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8800" windowHeight="12720" activeTab="1"/>
  </bookViews>
  <sheets>
    <sheet name="README_FIRST!" sheetId="7" r:id="rId1"/>
    <sheet name="ePO-DED" sheetId="2" r:id="rId2"/>
    <sheet name="Rename" sheetId="4" state="hidden" r:id="rId3"/>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O323" i="2" l="1"/>
  <c r="L323" i="2"/>
  <c r="F323" i="2" s="1"/>
  <c r="A323" i="2"/>
  <c r="F322" i="2"/>
  <c r="A322" i="2"/>
  <c r="O321" i="2"/>
  <c r="L321" i="2"/>
  <c r="F321" i="2" s="1"/>
  <c r="A321" i="2"/>
  <c r="O320" i="2"/>
  <c r="L320" i="2"/>
  <c r="F320" i="2" s="1"/>
  <c r="A320" i="2"/>
  <c r="O319" i="2"/>
  <c r="L319" i="2"/>
  <c r="F319" i="2" s="1"/>
  <c r="A319" i="2"/>
  <c r="F318" i="2"/>
  <c r="A318" i="2"/>
  <c r="L317" i="2"/>
  <c r="M317" i="2" s="1"/>
  <c r="A317" i="2"/>
  <c r="F316" i="2"/>
  <c r="A316" i="2"/>
  <c r="L315" i="2"/>
  <c r="L314" i="2"/>
  <c r="O313" i="2"/>
  <c r="L313" i="2"/>
  <c r="F313" i="2" s="1"/>
  <c r="A313" i="2"/>
  <c r="O312" i="2"/>
  <c r="L312" i="2"/>
  <c r="F312" i="2" s="1"/>
  <c r="A312" i="2"/>
  <c r="O311" i="2"/>
  <c r="L311" i="2"/>
  <c r="F311" i="2" s="1"/>
  <c r="A311" i="2"/>
  <c r="O310" i="2"/>
  <c r="L310" i="2"/>
  <c r="F310" i="2" s="1"/>
  <c r="A310" i="2"/>
  <c r="O309" i="2"/>
  <c r="L309" i="2"/>
  <c r="F309" i="2" s="1"/>
  <c r="A309" i="2"/>
  <c r="F308" i="2"/>
  <c r="A308" i="2"/>
  <c r="L307" i="2"/>
  <c r="M307" i="2" s="1"/>
  <c r="A307" i="2"/>
  <c r="O306" i="2"/>
  <c r="L306" i="2"/>
  <c r="F306" i="2" s="1"/>
  <c r="A306" i="2"/>
  <c r="O305" i="2"/>
  <c r="L305" i="2"/>
  <c r="F305" i="2" s="1"/>
  <c r="A305" i="2"/>
  <c r="O304" i="2"/>
  <c r="L304" i="2"/>
  <c r="F304" i="2" s="1"/>
  <c r="A304" i="2"/>
  <c r="O303" i="2"/>
  <c r="L303" i="2"/>
  <c r="F303" i="2" s="1"/>
  <c r="A303" i="2"/>
  <c r="F302" i="2"/>
  <c r="A302" i="2"/>
  <c r="F301" i="2"/>
  <c r="A301" i="2"/>
  <c r="L300" i="2"/>
  <c r="A300" i="2" s="1"/>
  <c r="L299" i="2"/>
  <c r="L298" i="2"/>
  <c r="A298" i="2" s="1"/>
  <c r="L297" i="2"/>
  <c r="O296" i="2"/>
  <c r="L296" i="2"/>
  <c r="F296" i="2" s="1"/>
  <c r="A296" i="2"/>
  <c r="O295" i="2"/>
  <c r="L295" i="2"/>
  <c r="F295" i="2" s="1"/>
  <c r="A295" i="2"/>
  <c r="F294" i="2"/>
  <c r="A294" i="2"/>
  <c r="O293" i="2"/>
  <c r="L293" i="2"/>
  <c r="F293" i="2" s="1"/>
  <c r="A293" i="2"/>
  <c r="O292" i="2"/>
  <c r="L292" i="2"/>
  <c r="F292" i="2" s="1"/>
  <c r="A292" i="2"/>
  <c r="O291" i="2"/>
  <c r="L291" i="2"/>
  <c r="F291" i="2" s="1"/>
  <c r="A291" i="2"/>
  <c r="F290" i="2"/>
  <c r="A290" i="2"/>
  <c r="F289" i="2"/>
  <c r="A289" i="2"/>
  <c r="F288" i="2"/>
  <c r="A288" i="2"/>
  <c r="L287" i="2"/>
  <c r="A287" i="2"/>
  <c r="O286" i="2"/>
  <c r="L286" i="2"/>
  <c r="F286" i="2" s="1"/>
  <c r="A286" i="2"/>
  <c r="O285" i="2"/>
  <c r="L285" i="2"/>
  <c r="F285" i="2" s="1"/>
  <c r="A285" i="2"/>
  <c r="O284" i="2"/>
  <c r="L284" i="2"/>
  <c r="F284" i="2" s="1"/>
  <c r="A284" i="2"/>
  <c r="O283" i="2"/>
  <c r="L283" i="2"/>
  <c r="F283" i="2" s="1"/>
  <c r="A283" i="2"/>
  <c r="F282" i="2"/>
  <c r="A282" i="2"/>
  <c r="F281" i="2"/>
  <c r="A281" i="2"/>
  <c r="L280" i="2"/>
  <c r="A280" i="2"/>
  <c r="F279" i="2"/>
  <c r="A279" i="2"/>
  <c r="L278" i="2"/>
  <c r="A278" i="2"/>
  <c r="F277" i="2"/>
  <c r="A277" i="2"/>
  <c r="L276" i="2"/>
  <c r="A276" i="2"/>
  <c r="L275" i="2"/>
  <c r="A275" i="2"/>
  <c r="L274" i="2"/>
  <c r="A274" i="2"/>
  <c r="F273" i="2"/>
  <c r="A273" i="2"/>
  <c r="L272" i="2"/>
  <c r="A272" i="2"/>
  <c r="L271" i="2"/>
  <c r="A271" i="2"/>
  <c r="L270" i="2"/>
  <c r="A270" i="2"/>
  <c r="O269" i="2"/>
  <c r="L269" i="2"/>
  <c r="F269" i="2" s="1"/>
  <c r="A269" i="2"/>
  <c r="F268" i="2"/>
  <c r="A268" i="2"/>
  <c r="L267" i="2"/>
  <c r="A267" i="2" s="1"/>
  <c r="F266" i="2"/>
  <c r="A266" i="2"/>
  <c r="L265" i="2"/>
  <c r="A265" i="2" s="1"/>
  <c r="L264" i="2"/>
  <c r="L263" i="2"/>
  <c r="A263" i="2" s="1"/>
  <c r="O262" i="2"/>
  <c r="L262" i="2"/>
  <c r="F262" i="2" s="1"/>
  <c r="A262" i="2"/>
  <c r="O261" i="2"/>
  <c r="L261" i="2"/>
  <c r="F261" i="2" s="1"/>
  <c r="A261" i="2"/>
  <c r="O260" i="2"/>
  <c r="L260" i="2"/>
  <c r="F260" i="2" s="1"/>
  <c r="A260" i="2"/>
  <c r="O259" i="2"/>
  <c r="L259" i="2"/>
  <c r="F259" i="2" s="1"/>
  <c r="A259" i="2"/>
  <c r="O258" i="2"/>
  <c r="L258" i="2"/>
  <c r="F258" i="2" s="1"/>
  <c r="A258" i="2"/>
  <c r="O257" i="2"/>
  <c r="L257" i="2"/>
  <c r="F257" i="2" s="1"/>
  <c r="A257" i="2"/>
  <c r="O256" i="2"/>
  <c r="L256" i="2"/>
  <c r="F256" i="2" s="1"/>
  <c r="A256" i="2"/>
  <c r="F255" i="2"/>
  <c r="A255" i="2"/>
  <c r="L254" i="2"/>
  <c r="A254" i="2"/>
  <c r="L253" i="2"/>
  <c r="A253" i="2"/>
  <c r="L252" i="2"/>
  <c r="A252" i="2"/>
  <c r="O251" i="2"/>
  <c r="L251" i="2"/>
  <c r="F251" i="2" s="1"/>
  <c r="A251" i="2"/>
  <c r="O250" i="2"/>
  <c r="L250" i="2"/>
  <c r="F250" i="2" s="1"/>
  <c r="A250" i="2"/>
  <c r="O249" i="2"/>
  <c r="L249" i="2"/>
  <c r="F249" i="2" s="1"/>
  <c r="A249" i="2"/>
  <c r="O248" i="2"/>
  <c r="L248" i="2"/>
  <c r="F248" i="2" s="1"/>
  <c r="A248" i="2"/>
  <c r="O247" i="2"/>
  <c r="L247" i="2"/>
  <c r="F247" i="2" s="1"/>
  <c r="A247" i="2"/>
  <c r="F246" i="2"/>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F239" i="2"/>
  <c r="A239" i="2"/>
  <c r="L238" i="2"/>
  <c r="A238" i="2" s="1"/>
  <c r="L237" i="2"/>
  <c r="L236" i="2"/>
  <c r="A236" i="2" s="1"/>
  <c r="O235" i="2"/>
  <c r="L235" i="2"/>
  <c r="F235" i="2" s="1"/>
  <c r="A235" i="2"/>
  <c r="O234" i="2"/>
  <c r="L234" i="2"/>
  <c r="F234" i="2" s="1"/>
  <c r="A234" i="2"/>
  <c r="O233" i="2"/>
  <c r="L233" i="2"/>
  <c r="F233" i="2" s="1"/>
  <c r="A233" i="2"/>
  <c r="F232" i="2"/>
  <c r="A232" i="2"/>
  <c r="L231" i="2"/>
  <c r="A231" i="2"/>
  <c r="L230" i="2"/>
  <c r="A230" i="2"/>
  <c r="L229" i="2"/>
  <c r="A229" i="2"/>
  <c r="L228" i="2"/>
  <c r="A228" i="2"/>
  <c r="L227" i="2"/>
  <c r="A227" i="2"/>
  <c r="L226" i="2"/>
  <c r="A226" i="2"/>
  <c r="L225" i="2"/>
  <c r="A225" i="2"/>
  <c r="L224" i="2"/>
  <c r="A224" i="2"/>
  <c r="L223" i="2"/>
  <c r="A223" i="2"/>
  <c r="L222" i="2"/>
  <c r="A222" i="2"/>
  <c r="L221" i="2"/>
  <c r="A221" i="2"/>
  <c r="L220" i="2"/>
  <c r="A220" i="2"/>
  <c r="L219" i="2"/>
  <c r="A219" i="2"/>
  <c r="L218" i="2"/>
  <c r="A218" i="2"/>
  <c r="L217" i="2"/>
  <c r="A217" i="2"/>
  <c r="O216" i="2"/>
  <c r="L216" i="2"/>
  <c r="F216" i="2" s="1"/>
  <c r="A216" i="2"/>
  <c r="O215" i="2"/>
  <c r="L215" i="2"/>
  <c r="F215" i="2" s="1"/>
  <c r="A215" i="2"/>
  <c r="O214" i="2"/>
  <c r="L214" i="2"/>
  <c r="F214" i="2" s="1"/>
  <c r="A214" i="2"/>
  <c r="O213" i="2"/>
  <c r="L213" i="2"/>
  <c r="F213" i="2" s="1"/>
  <c r="A213" i="2"/>
  <c r="O212" i="2"/>
  <c r="L212" i="2"/>
  <c r="F212" i="2" s="1"/>
  <c r="A212" i="2"/>
  <c r="O211" i="2"/>
  <c r="L211" i="2"/>
  <c r="F211" i="2" s="1"/>
  <c r="A211" i="2"/>
  <c r="O210" i="2"/>
  <c r="L210" i="2"/>
  <c r="F210" i="2" s="1"/>
  <c r="A210" i="2"/>
  <c r="O209" i="2"/>
  <c r="L209" i="2"/>
  <c r="F209" i="2" s="1"/>
  <c r="A209" i="2"/>
  <c r="O208" i="2"/>
  <c r="L208" i="2"/>
  <c r="F208" i="2" s="1"/>
  <c r="A208" i="2"/>
  <c r="O207" i="2"/>
  <c r="L207" i="2"/>
  <c r="F207" i="2" s="1"/>
  <c r="A207" i="2"/>
  <c r="F206" i="2"/>
  <c r="A206" i="2"/>
  <c r="L205" i="2"/>
  <c r="A205" i="2"/>
  <c r="F204" i="2"/>
  <c r="A204" i="2"/>
  <c r="L203" i="2"/>
  <c r="A203" i="2"/>
  <c r="L202" i="2"/>
  <c r="A202" i="2"/>
  <c r="L201" i="2"/>
  <c r="A201" i="2"/>
  <c r="L200" i="2"/>
  <c r="A200" i="2"/>
  <c r="O199" i="2"/>
  <c r="F199" i="2"/>
  <c r="A199" i="2"/>
  <c r="O198" i="2"/>
  <c r="F198" i="2"/>
  <c r="A198" i="2"/>
  <c r="O197" i="2"/>
  <c r="F197" i="2"/>
  <c r="A197" i="2"/>
  <c r="O196" i="2"/>
  <c r="F196" i="2"/>
  <c r="A196" i="2"/>
  <c r="O195" i="2"/>
  <c r="F195" i="2"/>
  <c r="A195" i="2"/>
  <c r="O194" i="2"/>
  <c r="F194" i="2"/>
  <c r="A194" i="2"/>
  <c r="O193" i="2"/>
  <c r="F193" i="2"/>
  <c r="A193" i="2"/>
  <c r="O192" i="2"/>
  <c r="F192" i="2"/>
  <c r="A192" i="2"/>
  <c r="F191" i="2"/>
  <c r="A191" i="2"/>
  <c r="O190" i="2"/>
  <c r="L190" i="2"/>
  <c r="F190" i="2" s="1"/>
  <c r="A190" i="2"/>
  <c r="O189" i="2"/>
  <c r="L189" i="2"/>
  <c r="F189" i="2" s="1"/>
  <c r="A189" i="2"/>
  <c r="O188" i="2"/>
  <c r="L188" i="2"/>
  <c r="F188" i="2" s="1"/>
  <c r="A188" i="2"/>
  <c r="O187" i="2"/>
  <c r="L187" i="2"/>
  <c r="F187" i="2" s="1"/>
  <c r="A187" i="2"/>
  <c r="O186" i="2"/>
  <c r="L186" i="2"/>
  <c r="F186" i="2" s="1"/>
  <c r="A186" i="2"/>
  <c r="F185" i="2"/>
  <c r="A185" i="2"/>
  <c r="L184" i="2"/>
  <c r="M184" i="2" s="1"/>
  <c r="O183" i="2"/>
  <c r="L183" i="2"/>
  <c r="F183" i="2" s="1"/>
  <c r="A183" i="2"/>
  <c r="F182" i="2"/>
  <c r="A182" i="2"/>
  <c r="F181" i="2"/>
  <c r="A181" i="2"/>
  <c r="F180" i="2"/>
  <c r="A180" i="2"/>
  <c r="O179" i="2"/>
  <c r="L179" i="2"/>
  <c r="F179" i="2" s="1"/>
  <c r="A179" i="2"/>
  <c r="O178" i="2"/>
  <c r="L178" i="2"/>
  <c r="F178" i="2" s="1"/>
  <c r="A178" i="2"/>
  <c r="O177" i="2"/>
  <c r="L177" i="2"/>
  <c r="F177" i="2" s="1"/>
  <c r="A177" i="2"/>
  <c r="O176" i="2"/>
  <c r="L176" i="2"/>
  <c r="F176" i="2" s="1"/>
  <c r="A176" i="2"/>
  <c r="O175" i="2"/>
  <c r="L175" i="2"/>
  <c r="F175" i="2" s="1"/>
  <c r="A175" i="2"/>
  <c r="O174" i="2"/>
  <c r="L174" i="2"/>
  <c r="F174" i="2" s="1"/>
  <c r="A174" i="2"/>
  <c r="O173" i="2"/>
  <c r="L173" i="2"/>
  <c r="F173" i="2" s="1"/>
  <c r="A173" i="2"/>
  <c r="F172" i="2"/>
  <c r="A172" i="2"/>
  <c r="F171" i="2"/>
  <c r="A171" i="2"/>
  <c r="M170" i="2"/>
  <c r="L170" i="2"/>
  <c r="A170" i="2"/>
  <c r="F169" i="2"/>
  <c r="A169" i="2"/>
  <c r="O168" i="2"/>
  <c r="L168" i="2"/>
  <c r="F168" i="2" s="1"/>
  <c r="A168" i="2"/>
  <c r="F167" i="2"/>
  <c r="A167" i="2"/>
  <c r="F166" i="2"/>
  <c r="A166" i="2"/>
  <c r="O165" i="2"/>
  <c r="L165" i="2"/>
  <c r="F165" i="2" s="1"/>
  <c r="A165" i="2"/>
  <c r="O164" i="2"/>
  <c r="L164" i="2"/>
  <c r="F164" i="2" s="1"/>
  <c r="A164" i="2"/>
  <c r="O163" i="2"/>
  <c r="L163" i="2"/>
  <c r="F163" i="2" s="1"/>
  <c r="A163" i="2"/>
  <c r="O162" i="2"/>
  <c r="L162" i="2"/>
  <c r="F162" i="2" s="1"/>
  <c r="A162" i="2"/>
  <c r="O161" i="2"/>
  <c r="L161" i="2"/>
  <c r="F161" i="2" s="1"/>
  <c r="A161" i="2"/>
  <c r="O160" i="2"/>
  <c r="L160" i="2"/>
  <c r="F160" i="2" s="1"/>
  <c r="A160" i="2"/>
  <c r="F159" i="2"/>
  <c r="A159" i="2"/>
  <c r="L158" i="2"/>
  <c r="A158" i="2" s="1"/>
  <c r="F157" i="2"/>
  <c r="A157" i="2"/>
  <c r="O156" i="2"/>
  <c r="L156" i="2"/>
  <c r="F156" i="2"/>
  <c r="A156" i="2"/>
  <c r="O155" i="2"/>
  <c r="L155" i="2"/>
  <c r="F155" i="2"/>
  <c r="A155" i="2"/>
  <c r="O154" i="2"/>
  <c r="L154" i="2"/>
  <c r="F154" i="2"/>
  <c r="A154" i="2"/>
  <c r="F153" i="2"/>
  <c r="A153" i="2"/>
  <c r="M152" i="2"/>
  <c r="L152" i="2"/>
  <c r="A152" i="2"/>
  <c r="O151" i="2"/>
  <c r="L151" i="2"/>
  <c r="F151" i="2" s="1"/>
  <c r="A151" i="2"/>
  <c r="O150" i="2"/>
  <c r="L150" i="2"/>
  <c r="F150" i="2" s="1"/>
  <c r="A150" i="2"/>
  <c r="O149" i="2"/>
  <c r="L149" i="2"/>
  <c r="F149" i="2" s="1"/>
  <c r="A149" i="2"/>
  <c r="O148" i="2"/>
  <c r="L148" i="2"/>
  <c r="F148" i="2"/>
  <c r="A148" i="2"/>
  <c r="O147" i="2"/>
  <c r="L147" i="2"/>
  <c r="F147" i="2"/>
  <c r="A147" i="2"/>
  <c r="F146" i="2"/>
  <c r="A146" i="2"/>
  <c r="F145" i="2"/>
  <c r="A145" i="2"/>
  <c r="M144" i="2"/>
  <c r="F144" i="2" s="1"/>
  <c r="L144" i="2"/>
  <c r="A144" i="2" s="1"/>
  <c r="F143" i="2"/>
  <c r="A143" i="2"/>
  <c r="F142" i="2"/>
  <c r="A142" i="2"/>
  <c r="O141" i="2"/>
  <c r="L141" i="2"/>
  <c r="F141" i="2"/>
  <c r="A141" i="2"/>
  <c r="O140" i="2"/>
  <c r="L140" i="2"/>
  <c r="F140" i="2"/>
  <c r="A140" i="2"/>
  <c r="O139" i="2"/>
  <c r="L139" i="2"/>
  <c r="F139" i="2"/>
  <c r="A139" i="2"/>
  <c r="O138" i="2"/>
  <c r="L138" i="2"/>
  <c r="F138" i="2"/>
  <c r="A138" i="2"/>
  <c r="O137" i="2"/>
  <c r="L137" i="2"/>
  <c r="F137" i="2"/>
  <c r="A137" i="2"/>
  <c r="O136" i="2"/>
  <c r="L136" i="2"/>
  <c r="F136" i="2"/>
  <c r="A136" i="2"/>
  <c r="O135" i="2"/>
  <c r="L135" i="2"/>
  <c r="F135" i="2"/>
  <c r="A135" i="2"/>
  <c r="O134" i="2"/>
  <c r="L134" i="2"/>
  <c r="F134" i="2"/>
  <c r="A134" i="2"/>
  <c r="F133" i="2"/>
  <c r="A133" i="2"/>
  <c r="M132" i="2"/>
  <c r="L132" i="2"/>
  <c r="A132" i="2" s="1"/>
  <c r="F132" i="2"/>
  <c r="F131" i="2"/>
  <c r="A131" i="2"/>
  <c r="O130" i="2"/>
  <c r="L130" i="2"/>
  <c r="F130" i="2"/>
  <c r="A130" i="2"/>
  <c r="O129" i="2"/>
  <c r="L129" i="2"/>
  <c r="F129" i="2"/>
  <c r="A129" i="2"/>
  <c r="O128" i="2"/>
  <c r="L128" i="2"/>
  <c r="F128" i="2"/>
  <c r="A128" i="2"/>
  <c r="O127" i="2"/>
  <c r="L127" i="2"/>
  <c r="F127" i="2"/>
  <c r="A127" i="2"/>
  <c r="F126" i="2"/>
  <c r="A126" i="2"/>
  <c r="M125" i="2"/>
  <c r="L125" i="2"/>
  <c r="A125" i="2" s="1"/>
  <c r="F125" i="2"/>
  <c r="M124" i="2"/>
  <c r="L124" i="2"/>
  <c r="A124" i="2" s="1"/>
  <c r="F124" i="2"/>
  <c r="O123" i="2"/>
  <c r="L123" i="2"/>
  <c r="F123" i="2"/>
  <c r="A123" i="2"/>
  <c r="O122" i="2"/>
  <c r="L122" i="2"/>
  <c r="F122" i="2"/>
  <c r="A122" i="2"/>
  <c r="O121" i="2"/>
  <c r="L121" i="2"/>
  <c r="F121" i="2"/>
  <c r="A121" i="2"/>
  <c r="O120" i="2"/>
  <c r="L120" i="2"/>
  <c r="F120" i="2"/>
  <c r="A120" i="2"/>
  <c r="F119" i="2"/>
  <c r="A119" i="2"/>
  <c r="M118" i="2"/>
  <c r="F118" i="2" s="1"/>
  <c r="L118" i="2"/>
  <c r="A118" i="2"/>
  <c r="O117" i="2"/>
  <c r="L117" i="2"/>
  <c r="F117" i="2"/>
  <c r="A117" i="2"/>
  <c r="F116" i="2"/>
  <c r="A116" i="2"/>
  <c r="F115" i="2"/>
  <c r="A115" i="2"/>
  <c r="F114" i="2"/>
  <c r="A114" i="2"/>
  <c r="O113" i="2"/>
  <c r="L113" i="2"/>
  <c r="F113" i="2"/>
  <c r="A113" i="2"/>
  <c r="F112" i="2"/>
  <c r="A112" i="2"/>
  <c r="M111" i="2"/>
  <c r="F111" i="2" s="1"/>
  <c r="L111" i="2"/>
  <c r="A111" i="2"/>
  <c r="O110" i="2"/>
  <c r="L110" i="2"/>
  <c r="F110" i="2"/>
  <c r="A110" i="2"/>
  <c r="F109" i="2"/>
  <c r="A109" i="2"/>
  <c r="M108" i="2"/>
  <c r="L108" i="2"/>
  <c r="A108" i="2" s="1"/>
  <c r="F108" i="2"/>
  <c r="M107" i="2"/>
  <c r="L107" i="2"/>
  <c r="A107" i="2" s="1"/>
  <c r="F107" i="2"/>
  <c r="M106" i="2"/>
  <c r="L106" i="2"/>
  <c r="A106" i="2" s="1"/>
  <c r="F106" i="2"/>
  <c r="M105" i="2"/>
  <c r="L105" i="2"/>
  <c r="A105" i="2" s="1"/>
  <c r="F105" i="2"/>
  <c r="O104" i="2"/>
  <c r="L104" i="2"/>
  <c r="F104" i="2"/>
  <c r="A104" i="2"/>
  <c r="O103" i="2"/>
  <c r="L103" i="2"/>
  <c r="F103" i="2"/>
  <c r="A103" i="2"/>
  <c r="O102" i="2"/>
  <c r="L102" i="2"/>
  <c r="F102" i="2"/>
  <c r="A102" i="2"/>
  <c r="O101" i="2"/>
  <c r="L101" i="2"/>
  <c r="F101" i="2"/>
  <c r="A101" i="2"/>
  <c r="F100" i="2"/>
  <c r="A100" i="2"/>
  <c r="F99" i="2"/>
  <c r="A99" i="2"/>
  <c r="F98" i="2"/>
  <c r="A98" i="2"/>
  <c r="O97" i="2"/>
  <c r="L97" i="2"/>
  <c r="F97" i="2"/>
  <c r="A97" i="2"/>
  <c r="O96" i="2"/>
  <c r="L96" i="2"/>
  <c r="F96" i="2"/>
  <c r="A96" i="2"/>
  <c r="O95" i="2"/>
  <c r="L95" i="2"/>
  <c r="F95" i="2"/>
  <c r="A95" i="2"/>
  <c r="F94" i="2"/>
  <c r="A94" i="2"/>
  <c r="F93" i="2"/>
  <c r="A93" i="2"/>
  <c r="M92" i="2"/>
  <c r="F92" i="2" s="1"/>
  <c r="L92" i="2"/>
  <c r="A92" i="2"/>
  <c r="M91" i="2"/>
  <c r="F91" i="2" s="1"/>
  <c r="L91" i="2"/>
  <c r="A91" i="2"/>
  <c r="O90" i="2"/>
  <c r="L90" i="2"/>
  <c r="F90" i="2"/>
  <c r="A90" i="2"/>
  <c r="O89" i="2"/>
  <c r="L89" i="2"/>
  <c r="F89" i="2"/>
  <c r="A89" i="2"/>
  <c r="O88" i="2"/>
  <c r="L88" i="2"/>
  <c r="F88" i="2"/>
  <c r="A88" i="2"/>
  <c r="O87" i="2"/>
  <c r="L87" i="2"/>
  <c r="F87" i="2"/>
  <c r="A87" i="2"/>
  <c r="F86" i="2"/>
  <c r="A86" i="2"/>
  <c r="F85" i="2"/>
  <c r="A85" i="2"/>
  <c r="M84" i="2"/>
  <c r="F84" i="2" s="1"/>
  <c r="L84" i="2"/>
  <c r="A84" i="2"/>
  <c r="M83" i="2"/>
  <c r="F83" i="2" s="1"/>
  <c r="L83" i="2"/>
  <c r="A83" i="2"/>
  <c r="O82" i="2"/>
  <c r="L82" i="2"/>
  <c r="F82" i="2"/>
  <c r="A82" i="2"/>
  <c r="O81" i="2"/>
  <c r="L81" i="2"/>
  <c r="F81" i="2"/>
  <c r="A81" i="2"/>
  <c r="O80" i="2"/>
  <c r="L80" i="2"/>
  <c r="F80" i="2"/>
  <c r="A80" i="2"/>
  <c r="F79" i="2"/>
  <c r="A79" i="2"/>
  <c r="L78" i="2"/>
  <c r="A78" i="2" s="1"/>
  <c r="L77" i="2"/>
  <c r="A77" i="2" s="1"/>
  <c r="L76" i="2"/>
  <c r="A76" i="2" s="1"/>
  <c r="L75" i="2"/>
  <c r="A75" i="2" s="1"/>
  <c r="L74" i="2"/>
  <c r="A74" i="2" s="1"/>
  <c r="O73" i="2"/>
  <c r="L73" i="2"/>
  <c r="F73" i="2"/>
  <c r="A73" i="2"/>
  <c r="O72" i="2"/>
  <c r="L72" i="2"/>
  <c r="F72" i="2"/>
  <c r="A72" i="2"/>
  <c r="O71" i="2"/>
  <c r="L71" i="2"/>
  <c r="F71" i="2"/>
  <c r="A71" i="2"/>
  <c r="O70" i="2"/>
  <c r="L70" i="2"/>
  <c r="F70" i="2"/>
  <c r="A70" i="2"/>
  <c r="O69" i="2"/>
  <c r="L69" i="2"/>
  <c r="F69" i="2"/>
  <c r="A69" i="2"/>
  <c r="O68" i="2"/>
  <c r="L68" i="2"/>
  <c r="F68" i="2"/>
  <c r="A68" i="2"/>
  <c r="O67" i="2"/>
  <c r="L67" i="2"/>
  <c r="F67" i="2"/>
  <c r="A67" i="2"/>
  <c r="O66" i="2"/>
  <c r="L66" i="2"/>
  <c r="F66" i="2"/>
  <c r="A66" i="2"/>
  <c r="F65" i="2"/>
  <c r="A65" i="2"/>
  <c r="O64" i="2"/>
  <c r="L64" i="2"/>
  <c r="F64" i="2" s="1"/>
  <c r="A64" i="2"/>
  <c r="O63" i="2"/>
  <c r="L63" i="2"/>
  <c r="F63" i="2" s="1"/>
  <c r="A63" i="2"/>
  <c r="O62" i="2"/>
  <c r="L62" i="2"/>
  <c r="F62" i="2" s="1"/>
  <c r="A62" i="2"/>
  <c r="O61" i="2"/>
  <c r="L61" i="2"/>
  <c r="F61" i="2" s="1"/>
  <c r="A61" i="2"/>
  <c r="O60" i="2"/>
  <c r="L60" i="2"/>
  <c r="F60" i="2" s="1"/>
  <c r="A60" i="2"/>
  <c r="O59" i="2"/>
  <c r="L59" i="2"/>
  <c r="F59" i="2" s="1"/>
  <c r="A59" i="2"/>
  <c r="O58" i="2"/>
  <c r="L58" i="2"/>
  <c r="F58" i="2" s="1"/>
  <c r="A58" i="2"/>
  <c r="F57" i="2"/>
  <c r="A57" i="2"/>
  <c r="L56" i="2"/>
  <c r="M56" i="2" s="1"/>
  <c r="F56" i="2" s="1"/>
  <c r="A56" i="2"/>
  <c r="L55" i="2"/>
  <c r="M55" i="2" s="1"/>
  <c r="F55" i="2" s="1"/>
  <c r="A55" i="2"/>
  <c r="F54" i="2"/>
  <c r="A54" i="2"/>
  <c r="L53" i="2"/>
  <c r="F52" i="2"/>
  <c r="A52" i="2"/>
  <c r="L51" i="2"/>
  <c r="M51" i="2" s="1"/>
  <c r="F51" i="2" s="1"/>
  <c r="A51" i="2"/>
  <c r="O50" i="2"/>
  <c r="L50" i="2"/>
  <c r="F50" i="2"/>
  <c r="A50" i="2"/>
  <c r="F49" i="2"/>
  <c r="A49" i="2"/>
  <c r="F48" i="2"/>
  <c r="A48" i="2"/>
  <c r="L47" i="2"/>
  <c r="M47" i="2" s="1"/>
  <c r="F47" i="2" s="1"/>
  <c r="A47" i="2"/>
  <c r="L46" i="2"/>
  <c r="M46" i="2" s="1"/>
  <c r="F46" i="2" s="1"/>
  <c r="A46" i="2"/>
  <c r="L45" i="2"/>
  <c r="M45" i="2" s="1"/>
  <c r="F45" i="2" s="1"/>
  <c r="A45" i="2"/>
  <c r="O44" i="2"/>
  <c r="L44" i="2"/>
  <c r="F44" i="2"/>
  <c r="A44" i="2"/>
  <c r="F43" i="2"/>
  <c r="A43" i="2"/>
  <c r="L42" i="2"/>
  <c r="L41" i="2"/>
  <c r="L40" i="2"/>
  <c r="L39" i="2"/>
  <c r="L38" i="2"/>
  <c r="L37" i="2"/>
  <c r="L36" i="2"/>
  <c r="L35" i="2"/>
  <c r="L34" i="2"/>
  <c r="O33" i="2"/>
  <c r="L33" i="2"/>
  <c r="F33" i="2" s="1"/>
  <c r="A33" i="2"/>
  <c r="O32" i="2"/>
  <c r="L32" i="2"/>
  <c r="F32" i="2" s="1"/>
  <c r="A32" i="2"/>
  <c r="O31" i="2"/>
  <c r="L31" i="2"/>
  <c r="F31" i="2" s="1"/>
  <c r="A31" i="2"/>
  <c r="O30" i="2"/>
  <c r="L30" i="2"/>
  <c r="F30" i="2" s="1"/>
  <c r="A30" i="2"/>
  <c r="F29" i="2"/>
  <c r="F28" i="2"/>
  <c r="A28" i="2"/>
  <c r="L27" i="2"/>
  <c r="A27" i="2" s="1"/>
  <c r="F26" i="2"/>
  <c r="A26" i="2"/>
  <c r="O25" i="2"/>
  <c r="L25" i="2"/>
  <c r="F25" i="2"/>
  <c r="A25" i="2"/>
  <c r="F24" i="2"/>
  <c r="A24" i="2"/>
  <c r="O23" i="2"/>
  <c r="L23" i="2"/>
  <c r="F23" i="2"/>
  <c r="A23" i="2"/>
  <c r="F22" i="2"/>
  <c r="A22" i="2"/>
  <c r="M21" i="2"/>
  <c r="F21" i="2" s="1"/>
  <c r="L21" i="2"/>
  <c r="A21" i="2"/>
  <c r="O20" i="2"/>
  <c r="L20" i="2"/>
  <c r="F20" i="2"/>
  <c r="A20" i="2"/>
  <c r="O19" i="2"/>
  <c r="L19" i="2"/>
  <c r="F19" i="2"/>
  <c r="A19" i="2"/>
  <c r="O18" i="2"/>
  <c r="L18" i="2"/>
  <c r="F18" i="2"/>
  <c r="A18" i="2"/>
  <c r="F17" i="2"/>
  <c r="A17" i="2"/>
  <c r="L16" i="2"/>
  <c r="A16" i="2" s="1"/>
  <c r="F15" i="2"/>
  <c r="A15" i="2"/>
  <c r="M14" i="2"/>
  <c r="F14" i="2" s="1"/>
  <c r="L14" i="2"/>
  <c r="A14" i="2"/>
  <c r="F13" i="2"/>
  <c r="A13" i="2"/>
  <c r="L12" i="2"/>
  <c r="A12" i="2" s="1"/>
  <c r="L11" i="2"/>
  <c r="A11" i="2" s="1"/>
  <c r="L10" i="2"/>
  <c r="A10" i="2" s="1"/>
  <c r="F9" i="2"/>
  <c r="A9" i="2"/>
  <c r="O8" i="2"/>
  <c r="L8" i="2"/>
  <c r="F8" i="2"/>
  <c r="A8" i="2"/>
  <c r="O7" i="2"/>
  <c r="L7" i="2"/>
  <c r="F7" i="2"/>
  <c r="A7" i="2"/>
  <c r="F6" i="2"/>
  <c r="A6" i="2"/>
  <c r="F5" i="2"/>
  <c r="A5" i="2"/>
  <c r="O4" i="2"/>
  <c r="L4" i="2"/>
  <c r="F4" i="2"/>
  <c r="A4" i="2"/>
  <c r="O3" i="2"/>
  <c r="L3" i="2"/>
  <c r="F3" i="2"/>
  <c r="A3" i="2"/>
  <c r="F2" i="2"/>
  <c r="A2" i="2"/>
  <c r="F41" i="2" l="1"/>
  <c r="F40" i="2"/>
  <c r="M53" i="2"/>
  <c r="F53" i="2" s="1"/>
  <c r="M237" i="2"/>
  <c r="F237" i="2" s="1"/>
  <c r="M264" i="2"/>
  <c r="F264" i="2" s="1"/>
  <c r="M10" i="2"/>
  <c r="F10" i="2" s="1"/>
  <c r="M11" i="2"/>
  <c r="F11" i="2" s="1"/>
  <c r="M12" i="2"/>
  <c r="F12" i="2" s="1"/>
  <c r="M16" i="2"/>
  <c r="F16" i="2" s="1"/>
  <c r="M27" i="2"/>
  <c r="F27" i="2" s="1"/>
  <c r="A35" i="2"/>
  <c r="A37" i="2"/>
  <c r="A39" i="2"/>
  <c r="A40" i="2"/>
  <c r="A41" i="2"/>
  <c r="A42" i="2"/>
  <c r="F170" i="2"/>
  <c r="F200" i="2"/>
  <c r="M200" i="2"/>
  <c r="M202" i="2"/>
  <c r="F202" i="2" s="1"/>
  <c r="F217" i="2"/>
  <c r="M217" i="2"/>
  <c r="M219" i="2"/>
  <c r="F219" i="2" s="1"/>
  <c r="F221" i="2"/>
  <c r="M221" i="2"/>
  <c r="M223" i="2"/>
  <c r="F223" i="2" s="1"/>
  <c r="F225" i="2"/>
  <c r="M225" i="2"/>
  <c r="M227" i="2"/>
  <c r="F227" i="2" s="1"/>
  <c r="F229" i="2"/>
  <c r="M229" i="2"/>
  <c r="M231" i="2"/>
  <c r="F231" i="2" s="1"/>
  <c r="M252" i="2"/>
  <c r="F252" i="2" s="1"/>
  <c r="M254" i="2"/>
  <c r="F254" i="2"/>
  <c r="F270" i="2"/>
  <c r="M270" i="2"/>
  <c r="M272" i="2"/>
  <c r="F272" i="2" s="1"/>
  <c r="M274" i="2"/>
  <c r="F274" i="2" s="1"/>
  <c r="M276" i="2"/>
  <c r="F276" i="2"/>
  <c r="F278" i="2"/>
  <c r="M278" i="2"/>
  <c r="M280" i="2"/>
  <c r="F280" i="2"/>
  <c r="M34" i="2"/>
  <c r="F34" i="2" s="1"/>
  <c r="M35" i="2"/>
  <c r="F35" i="2" s="1"/>
  <c r="M36" i="2"/>
  <c r="F36" i="2" s="1"/>
  <c r="M37" i="2"/>
  <c r="F37" i="2" s="1"/>
  <c r="M38" i="2"/>
  <c r="F38" i="2" s="1"/>
  <c r="M39" i="2"/>
  <c r="F39" i="2" s="1"/>
  <c r="M40" i="2"/>
  <c r="M41" i="2"/>
  <c r="M42" i="2"/>
  <c r="F42" i="2" s="1"/>
  <c r="M297" i="2"/>
  <c r="F297" i="2"/>
  <c r="M299" i="2"/>
  <c r="F299" i="2"/>
  <c r="A34" i="2"/>
  <c r="A36" i="2"/>
  <c r="A38" i="2"/>
  <c r="A53" i="2"/>
  <c r="M74" i="2"/>
  <c r="F74" i="2" s="1"/>
  <c r="M75" i="2"/>
  <c r="F75" i="2" s="1"/>
  <c r="M76" i="2"/>
  <c r="F76" i="2" s="1"/>
  <c r="M77" i="2"/>
  <c r="F77" i="2" s="1"/>
  <c r="M78" i="2"/>
  <c r="F78" i="2" s="1"/>
  <c r="A184" i="2"/>
  <c r="M236" i="2"/>
  <c r="F236" i="2" s="1"/>
  <c r="M238" i="2"/>
  <c r="F238" i="2"/>
  <c r="F263" i="2"/>
  <c r="M263" i="2"/>
  <c r="M265" i="2"/>
  <c r="F265" i="2" s="1"/>
  <c r="M267" i="2"/>
  <c r="F267" i="2" s="1"/>
  <c r="M298" i="2"/>
  <c r="F298" i="2"/>
  <c r="M300" i="2"/>
  <c r="F300" i="2" s="1"/>
  <c r="A314" i="2"/>
  <c r="M314" i="2"/>
  <c r="F314" i="2" s="1"/>
  <c r="F152" i="2"/>
  <c r="M158" i="2"/>
  <c r="F158" i="2" s="1"/>
  <c r="F184" i="2"/>
  <c r="F201" i="2"/>
  <c r="M201" i="2"/>
  <c r="M203" i="2"/>
  <c r="F203" i="2" s="1"/>
  <c r="M205" i="2"/>
  <c r="F205" i="2" s="1"/>
  <c r="M218" i="2"/>
  <c r="F218" i="2" s="1"/>
  <c r="F220" i="2"/>
  <c r="M220" i="2"/>
  <c r="M222" i="2"/>
  <c r="F222" i="2" s="1"/>
  <c r="F224" i="2"/>
  <c r="M224" i="2"/>
  <c r="M226" i="2"/>
  <c r="F226" i="2" s="1"/>
  <c r="F228" i="2"/>
  <c r="M228" i="2"/>
  <c r="M230" i="2"/>
  <c r="F230" i="2" s="1"/>
  <c r="A237" i="2"/>
  <c r="M253" i="2"/>
  <c r="F253" i="2" s="1"/>
  <c r="A264" i="2"/>
  <c r="F271" i="2"/>
  <c r="M271" i="2"/>
  <c r="M275" i="2"/>
  <c r="F275" i="2"/>
  <c r="M287" i="2"/>
  <c r="F287" i="2" s="1"/>
  <c r="A297" i="2"/>
  <c r="A299" i="2"/>
  <c r="F315" i="2"/>
  <c r="A315" i="2"/>
  <c r="M315" i="2"/>
  <c r="F307" i="2"/>
  <c r="F317"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20" i="4"/>
  <c r="H103" i="4"/>
  <c r="H123" i="4"/>
  <c r="H130" i="4"/>
  <c r="H127" i="4"/>
  <c r="H68" i="4"/>
  <c r="H136" i="4"/>
  <c r="H194" i="4"/>
  <c r="H119" i="4"/>
  <c r="H114" i="4"/>
  <c r="H31" i="4"/>
  <c r="H64" i="4"/>
  <c r="H112" i="4"/>
  <c r="H38" i="4"/>
  <c r="H164" i="4"/>
  <c r="H172" i="4"/>
  <c r="H49" i="4"/>
  <c r="H76" i="4"/>
  <c r="H16" i="4"/>
  <c r="H17" i="4"/>
  <c r="H43" i="4"/>
  <c r="H195" i="4"/>
  <c r="H29" i="4"/>
  <c r="H184" i="4"/>
  <c r="H102" i="4"/>
  <c r="H25" i="4"/>
  <c r="H51" i="4"/>
  <c r="H159" i="4"/>
  <c r="H178" i="4"/>
  <c r="H32" i="4"/>
  <c r="H187" i="4"/>
  <c r="H171" i="4"/>
  <c r="H148" i="4"/>
  <c r="H28" i="4"/>
  <c r="H100" i="4"/>
  <c r="H77" i="4"/>
  <c r="H34" i="4"/>
  <c r="H111" i="4"/>
  <c r="H113" i="4"/>
  <c r="H135" i="4"/>
  <c r="H85" i="4"/>
  <c r="H23" i="4"/>
  <c r="H47" i="4"/>
  <c r="H58" i="4"/>
  <c r="H105" i="4"/>
  <c r="H78" i="4"/>
  <c r="H140" i="4"/>
  <c r="H73" i="4"/>
  <c r="H44" i="4"/>
  <c r="H92" i="4"/>
  <c r="H80" i="4"/>
  <c r="H62" i="4"/>
  <c r="H96" i="4"/>
  <c r="H110" i="4"/>
  <c r="H18" i="4"/>
  <c r="H86" i="4"/>
  <c r="H116" i="4"/>
  <c r="H151" i="4"/>
  <c r="H36" i="4"/>
  <c r="H106" i="4"/>
  <c r="H91" i="4"/>
  <c r="H137" i="4"/>
  <c r="H11" i="4"/>
  <c r="H161" i="4"/>
  <c r="H173" i="4"/>
  <c r="H107" i="4"/>
  <c r="H39" i="4"/>
  <c r="H175" i="4"/>
  <c r="H133" i="4"/>
  <c r="H138" i="4"/>
  <c r="H21" i="4"/>
  <c r="H146" i="4"/>
  <c r="H10" i="4"/>
  <c r="H13" i="4"/>
  <c r="H82" i="4"/>
  <c r="H109" i="4"/>
  <c r="H88" i="4"/>
  <c r="H157" i="4"/>
  <c r="H150" i="4"/>
  <c r="H165" i="4"/>
  <c r="H12" i="4"/>
  <c r="H99" i="4"/>
  <c r="H50" i="4"/>
  <c r="H87" i="4"/>
  <c r="H90" i="4"/>
  <c r="H63" i="4"/>
  <c r="H54" i="4"/>
  <c r="H46" i="4"/>
  <c r="H15" i="4"/>
  <c r="H132" i="4"/>
  <c r="H142" i="4"/>
  <c r="H125" i="4"/>
  <c r="H118" i="4"/>
  <c r="H149" i="4"/>
  <c r="H117" i="4"/>
  <c r="H124" i="4"/>
  <c r="H27" i="4"/>
  <c r="H170" i="4"/>
  <c r="H185" i="4"/>
  <c r="H139" i="4"/>
  <c r="H94" i="4"/>
  <c r="H41" i="4"/>
  <c r="H108" i="4"/>
  <c r="H115" i="4"/>
  <c r="H81" i="4"/>
  <c r="H163" i="4"/>
  <c r="H169" i="4"/>
  <c r="H71" i="4"/>
  <c r="H144" i="4"/>
  <c r="H180" i="4"/>
  <c r="H53" i="4"/>
  <c r="H188" i="4"/>
  <c r="H9" i="4"/>
  <c r="H192" i="4"/>
  <c r="H134" i="4"/>
  <c r="H153" i="4"/>
  <c r="H190" i="4"/>
  <c r="H189" i="4"/>
  <c r="F7" i="4"/>
  <c r="H179" i="4"/>
  <c r="H24" i="4"/>
  <c r="H56" i="4"/>
  <c r="H42" i="4"/>
  <c r="H141" i="4"/>
  <c r="H168" i="4"/>
  <c r="H152" i="4"/>
  <c r="H48" i="4"/>
  <c r="H121" i="4"/>
  <c r="H79" i="4"/>
  <c r="H126" i="4"/>
  <c r="H84" i="4"/>
  <c r="H60" i="4"/>
  <c r="H183" i="4"/>
  <c r="H158" i="4"/>
  <c r="H74" i="4"/>
  <c r="H19" i="4"/>
  <c r="H101" i="4"/>
  <c r="H69" i="4"/>
  <c r="H98" i="4"/>
  <c r="H97" i="4"/>
  <c r="H186" i="4"/>
  <c r="H72" i="4"/>
  <c r="H156" i="4"/>
  <c r="H37" i="4"/>
  <c r="H181" i="4"/>
  <c r="H70" i="4"/>
  <c r="H93" i="4"/>
  <c r="H40" i="4"/>
  <c r="H147" i="4"/>
  <c r="H176" i="4"/>
  <c r="H122" i="4"/>
  <c r="H52" i="4"/>
  <c r="H66" i="4"/>
  <c r="H120" i="4"/>
  <c r="H177" i="4"/>
  <c r="H104" i="4"/>
  <c r="H193" i="4"/>
  <c r="H22" i="4"/>
  <c r="D7" i="4"/>
  <c r="H33" i="4"/>
  <c r="H160" i="4"/>
  <c r="H95" i="4"/>
  <c r="H75" i="4"/>
  <c r="H131" i="4"/>
  <c r="H155" i="4"/>
  <c r="H83" i="4"/>
  <c r="H30" i="4"/>
  <c r="H162" i="4"/>
  <c r="H154" i="4"/>
  <c r="H59" i="4"/>
  <c r="H61" i="4"/>
  <c r="H174" i="4"/>
  <c r="H26" i="4"/>
  <c r="H191" i="4"/>
  <c r="H145" i="4"/>
  <c r="H128" i="4"/>
  <c r="H143" i="4"/>
  <c r="H55" i="4"/>
  <c r="H65" i="4"/>
  <c r="H67" i="4"/>
  <c r="H8" i="4"/>
  <c r="H14" i="4"/>
  <c r="H129" i="4"/>
  <c r="H182" i="4"/>
  <c r="H57" i="4"/>
  <c r="H166" i="4"/>
  <c r="H89" i="4"/>
  <c r="H45" i="4"/>
  <c r="H167" i="4"/>
  <c r="H35" i="4"/>
</calcChain>
</file>

<file path=xl/comments1.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<sst xmlns="http://schemas.openxmlformats.org/spreadsheetml/2006/main" count="2521" uniqueCount="591">
  <si>
    <t>Definition</t>
  </si>
  <si>
    <t>Justification</t>
  </si>
  <si>
    <t>Abnormally low tenders</t>
  </si>
  <si>
    <t>Accelerated Procedure</t>
  </si>
  <si>
    <t>Accelerated Procedure Justification</t>
  </si>
  <si>
    <t>Acces Tool</t>
  </si>
  <si>
    <t>Added Category Buyer In Framework Agreement</t>
  </si>
  <si>
    <t>Additional Information</t>
  </si>
  <si>
    <t>Award Criterion</t>
  </si>
  <si>
    <t>Award Criterion Type</t>
  </si>
  <si>
    <t>Award Date Scheduled</t>
  </si>
  <si>
    <t>Awarded Contract</t>
  </si>
  <si>
    <t>Awarded To Group</t>
  </si>
  <si>
    <t>Awarded To SME</t>
  </si>
  <si>
    <t>Bargain Purchase Value</t>
  </si>
  <si>
    <t>Buyer</t>
  </si>
  <si>
    <t>Buyer Profile</t>
  </si>
  <si>
    <t>Buyer Role</t>
  </si>
  <si>
    <t>Calculation Method Value</t>
  </si>
  <si>
    <t>Call For Tenders</t>
  </si>
  <si>
    <t>Candidate</t>
  </si>
  <si>
    <t>Candidates Limit Criteria</t>
  </si>
  <si>
    <t>Central Purchasing Body</t>
  </si>
  <si>
    <t>Change</t>
  </si>
  <si>
    <t>Change Description Code</t>
  </si>
  <si>
    <t>Combination Lots</t>
  </si>
  <si>
    <t>Common Procurement Vocabulary (CPV)</t>
  </si>
  <si>
    <t>Community Country Origin</t>
  </si>
  <si>
    <t>Concession Description Value</t>
  </si>
  <si>
    <t>Contact</t>
  </si>
  <si>
    <t>Contract</t>
  </si>
  <si>
    <t>Contract Award Notice</t>
  </si>
  <si>
    <t>Contract Conclusion Date</t>
  </si>
  <si>
    <t>Contract Identifier</t>
  </si>
  <si>
    <t>Contract Nature</t>
  </si>
  <si>
    <t>Contract Publication Date</t>
  </si>
  <si>
    <t>Contract URI</t>
  </si>
  <si>
    <t>Country</t>
  </si>
  <si>
    <t>Criterion</t>
  </si>
  <si>
    <t>Criterion Weight</t>
  </si>
  <si>
    <t>Deadline And Description Review</t>
  </si>
  <si>
    <t>Decision Binding Contracting</t>
  </si>
  <si>
    <t>Delivery Country</t>
  </si>
  <si>
    <t>Dispatch Date</t>
  </si>
  <si>
    <t>Duration Or Date Start Date End</t>
  </si>
  <si>
    <t>Dynamic Purchasing System (DPS)</t>
  </si>
  <si>
    <t>e-Auction</t>
  </si>
  <si>
    <t>e-Auction Description</t>
  </si>
  <si>
    <t>e-Auction Indicator</t>
  </si>
  <si>
    <t>e-Auction URI</t>
  </si>
  <si>
    <t>Economic And Financial Standing</t>
  </si>
  <si>
    <t>Economic Operator</t>
  </si>
  <si>
    <t>Economic Operator Short List</t>
  </si>
  <si>
    <t>e-Delivery Gateway</t>
  </si>
  <si>
    <t>Electronic Catalogue</t>
  </si>
  <si>
    <t>Electronic Catalogue Indicator</t>
  </si>
  <si>
    <t>Electronic means</t>
  </si>
  <si>
    <t>Electronic Ordering</t>
  </si>
  <si>
    <t>Electronic Payment</t>
  </si>
  <si>
    <t>Electronic Submission</t>
  </si>
  <si>
    <t>Email</t>
  </si>
  <si>
    <t>Employment Party</t>
  </si>
  <si>
    <t>Employment Party Address URL General</t>
  </si>
  <si>
    <t>Environmental Party</t>
  </si>
  <si>
    <t>Environmental Party Address URL General</t>
  </si>
  <si>
    <t>EPPI</t>
  </si>
  <si>
    <t>Estimated Magnitude</t>
  </si>
  <si>
    <t>Estimated Total Magnitude</t>
  </si>
  <si>
    <t>Estimated Value</t>
  </si>
  <si>
    <t>EU Funds Indicator</t>
  </si>
  <si>
    <t>Evaluation Criterion</t>
  </si>
  <si>
    <t>Exclusion criterion</t>
  </si>
  <si>
    <t>Exclusion Tenders Abnormally Low</t>
  </si>
  <si>
    <t>Expected Number Of Participants</t>
  </si>
  <si>
    <t>Extension Duree Justification</t>
  </si>
  <si>
    <t>FaxNumber</t>
  </si>
  <si>
    <t>Follow Up Contract</t>
  </si>
  <si>
    <t>Framework Agreement Type Code</t>
  </si>
  <si>
    <t>Framework Duration</t>
  </si>
  <si>
    <t>Framework Max Value All Lots</t>
  </si>
  <si>
    <t>Framework Max Value Group Lots</t>
  </si>
  <si>
    <t>Free Acces</t>
  </si>
  <si>
    <t>Further Party</t>
  </si>
  <si>
    <t>GPA Usage</t>
  </si>
  <si>
    <t>Guarantee Required</t>
  </si>
  <si>
    <t>Internal Reference Number</t>
  </si>
  <si>
    <t>Internet Address</t>
  </si>
  <si>
    <t>Invitations Dispatch Date</t>
  </si>
  <si>
    <t>Jury Member Name</t>
  </si>
  <si>
    <t>Justification Code</t>
  </si>
  <si>
    <t>Language</t>
  </si>
  <si>
    <t>Latest Security Clearance Date</t>
  </si>
  <si>
    <t>Legal Basis</t>
  </si>
  <si>
    <t>Legal Form</t>
  </si>
  <si>
    <t>Legal Reference Law</t>
  </si>
  <si>
    <t>Location</t>
  </si>
  <si>
    <t>Location Description</t>
  </si>
  <si>
    <t>Lot</t>
  </si>
  <si>
    <t>Lot Identifier Reference</t>
  </si>
  <si>
    <t>Main Activity</t>
  </si>
  <si>
    <t>Main Features Award</t>
  </si>
  <si>
    <t>Main Financial Conditions</t>
  </si>
  <si>
    <t>Max Lots Allowed</t>
  </si>
  <si>
    <t>Max Lots Awarded</t>
  </si>
  <si>
    <t>Max Number Participants</t>
  </si>
  <si>
    <t>Max Total Value Framework</t>
  </si>
  <si>
    <t>Mediation Body</t>
  </si>
  <si>
    <t>Micro, Small And Medium-Sized Enterprise (SME)</t>
  </si>
  <si>
    <t>Modification</t>
  </si>
  <si>
    <t>Name</t>
  </si>
  <si>
    <t>National Law URI</t>
  </si>
  <si>
    <t>No Award Reason</t>
  </si>
  <si>
    <t>No Further Negociation Indicator</t>
  </si>
  <si>
    <t>Number Award</t>
  </si>
  <si>
    <t>Number Requests Received</t>
  </si>
  <si>
    <t>Number Tenders Other EU</t>
  </si>
  <si>
    <t>Number Tenders Received</t>
  </si>
  <si>
    <t>Number Tenders Received EMEANS</t>
  </si>
  <si>
    <t>Number Tenders SME</t>
  </si>
  <si>
    <t>Number Year Month</t>
  </si>
  <si>
    <t>NUTS Code</t>
  </si>
  <si>
    <t>Open Conditions Date</t>
  </si>
  <si>
    <t>Open Conditions Description</t>
  </si>
  <si>
    <t>Open Conditions Place</t>
  </si>
  <si>
    <t>Options</t>
  </si>
  <si>
    <t>Organisation Identifier</t>
  </si>
  <si>
    <t>Outsourced Procedure Indicator</t>
  </si>
  <si>
    <t>Participant Pay</t>
  </si>
  <si>
    <t>Participants Name</t>
  </si>
  <si>
    <t>Participation Deadline</t>
  </si>
  <si>
    <t>Performance Conditions</t>
  </si>
  <si>
    <t>Performance Staff Qualification</t>
  </si>
  <si>
    <t>Personal Situation Exclusion Criterion</t>
  </si>
  <si>
    <t>Phone</t>
  </si>
  <si>
    <t>Postal Code</t>
  </si>
  <si>
    <t>Preliminary Market Consultation</t>
  </si>
  <si>
    <t>Prize Awarded</t>
  </si>
  <si>
    <t>Prize Value</t>
  </si>
  <si>
    <t>Procedure Type</t>
  </si>
  <si>
    <t>Procurement Description</t>
  </si>
  <si>
    <t>Procurement Document URL</t>
  </si>
  <si>
    <t>Procurement Law</t>
  </si>
  <si>
    <t>Procurement Objects</t>
  </si>
  <si>
    <t>Profession</t>
  </si>
  <si>
    <t>Publication Date</t>
  </si>
  <si>
    <t>Quantity And Unit</t>
  </si>
  <si>
    <t>Reason For Non-Electronic Submission</t>
  </si>
  <si>
    <t>Receiver Party</t>
  </si>
  <si>
    <t>Recurrent Estimated Timing</t>
  </si>
  <si>
    <t>Recurrent Indicator</t>
  </si>
  <si>
    <t>Reduction Recourse Indicator</t>
  </si>
  <si>
    <t>Reference Publication</t>
  </si>
  <si>
    <t>Renewal</t>
  </si>
  <si>
    <t>Request Information Deadline</t>
  </si>
  <si>
    <t>Reserved Contract</t>
  </si>
  <si>
    <t>Result</t>
  </si>
  <si>
    <t>Revenue Value</t>
  </si>
  <si>
    <t>Review Information Party</t>
  </si>
  <si>
    <t>Rules Criteria</t>
  </si>
  <si>
    <t>Social Specific Services Indicator</t>
  </si>
  <si>
    <t>Strategic Procurement</t>
  </si>
  <si>
    <t>Street Address</t>
  </si>
  <si>
    <t>Street Number</t>
  </si>
  <si>
    <t>Subcontract</t>
  </si>
  <si>
    <t>Subcontracting Code</t>
  </si>
  <si>
    <t>Subcontracting Part</t>
  </si>
  <si>
    <t>Suitability</t>
  </si>
  <si>
    <t>Supplier</t>
  </si>
  <si>
    <t>Tax Party</t>
  </si>
  <si>
    <t>Tax Party Address URL General</t>
  </si>
  <si>
    <t>Technical And Professional Ability</t>
  </si>
  <si>
    <t>Technical Evaluation Criterion</t>
  </si>
  <si>
    <t>Tender Submission</t>
  </si>
  <si>
    <t>Tender Validity Deadline</t>
  </si>
  <si>
    <t>Tender Variants Awarded</t>
  </si>
  <si>
    <t>Tenderer</t>
  </si>
  <si>
    <t>Title</t>
  </si>
  <si>
    <t>Total Value</t>
  </si>
  <si>
    <t>Type Of Buyer</t>
  </si>
  <si>
    <t>Type Of Contract</t>
  </si>
  <si>
    <t>Usage ESPD Code</t>
  </si>
  <si>
    <t>Variants Indicator</t>
  </si>
  <si>
    <t>Winner</t>
  </si>
  <si>
    <t>Winner Rank</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</si>
  <si>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</si>
  <si>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</si>
  <si>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</si>
  <si>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</si>
  <si>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</si>
  <si>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</si>
  <si>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</si>
  <si>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</si>
  <si>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</si>
  <si>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</si>
  <si>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</si>
  <si>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</si>
  <si>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</si>
  <si>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</si>
  <si>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</si>
  <si>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</si>
  <si>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</si>
  <si>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</si>
  <si>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</si>
  <si>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</si>
  <si>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</si>
  <si>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</si>
  <si>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</si>
  <si>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</si>
  <si>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</si>
  <si>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</si>
  <si>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</si>
  <si>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</si>
  <si>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Code</t>
  </si>
  <si>
    <t>BBIE</t>
  </si>
  <si>
    <t>1..n</t>
  </si>
  <si>
    <t>Text</t>
  </si>
  <si>
    <t>Access Tool</t>
  </si>
  <si>
    <t>URI</t>
  </si>
  <si>
    <t>Identifier</t>
  </si>
  <si>
    <t>0..1</t>
  </si>
  <si>
    <t>0..n</t>
  </si>
  <si>
    <t>Numeric</t>
  </si>
  <si>
    <t>Procurement Project</t>
  </si>
  <si>
    <t>ASBIE</t>
  </si>
  <si>
    <t>Procuring Entity</t>
  </si>
  <si>
    <t>Description</t>
  </si>
  <si>
    <t>Period</t>
  </si>
  <si>
    <t>Purpose</t>
  </si>
  <si>
    <t>Contract Purpose</t>
  </si>
  <si>
    <t>Contract Nature Type</t>
  </si>
  <si>
    <t>Weight</t>
  </si>
  <si>
    <t>Indicator</t>
  </si>
  <si>
    <t>Evaluation Method Type</t>
  </si>
  <si>
    <t>Property Group</t>
  </si>
  <si>
    <t>Criterion Property</t>
  </si>
  <si>
    <t>Evidence</t>
  </si>
  <si>
    <t>Criterion Property Group</t>
  </si>
  <si>
    <t>Financial Account</t>
  </si>
  <si>
    <t>Tender</t>
  </si>
  <si>
    <t>Account Type</t>
  </si>
  <si>
    <t>Account Format</t>
  </si>
  <si>
    <t>Currency</t>
  </si>
  <si>
    <t>Framework Agreement</t>
  </si>
  <si>
    <t>Extension Justification</t>
  </si>
  <si>
    <t>Amount</t>
  </si>
  <si>
    <t>Maximum Total Value</t>
  </si>
  <si>
    <t>Maximum Number Participants</t>
  </si>
  <si>
    <t>Quantity</t>
  </si>
  <si>
    <t>Duration</t>
  </si>
  <si>
    <t>Funds Identification</t>
  </si>
  <si>
    <t>Funds</t>
  </si>
  <si>
    <t>Invitation To Tender</t>
  </si>
  <si>
    <t>Notice</t>
  </si>
  <si>
    <t>Party</t>
  </si>
  <si>
    <t>Procurement Procedure</t>
  </si>
  <si>
    <t>ProcurementProcedureType</t>
  </si>
  <si>
    <t>Technique</t>
  </si>
  <si>
    <t>Legislation</t>
  </si>
  <si>
    <t>Call For Competition</t>
  </si>
  <si>
    <t>Procuring Entity Role Type</t>
  </si>
  <si>
    <t>ProcuringEntityRoleType</t>
  </si>
  <si>
    <t>ProcuringEntityType</t>
  </si>
  <si>
    <t>Abnormally Low Tender</t>
  </si>
  <si>
    <t>Submission Language</t>
  </si>
  <si>
    <t>Procedure Main Features</t>
  </si>
  <si>
    <t>Security Clearance Deadline</t>
  </si>
  <si>
    <t>Review Deadline</t>
  </si>
  <si>
    <t>Time</t>
  </si>
  <si>
    <t>Process</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</si>
  <si>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</si>
  <si>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</si>
  <si>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</si>
  <si>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</si>
  <si>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</si>
  <si>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</si>
  <si>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</si>
  <si>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</si>
  <si>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No Result Reason</t>
  </si>
  <si>
    <t>Evaluation Board</t>
  </si>
  <si>
    <t>SubClassOf(foaf:Group)</t>
  </si>
  <si>
    <t>Document</t>
  </si>
  <si>
    <t>Procurement Document</t>
  </si>
  <si>
    <t>Previous Publication</t>
  </si>
  <si>
    <t>Prior Information Notice</t>
  </si>
  <si>
    <t>Contract Notice</t>
  </si>
  <si>
    <t>org:Organization</t>
  </si>
  <si>
    <t>Data Element Dictionary (DED-2.0.0)</t>
  </si>
  <si>
    <r>
      <rPr>
        <b/>
        <sz val="12"/>
        <color rgb="FF24292E"/>
        <rFont val="Segoe UI"/>
        <family val="2"/>
      </rPr>
      <t>Columns</t>
    </r>
    <r>
      <rPr>
        <sz val="12"/>
        <color rgb="FF24292E"/>
        <rFont val="Segoe UI"/>
        <family val="2"/>
      </rPr>
      <t>:</t>
    </r>
  </si>
  <si>
    <r>
      <rPr>
        <b/>
        <sz val="12"/>
        <color rgb="FF24292E"/>
        <rFont val="Segoe UI"/>
        <family val="2"/>
      </rPr>
      <t>A - "IR#ID"</t>
    </r>
    <r>
      <rPr>
        <sz val="12"/>
        <color rgb="FF24292E"/>
        <rFont val="Segoe UI"/>
        <family val="2"/>
      </rPr>
      <t>: Reserved to link each entry of the Dictionary (each element) with the general or concrete information requirement that generated the class, attribute or property;</t>
    </r>
  </si>
  <si>
    <r>
      <rPr>
        <b/>
        <sz val="11"/>
        <color rgb="FF000000"/>
        <rFont val="Arial"/>
        <family val="2"/>
      </rPr>
      <t>B - "ePO Business Term":</t>
    </r>
    <r>
      <rPr>
        <sz val="11"/>
        <color rgb="FF000000"/>
        <rFont val="Arial"/>
        <family val="2"/>
      </rPr>
      <t xml:space="preserve"> Contains a label in English ("the term") assigned by the analysts to each class or property of the Dictionary. Beware that: (i) A term is a set of one or more words that represent a concept; (ii) most of the concepts of the ePO Ontology are defined in the ePO Glossary; and (iii) the analysts sometimes decide to shorten the text (the label) of the term by combining differently the words of the term or by eliminating some words (e.g. "Access Tool URI" instead of "URI of the Access Tool"). The reason for this is that at design and implementation time the name of the classes and properties need to be simple and yet self-explanatory. When this happens, the rewording shall be agreed with the Working Group.</t>
    </r>
  </si>
  <si>
    <r>
      <rPr>
        <b/>
        <sz val="12"/>
        <color rgb="FF24292E"/>
        <rFont val="Segoe UI"/>
        <family val="2"/>
      </rPr>
      <t xml:space="preserve">C - "Concept Definition": </t>
    </r>
    <r>
      <rPr>
        <sz val="12"/>
        <color rgb="FF24292E"/>
        <rFont val="Segoe UI"/>
        <family val="2"/>
      </rPr>
      <t>The definition of each concept as it appears in the ePO Glossary.</t>
    </r>
  </si>
  <si>
    <r>
      <rPr>
        <b/>
        <sz val="11"/>
        <color rgb="FF000000"/>
        <rFont val="Arial"/>
        <family val="2"/>
      </rPr>
      <t>D - "Examples":</t>
    </r>
    <r>
      <rPr>
        <sz val="11"/>
        <color rgb="FF000000"/>
        <rFont val="Arial"/>
        <family val="2"/>
      </rPr>
      <t xml:space="preserve"> When considered useful to better illustrate the concept, this column contains examples. Concept definitions should not contain examples (hence the ISO 11179-3:2015defines a special field for documenting the examples for data elements that may be registered for automatic discovery and reuse).</t>
    </r>
  </si>
  <si>
    <r>
      <rPr>
        <b/>
        <sz val="12"/>
        <color rgb="FF24292E"/>
        <rFont val="Segoe UI"/>
        <family val="2"/>
      </rPr>
      <t xml:space="preserve">F - "Inheritance": </t>
    </r>
    <r>
      <rPr>
        <sz val="12"/>
        <color rgb="FF24292E"/>
        <rFont val="Segoe UI"/>
        <family val="2"/>
      </rPr>
      <t>Some classes can already be proposed at this phase to be considered (at design time) as possible base (parent) classes; e.g. the study and knowledge of the W3C Organization Ontology (identified with the prefix "org:") tells the analysts that the Buyer is a class that can inherit many of its attributes from the the "org:Organization" class.</t>
    </r>
  </si>
  <si>
    <r>
      <rPr>
        <b/>
        <sz val="12"/>
        <color rgb="FF24292E"/>
        <rFont val="Segoe UI"/>
        <family val="2"/>
      </rPr>
      <t>G - "Range":</t>
    </r>
    <r>
      <rPr>
        <sz val="12"/>
        <color rgb="FF24292E"/>
        <rFont val="Segoe UI"/>
        <family val="2"/>
      </rPr>
      <t xml:space="preserve"> Identifies the type of a data type or of an object type. The name of the column, "range", comes from the fact that these elements can be seen as the "object" of a </t>
    </r>
    <r>
      <rPr>
        <i/>
        <sz val="12"/>
        <color rgb="FF24292E"/>
        <rFont val="Segoe UI"/>
        <family val="2"/>
      </rPr>
      <t>triple</t>
    </r>
    <r>
      <rPr>
        <sz val="12"/>
        <color rgb="FF24292E"/>
        <rFont val="Segoe UI"/>
        <family val="2"/>
      </rPr>
      <t>composed of (i) a "subject", i.e. the class being analysed (the "domain"); (ii) a "predicate", i.e. the property that links the subject and the object; and (iii) this "object". Beware that at design and implementation time the properties MAY be termed slightly differently, as in the triple </t>
    </r>
    <r>
      <rPr>
        <i/>
        <sz val="12"/>
        <color rgb="FF24292E"/>
        <rFont val="Segoe UI"/>
        <family val="2"/>
      </rPr>
      <t>Buyer hasBuyerProfile BuyerProfile</t>
    </r>
    <r>
      <rPr>
        <sz val="12"/>
        <color rgb="FF24292E"/>
        <rFont val="Segoe UI"/>
        <family val="2"/>
      </rPr>
      <t>, where </t>
    </r>
    <r>
      <rPr>
        <i/>
        <sz val="12"/>
        <color rgb="FF24292E"/>
        <rFont val="Segoe UI"/>
        <family val="2"/>
      </rPr>
      <t>Buyer</t>
    </r>
    <r>
      <rPr>
        <sz val="12"/>
        <color rgb="FF24292E"/>
        <rFont val="Segoe UI"/>
        <family val="2"/>
      </rPr>
      <t> is the subject, </t>
    </r>
    <r>
      <rPr>
        <i/>
        <sz val="12"/>
        <color rgb="FF24292E"/>
        <rFont val="Segoe UI"/>
        <family val="2"/>
      </rPr>
      <t>hasBuyerProfile</t>
    </r>
    <r>
      <rPr>
        <sz val="12"/>
        <color rgb="FF24292E"/>
        <rFont val="Segoe UI"/>
        <family val="2"/>
      </rPr>
      <t> is the predicate and </t>
    </r>
    <r>
      <rPr>
        <i/>
        <sz val="12"/>
        <color rgb="FF24292E"/>
        <rFont val="Segoe UI"/>
        <family val="2"/>
      </rPr>
      <t>BuyerProfile</t>
    </r>
    <r>
      <rPr>
        <sz val="12"/>
        <color rgb="FF24292E"/>
        <rFont val="Segoe UI"/>
        <family val="2"/>
      </rPr>
      <t> the object (i.e. the domain of the property </t>
    </r>
    <r>
      <rPr>
        <i/>
        <sz val="12"/>
        <color rgb="FF24292E"/>
        <rFont val="Segoe UI"/>
        <family val="2"/>
      </rPr>
      <t>hasBuyerProfile</t>
    </r>
    <r>
      <rPr>
        <sz val="12"/>
        <color rgb="FF24292E"/>
        <rFont val="Segoe UI"/>
        <family val="2"/>
      </rPr>
      <t> is </t>
    </r>
    <r>
      <rPr>
        <i/>
        <sz val="12"/>
        <color rgb="FF24292E"/>
        <rFont val="Segoe UI"/>
        <family val="2"/>
      </rPr>
      <t>Buyer</t>
    </r>
    <r>
      <rPr>
        <sz val="12"/>
        <color rgb="FF24292E"/>
        <rFont val="Segoe UI"/>
        <family val="2"/>
      </rPr>
      <t> and </t>
    </r>
    <r>
      <rPr>
        <i/>
        <sz val="12"/>
        <color rgb="FF24292E"/>
        <rFont val="Segoe UI"/>
        <family val="2"/>
      </rPr>
      <t>BuyerProfile</t>
    </r>
    <r>
      <rPr>
        <sz val="12"/>
        <color rgb="FF24292E"/>
        <rFont val="Segoe UI"/>
        <family val="2"/>
      </rPr>
      <t> its range).</t>
    </r>
  </si>
  <si>
    <r>
      <rPr>
        <b/>
        <sz val="12"/>
        <color rgb="FF24292E"/>
        <rFont val="Segoe UI"/>
        <family val="2"/>
      </rPr>
      <t xml:space="preserve">H - "Cardinality": </t>
    </r>
    <r>
      <rPr>
        <sz val="12"/>
        <color rgb="FF24292E"/>
        <rFont val="Segoe UI"/>
        <family val="2"/>
      </rPr>
      <t>Identifies the multiplicity and compulsorility of an element inside a class. The possibilities are: 1, meaning "compulsory"; 1..n, meaning at least one instance is compulsory, but additional instances are also possible; 0..1, meaning optional and if used maximum one instance; 0..n, meaning optional and if used multiple instances are possible.</t>
    </r>
  </si>
  <si>
    <t>Rows:</t>
  </si>
  <si>
    <r>
      <rPr>
        <b/>
        <sz val="12"/>
        <color rgb="FF24292E"/>
        <rFont val="Segoe UI"/>
        <family val="2"/>
      </rPr>
      <t xml:space="preserve">"Pink rows": </t>
    </r>
    <r>
      <rPr>
        <sz val="12"/>
        <color rgb="FF24292E"/>
        <rFont val="Segoe UI"/>
        <family val="2"/>
      </rPr>
      <t>represents a class. The rows between one pink row and another are the content of the class;</t>
    </r>
  </si>
  <si>
    <r>
      <rPr>
        <b/>
        <sz val="12"/>
        <color rgb="FF24292E"/>
        <rFont val="Segoe UI"/>
        <family val="2"/>
      </rPr>
      <t xml:space="preserve">"Transparent rows": </t>
    </r>
    <r>
      <rPr>
        <sz val="12"/>
        <color rgb="FF24292E"/>
        <rFont val="Segoe UI"/>
        <family val="2"/>
      </rPr>
      <t>represent a property of a class the range of which is an attribute (simple data type);</t>
    </r>
  </si>
  <si>
    <r>
      <rPr>
        <b/>
        <sz val="12"/>
        <color rgb="FF24292E"/>
        <rFont val="Segoe UI"/>
        <family val="2"/>
      </rPr>
      <t xml:space="preserve">"Green rows": </t>
    </r>
    <r>
      <rPr>
        <sz val="12"/>
        <color rgb="FF24292E"/>
        <rFont val="Segoe UI"/>
        <family val="2"/>
      </rPr>
      <t>represents a property of class the range of which is another class of the Ontology.</t>
    </r>
  </si>
  <si>
    <r>
      <rPr>
        <b/>
        <sz val="12"/>
        <color rgb="FF24292E"/>
        <rFont val="Segoe UI"/>
        <family val="2"/>
      </rPr>
      <t xml:space="preserve">P - "Business Rules": </t>
    </r>
    <r>
      <rPr>
        <sz val="12"/>
        <color rgb="FF24292E"/>
        <rFont val="Segoe UI"/>
        <family val="2"/>
      </rPr>
      <t>Ontology constraints and axioms cannot control specific business rules, as when flexible cardinalities that in certain situations need to be further restricted (e.g.: "If Procurement Procedure is divided into lots then cardinality should be 1"); or to check the values of two or more fields that is present in different individuals (e.g., "If an economic group has already been registered the text of the group name should match exactly the text kept in the registry. If this name is used in different places the text of the name MUST be always, and exactly, the same in all those placeholders."</t>
    </r>
  </si>
  <si>
    <r>
      <rPr>
        <b/>
        <sz val="12"/>
        <color rgb="FF24292E"/>
        <rFont val="Segoe UI"/>
        <family val="2"/>
      </rPr>
      <t xml:space="preserve">E - "Comments: </t>
    </r>
    <r>
      <rPr>
        <sz val="12"/>
        <color rgb="FF24292E"/>
        <rFont val="Segoe UI"/>
        <family val="2"/>
      </rPr>
      <t>Notes and observations by the analysts that may be relevant at design time; e.g. "Buyer Category - This make sense especially, but perhaps not uniquelly, in the case of Framework Agreements where the Buyer can have an "Added Category"; or "Buyer Role - Two roles identified so far: "Central Purchasing Body" and "Buyer On Behalf Of Other Procuring Entities", etc.</t>
    </r>
  </si>
  <si>
    <r>
      <rPr>
        <b/>
        <sz val="12"/>
        <color rgb="FF24292E"/>
        <rFont val="Segoe UI"/>
        <family val="2"/>
      </rPr>
      <t xml:space="preserve">J to M - in e-Forms, v1.00, OCDS, etc.": </t>
    </r>
    <r>
      <rPr>
        <sz val="12"/>
        <color rgb="FF24292E"/>
        <rFont val="Segoe UI"/>
        <family val="2"/>
      </rPr>
      <t>used by the analysts to check whether this elements was defined in one of the studied ontologies, standards or resources </t>
    </r>
    <r>
      <rPr>
        <i/>
        <sz val="12"/>
        <color rgb="FF24292E"/>
        <rFont val="Segoe UI"/>
        <family val="2"/>
      </rPr>
      <t>related to the business domain</t>
    </r>
    <r>
      <rPr>
        <sz val="12"/>
        <color rgb="FF24292E"/>
        <rFont val="Segoe UI"/>
        <family val="2"/>
      </rPr>
      <t> selected to be reused. Beware that other </t>
    </r>
    <r>
      <rPr>
        <i/>
        <sz val="12"/>
        <color rgb="FF24292E"/>
        <rFont val="Segoe UI"/>
        <family val="2"/>
      </rPr>
      <t>generic</t>
    </r>
    <r>
      <rPr>
        <sz val="12"/>
        <color rgb="FF24292E"/>
        <rFont val="Segoe UI"/>
        <family val="2"/>
      </rPr>
      <t> ontologies and vocabularies are also used or reused by ePO, e.g. W3C org (Organization), W3C rov (Registered Organizations), ISA2's Core Criterion and Evidence Vocabulary, Dublin Core, vCard, FOAF, etc.</t>
    </r>
  </si>
  <si>
    <r>
      <rPr>
        <b/>
        <sz val="12"/>
        <color rgb="FF24292E"/>
        <rFont val="Segoe UI"/>
        <family val="2"/>
      </rPr>
      <t xml:space="preserve">N - "Axioms": </t>
    </r>
    <r>
      <rPr>
        <sz val="12"/>
        <color rgb="FF24292E"/>
        <rFont val="Segoe UI"/>
        <family val="2"/>
      </rPr>
      <t>Analysts while studying the data element MAY already identify certain elementary conditions to which the properties MAY be submitted, e.g. transitivity, disjointness, reciprocity, etc.;</t>
    </r>
  </si>
  <si>
    <r>
      <rPr>
        <b/>
        <sz val="12"/>
        <color rgb="FF24292E"/>
        <rFont val="Segoe UI"/>
        <family val="2"/>
      </rPr>
      <t xml:space="preserve">O - "Axiom Objects": </t>
    </r>
    <r>
      <rPr>
        <sz val="12"/>
        <color rgb="FF24292E"/>
        <rFont val="Segoe UI"/>
        <family val="2"/>
      </rPr>
      <t>The object of the axiom; as in "Lots are disjoint with Groups of Lots" where "Groups of Lots" are the object of the disjoint axiom, meaning that a specific procurement procedure that is divided into Lots will refer to individual Lots or to Groups of Lots but not to both;</t>
    </r>
  </si>
  <si>
    <r>
      <rPr>
        <b/>
        <sz val="14"/>
        <color rgb="FFC00000"/>
        <rFont val="Arial"/>
        <family val="2"/>
      </rPr>
      <t>WARNING:</t>
    </r>
    <r>
      <rPr>
        <b/>
        <sz val="14"/>
        <color rgb="FF000000"/>
        <rFont val="Arial"/>
        <family val="2"/>
      </rPr>
      <t xml:space="preserve"> </t>
    </r>
    <r>
      <rPr>
        <sz val="14"/>
        <color rgb="FF000000"/>
        <rFont val="Arial"/>
        <family val="2"/>
      </rPr>
      <t>This workbook is a very old version of the DED. It will not be updated until the current works about the ePO Glossary are not ended. The foreseen date for that is, in principle, 2019. The presence of this DED old version in the repository responds only to need of illustrating how it will work once the Glossary is finished, and namely that:</t>
    </r>
  </si>
  <si>
    <t>1. Classes are termed and defined in alignment to the ePO Glossary.</t>
  </si>
  <si>
    <t>2. Properties were not defined in the ePO, because they refer to concepts that are in the Glossary and it was to decided to keep the glossary simple and not redundant (as the properties are quite tautologic and the definitions refer back to words used in the terms to identify classes).</t>
  </si>
  <si>
    <t>The spread-sheet is organised as follows:</t>
  </si>
  <si>
    <t>Procurement Documents</t>
  </si>
  <si>
    <t>Additional Document</t>
  </si>
  <si>
    <t>SubClassOf(epo:ProcurementDocument)</t>
  </si>
  <si>
    <t>Address</t>
  </si>
  <si>
    <t>SubClassOf(vcard:Site)</t>
  </si>
  <si>
    <t>NUTS</t>
  </si>
  <si>
    <t>SubClassOf(epo:Criterion)</t>
  </si>
  <si>
    <t>applies</t>
  </si>
  <si>
    <t>To Lot</t>
  </si>
  <si>
    <t>InverseOf(epo:referredToInLot)</t>
  </si>
  <si>
    <t>has</t>
  </si>
  <si>
    <t>Award Criterion Property Group</t>
  </si>
  <si>
    <t>SubPropertyOf(epo:hasPropertyGroup)</t>
  </si>
  <si>
    <t>used</t>
  </si>
  <si>
    <t>To Evaluate Tender</t>
  </si>
  <si>
    <t>InverseOf(epo:meetsTender)</t>
  </si>
  <si>
    <t>Award Criterion Property</t>
  </si>
  <si>
    <t>SubClassOf(epo:CriterionProperty)</t>
  </si>
  <si>
    <t>SubClassOf(epo:CriterionPropertyGroup)</t>
  </si>
  <si>
    <t>SubPropertyOf(epo:hasCriterionProperty)</t>
  </si>
  <si>
    <t>Award Result</t>
  </si>
  <si>
    <t>Awarded Contract Quantity</t>
  </si>
  <si>
    <t>Concession Revenue Amount</t>
  </si>
  <si>
    <t>Concession</t>
  </si>
  <si>
    <t>Date of Conclusion</t>
  </si>
  <si>
    <t>DateTime</t>
  </si>
  <si>
    <t>Award Terms</t>
  </si>
  <si>
    <t>Maximum Lots Awarded</t>
  </si>
  <si>
    <t>URL</t>
  </si>
  <si>
    <t>notified</t>
  </si>
  <si>
    <t>Through Notice</t>
  </si>
  <si>
    <t>InverseOf(epo:notifiesAbout)</t>
  </si>
  <si>
    <t>Call For Expression Of Interest</t>
  </si>
  <si>
    <t>SubClassOf(epo:Notice)</t>
  </si>
  <si>
    <t>Contract Signature Date</t>
  </si>
  <si>
    <t>End Of Contract Date</t>
  </si>
  <si>
    <t>Entry Into Force Date</t>
  </si>
  <si>
    <t>attaches</t>
  </si>
  <si>
    <t>Framework Contract</t>
  </si>
  <si>
    <t>Procurement Value</t>
  </si>
  <si>
    <t>refers</t>
  </si>
  <si>
    <t>To Award Result</t>
  </si>
  <si>
    <t>InverseOf(epo:isReferredByContract)</t>
  </si>
  <si>
    <t>InverseOf(epo:referredByContract)</t>
  </si>
  <si>
    <t>To Signatory Party Procuring Entity</t>
  </si>
  <si>
    <t>To Signatory Party</t>
  </si>
  <si>
    <t>To Tender</t>
  </si>
  <si>
    <t>InverseOf(epo:isReferedInContract)</t>
  </si>
  <si>
    <t>Negotiated Procedure Justification Type</t>
  </si>
  <si>
    <t>NegotiatedProcedureJustificationType</t>
  </si>
  <si>
    <t>aggregates</t>
  </si>
  <si>
    <t>Procurement Statistics</t>
  </si>
  <si>
    <t>Procedure Information</t>
  </si>
  <si>
    <t>To Contract Notice</t>
  </si>
  <si>
    <t>To Prior Information Notice</t>
  </si>
  <si>
    <t>Contract Conditions</t>
  </si>
  <si>
    <t>Contract Modification</t>
  </si>
  <si>
    <t>Contract Modification Type</t>
  </si>
  <si>
    <t>ContractModificationType</t>
  </si>
  <si>
    <t>Contract Validity Period</t>
  </si>
  <si>
    <t>Contract Modification Notice</t>
  </si>
  <si>
    <t>SubClassOf(epo:ContractAwardNotice)</t>
  </si>
  <si>
    <t>notifies</t>
  </si>
  <si>
    <t>InverseOf(epo:isNotifiedInContractNotice)</t>
  </si>
  <si>
    <t>Contract Terms</t>
  </si>
  <si>
    <t>Delivery Country Code</t>
  </si>
  <si>
    <t>CriterionTaxonomy</t>
  </si>
  <si>
    <t>EOrdering</t>
  </si>
  <si>
    <t>EPayment</t>
  </si>
  <si>
    <t>EvaluationMethodType</t>
  </si>
  <si>
    <t>Maximum Number Of Renewals</t>
  </si>
  <si>
    <t>Reserved Contract Type</t>
  </si>
  <si>
    <t>ReservedContractType</t>
  </si>
  <si>
    <t>Criterion Taxonomy</t>
  </si>
  <si>
    <t>Objective</t>
  </si>
  <si>
    <t>Weighting Consideration Description</t>
  </si>
  <si>
    <t>bases</t>
  </si>
  <si>
    <t>On Evidence Template</t>
  </si>
  <si>
    <t>provides</t>
  </si>
  <si>
    <t>InverseOf(epo:proofsEvidence)</t>
  </si>
  <si>
    <t>Subcriterion</t>
  </si>
  <si>
    <t>asks</t>
  </si>
  <si>
    <t>For Data</t>
  </si>
  <si>
    <t>Criterion Property Datum</t>
  </si>
  <si>
    <t>InverseOf(epo:respondsQuestion);
DisjointWith(epo:expressesRequirement)</t>
  </si>
  <si>
    <t>expresses</t>
  </si>
  <si>
    <t>Requirement</t>
  </si>
  <si>
    <t>InverseOf(epo:refinesRequirement);
DisjointWith(epo:asksForData)</t>
  </si>
  <si>
    <t>Criterion Group Property Type</t>
  </si>
  <si>
    <t>CriterionGroupPropertyType</t>
  </si>
  <si>
    <t>Property Subgroup</t>
  </si>
  <si>
    <t>Descriptive Document</t>
  </si>
  <si>
    <t>Reception Date</t>
  </si>
  <si>
    <t>Dynamic Purchase System</t>
  </si>
  <si>
    <t>SubClassOf(epo:Technique)</t>
  </si>
  <si>
    <t>EAuction</t>
  </si>
  <si>
    <t>E-Auction</t>
  </si>
  <si>
    <t>Economic Operator Group Type</t>
  </si>
  <si>
    <t>EOGroupType</t>
  </si>
  <si>
    <t>Economic Operator Industry Classification Type</t>
  </si>
  <si>
    <t>EOIndustryClassificationType</t>
  </si>
  <si>
    <t>Economic Operator Role Type</t>
  </si>
  <si>
    <t>EORoleType</t>
  </si>
  <si>
    <t>group</t>
  </si>
  <si>
    <t>Of Economic Operator</t>
  </si>
  <si>
    <t>is</t>
  </si>
  <si>
    <t>Organization</t>
  </si>
  <si>
    <t>subcontracts</t>
  </si>
  <si>
    <t>InverseOf(epo:isSubcontractedBy)</t>
  </si>
  <si>
    <t>Limitation Description</t>
  </si>
  <si>
    <t>preselects</t>
  </si>
  <si>
    <t>Economic Operators</t>
  </si>
  <si>
    <t>EDelivery</t>
  </si>
  <si>
    <t>ESPD Request</t>
  </si>
  <si>
    <t>ESPD Response</t>
  </si>
  <si>
    <t>SubClassOf(epo:TenderDocument)</t>
  </si>
  <si>
    <t>Evaluation Board Type</t>
  </si>
  <si>
    <t>EvaluationBoardType</t>
  </si>
  <si>
    <t>evaluates</t>
  </si>
  <si>
    <t>Participation Criterion</t>
  </si>
  <si>
    <t>InverseOf(epo:isEvaluatedByEvaluationBoard)</t>
  </si>
  <si>
    <t>Is Abnormally Low</t>
  </si>
  <si>
    <t>Is Abnormally Low Justification</t>
  </si>
  <si>
    <t>No Award Result</t>
  </si>
  <si>
    <t>Number Awarded Contract</t>
  </si>
  <si>
    <t>Evaluated By</t>
  </si>
  <si>
    <t>InverseOf(epo:evaluates)</t>
  </si>
  <si>
    <t>Confidentiality Level Type</t>
  </si>
  <si>
    <t>Exclusion Ground</t>
  </si>
  <si>
    <t>To Participation Criterion</t>
  </si>
  <si>
    <t>InverseOf(epo:meetsExclusionGround)</t>
  </si>
  <si>
    <t>Alias Name</t>
  </si>
  <si>
    <t>Payment Note</t>
  </si>
  <si>
    <t>Financial Tender Document</t>
  </si>
  <si>
    <t>foaf:Group</t>
  </si>
  <si>
    <t>Member</t>
  </si>
  <si>
    <t>foaf:Person</t>
  </si>
  <si>
    <t>Frameworkg Agreement</t>
  </si>
  <si>
    <t>Framework Agreement Type</t>
  </si>
  <si>
    <t>FrameworkAgreementType</t>
  </si>
  <si>
    <t>Maximum Value All Lots</t>
  </si>
  <si>
    <t>EU Funds</t>
  </si>
  <si>
    <t>Funds Identifier</t>
  </si>
  <si>
    <t>InverseOf(epo:preceedsInvitationToTender)</t>
  </si>
  <si>
    <t>Article</t>
  </si>
  <si>
    <t>Legal Basis Identifier</t>
  </si>
  <si>
    <t>Legislative Level</t>
  </si>
  <si>
    <t>SubClassOf(epo:ProcurementProject)
DisjointWith(epo:ProcurementProcedure)</t>
  </si>
  <si>
    <t>Organisation</t>
  </si>
  <si>
    <t>SubClassOf(vcard:site)</t>
  </si>
  <si>
    <t>ubl::Period</t>
  </si>
  <si>
    <t>Description Code</t>
  </si>
  <si>
    <t>Duration Measure</t>
  </si>
  <si>
    <t>timePeriod</t>
  </si>
  <si>
    <t>SubClassOf(mdr:timePeriod)</t>
  </si>
  <si>
    <t>End Date</t>
  </si>
  <si>
    <t>End Time</t>
  </si>
  <si>
    <t>Start Date</t>
  </si>
  <si>
    <t>Start Time</t>
  </si>
  <si>
    <t>Pre-award Catalogue</t>
  </si>
  <si>
    <t>Pre-award Catalogue Request</t>
  </si>
  <si>
    <t>PIN Type</t>
  </si>
  <si>
    <t>PINType</t>
  </si>
  <si>
    <t>To Procurement Project</t>
  </si>
  <si>
    <t>EEA Received Tenders</t>
  </si>
  <si>
    <t>EU Received Tenders</t>
  </si>
  <si>
    <t>NON-EU Received Tenders</t>
  </si>
  <si>
    <t>Received Requests For Participation</t>
  </si>
  <si>
    <t>Procedure Terms</t>
  </si>
  <si>
    <t>Additional Information Deadline</t>
  </si>
  <si>
    <t>Estimated Interest Invitation Date</t>
  </si>
  <si>
    <t>Estimated Tender Invitation Date</t>
  </si>
  <si>
    <t>Receipt Expressions Deadline</t>
  </si>
  <si>
    <t>Review Deadline Information</t>
  </si>
  <si>
    <t>Security Clearance Required</t>
  </si>
  <si>
    <t>Employment Protection</t>
  </si>
  <si>
    <t>Environmental Protection</t>
  </si>
  <si>
    <t>Information On Regulatory Framework For Taxes</t>
  </si>
  <si>
    <t>Working Conditions</t>
  </si>
  <si>
    <t>SubClassOf(epo:Document)</t>
  </si>
  <si>
    <t>authored</t>
  </si>
  <si>
    <t>By Procuring Entity</t>
  </si>
  <si>
    <t>InverseOf(epo:ProcuringEntityPrepares)</t>
  </si>
  <si>
    <t>Procurement  Procedure</t>
  </si>
  <si>
    <t>SubClassOf(epo:ProcurementProject)
DisjointWith(epo:Lot)</t>
  </si>
  <si>
    <t>Accelerated Procedure Justification Type</t>
  </si>
  <si>
    <t>AcceleratedProcedureJustificationType</t>
  </si>
  <si>
    <t>Procedure Choice Justification</t>
  </si>
  <si>
    <t>Procurement Procedure Type</t>
  </si>
  <si>
    <t>Procurement Regime Type</t>
  </si>
  <si>
    <t>ProcurementRegimeType</t>
  </si>
  <si>
    <t>Recurrency Description</t>
  </si>
  <si>
    <t>eAuction</t>
  </si>
  <si>
    <t>Eauction</t>
  </si>
  <si>
    <t>InverseOf(epo:BelongsToProcurementProcedure)</t>
  </si>
  <si>
    <t>InverseOf(epo:procurementDocumentRefersTo)</t>
  </si>
  <si>
    <t>InverseOf(epo:participatesInProcurementProcedure)</t>
  </si>
  <si>
    <t>Review Terms</t>
  </si>
  <si>
    <t>Short List</t>
  </si>
  <si>
    <t>Submission Terms</t>
  </si>
  <si>
    <t>Tender Evaluation Terms</t>
  </si>
  <si>
    <t>includes</t>
  </si>
  <si>
    <t>Lots</t>
  </si>
  <si>
    <t>InverseOf(epo:belongsToProcurementProcedure)</t>
  </si>
  <si>
    <t>Estimated Procurement Value</t>
  </si>
  <si>
    <t>Calculation Method</t>
  </si>
  <si>
    <t>Maximum Amount</t>
  </si>
  <si>
    <t>Minimum Amount</t>
  </si>
  <si>
    <t>Overall Amount</t>
  </si>
  <si>
    <t>Tax Included Indicator</t>
  </si>
  <si>
    <t>Total Amount</t>
  </si>
  <si>
    <t>Authority Type</t>
  </si>
  <si>
    <t>AuthorityType</t>
  </si>
  <si>
    <t>Joint Procurement Entity Role Type</t>
  </si>
  <si>
    <t>JointProcurementEntityRoleType</t>
  </si>
  <si>
    <t>Main Activity Taxonomy</t>
  </si>
  <si>
    <t>MainActivityTaxonomy</t>
  </si>
  <si>
    <t>Procuring Entity Type</t>
  </si>
  <si>
    <t>buys</t>
  </si>
  <si>
    <t>Through</t>
  </si>
  <si>
    <t>InverseOf(epo:buysOnBehalfOf)</t>
  </si>
  <si>
    <t>ContractNatureType</t>
  </si>
  <si>
    <t>Procurement Type</t>
  </si>
  <si>
    <t>CPV Type</t>
  </si>
  <si>
    <t>CPVType</t>
  </si>
  <si>
    <t>NTUS</t>
  </si>
  <si>
    <t>Options Description</t>
  </si>
  <si>
    <t>Subject Matter</t>
  </si>
  <si>
    <t>Total Magnitude Quantity</t>
  </si>
  <si>
    <t>Contract Estimated Duration</t>
  </si>
  <si>
    <t>Creation Of Call For Expression Of Interest List</t>
  </si>
  <si>
    <t>Creation Of Vendor List</t>
  </si>
  <si>
    <t>Request For Participation</t>
  </si>
  <si>
    <t>To Invitation</t>
  </si>
  <si>
    <t>Review Procedure</t>
  </si>
  <si>
    <t>Mediation Organisation</t>
  </si>
  <si>
    <t>Review Organisation</t>
  </si>
  <si>
    <t>Review Service</t>
  </si>
  <si>
    <t>Selection Criterion</t>
  </si>
  <si>
    <t>InverseOf(epo:referredToInSelectionCriterion)</t>
  </si>
  <si>
    <t>InverseOf(epo:meetsSelectionCriterion)</t>
  </si>
  <si>
    <t>Selection Criterion Property Group</t>
  </si>
  <si>
    <t>Selection Criterion Property</t>
  </si>
  <si>
    <t>InverseOf(epo:referredToInSelectionCriterionProperty)</t>
  </si>
  <si>
    <t>Site</t>
  </si>
  <si>
    <t>vcard:Site</t>
  </si>
  <si>
    <t>Subcontract Terms</t>
  </si>
  <si>
    <t>Maximum Percent</t>
  </si>
  <si>
    <t>Percentage</t>
  </si>
  <si>
    <t>Minimum Percent</t>
  </si>
  <si>
    <t>Rate</t>
  </si>
  <si>
    <t>InverseOf(epo:subcontractedPart)</t>
  </si>
  <si>
    <t>Technical Document</t>
  </si>
  <si>
    <t>Technical Specifications</t>
  </si>
  <si>
    <t>Non Electronic Submission Justification</t>
  </si>
  <si>
    <t>Tender Document</t>
  </si>
  <si>
    <t>InverseOf(epo:belongsToATender)</t>
  </si>
  <si>
    <t>responds</t>
  </si>
  <si>
    <t>To Criterion</t>
  </si>
  <si>
    <t>InverseOf(epo:appliedToCriterion)</t>
  </si>
  <si>
    <t>submitted</t>
  </si>
  <si>
    <t>By Tenderer</t>
  </si>
  <si>
    <t>InverseOf(epo:submitsTender)</t>
  </si>
  <si>
    <t>Jury Decision Binding</t>
  </si>
  <si>
    <t>Performing Staff Qualification</t>
  </si>
  <si>
    <t>Successive Reduction</t>
  </si>
  <si>
    <t>Variants</t>
  </si>
  <si>
    <t>defines</t>
  </si>
  <si>
    <t>InverseOf(epo:definedAsPartOfTenderEvaluationTerms)</t>
  </si>
  <si>
    <t>Tender Submission Terms</t>
  </si>
  <si>
    <t>Lot Maximum Number</t>
  </si>
  <si>
    <t>Bid Type</t>
  </si>
  <si>
    <t>Submission Deadline</t>
  </si>
  <si>
    <t>Validity Deadline Date</t>
  </si>
  <si>
    <t>Delivery System</t>
  </si>
  <si>
    <t>Tender Submission Address</t>
  </si>
  <si>
    <t>SubClassOf(epo:EconomicOperator)</t>
  </si>
  <si>
    <t>Tenderer Short List</t>
  </si>
  <si>
    <t>SubClassOf(epo:EconomicOperatorShortList)</t>
  </si>
  <si>
    <t>Expected Candidates</t>
  </si>
  <si>
    <t>Maximum Candidates</t>
  </si>
  <si>
    <t>Minimum Candidates</t>
  </si>
  <si>
    <t>SubClassOf(epo:Tenderer)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</si>
</sst>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b/>
      <sz val="16"/>
      <color rgb="FF000000"/>
      <name val="Arial"/>
      <family val="2"/>
    </font>
    <font>
      <sz val="12"/>
      <color rgb="FF24292E"/>
      <name val="Segoe UI"/>
      <family val="2"/>
    </font>
    <font>
      <i/>
      <sz val="12"/>
      <color rgb="FF24292E"/>
      <name val="Segoe UI"/>
      <family val="2"/>
    </font>
    <font>
      <b/>
      <sz val="12"/>
      <color rgb="FF24292E"/>
      <name val="Segoe UI"/>
      <family val="2"/>
    </font>
    <font>
      <b/>
      <sz val="14"/>
      <color rgb="FF000000"/>
      <name val="Arial"/>
      <family val="2"/>
    </font>
    <font>
      <b/>
      <sz val="14"/>
      <color rgb="FFC00000"/>
      <name val="Arial"/>
      <family val="2"/>
    </font>
    <font>
      <sz val="14"/>
      <color rgb="FF000000"/>
      <name val="Arial"/>
      <family val="2"/>
    </font>
  </fonts>
  <fills count="15">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FFFFFF"/>
        <bgColor rgb="FFFFFFFF"/>
      </patternFill>
    </fill>
    <fill>
      <patternFill patternType="solid">
        <fgColor theme="4" tint="-0.249977111117893"/>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808080"/>
      </left>
      <right/>
      <top style="thin">
        <color rgb="FF808080"/>
      </top>
      <bottom/>
      <diagonal/>
    </border>
    <border>
      <left/>
      <right/>
      <top style="thin">
        <color rgb="FF80808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5" fillId="0" borderId="0" applyNumberFormat="0" applyFill="0" applyBorder="0" applyAlignment="0" applyProtection="0"/>
  </cellStyleXfs>
  <cellXfs count="55">
    <xf numFmtId="0" fontId="0" fillId="0" borderId="0" xfId="0"/>
    <xf numFmtId="0" fontId="8" fillId="9" borderId="2" xfId="0" applyFont="1" applyFill="1" applyBorder="1" applyAlignment="1" applyProtection="1">
      <alignment horizontal="left" vertical="center" wrapText="1"/>
    </xf>
    <xf numFmtId="0" fontId="8" fillId="9" borderId="3"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1" fillId="0" borderId="0" xfId="0" applyFont="1" applyAlignment="1"/>
    <xf numFmtId="0" fontId="12" fillId="12" borderId="0" xfId="0" applyFont="1" applyFill="1"/>
    <xf numFmtId="0" fontId="13" fillId="0" borderId="0" xfId="0" applyFont="1" applyAlignment="1"/>
    <xf numFmtId="0" fontId="12" fillId="2" borderId="0" xfId="0" applyFont="1" applyFill="1"/>
    <xf numFmtId="0" fontId="14" fillId="4" borderId="0" xfId="0" applyFont="1" applyFill="1"/>
    <xf numFmtId="0" fontId="13" fillId="0" borderId="0" xfId="0" applyFont="1"/>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ill="1" applyAlignment="1">
      <alignment vertical="center"/>
    </xf>
    <xf numFmtId="0" fontId="0" fillId="13" borderId="0" xfId="0" applyFill="1" applyAlignment="1">
      <alignment horizontal="center" vertical="center"/>
    </xf>
    <xf numFmtId="0" fontId="0" fillId="13" borderId="0" xfId="0" applyFill="1" applyAlignment="1"/>
    <xf numFmtId="0" fontId="0" fillId="13" borderId="0" xfId="0" applyFill="1"/>
    <xf numFmtId="0" fontId="16" fillId="0" borderId="0" xfId="0" applyFont="1" applyAlignment="1">
      <alignment horizontal="center"/>
    </xf>
    <xf numFmtId="0" fontId="17" fillId="0" borderId="0" xfId="0" applyFont="1" applyAlignment="1">
      <alignment horizontal="left" vertical="center" wrapText="1" indent="1"/>
    </xf>
    <xf numFmtId="0" fontId="20" fillId="0" borderId="0" xfId="0" applyFont="1" applyAlignment="1">
      <alignment wrapText="1"/>
    </xf>
    <xf numFmtId="0" fontId="22" fillId="0" borderId="0" xfId="0" applyFont="1" applyAlignment="1">
      <alignment wrapText="1"/>
    </xf>
    <xf numFmtId="0" fontId="8" fillId="9" borderId="3" xfId="0" applyFont="1" applyFill="1" applyBorder="1" applyAlignment="1" applyProtection="1">
      <alignment horizontal="center" vertical="center" wrapText="1"/>
    </xf>
    <xf numFmtId="0" fontId="0" fillId="0" borderId="0" xfId="0" applyFill="1" applyAlignment="1">
      <alignment horizontal="left"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0" fillId="14" borderId="0" xfId="0" applyFill="1" applyAlignment="1" applyProtection="1">
      <alignment vertical="center"/>
    </xf>
    <xf numFmtId="0" fontId="0" fillId="14" borderId="0" xfId="0" applyFill="1" applyAlignment="1" applyProtection="1">
      <alignment horizontal="center" vertical="center"/>
    </xf>
    <xf numFmtId="0" fontId="0" fillId="10" borderId="0" xfId="0" applyFill="1" applyAlignment="1">
      <alignment horizontal="left" vertical="center" wrapText="1"/>
    </xf>
    <xf numFmtId="0" fontId="0" fillId="0" borderId="0" xfId="0" applyFill="1" applyAlignment="1">
      <alignment horizontal="center" vertical="center"/>
    </xf>
    <xf numFmtId="0" fontId="0" fillId="0" borderId="0" xfId="0" applyFill="1"/>
    <xf numFmtId="0" fontId="0" fillId="0" borderId="0" xfId="0" applyFont="1" applyFill="1" applyAlignment="1" applyProtection="1">
      <alignment vertical="top"/>
    </xf>
    <xf numFmtId="0" fontId="0" fillId="0" borderId="0" xfId="0" applyFill="1" applyAlignment="1"/>
    <xf numFmtId="0" fontId="0" fillId="0" borderId="0" xfId="0" applyFill="1" applyAlignment="1">
      <alignment horizontal="left"/>
    </xf>
    <xf numFmtId="0" fontId="10" fillId="0" borderId="0" xfId="0" applyFont="1" applyFill="1" applyAlignment="1" applyProtection="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9"/>
  <sheetViews>
    <sheetView topLeftCell="A13" workbookViewId="0">
      <selection activeCell="B14" sqref="B14"/>
    </sheetView>
  </sheetViews>
  <sheetFormatPr defaultColWidth="11" defaultRowHeight="14.25"/>
  <cols>
    <col min="2" max="2" width="145.25" customWidth="1"/>
    <col min="4" max="4" width="31.5" bestFit="1" customWidth="1"/>
  </cols>
  <sheetData>
    <row r="3" spans="2:2" ht="20.25">
      <c r="B3" s="37" t="s">
        <v>286</v>
      </c>
    </row>
    <row r="5" spans="2:2" ht="54">
      <c r="B5" s="39" t="s">
        <v>304</v>
      </c>
    </row>
    <row r="7" spans="2:2" ht="18">
      <c r="B7" s="39" t="s">
        <v>305</v>
      </c>
    </row>
    <row r="8" spans="2:2" ht="54">
      <c r="B8" s="39" t="s">
        <v>306</v>
      </c>
    </row>
    <row r="11" spans="2:2" ht="18">
      <c r="B11" s="40" t="s">
        <v>307</v>
      </c>
    </row>
    <row r="12" spans="2:2" ht="18">
      <c r="B12" s="39"/>
    </row>
    <row r="13" spans="2:2" ht="17.25">
      <c r="B13" s="40" t="s">
        <v>287</v>
      </c>
    </row>
    <row r="14" spans="2:2" ht="34.5">
      <c r="B14" s="38" t="s">
        <v>288</v>
      </c>
    </row>
    <row r="15" spans="2:2" ht="72">
      <c r="B15" s="38" t="s">
        <v>289</v>
      </c>
    </row>
    <row r="16" spans="2:2" ht="17.25">
      <c r="B16" s="38" t="s">
        <v>290</v>
      </c>
    </row>
    <row r="17" spans="2:2" ht="29.25">
      <c r="B17" s="38" t="s">
        <v>291</v>
      </c>
    </row>
    <row r="18" spans="2:2" ht="51.75">
      <c r="B18" s="38" t="s">
        <v>300</v>
      </c>
    </row>
    <row r="19" spans="2:2" ht="51.75">
      <c r="B19" s="38" t="s">
        <v>292</v>
      </c>
    </row>
    <row r="20" spans="2:2" ht="86.25">
      <c r="B20" s="38" t="s">
        <v>293</v>
      </c>
    </row>
    <row r="21" spans="2:2" ht="51.75">
      <c r="B21" s="38" t="s">
        <v>294</v>
      </c>
    </row>
    <row r="22" spans="2:2" ht="51.75">
      <c r="B22" s="38" t="s">
        <v>301</v>
      </c>
    </row>
    <row r="23" spans="2:2" ht="34.5">
      <c r="B23" s="38" t="s">
        <v>302</v>
      </c>
    </row>
    <row r="24" spans="2:2" ht="34.5">
      <c r="B24" s="38" t="s">
        <v>303</v>
      </c>
    </row>
    <row r="25" spans="2:2" ht="69">
      <c r="B25" s="38" t="s">
        <v>299</v>
      </c>
    </row>
    <row r="26" spans="2:2" ht="18">
      <c r="B26" s="40" t="s">
        <v>295</v>
      </c>
    </row>
    <row r="27" spans="2:2" ht="17.25">
      <c r="B27" s="38" t="s">
        <v>296</v>
      </c>
    </row>
    <row r="28" spans="2:2" ht="17.25">
      <c r="B28" s="38" t="s">
        <v>297</v>
      </c>
    </row>
    <row r="29" spans="2:2" ht="17.25">
      <c r="B29" s="38" t="s">
        <v>298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587"/>
  <sheetViews>
    <sheetView tabSelected="1" zoomScale="115" zoomScaleNormal="115" workbookViewId="0">
      <pane xSplit="1" ySplit="1" topLeftCell="B77" activePane="bottomRight" state="frozen"/>
      <selection pane="topRight" activeCell="B1" sqref="B1"/>
      <selection pane="bottomLeft" activeCell="A2" sqref="A2"/>
      <selection pane="bottomRight" activeCell="D15" sqref="D15"/>
    </sheetView>
  </sheetViews>
  <sheetFormatPr defaultColWidth="11" defaultRowHeight="14.25"/>
  <cols>
    <col min="1" max="1" width="52.875" style="23" bestFit="1" customWidth="1"/>
    <col min="2" max="2" width="10" style="49" customWidth="1"/>
    <col min="3" max="3" width="48.125" style="23" customWidth="1"/>
    <col min="4" max="4" width="16.625" style="23" customWidth="1"/>
    <col min="5" max="5" width="17.75" style="23" customWidth="1"/>
    <col min="6" max="6" width="61.125" style="23" customWidth="1"/>
    <col min="7" max="7" width="7.5" style="23" customWidth="1"/>
    <col min="8" max="8" width="23.125" style="23" customWidth="1"/>
    <col min="9" max="9" width="16.375" style="23" customWidth="1"/>
    <col min="10" max="10" width="26.625" style="23" customWidth="1"/>
    <col min="11" max="11" width="16.875" style="23" customWidth="1"/>
    <col min="12" max="12" width="38.25" style="23" customWidth="1"/>
    <col min="13" max="13" width="23.625" style="23" customWidth="1"/>
    <col min="14" max="14" width="18.875" style="23" customWidth="1"/>
    <col min="15" max="15" width="23.625" style="23" customWidth="1"/>
    <col min="16" max="16" width="11.625" style="23" customWidth="1"/>
    <col min="17" max="17" width="25.375" style="23" customWidth="1"/>
    <col min="18" max="21" width="8" style="23" customWidth="1"/>
    <col min="22" max="22" width="9.125" style="52" customWidth="1"/>
    <col min="23" max="23" width="5.75" style="23" customWidth="1"/>
    <col min="24" max="24" width="29.5" style="23" bestFit="1" customWidth="1"/>
    <col min="25" max="25" width="5.125" style="23" customWidth="1"/>
    <col min="26" max="26" width="18" style="23" customWidth="1"/>
    <col min="27" max="31" width="10.75" style="23" customWidth="1"/>
    <col min="32" max="32" width="13" style="12" bestFit="1" customWidth="1"/>
    <col min="33" max="265" width="8" style="23" customWidth="1"/>
    <col min="266" max="266" width="31.25" style="23" customWidth="1"/>
    <col min="267" max="267" width="9.375" style="23" customWidth="1"/>
    <col min="268" max="268" width="65.25" style="23" customWidth="1"/>
    <col min="269" max="269" width="20" style="23" customWidth="1"/>
    <col min="270" max="270" width="39.75" style="23" customWidth="1"/>
    <col min="271" max="271" width="56.5" style="23" customWidth="1"/>
    <col min="272" max="272" width="7.5" style="23" customWidth="1"/>
    <col min="273" max="273" width="23.125" style="23" customWidth="1"/>
    <col min="274" max="274" width="16.375" style="23" customWidth="1"/>
    <col min="275" max="275" width="26.625" style="23" customWidth="1"/>
    <col min="276" max="276" width="16.875" style="23" customWidth="1"/>
    <col min="277" max="277" width="38.25" style="23" customWidth="1"/>
    <col min="278" max="278" width="23.625" style="23" customWidth="1"/>
    <col min="279" max="279" width="18.875" style="23" customWidth="1"/>
    <col min="280" max="280" width="23.625" style="23" customWidth="1"/>
    <col min="281" max="281" width="11.625" style="23" customWidth="1"/>
    <col min="282" max="282" width="25.375" style="23" customWidth="1"/>
    <col min="283" max="283" width="8" style="23" customWidth="1"/>
    <col min="284" max="284" width="12.5" style="23" customWidth="1"/>
    <col min="285" max="285" width="10.5" style="23" customWidth="1"/>
    <col min="286" max="286" width="56.75" style="23" customWidth="1"/>
    <col min="287" max="521" width="8" style="23" customWidth="1"/>
    <col min="522" max="522" width="31.25" style="23" customWidth="1"/>
    <col min="523" max="523" width="9.375" style="23" customWidth="1"/>
    <col min="524" max="524" width="65.25" style="23" customWidth="1"/>
    <col min="525" max="525" width="20" style="23" customWidth="1"/>
    <col min="526" max="526" width="39.75" style="23" customWidth="1"/>
    <col min="527" max="527" width="56.5" style="23" customWidth="1"/>
    <col min="528" max="528" width="7.5" style="23" customWidth="1"/>
    <col min="529" max="529" width="23.125" style="23" customWidth="1"/>
    <col min="530" max="530" width="16.375" style="23" customWidth="1"/>
    <col min="531" max="531" width="26.625" style="23" customWidth="1"/>
    <col min="532" max="532" width="16.875" style="23" customWidth="1"/>
    <col min="533" max="533" width="38.25" style="23" customWidth="1"/>
    <col min="534" max="534" width="23.625" style="23" customWidth="1"/>
    <col min="535" max="535" width="18.875" style="23" customWidth="1"/>
    <col min="536" max="536" width="23.625" style="23" customWidth="1"/>
    <col min="537" max="537" width="11.625" style="23" customWidth="1"/>
    <col min="538" max="538" width="25.375" style="23" customWidth="1"/>
    <col min="539" max="539" width="8" style="23" customWidth="1"/>
    <col min="540" max="540" width="12.5" style="23" customWidth="1"/>
    <col min="541" max="541" width="10.5" style="23" customWidth="1"/>
    <col min="542" max="542" width="56.75" style="23" customWidth="1"/>
    <col min="543" max="777" width="8" style="23" customWidth="1"/>
    <col min="778" max="778" width="31.25" style="23" customWidth="1"/>
    <col min="779" max="779" width="9.375" style="23" customWidth="1"/>
    <col min="780" max="780" width="65.25" style="23" customWidth="1"/>
    <col min="781" max="781" width="20" style="23" customWidth="1"/>
    <col min="782" max="782" width="39.75" style="23" customWidth="1"/>
    <col min="783" max="783" width="56.5" style="23" customWidth="1"/>
    <col min="784" max="784" width="7.5" style="23" customWidth="1"/>
    <col min="785" max="785" width="23.125" style="23" customWidth="1"/>
    <col min="786" max="786" width="16.375" style="23" customWidth="1"/>
    <col min="787" max="787" width="26.625" style="23" customWidth="1"/>
    <col min="788" max="788" width="16.875" style="23" customWidth="1"/>
    <col min="789" max="789" width="38.25" style="23" customWidth="1"/>
    <col min="790" max="790" width="23.625" style="23" customWidth="1"/>
    <col min="791" max="791" width="18.875" style="23" customWidth="1"/>
    <col min="792" max="792" width="23.625" style="23" customWidth="1"/>
    <col min="793" max="793" width="11.625" style="23" customWidth="1"/>
    <col min="794" max="794" width="25.375" style="23" customWidth="1"/>
    <col min="795" max="795" width="8" style="23" customWidth="1"/>
    <col min="796" max="796" width="12.5" style="23" customWidth="1"/>
    <col min="797" max="797" width="10.5" style="23" customWidth="1"/>
    <col min="798" max="798" width="56.75" style="23" customWidth="1"/>
    <col min="799" max="1029" width="8" style="23" customWidth="1"/>
    <col min="1030" max="1030" width="11" style="50" customWidth="1"/>
    <col min="1031" max="16384" width="11" style="50"/>
  </cols>
  <sheetData>
    <row r="1" spans="1:1029" s="4" customFormat="1" ht="43.35" customHeight="1">
      <c r="A1" s="1" t="s">
        <v>184</v>
      </c>
      <c r="B1" s="2" t="s">
        <v>185</v>
      </c>
      <c r="C1" s="2" t="s">
        <v>0</v>
      </c>
      <c r="D1" s="2" t="s">
        <v>186</v>
      </c>
      <c r="E1" s="2" t="s">
        <v>187</v>
      </c>
      <c r="F1" s="2" t="s">
        <v>188</v>
      </c>
      <c r="G1" s="2" t="s">
        <v>189</v>
      </c>
      <c r="H1" s="2" t="s">
        <v>190</v>
      </c>
      <c r="I1" s="2" t="s">
        <v>191</v>
      </c>
      <c r="J1" s="2" t="s">
        <v>192</v>
      </c>
      <c r="K1" s="2" t="s">
        <v>193</v>
      </c>
      <c r="L1" s="2" t="s">
        <v>194</v>
      </c>
      <c r="M1" s="2" t="s">
        <v>195</v>
      </c>
      <c r="N1" s="2" t="s">
        <v>196</v>
      </c>
      <c r="O1" s="2" t="s">
        <v>197</v>
      </c>
      <c r="P1" s="2" t="s">
        <v>198</v>
      </c>
      <c r="Q1" s="2" t="s">
        <v>199</v>
      </c>
      <c r="R1" s="2" t="s">
        <v>200</v>
      </c>
      <c r="S1" s="2" t="s">
        <v>201</v>
      </c>
      <c r="T1" s="2" t="s">
        <v>202</v>
      </c>
      <c r="U1" s="2" t="s">
        <v>203</v>
      </c>
      <c r="V1" s="3" t="s">
        <v>204</v>
      </c>
      <c r="W1" s="2" t="s">
        <v>205</v>
      </c>
      <c r="X1" s="2" t="s">
        <v>206</v>
      </c>
      <c r="Y1" s="2" t="s">
        <v>207</v>
      </c>
      <c r="Z1" s="2" t="s">
        <v>208</v>
      </c>
      <c r="AA1" s="41" t="s">
        <v>209</v>
      </c>
      <c r="AB1" s="42"/>
      <c r="AC1" s="42"/>
      <c r="AD1" s="42"/>
      <c r="AE1" s="42"/>
      <c r="AF1" s="42"/>
    </row>
    <row r="2" spans="1:1029" s="7" customFormat="1" ht="14.1" customHeight="1">
      <c r="A2" s="5" t="str">
        <f>SUBSTITUTE(CONCATENATE(G2,H2)," ","")</f>
        <v>AccessTool</v>
      </c>
      <c r="B2" s="6"/>
      <c r="C2" s="5"/>
      <c r="D2" s="5"/>
      <c r="E2" s="5"/>
      <c r="F2" s="5" t="str">
        <f>CONCATENATE(IF(G2="","",CONCATENATE(G2,"_ ")),H2,". Details")</f>
        <v>Access Tool. Details</v>
      </c>
      <c r="G2" s="5"/>
      <c r="H2" s="5" t="s">
        <v>216</v>
      </c>
      <c r="I2" s="5"/>
      <c r="J2" s="5"/>
      <c r="K2" s="5"/>
      <c r="L2" s="5"/>
      <c r="M2" s="5"/>
      <c r="N2" s="5"/>
      <c r="O2" s="5"/>
      <c r="P2" s="5"/>
      <c r="Q2" s="5"/>
      <c r="R2" s="5" t="s">
        <v>210</v>
      </c>
      <c r="S2" s="5"/>
      <c r="T2" s="5"/>
      <c r="U2" s="5"/>
      <c r="V2" s="5"/>
      <c r="W2" s="5"/>
      <c r="X2" s="5" t="s">
        <v>216</v>
      </c>
      <c r="Y2" s="5" t="s">
        <v>211</v>
      </c>
      <c r="Z2" s="5"/>
      <c r="AA2" s="43">
        <v>43319</v>
      </c>
      <c r="AB2" s="12"/>
      <c r="AC2" s="12"/>
      <c r="AD2" s="12"/>
      <c r="AE2" s="12"/>
      <c r="AF2" s="12"/>
    </row>
    <row r="3" spans="1:1029" customFormat="1" ht="14.1" customHeight="1">
      <c r="A3" s="8" t="str">
        <f t="shared" ref="A3:A4" si="0">SUBSTITUTE(CONCATENATE(I3,J3,IF(K3="Identifier","ID",IF(AND(K3="Text",OR(I3&lt;&gt;"",J3&lt;&gt;"")),"",K3)),IF(AND(M3&lt;&gt;"Text",K3&lt;&gt;M3,NOT(AND(K3="URI",M3="Identifier")),NOT(AND(K3="UUID",M3="Identifier")),NOT(AND(K3="OID",M3="Identifier"))),IF(M3="Identifier","ID",M3),""))," ","")</f>
        <v>AdditionalInformation</v>
      </c>
      <c r="B3" s="9" t="s">
        <v>220</v>
      </c>
      <c r="C3" s="8"/>
      <c r="D3" s="8"/>
      <c r="E3" s="8"/>
      <c r="F3" s="8" t="str">
        <f t="shared" ref="F3:F4" si="1">CONCATENATE( IF(G3="","",CONCATENATE(G3,"_ ")),H3,". ",IF(I3="","",CONCATENATE(I3,"_ ")),L3,IF(OR(I3&lt;&gt;"",L3&lt;&gt;M3),CONCATENATE(". ",M3),""))</f>
        <v>Access Tool. Additional Information Text. Text</v>
      </c>
      <c r="G3" s="8"/>
      <c r="H3" s="8" t="s">
        <v>216</v>
      </c>
      <c r="I3" s="8"/>
      <c r="J3" s="8" t="s">
        <v>7</v>
      </c>
      <c r="K3" s="8" t="s">
        <v>215</v>
      </c>
      <c r="L3" s="8" t="str">
        <f t="shared" ref="L3:L4" si="2">IF(J3&lt;&gt;"",CONCATENATE(J3," ",K3),K3)</f>
        <v>Additional Information Text</v>
      </c>
      <c r="M3" s="8" t="s">
        <v>215</v>
      </c>
      <c r="N3" s="8"/>
      <c r="O3" s="8" t="str">
        <f t="shared" ref="O3:O4" si="3">IF(N3&lt;&gt;"",CONCATENATE(N3,"_ ",M3,". Type"),CONCATENATE(M3,". Type"))</f>
        <v>Text. Type</v>
      </c>
      <c r="P3" s="8"/>
      <c r="Q3" s="8"/>
      <c r="R3" s="8" t="s">
        <v>213</v>
      </c>
      <c r="S3" s="8"/>
      <c r="T3" s="8"/>
      <c r="U3" s="8"/>
      <c r="V3" s="8"/>
      <c r="W3" s="8"/>
      <c r="X3" s="10"/>
      <c r="Y3" s="8" t="s">
        <v>211</v>
      </c>
      <c r="Z3" s="8"/>
      <c r="AA3" s="44">
        <v>43319</v>
      </c>
      <c r="AB3" s="23"/>
      <c r="AC3" s="23"/>
      <c r="AD3" s="23"/>
      <c r="AE3" s="23"/>
      <c r="AF3" s="23"/>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c r="OY3" s="10"/>
      <c r="OZ3" s="10"/>
      <c r="PA3" s="10"/>
      <c r="PB3" s="10"/>
      <c r="PC3" s="10"/>
      <c r="PD3" s="10"/>
      <c r="PE3" s="10"/>
      <c r="PF3" s="10"/>
      <c r="PG3" s="10"/>
      <c r="PH3" s="10"/>
      <c r="PI3" s="10"/>
      <c r="PJ3" s="10"/>
      <c r="PK3" s="10"/>
      <c r="PL3" s="10"/>
      <c r="PM3" s="10"/>
      <c r="PN3" s="10"/>
      <c r="PO3" s="10"/>
      <c r="PP3" s="10"/>
      <c r="PQ3" s="10"/>
      <c r="PR3" s="10"/>
      <c r="PS3" s="10"/>
      <c r="PT3" s="10"/>
      <c r="PU3" s="10"/>
      <c r="PV3" s="10"/>
      <c r="PW3" s="10"/>
      <c r="PX3" s="10"/>
      <c r="PY3" s="10"/>
      <c r="PZ3" s="10"/>
      <c r="QA3" s="10"/>
      <c r="QB3" s="10"/>
      <c r="QC3" s="10"/>
      <c r="QD3" s="10"/>
      <c r="QE3" s="10"/>
      <c r="QF3" s="10"/>
      <c r="QG3" s="10"/>
      <c r="QH3" s="10"/>
      <c r="QI3" s="10"/>
      <c r="QJ3" s="10"/>
      <c r="QK3" s="10"/>
      <c r="QL3" s="10"/>
      <c r="QM3" s="10"/>
      <c r="QN3" s="10"/>
      <c r="QO3" s="10"/>
      <c r="QP3" s="10"/>
      <c r="QQ3" s="10"/>
      <c r="QR3" s="10"/>
      <c r="QS3" s="10"/>
      <c r="QT3" s="10"/>
      <c r="QU3" s="10"/>
      <c r="QV3" s="10"/>
      <c r="QW3" s="10"/>
      <c r="QX3" s="10"/>
      <c r="QY3" s="10"/>
      <c r="QZ3" s="10"/>
      <c r="RA3" s="10"/>
      <c r="RB3" s="10"/>
      <c r="RC3" s="10"/>
      <c r="RD3" s="10"/>
      <c r="RE3" s="10"/>
      <c r="RF3" s="10"/>
      <c r="RG3" s="10"/>
      <c r="RH3" s="10"/>
      <c r="RI3" s="10"/>
      <c r="RJ3" s="10"/>
      <c r="RK3" s="10"/>
      <c r="RL3" s="10"/>
      <c r="RM3" s="10"/>
      <c r="RN3" s="10"/>
      <c r="RO3" s="10"/>
      <c r="RP3" s="10"/>
      <c r="RQ3" s="10"/>
      <c r="RR3" s="10"/>
      <c r="RS3" s="10"/>
      <c r="RT3" s="10"/>
      <c r="RU3" s="10"/>
      <c r="RV3" s="10"/>
      <c r="RW3" s="10"/>
      <c r="RX3" s="10"/>
      <c r="RY3" s="10"/>
      <c r="RZ3" s="10"/>
      <c r="SA3" s="10"/>
      <c r="SB3" s="10"/>
      <c r="SC3" s="10"/>
      <c r="SD3" s="10"/>
      <c r="SE3" s="10"/>
      <c r="SF3" s="10"/>
      <c r="SG3" s="10"/>
      <c r="SH3" s="10"/>
      <c r="SI3" s="10"/>
      <c r="SJ3" s="10"/>
      <c r="SK3" s="10"/>
      <c r="SL3" s="10"/>
      <c r="SM3" s="10"/>
      <c r="SN3" s="10"/>
      <c r="SO3" s="10"/>
      <c r="SP3" s="10"/>
      <c r="SQ3" s="10"/>
      <c r="SR3" s="10"/>
      <c r="SS3" s="10"/>
      <c r="ST3" s="10"/>
      <c r="SU3" s="10"/>
      <c r="SV3" s="10"/>
      <c r="SW3" s="10"/>
      <c r="SX3" s="10"/>
      <c r="SY3" s="10"/>
      <c r="SZ3" s="10"/>
      <c r="TA3" s="10"/>
      <c r="TB3" s="10"/>
      <c r="TC3" s="10"/>
      <c r="TD3" s="10"/>
      <c r="TE3" s="10"/>
      <c r="TF3" s="10"/>
      <c r="TG3" s="10"/>
      <c r="TH3" s="10"/>
      <c r="TI3" s="10"/>
      <c r="TJ3" s="10"/>
      <c r="TK3" s="10"/>
      <c r="TL3" s="10"/>
      <c r="TM3" s="10"/>
      <c r="TN3" s="10"/>
      <c r="TO3" s="10"/>
      <c r="TP3" s="10"/>
      <c r="TQ3" s="10"/>
      <c r="TR3" s="10"/>
      <c r="TS3" s="10"/>
      <c r="TT3" s="10"/>
      <c r="TU3" s="10"/>
      <c r="TV3" s="10"/>
      <c r="TW3" s="10"/>
      <c r="TX3" s="10"/>
      <c r="TY3" s="10"/>
      <c r="TZ3" s="10"/>
      <c r="UA3" s="10"/>
      <c r="UB3" s="10"/>
      <c r="UC3" s="10"/>
      <c r="UD3" s="10"/>
      <c r="UE3" s="10"/>
      <c r="UF3" s="10"/>
      <c r="UG3" s="10"/>
      <c r="UH3" s="10"/>
      <c r="UI3" s="10"/>
      <c r="UJ3" s="10"/>
      <c r="UK3" s="10"/>
      <c r="UL3" s="10"/>
      <c r="UM3" s="10"/>
      <c r="UN3" s="10"/>
      <c r="UO3" s="10"/>
      <c r="UP3" s="10"/>
      <c r="UQ3" s="10"/>
      <c r="UR3" s="10"/>
      <c r="US3" s="10"/>
      <c r="UT3" s="10"/>
      <c r="UU3" s="10"/>
      <c r="UV3" s="10"/>
      <c r="UW3" s="10"/>
      <c r="UX3" s="10"/>
      <c r="UY3" s="10"/>
      <c r="UZ3" s="10"/>
      <c r="VA3" s="10"/>
      <c r="VB3" s="10"/>
      <c r="VC3" s="10"/>
      <c r="VD3" s="10"/>
      <c r="VE3" s="10"/>
      <c r="VF3" s="10"/>
      <c r="VG3" s="10"/>
      <c r="VH3" s="10"/>
      <c r="VI3" s="10"/>
      <c r="VJ3" s="10"/>
      <c r="VK3" s="10"/>
      <c r="VL3" s="10"/>
      <c r="VM3" s="10"/>
      <c r="VN3" s="10"/>
      <c r="VO3" s="10"/>
      <c r="VP3" s="10"/>
      <c r="VQ3" s="10"/>
      <c r="VR3" s="10"/>
      <c r="VS3" s="10"/>
      <c r="VT3" s="10"/>
      <c r="VU3" s="10"/>
      <c r="VV3" s="10"/>
      <c r="VW3" s="10"/>
      <c r="VX3" s="10"/>
      <c r="VY3" s="10"/>
      <c r="VZ3" s="10"/>
      <c r="WA3" s="10"/>
      <c r="WB3" s="10"/>
      <c r="WC3" s="10"/>
      <c r="WD3" s="10"/>
      <c r="WE3" s="10"/>
      <c r="WF3" s="10"/>
      <c r="WG3" s="10"/>
      <c r="WH3" s="10"/>
      <c r="WI3" s="10"/>
      <c r="WJ3" s="10"/>
      <c r="WK3" s="10"/>
      <c r="WL3" s="10"/>
      <c r="WM3" s="10"/>
      <c r="WN3" s="10"/>
      <c r="WO3" s="10"/>
      <c r="WP3" s="10"/>
      <c r="WQ3" s="10"/>
      <c r="WR3" s="10"/>
      <c r="WS3" s="10"/>
      <c r="WT3" s="10"/>
      <c r="WU3" s="10"/>
      <c r="WV3" s="10"/>
      <c r="WW3" s="10"/>
      <c r="WX3" s="10"/>
      <c r="WY3" s="10"/>
      <c r="WZ3" s="10"/>
      <c r="XA3" s="10"/>
      <c r="XB3" s="10"/>
      <c r="XC3" s="10"/>
      <c r="XD3" s="10"/>
      <c r="XE3" s="10"/>
      <c r="XF3" s="10"/>
      <c r="XG3" s="10"/>
      <c r="XH3" s="10"/>
      <c r="XI3" s="10"/>
      <c r="XJ3" s="10"/>
      <c r="XK3" s="10"/>
      <c r="XL3" s="10"/>
      <c r="XM3" s="10"/>
      <c r="XN3" s="10"/>
      <c r="XO3" s="10"/>
      <c r="XP3" s="10"/>
      <c r="XQ3" s="10"/>
      <c r="XR3" s="10"/>
      <c r="XS3" s="10"/>
      <c r="XT3" s="10"/>
      <c r="XU3" s="10"/>
      <c r="XV3" s="10"/>
      <c r="XW3" s="10"/>
      <c r="XX3" s="10"/>
      <c r="XY3" s="10"/>
      <c r="XZ3" s="10"/>
      <c r="YA3" s="10"/>
      <c r="YB3" s="10"/>
      <c r="YC3" s="10"/>
      <c r="YD3" s="10"/>
      <c r="YE3" s="10"/>
      <c r="YF3" s="10"/>
      <c r="YG3" s="10"/>
      <c r="YH3" s="10"/>
      <c r="YI3" s="10"/>
      <c r="YJ3" s="10"/>
      <c r="YK3" s="10"/>
      <c r="YL3" s="10"/>
      <c r="YM3" s="10"/>
      <c r="YN3" s="10"/>
      <c r="YO3" s="10"/>
      <c r="YP3" s="10"/>
      <c r="YQ3" s="10"/>
      <c r="YR3" s="10"/>
      <c r="YS3" s="10"/>
      <c r="YT3" s="10"/>
      <c r="YU3" s="10"/>
      <c r="YV3" s="10"/>
      <c r="YW3" s="10"/>
      <c r="YX3" s="10"/>
      <c r="YY3" s="10"/>
      <c r="YZ3" s="10"/>
      <c r="ZA3" s="10"/>
      <c r="ZB3" s="10"/>
      <c r="ZC3" s="10"/>
      <c r="ZD3" s="10"/>
      <c r="ZE3" s="10"/>
      <c r="ZF3" s="10"/>
      <c r="ZG3" s="10"/>
      <c r="ZH3" s="10"/>
      <c r="ZI3" s="10"/>
      <c r="ZJ3" s="10"/>
      <c r="ZK3" s="10"/>
      <c r="ZL3" s="10"/>
      <c r="ZM3" s="10"/>
      <c r="ZN3" s="10"/>
      <c r="ZO3" s="10"/>
      <c r="ZP3" s="10"/>
      <c r="ZQ3" s="10"/>
      <c r="ZR3" s="10"/>
      <c r="ZS3" s="10"/>
      <c r="ZT3" s="10"/>
      <c r="ZU3" s="10"/>
      <c r="ZV3" s="10"/>
      <c r="ZW3" s="10"/>
      <c r="ZX3" s="10"/>
      <c r="ZY3" s="10"/>
      <c r="ZZ3" s="10"/>
      <c r="AAA3" s="10"/>
      <c r="AAB3" s="10"/>
      <c r="AAC3" s="10"/>
      <c r="AAD3" s="10"/>
      <c r="AAE3" s="10"/>
      <c r="AAF3" s="10"/>
      <c r="AAG3" s="10"/>
      <c r="AAH3" s="10"/>
      <c r="AAI3" s="10"/>
      <c r="AAJ3" s="10"/>
      <c r="AAK3" s="10"/>
      <c r="AAL3" s="10"/>
      <c r="AAM3" s="10"/>
      <c r="AAN3" s="10"/>
      <c r="AAO3" s="10"/>
      <c r="AAP3" s="10"/>
      <c r="AAQ3" s="10"/>
      <c r="AAR3" s="10"/>
      <c r="AAS3" s="10"/>
      <c r="AAT3" s="10"/>
      <c r="AAU3" s="10"/>
      <c r="AAV3" s="10"/>
      <c r="AAW3" s="10"/>
      <c r="AAX3" s="10"/>
      <c r="AAY3" s="10"/>
      <c r="AAZ3" s="10"/>
      <c r="ABA3" s="10"/>
      <c r="ABB3" s="10"/>
      <c r="ABC3" s="10"/>
      <c r="ABD3" s="10"/>
      <c r="ABE3" s="10"/>
      <c r="ABF3" s="10"/>
      <c r="ABG3" s="10"/>
      <c r="ABH3" s="10"/>
      <c r="ABI3" s="10"/>
      <c r="ABJ3" s="10"/>
      <c r="ABK3" s="10"/>
      <c r="ABL3" s="10"/>
      <c r="ABM3" s="10"/>
      <c r="ABN3" s="10"/>
      <c r="ABO3" s="10"/>
      <c r="ABP3" s="10"/>
      <c r="ABQ3" s="10"/>
      <c r="ABR3" s="10"/>
      <c r="ABS3" s="10"/>
      <c r="ABT3" s="10"/>
      <c r="ABU3" s="10"/>
      <c r="ABV3" s="10"/>
      <c r="ABW3" s="10"/>
      <c r="ABX3" s="10"/>
      <c r="ABY3" s="10"/>
      <c r="ABZ3" s="10"/>
      <c r="ACA3" s="10"/>
      <c r="ACB3" s="10"/>
      <c r="ACC3" s="10"/>
      <c r="ACD3" s="10"/>
      <c r="ACE3" s="10"/>
      <c r="ACF3" s="10"/>
      <c r="ACG3" s="10"/>
      <c r="ACH3" s="10"/>
      <c r="ACI3" s="10"/>
      <c r="ACJ3" s="10"/>
      <c r="ACK3" s="10"/>
      <c r="ACL3" s="10"/>
      <c r="ACM3" s="10"/>
      <c r="ACN3" s="10"/>
      <c r="ACO3" s="10"/>
      <c r="ACP3" s="10"/>
      <c r="ACQ3" s="10"/>
      <c r="ACR3" s="10"/>
      <c r="ACS3" s="10"/>
      <c r="ACT3" s="10"/>
      <c r="ACU3" s="10"/>
      <c r="ACV3" s="10"/>
      <c r="ACW3" s="10"/>
      <c r="ACX3" s="10"/>
      <c r="ACY3" s="10"/>
      <c r="ACZ3" s="10"/>
      <c r="ADA3" s="10"/>
      <c r="ADB3" s="10"/>
      <c r="ADC3" s="10"/>
      <c r="ADD3" s="10"/>
      <c r="ADE3" s="10"/>
      <c r="ADF3" s="10"/>
      <c r="ADG3" s="10"/>
      <c r="ADH3" s="10"/>
      <c r="ADI3" s="10"/>
      <c r="ADJ3" s="10"/>
      <c r="ADK3" s="10"/>
      <c r="ADL3" s="10"/>
      <c r="ADM3" s="10"/>
      <c r="ADN3" s="10"/>
      <c r="ADO3" s="10"/>
      <c r="ADP3" s="10"/>
      <c r="ADQ3" s="10"/>
      <c r="ADR3" s="10"/>
      <c r="ADS3" s="10"/>
      <c r="ADT3" s="10"/>
      <c r="ADU3" s="10"/>
      <c r="ADV3" s="10"/>
      <c r="ADW3" s="10"/>
      <c r="ADX3" s="10"/>
      <c r="ADY3" s="10"/>
      <c r="ADZ3" s="10"/>
      <c r="AEA3" s="10"/>
      <c r="AEB3" s="10"/>
      <c r="AEC3" s="10"/>
      <c r="AED3" s="10"/>
      <c r="AEE3" s="10"/>
      <c r="AEF3" s="10"/>
      <c r="AEG3" s="10"/>
      <c r="AEH3" s="10"/>
      <c r="AEI3" s="10"/>
      <c r="AEJ3" s="10"/>
      <c r="AEK3" s="10"/>
      <c r="AEL3" s="10"/>
      <c r="AEM3" s="10"/>
      <c r="AEN3" s="10"/>
      <c r="AEO3" s="10"/>
      <c r="AEP3" s="10"/>
      <c r="AEQ3" s="10"/>
      <c r="AER3" s="10"/>
      <c r="AES3" s="10"/>
      <c r="AET3" s="10"/>
      <c r="AEU3" s="10"/>
      <c r="AEV3" s="10"/>
      <c r="AEW3" s="10"/>
      <c r="AEX3" s="10"/>
      <c r="AEY3" s="10"/>
      <c r="AEZ3" s="10"/>
      <c r="AFA3" s="10"/>
      <c r="AFB3" s="10"/>
      <c r="AFC3" s="10"/>
      <c r="AFD3" s="10"/>
      <c r="AFE3" s="10"/>
      <c r="AFF3" s="10"/>
      <c r="AFG3" s="10"/>
      <c r="AFH3" s="10"/>
      <c r="AFI3" s="10"/>
      <c r="AFJ3" s="10"/>
      <c r="AFK3" s="10"/>
      <c r="AFL3" s="10"/>
      <c r="AFM3" s="10"/>
      <c r="AFN3" s="10"/>
      <c r="AFO3" s="10"/>
      <c r="AFP3" s="10"/>
      <c r="AFQ3" s="10"/>
      <c r="AFR3" s="10"/>
      <c r="AFS3" s="10"/>
      <c r="AFT3" s="10"/>
      <c r="AFU3" s="10"/>
      <c r="AFV3" s="10"/>
      <c r="AFW3" s="10"/>
      <c r="AFX3" s="10"/>
      <c r="AFY3" s="10"/>
      <c r="AFZ3" s="10"/>
      <c r="AGA3" s="10"/>
      <c r="AGB3" s="10"/>
      <c r="AGC3" s="10"/>
      <c r="AGD3" s="10"/>
      <c r="AGE3" s="10"/>
      <c r="AGF3" s="10"/>
      <c r="AGG3" s="10"/>
      <c r="AGH3" s="10"/>
      <c r="AGI3" s="10"/>
      <c r="AGJ3" s="10"/>
      <c r="AGK3" s="10"/>
      <c r="AGL3" s="10"/>
      <c r="AGM3" s="10"/>
      <c r="AGN3" s="10"/>
      <c r="AGO3" s="10"/>
      <c r="AGP3" s="10"/>
      <c r="AGQ3" s="10"/>
      <c r="AGR3" s="10"/>
      <c r="AGS3" s="10"/>
      <c r="AGT3" s="10"/>
      <c r="AGU3" s="10"/>
      <c r="AGV3" s="10"/>
      <c r="AGW3" s="10"/>
      <c r="AGX3" s="10"/>
      <c r="AGY3" s="10"/>
      <c r="AGZ3" s="10"/>
      <c r="AHA3" s="10"/>
      <c r="AHB3" s="10"/>
      <c r="AHC3" s="10"/>
      <c r="AHD3" s="10"/>
      <c r="AHE3" s="10"/>
      <c r="AHF3" s="10"/>
      <c r="AHG3" s="10"/>
      <c r="AHH3" s="10"/>
      <c r="AHI3" s="10"/>
      <c r="AHJ3" s="10"/>
      <c r="AHK3" s="10"/>
      <c r="AHL3" s="10"/>
      <c r="AHM3" s="10"/>
      <c r="AHN3" s="10"/>
      <c r="AHO3" s="10"/>
      <c r="AHP3" s="10"/>
      <c r="AHQ3" s="10"/>
      <c r="AHR3" s="10"/>
      <c r="AHS3" s="10"/>
      <c r="AHT3" s="10"/>
      <c r="AHU3" s="10"/>
      <c r="AHV3" s="10"/>
      <c r="AHW3" s="10"/>
      <c r="AHX3" s="10"/>
      <c r="AHY3" s="10"/>
      <c r="AHZ3" s="10"/>
      <c r="AIA3" s="10"/>
      <c r="AIB3" s="10"/>
      <c r="AIC3" s="10"/>
      <c r="AID3" s="10"/>
      <c r="AIE3" s="10"/>
      <c r="AIF3" s="10"/>
      <c r="AIG3" s="10"/>
      <c r="AIH3" s="10"/>
      <c r="AII3" s="10"/>
      <c r="AIJ3" s="10"/>
      <c r="AIK3" s="10"/>
      <c r="AIL3" s="10"/>
      <c r="AIM3" s="10"/>
      <c r="AIN3" s="10"/>
      <c r="AIO3" s="10"/>
      <c r="AIP3" s="10"/>
      <c r="AIQ3" s="10"/>
      <c r="AIR3" s="10"/>
      <c r="AIS3" s="10"/>
      <c r="AIT3" s="10"/>
      <c r="AIU3" s="10"/>
      <c r="AIV3" s="10"/>
      <c r="AIW3" s="10"/>
      <c r="AIX3" s="10"/>
      <c r="AIY3" s="10"/>
      <c r="AIZ3" s="10"/>
      <c r="AJA3" s="10"/>
      <c r="AJB3" s="10"/>
      <c r="AJC3" s="10"/>
      <c r="AJD3" s="10"/>
      <c r="AJE3" s="10"/>
      <c r="AJF3" s="10"/>
      <c r="AJG3" s="10"/>
      <c r="AJH3" s="10"/>
      <c r="AJI3" s="10"/>
      <c r="AJJ3" s="10"/>
      <c r="AJK3" s="10"/>
      <c r="AJL3" s="10"/>
      <c r="AJM3" s="10"/>
      <c r="AJN3" s="10"/>
      <c r="AJO3" s="10"/>
      <c r="AJP3" s="10"/>
      <c r="AJQ3" s="10"/>
      <c r="AJR3" s="10"/>
      <c r="AJS3" s="10"/>
      <c r="AJT3" s="10"/>
      <c r="AJU3" s="10"/>
      <c r="AJV3" s="10"/>
      <c r="AJW3" s="10"/>
      <c r="AJX3" s="10"/>
      <c r="AJY3" s="10"/>
      <c r="AJZ3" s="10"/>
      <c r="AKA3" s="10"/>
      <c r="AKB3" s="10"/>
      <c r="AKC3" s="10"/>
      <c r="AKD3" s="10"/>
      <c r="AKE3" s="10"/>
      <c r="AKF3" s="10"/>
      <c r="AKG3" s="10"/>
      <c r="AKH3" s="10"/>
      <c r="AKI3" s="10"/>
      <c r="AKJ3" s="10"/>
      <c r="AKK3" s="10"/>
      <c r="AKL3" s="10"/>
      <c r="AKM3" s="10"/>
      <c r="AKN3" s="10"/>
      <c r="AKO3" s="10"/>
      <c r="AKP3" s="10"/>
      <c r="AKQ3" s="10"/>
      <c r="AKR3" s="10"/>
      <c r="AKS3" s="10"/>
      <c r="AKT3" s="10"/>
      <c r="AKU3" s="10"/>
      <c r="AKV3" s="10"/>
      <c r="AKW3" s="10"/>
      <c r="AKX3" s="10"/>
      <c r="AKY3" s="10"/>
      <c r="AKZ3" s="10"/>
      <c r="ALA3" s="10"/>
      <c r="ALB3" s="10"/>
      <c r="ALC3" s="10"/>
      <c r="ALD3" s="10"/>
      <c r="ALE3" s="10"/>
      <c r="ALF3" s="10"/>
      <c r="ALG3" s="10"/>
      <c r="ALH3" s="10"/>
      <c r="ALI3" s="10"/>
      <c r="ALJ3" s="10"/>
      <c r="ALK3" s="10"/>
      <c r="ALL3" s="10"/>
      <c r="ALM3" s="10"/>
      <c r="ALN3" s="10"/>
      <c r="ALO3" s="10"/>
      <c r="ALP3" s="10"/>
      <c r="ALQ3" s="10"/>
      <c r="ALR3" s="10"/>
      <c r="ALS3" s="10"/>
      <c r="ALT3" s="10"/>
      <c r="ALU3" s="10"/>
      <c r="ALV3" s="10"/>
      <c r="ALW3" s="10"/>
      <c r="ALX3" s="10"/>
      <c r="ALY3" s="10"/>
      <c r="ALZ3" s="10"/>
      <c r="AMA3" s="10"/>
      <c r="AMB3" s="10"/>
      <c r="AMC3" s="10"/>
      <c r="AMD3" s="10"/>
      <c r="AME3" s="10"/>
      <c r="AMF3" s="10"/>
      <c r="AMG3" s="10"/>
      <c r="AMH3" s="10"/>
      <c r="AMI3" s="10"/>
      <c r="AMJ3" s="10"/>
    </row>
    <row r="4" spans="1:1029" customFormat="1" ht="14.1" customHeight="1">
      <c r="A4" s="8" t="str">
        <f t="shared" si="0"/>
        <v>ProcurementDocumentsURI</v>
      </c>
      <c r="B4" s="9">
        <v>1</v>
      </c>
      <c r="C4" s="8"/>
      <c r="D4" s="8"/>
      <c r="E4" s="8"/>
      <c r="F4" s="8" t="str">
        <f t="shared" si="1"/>
        <v>Access Tool. Procurement Documents URI. URI</v>
      </c>
      <c r="G4" s="8"/>
      <c r="H4" s="8" t="s">
        <v>216</v>
      </c>
      <c r="I4" s="8"/>
      <c r="J4" s="8" t="s">
        <v>308</v>
      </c>
      <c r="K4" s="8" t="s">
        <v>217</v>
      </c>
      <c r="L4" s="8" t="str">
        <f t="shared" si="2"/>
        <v>Procurement Documents URI</v>
      </c>
      <c r="M4" s="8" t="s">
        <v>217</v>
      </c>
      <c r="N4" s="8"/>
      <c r="O4" s="8" t="str">
        <f t="shared" si="3"/>
        <v>URI. Type</v>
      </c>
      <c r="P4" s="8"/>
      <c r="Q4" s="8"/>
      <c r="R4" s="8" t="s">
        <v>213</v>
      </c>
      <c r="S4" s="8"/>
      <c r="T4" s="8"/>
      <c r="U4" s="8"/>
      <c r="V4" s="8"/>
      <c r="W4" s="8"/>
      <c r="X4" s="10"/>
      <c r="Y4" s="8" t="s">
        <v>211</v>
      </c>
      <c r="Z4" s="8"/>
      <c r="AA4" s="44">
        <v>43319</v>
      </c>
      <c r="AB4" s="23"/>
      <c r="AC4" s="23"/>
      <c r="AD4" s="23"/>
      <c r="AE4" s="23"/>
      <c r="AF4" s="23"/>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c r="PC4" s="10"/>
      <c r="PD4" s="10"/>
      <c r="PE4" s="10"/>
      <c r="PF4" s="10"/>
      <c r="PG4" s="10"/>
      <c r="PH4" s="10"/>
      <c r="PI4" s="10"/>
      <c r="PJ4" s="10"/>
      <c r="PK4" s="10"/>
      <c r="PL4" s="10"/>
      <c r="PM4" s="10"/>
      <c r="PN4" s="10"/>
      <c r="PO4" s="10"/>
      <c r="PP4" s="10"/>
      <c r="PQ4" s="10"/>
      <c r="PR4" s="10"/>
      <c r="PS4" s="10"/>
      <c r="PT4" s="10"/>
      <c r="PU4" s="10"/>
      <c r="PV4" s="10"/>
      <c r="PW4" s="10"/>
      <c r="PX4" s="10"/>
      <c r="PY4" s="10"/>
      <c r="PZ4" s="10"/>
      <c r="QA4" s="10"/>
      <c r="QB4" s="10"/>
      <c r="QC4" s="10"/>
      <c r="QD4" s="10"/>
      <c r="QE4" s="10"/>
      <c r="QF4" s="10"/>
      <c r="QG4" s="10"/>
      <c r="QH4" s="10"/>
      <c r="QI4" s="10"/>
      <c r="QJ4" s="10"/>
      <c r="QK4" s="10"/>
      <c r="QL4" s="10"/>
      <c r="QM4" s="10"/>
      <c r="QN4" s="10"/>
      <c r="QO4" s="10"/>
      <c r="QP4" s="10"/>
      <c r="QQ4" s="10"/>
      <c r="QR4" s="10"/>
      <c r="QS4" s="10"/>
      <c r="QT4" s="10"/>
      <c r="QU4" s="10"/>
      <c r="QV4" s="10"/>
      <c r="QW4" s="10"/>
      <c r="QX4" s="10"/>
      <c r="QY4" s="10"/>
      <c r="QZ4" s="10"/>
      <c r="RA4" s="10"/>
      <c r="RB4" s="10"/>
      <c r="RC4" s="10"/>
      <c r="RD4" s="10"/>
      <c r="RE4" s="10"/>
      <c r="RF4" s="10"/>
      <c r="RG4" s="10"/>
      <c r="RH4" s="10"/>
      <c r="RI4" s="10"/>
      <c r="RJ4" s="10"/>
      <c r="RK4" s="10"/>
      <c r="RL4" s="10"/>
      <c r="RM4" s="10"/>
      <c r="RN4" s="10"/>
      <c r="RO4" s="10"/>
      <c r="RP4" s="10"/>
      <c r="RQ4" s="10"/>
      <c r="RR4" s="10"/>
      <c r="RS4" s="10"/>
      <c r="RT4" s="10"/>
      <c r="RU4" s="10"/>
      <c r="RV4" s="10"/>
      <c r="RW4" s="10"/>
      <c r="RX4" s="10"/>
      <c r="RY4" s="10"/>
      <c r="RZ4" s="10"/>
      <c r="SA4" s="10"/>
      <c r="SB4" s="10"/>
      <c r="SC4" s="10"/>
      <c r="SD4" s="10"/>
      <c r="SE4" s="10"/>
      <c r="SF4" s="10"/>
      <c r="SG4" s="10"/>
      <c r="SH4" s="10"/>
      <c r="SI4" s="10"/>
      <c r="SJ4" s="10"/>
      <c r="SK4" s="10"/>
      <c r="SL4" s="10"/>
      <c r="SM4" s="10"/>
      <c r="SN4" s="10"/>
      <c r="SO4" s="10"/>
      <c r="SP4" s="10"/>
      <c r="SQ4" s="10"/>
      <c r="SR4" s="10"/>
      <c r="SS4" s="10"/>
      <c r="ST4" s="10"/>
      <c r="SU4" s="10"/>
      <c r="SV4" s="10"/>
      <c r="SW4" s="10"/>
      <c r="SX4" s="10"/>
      <c r="SY4" s="10"/>
      <c r="SZ4" s="10"/>
      <c r="TA4" s="10"/>
      <c r="TB4" s="10"/>
      <c r="TC4" s="10"/>
      <c r="TD4" s="10"/>
      <c r="TE4" s="10"/>
      <c r="TF4" s="10"/>
      <c r="TG4" s="10"/>
      <c r="TH4" s="10"/>
      <c r="TI4" s="10"/>
      <c r="TJ4" s="10"/>
      <c r="TK4" s="10"/>
      <c r="TL4" s="10"/>
      <c r="TM4" s="10"/>
      <c r="TN4" s="10"/>
      <c r="TO4" s="10"/>
      <c r="TP4" s="10"/>
      <c r="TQ4" s="10"/>
      <c r="TR4" s="10"/>
      <c r="TS4" s="10"/>
      <c r="TT4" s="10"/>
      <c r="TU4" s="10"/>
      <c r="TV4" s="10"/>
      <c r="TW4" s="10"/>
      <c r="TX4" s="10"/>
      <c r="TY4" s="10"/>
      <c r="TZ4" s="10"/>
      <c r="UA4" s="10"/>
      <c r="UB4" s="10"/>
      <c r="UC4" s="10"/>
      <c r="UD4" s="10"/>
      <c r="UE4" s="10"/>
      <c r="UF4" s="10"/>
      <c r="UG4" s="10"/>
      <c r="UH4" s="10"/>
      <c r="UI4" s="10"/>
      <c r="UJ4" s="10"/>
      <c r="UK4" s="10"/>
      <c r="UL4" s="10"/>
      <c r="UM4" s="10"/>
      <c r="UN4" s="10"/>
      <c r="UO4" s="10"/>
      <c r="UP4" s="10"/>
      <c r="UQ4" s="10"/>
      <c r="UR4" s="10"/>
      <c r="US4" s="10"/>
      <c r="UT4" s="10"/>
      <c r="UU4" s="10"/>
      <c r="UV4" s="10"/>
      <c r="UW4" s="10"/>
      <c r="UX4" s="10"/>
      <c r="UY4" s="10"/>
      <c r="UZ4" s="10"/>
      <c r="VA4" s="10"/>
      <c r="VB4" s="10"/>
      <c r="VC4" s="10"/>
      <c r="VD4" s="10"/>
      <c r="VE4" s="10"/>
      <c r="VF4" s="10"/>
      <c r="VG4" s="10"/>
      <c r="VH4" s="10"/>
      <c r="VI4" s="10"/>
      <c r="VJ4" s="10"/>
      <c r="VK4" s="10"/>
      <c r="VL4" s="10"/>
      <c r="VM4" s="10"/>
      <c r="VN4" s="10"/>
      <c r="VO4" s="10"/>
      <c r="VP4" s="10"/>
      <c r="VQ4" s="10"/>
      <c r="VR4" s="10"/>
      <c r="VS4" s="10"/>
      <c r="VT4" s="10"/>
      <c r="VU4" s="10"/>
      <c r="VV4" s="10"/>
      <c r="VW4" s="10"/>
      <c r="VX4" s="10"/>
      <c r="VY4" s="10"/>
      <c r="VZ4" s="10"/>
      <c r="WA4" s="10"/>
      <c r="WB4" s="10"/>
      <c r="WC4" s="10"/>
      <c r="WD4" s="10"/>
      <c r="WE4" s="10"/>
      <c r="WF4" s="10"/>
      <c r="WG4" s="10"/>
      <c r="WH4" s="10"/>
      <c r="WI4" s="10"/>
      <c r="WJ4" s="10"/>
      <c r="WK4" s="10"/>
      <c r="WL4" s="10"/>
      <c r="WM4" s="10"/>
      <c r="WN4" s="10"/>
      <c r="WO4" s="10"/>
      <c r="WP4" s="10"/>
      <c r="WQ4" s="10"/>
      <c r="WR4" s="10"/>
      <c r="WS4" s="10"/>
      <c r="WT4" s="10"/>
      <c r="WU4" s="10"/>
      <c r="WV4" s="10"/>
      <c r="WW4" s="10"/>
      <c r="WX4" s="10"/>
      <c r="WY4" s="10"/>
      <c r="WZ4" s="10"/>
      <c r="XA4" s="10"/>
      <c r="XB4" s="10"/>
      <c r="XC4" s="10"/>
      <c r="XD4" s="10"/>
      <c r="XE4" s="10"/>
      <c r="XF4" s="10"/>
      <c r="XG4" s="10"/>
      <c r="XH4" s="10"/>
      <c r="XI4" s="10"/>
      <c r="XJ4" s="10"/>
      <c r="XK4" s="10"/>
      <c r="XL4" s="10"/>
      <c r="XM4" s="10"/>
      <c r="XN4" s="10"/>
      <c r="XO4" s="10"/>
      <c r="XP4" s="10"/>
      <c r="XQ4" s="10"/>
      <c r="XR4" s="10"/>
      <c r="XS4" s="10"/>
      <c r="XT4" s="10"/>
      <c r="XU4" s="10"/>
      <c r="XV4" s="10"/>
      <c r="XW4" s="10"/>
      <c r="XX4" s="10"/>
      <c r="XY4" s="10"/>
      <c r="XZ4" s="10"/>
      <c r="YA4" s="10"/>
      <c r="YB4" s="10"/>
      <c r="YC4" s="10"/>
      <c r="YD4" s="10"/>
      <c r="YE4" s="10"/>
      <c r="YF4" s="10"/>
      <c r="YG4" s="10"/>
      <c r="YH4" s="10"/>
      <c r="YI4" s="10"/>
      <c r="YJ4" s="10"/>
      <c r="YK4" s="10"/>
      <c r="YL4" s="10"/>
      <c r="YM4" s="10"/>
      <c r="YN4" s="10"/>
      <c r="YO4" s="10"/>
      <c r="YP4" s="10"/>
      <c r="YQ4" s="10"/>
      <c r="YR4" s="10"/>
      <c r="YS4" s="10"/>
      <c r="YT4" s="10"/>
      <c r="YU4" s="10"/>
      <c r="YV4" s="10"/>
      <c r="YW4" s="10"/>
      <c r="YX4" s="10"/>
      <c r="YY4" s="10"/>
      <c r="YZ4" s="10"/>
      <c r="ZA4" s="10"/>
      <c r="ZB4" s="10"/>
      <c r="ZC4" s="10"/>
      <c r="ZD4" s="10"/>
      <c r="ZE4" s="10"/>
      <c r="ZF4" s="10"/>
      <c r="ZG4" s="10"/>
      <c r="ZH4" s="10"/>
      <c r="ZI4" s="10"/>
      <c r="ZJ4" s="10"/>
      <c r="ZK4" s="10"/>
      <c r="ZL4" s="10"/>
      <c r="ZM4" s="10"/>
      <c r="ZN4" s="10"/>
      <c r="ZO4" s="10"/>
      <c r="ZP4" s="10"/>
      <c r="ZQ4" s="10"/>
      <c r="ZR4" s="10"/>
      <c r="ZS4" s="10"/>
      <c r="ZT4" s="10"/>
      <c r="ZU4" s="10"/>
      <c r="ZV4" s="10"/>
      <c r="ZW4" s="10"/>
      <c r="ZX4" s="10"/>
      <c r="ZY4" s="10"/>
      <c r="ZZ4" s="10"/>
      <c r="AAA4" s="10"/>
      <c r="AAB4" s="10"/>
      <c r="AAC4" s="10"/>
      <c r="AAD4" s="10"/>
      <c r="AAE4" s="10"/>
      <c r="AAF4" s="10"/>
      <c r="AAG4" s="10"/>
      <c r="AAH4" s="10"/>
      <c r="AAI4" s="10"/>
      <c r="AAJ4" s="10"/>
      <c r="AAK4" s="10"/>
      <c r="AAL4" s="10"/>
      <c r="AAM4" s="10"/>
      <c r="AAN4" s="10"/>
      <c r="AAO4" s="10"/>
      <c r="AAP4" s="10"/>
      <c r="AAQ4" s="10"/>
      <c r="AAR4" s="10"/>
      <c r="AAS4" s="10"/>
      <c r="AAT4" s="10"/>
      <c r="AAU4" s="10"/>
      <c r="AAV4" s="10"/>
      <c r="AAW4" s="10"/>
      <c r="AAX4" s="10"/>
      <c r="AAY4" s="10"/>
      <c r="AAZ4" s="10"/>
      <c r="ABA4" s="10"/>
      <c r="ABB4" s="10"/>
      <c r="ABC4" s="10"/>
      <c r="ABD4" s="10"/>
      <c r="ABE4" s="10"/>
      <c r="ABF4" s="10"/>
      <c r="ABG4" s="10"/>
      <c r="ABH4" s="10"/>
      <c r="ABI4" s="10"/>
      <c r="ABJ4" s="10"/>
      <c r="ABK4" s="10"/>
      <c r="ABL4" s="10"/>
      <c r="ABM4" s="10"/>
      <c r="ABN4" s="10"/>
      <c r="ABO4" s="10"/>
      <c r="ABP4" s="10"/>
      <c r="ABQ4" s="10"/>
      <c r="ABR4" s="10"/>
      <c r="ABS4" s="10"/>
      <c r="ABT4" s="10"/>
      <c r="ABU4" s="10"/>
      <c r="ABV4" s="10"/>
      <c r="ABW4" s="10"/>
      <c r="ABX4" s="10"/>
      <c r="ABY4" s="10"/>
      <c r="ABZ4" s="10"/>
      <c r="ACA4" s="10"/>
      <c r="ACB4" s="10"/>
      <c r="ACC4" s="10"/>
      <c r="ACD4" s="10"/>
      <c r="ACE4" s="10"/>
      <c r="ACF4" s="10"/>
      <c r="ACG4" s="10"/>
      <c r="ACH4" s="10"/>
      <c r="ACI4" s="10"/>
      <c r="ACJ4" s="10"/>
      <c r="ACK4" s="10"/>
      <c r="ACL4" s="10"/>
      <c r="ACM4" s="10"/>
      <c r="ACN4" s="10"/>
      <c r="ACO4" s="10"/>
      <c r="ACP4" s="10"/>
      <c r="ACQ4" s="10"/>
      <c r="ACR4" s="10"/>
      <c r="ACS4" s="10"/>
      <c r="ACT4" s="10"/>
      <c r="ACU4" s="10"/>
      <c r="ACV4" s="10"/>
      <c r="ACW4" s="10"/>
      <c r="ACX4" s="10"/>
      <c r="ACY4" s="10"/>
      <c r="ACZ4" s="10"/>
      <c r="ADA4" s="10"/>
      <c r="ADB4" s="10"/>
      <c r="ADC4" s="10"/>
      <c r="ADD4" s="10"/>
      <c r="ADE4" s="10"/>
      <c r="ADF4" s="10"/>
      <c r="ADG4" s="10"/>
      <c r="ADH4" s="10"/>
      <c r="ADI4" s="10"/>
      <c r="ADJ4" s="10"/>
      <c r="ADK4" s="10"/>
      <c r="ADL4" s="10"/>
      <c r="ADM4" s="10"/>
      <c r="ADN4" s="10"/>
      <c r="ADO4" s="10"/>
      <c r="ADP4" s="10"/>
      <c r="ADQ4" s="10"/>
      <c r="ADR4" s="10"/>
      <c r="ADS4" s="10"/>
      <c r="ADT4" s="10"/>
      <c r="ADU4" s="10"/>
      <c r="ADV4" s="10"/>
      <c r="ADW4" s="10"/>
      <c r="ADX4" s="10"/>
      <c r="ADY4" s="10"/>
      <c r="ADZ4" s="10"/>
      <c r="AEA4" s="10"/>
      <c r="AEB4" s="10"/>
      <c r="AEC4" s="10"/>
      <c r="AED4" s="10"/>
      <c r="AEE4" s="10"/>
      <c r="AEF4" s="10"/>
      <c r="AEG4" s="10"/>
      <c r="AEH4" s="10"/>
      <c r="AEI4" s="10"/>
      <c r="AEJ4" s="10"/>
      <c r="AEK4" s="10"/>
      <c r="AEL4" s="10"/>
      <c r="AEM4" s="10"/>
      <c r="AEN4" s="10"/>
      <c r="AEO4" s="10"/>
      <c r="AEP4" s="10"/>
      <c r="AEQ4" s="10"/>
      <c r="AER4" s="10"/>
      <c r="AES4" s="10"/>
      <c r="AET4" s="10"/>
      <c r="AEU4" s="10"/>
      <c r="AEV4" s="10"/>
      <c r="AEW4" s="10"/>
      <c r="AEX4" s="10"/>
      <c r="AEY4" s="10"/>
      <c r="AEZ4" s="10"/>
      <c r="AFA4" s="10"/>
      <c r="AFB4" s="10"/>
      <c r="AFC4" s="10"/>
      <c r="AFD4" s="10"/>
      <c r="AFE4" s="10"/>
      <c r="AFF4" s="10"/>
      <c r="AFG4" s="10"/>
      <c r="AFH4" s="10"/>
      <c r="AFI4" s="10"/>
      <c r="AFJ4" s="10"/>
      <c r="AFK4" s="10"/>
      <c r="AFL4" s="10"/>
      <c r="AFM4" s="10"/>
      <c r="AFN4" s="10"/>
      <c r="AFO4" s="10"/>
      <c r="AFP4" s="10"/>
      <c r="AFQ4" s="10"/>
      <c r="AFR4" s="10"/>
      <c r="AFS4" s="10"/>
      <c r="AFT4" s="10"/>
      <c r="AFU4" s="10"/>
      <c r="AFV4" s="10"/>
      <c r="AFW4" s="10"/>
      <c r="AFX4" s="10"/>
      <c r="AFY4" s="10"/>
      <c r="AFZ4" s="10"/>
      <c r="AGA4" s="10"/>
      <c r="AGB4" s="10"/>
      <c r="AGC4" s="10"/>
      <c r="AGD4" s="10"/>
      <c r="AGE4" s="10"/>
      <c r="AGF4" s="10"/>
      <c r="AGG4" s="10"/>
      <c r="AGH4" s="10"/>
      <c r="AGI4" s="10"/>
      <c r="AGJ4" s="10"/>
      <c r="AGK4" s="10"/>
      <c r="AGL4" s="10"/>
      <c r="AGM4" s="10"/>
      <c r="AGN4" s="10"/>
      <c r="AGO4" s="10"/>
      <c r="AGP4" s="10"/>
      <c r="AGQ4" s="10"/>
      <c r="AGR4" s="10"/>
      <c r="AGS4" s="10"/>
      <c r="AGT4" s="10"/>
      <c r="AGU4" s="10"/>
      <c r="AGV4" s="10"/>
      <c r="AGW4" s="10"/>
      <c r="AGX4" s="10"/>
      <c r="AGY4" s="10"/>
      <c r="AGZ4" s="10"/>
      <c r="AHA4" s="10"/>
      <c r="AHB4" s="10"/>
      <c r="AHC4" s="10"/>
      <c r="AHD4" s="10"/>
      <c r="AHE4" s="10"/>
      <c r="AHF4" s="10"/>
      <c r="AHG4" s="10"/>
      <c r="AHH4" s="10"/>
      <c r="AHI4" s="10"/>
      <c r="AHJ4" s="10"/>
      <c r="AHK4" s="10"/>
      <c r="AHL4" s="10"/>
      <c r="AHM4" s="10"/>
      <c r="AHN4" s="10"/>
      <c r="AHO4" s="10"/>
      <c r="AHP4" s="10"/>
      <c r="AHQ4" s="10"/>
      <c r="AHR4" s="10"/>
      <c r="AHS4" s="10"/>
      <c r="AHT4" s="10"/>
      <c r="AHU4" s="10"/>
      <c r="AHV4" s="10"/>
      <c r="AHW4" s="10"/>
      <c r="AHX4" s="10"/>
      <c r="AHY4" s="10"/>
      <c r="AHZ4" s="10"/>
      <c r="AIA4" s="10"/>
      <c r="AIB4" s="10"/>
      <c r="AIC4" s="10"/>
      <c r="AID4" s="10"/>
      <c r="AIE4" s="10"/>
      <c r="AIF4" s="10"/>
      <c r="AIG4" s="10"/>
      <c r="AIH4" s="10"/>
      <c r="AII4" s="10"/>
      <c r="AIJ4" s="10"/>
      <c r="AIK4" s="10"/>
      <c r="AIL4" s="10"/>
      <c r="AIM4" s="10"/>
      <c r="AIN4" s="10"/>
      <c r="AIO4" s="10"/>
      <c r="AIP4" s="10"/>
      <c r="AIQ4" s="10"/>
      <c r="AIR4" s="10"/>
      <c r="AIS4" s="10"/>
      <c r="AIT4" s="10"/>
      <c r="AIU4" s="10"/>
      <c r="AIV4" s="10"/>
      <c r="AIW4" s="10"/>
      <c r="AIX4" s="10"/>
      <c r="AIY4" s="10"/>
      <c r="AIZ4" s="10"/>
      <c r="AJA4" s="10"/>
      <c r="AJB4" s="10"/>
      <c r="AJC4" s="10"/>
      <c r="AJD4" s="10"/>
      <c r="AJE4" s="10"/>
      <c r="AJF4" s="10"/>
      <c r="AJG4" s="10"/>
      <c r="AJH4" s="10"/>
      <c r="AJI4" s="10"/>
      <c r="AJJ4" s="10"/>
      <c r="AJK4" s="10"/>
      <c r="AJL4" s="10"/>
      <c r="AJM4" s="10"/>
      <c r="AJN4" s="10"/>
      <c r="AJO4" s="10"/>
      <c r="AJP4" s="10"/>
      <c r="AJQ4" s="10"/>
      <c r="AJR4" s="10"/>
      <c r="AJS4" s="10"/>
      <c r="AJT4" s="10"/>
      <c r="AJU4" s="10"/>
      <c r="AJV4" s="10"/>
      <c r="AJW4" s="10"/>
      <c r="AJX4" s="10"/>
      <c r="AJY4" s="10"/>
      <c r="AJZ4" s="10"/>
      <c r="AKA4" s="10"/>
      <c r="AKB4" s="10"/>
      <c r="AKC4" s="10"/>
      <c r="AKD4" s="10"/>
      <c r="AKE4" s="10"/>
      <c r="AKF4" s="10"/>
      <c r="AKG4" s="10"/>
      <c r="AKH4" s="10"/>
      <c r="AKI4" s="10"/>
      <c r="AKJ4" s="10"/>
      <c r="AKK4" s="10"/>
      <c r="AKL4" s="10"/>
      <c r="AKM4" s="10"/>
      <c r="AKN4" s="10"/>
      <c r="AKO4" s="10"/>
      <c r="AKP4" s="10"/>
      <c r="AKQ4" s="10"/>
      <c r="AKR4" s="10"/>
      <c r="AKS4" s="10"/>
      <c r="AKT4" s="10"/>
      <c r="AKU4" s="10"/>
      <c r="AKV4" s="10"/>
      <c r="AKW4" s="10"/>
      <c r="AKX4" s="10"/>
      <c r="AKY4" s="10"/>
      <c r="AKZ4" s="10"/>
      <c r="ALA4" s="10"/>
      <c r="ALB4" s="10"/>
      <c r="ALC4" s="10"/>
      <c r="ALD4" s="10"/>
      <c r="ALE4" s="10"/>
      <c r="ALF4" s="10"/>
      <c r="ALG4" s="10"/>
      <c r="ALH4" s="10"/>
      <c r="ALI4" s="10"/>
      <c r="ALJ4" s="10"/>
      <c r="ALK4" s="10"/>
      <c r="ALL4" s="10"/>
      <c r="ALM4" s="10"/>
      <c r="ALN4" s="10"/>
      <c r="ALO4" s="10"/>
      <c r="ALP4" s="10"/>
      <c r="ALQ4" s="10"/>
      <c r="ALR4" s="10"/>
      <c r="ALS4" s="10"/>
      <c r="ALT4" s="10"/>
      <c r="ALU4" s="10"/>
      <c r="ALV4" s="10"/>
      <c r="ALW4" s="10"/>
      <c r="ALX4" s="10"/>
      <c r="ALY4" s="10"/>
      <c r="ALZ4" s="10"/>
      <c r="AMA4" s="10"/>
      <c r="AMB4" s="10"/>
      <c r="AMC4" s="10"/>
      <c r="AMD4" s="10"/>
      <c r="AME4" s="10"/>
      <c r="AMF4" s="10"/>
      <c r="AMG4" s="10"/>
      <c r="AMH4" s="10"/>
      <c r="AMI4" s="10"/>
      <c r="AMJ4" s="10"/>
    </row>
    <row r="5" spans="1:1029" s="7" customFormat="1" ht="14.1" customHeight="1">
      <c r="A5" s="5" t="str">
        <f>SUBSTITUTE(CONCATENATE(G5,H5)," ","")</f>
        <v>AdditionalDocument</v>
      </c>
      <c r="B5" s="6"/>
      <c r="C5" s="5"/>
      <c r="D5" s="5"/>
      <c r="E5" s="5"/>
      <c r="F5" s="5" t="str">
        <f>CONCATENATE(IF(G5="","",CONCATENATE(G5,"_ ")),H5,". Details")</f>
        <v>Additional Document. Details</v>
      </c>
      <c r="G5" s="5"/>
      <c r="H5" s="5" t="s">
        <v>309</v>
      </c>
      <c r="I5" s="5"/>
      <c r="J5" s="5"/>
      <c r="K5" s="5"/>
      <c r="L5" s="5"/>
      <c r="M5" s="5"/>
      <c r="N5" s="5"/>
      <c r="O5" s="5"/>
      <c r="P5" s="5"/>
      <c r="Q5" s="5"/>
      <c r="R5" s="5" t="s">
        <v>210</v>
      </c>
      <c r="S5" s="5" t="s">
        <v>310</v>
      </c>
      <c r="T5" s="5"/>
      <c r="U5" s="5"/>
      <c r="V5" s="5"/>
      <c r="W5" s="5"/>
      <c r="X5" s="5"/>
      <c r="Y5" s="5" t="s">
        <v>211</v>
      </c>
      <c r="Z5" s="5"/>
      <c r="AA5" s="43">
        <v>43314</v>
      </c>
      <c r="AB5" s="12"/>
      <c r="AC5" s="12"/>
      <c r="AD5" s="12"/>
      <c r="AE5" s="12"/>
      <c r="AF5" s="12"/>
    </row>
    <row r="6" spans="1:1029" s="7" customFormat="1" ht="14.1" customHeight="1">
      <c r="A6" s="5" t="str">
        <f>SUBSTITUTE(CONCATENATE(G6,H6)," ","")</f>
        <v>Address</v>
      </c>
      <c r="B6" s="6"/>
      <c r="C6" s="5"/>
      <c r="D6" s="5"/>
      <c r="E6" s="5"/>
      <c r="F6" s="5" t="str">
        <f>CONCATENATE(IF(G6="","",CONCATENATE(G6,"_ ")),H6,". Details")</f>
        <v>Address. Details</v>
      </c>
      <c r="G6" s="5"/>
      <c r="H6" s="5" t="s">
        <v>311</v>
      </c>
      <c r="I6" s="5"/>
      <c r="J6" s="5"/>
      <c r="K6" s="5"/>
      <c r="L6" s="5"/>
      <c r="M6" s="5"/>
      <c r="N6" s="5"/>
      <c r="O6" s="5"/>
      <c r="P6" s="5"/>
      <c r="Q6" s="5"/>
      <c r="R6" s="5" t="s">
        <v>210</v>
      </c>
      <c r="S6" s="5" t="s">
        <v>312</v>
      </c>
      <c r="T6" s="5"/>
      <c r="U6" s="5"/>
      <c r="V6" s="5"/>
      <c r="W6" s="5"/>
      <c r="X6" s="5" t="s">
        <v>161</v>
      </c>
      <c r="Y6" s="5" t="s">
        <v>211</v>
      </c>
      <c r="Z6" s="5"/>
      <c r="AA6" s="43">
        <v>43318</v>
      </c>
      <c r="AB6" s="12"/>
      <c r="AC6" s="12"/>
      <c r="AD6" s="12"/>
      <c r="AE6" s="12"/>
      <c r="AF6" s="12"/>
    </row>
    <row r="7" spans="1:1029" customFormat="1" ht="14.1" customHeight="1">
      <c r="A7" s="8" t="str">
        <f t="shared" ref="A7:A8" si="4">SUBSTITUTE(CONCATENATE(I7,J7,IF(K7="Identifier","ID",IF(AND(K7="Text",OR(I7&lt;&gt;"",J7&lt;&gt;"")),"",K7)),IF(AND(M7&lt;&gt;"Text",K7&lt;&gt;M7,NOT(AND(K7="URI",M7="Identifier")),NOT(AND(K7="UUID",M7="Identifier")),NOT(AND(K7="OID",M7="Identifier"))),IF(M7="Identifier","ID",M7),""))," ","")</f>
        <v>CountryCode</v>
      </c>
      <c r="B7" s="9">
        <v>1</v>
      </c>
      <c r="C7" s="8"/>
      <c r="D7" s="8"/>
      <c r="E7" s="8"/>
      <c r="F7" s="8" t="str">
        <f t="shared" ref="F7:F8" si="5">CONCATENATE( IF(G7="","",CONCATENATE(G7,"_ ")),H7,". ",IF(I7="","",CONCATENATE(I7,"_ ")),L7,IF(OR(I7&lt;&gt;"",L7&lt;&gt;M7),CONCATENATE(". ",M7),""))</f>
        <v>Address. Country Code. Code</v>
      </c>
      <c r="G7" s="8"/>
      <c r="H7" s="8" t="s">
        <v>311</v>
      </c>
      <c r="I7" s="8"/>
      <c r="J7" s="8" t="s">
        <v>37</v>
      </c>
      <c r="K7" s="8" t="s">
        <v>212</v>
      </c>
      <c r="L7" s="8" t="str">
        <f t="shared" ref="L7:L8" si="6">IF(J7&lt;&gt;"",CONCATENATE(J7," ",K7),K7)</f>
        <v>Country Code</v>
      </c>
      <c r="M7" s="8" t="s">
        <v>212</v>
      </c>
      <c r="N7" s="8"/>
      <c r="O7" s="8" t="str">
        <f t="shared" ref="O7:O8" si="7">IF(N7&lt;&gt;"",CONCATENATE(N7,"_ ",M7,". Type"),CONCATENATE(M7,". Type"))</f>
        <v>Code. Type</v>
      </c>
      <c r="P7" s="8"/>
      <c r="Q7" s="8"/>
      <c r="R7" s="8" t="s">
        <v>213</v>
      </c>
      <c r="S7" s="8"/>
      <c r="T7" s="8" t="s">
        <v>37</v>
      </c>
      <c r="U7" s="8"/>
      <c r="V7" s="8"/>
      <c r="W7" s="8"/>
      <c r="X7" s="10" t="s">
        <v>37</v>
      </c>
      <c r="Y7" s="8" t="s">
        <v>211</v>
      </c>
      <c r="Z7" s="8"/>
      <c r="AA7" s="44">
        <v>43318</v>
      </c>
      <c r="AB7" s="23"/>
      <c r="AC7" s="23"/>
      <c r="AD7" s="23"/>
      <c r="AE7" s="23"/>
      <c r="AF7" s="23"/>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c r="OY7" s="10"/>
      <c r="OZ7" s="10"/>
      <c r="PA7" s="10"/>
      <c r="PB7" s="10"/>
      <c r="PC7" s="10"/>
      <c r="PD7" s="10"/>
      <c r="PE7" s="10"/>
      <c r="PF7" s="10"/>
      <c r="PG7" s="10"/>
      <c r="PH7" s="10"/>
      <c r="PI7" s="10"/>
      <c r="PJ7" s="10"/>
      <c r="PK7" s="10"/>
      <c r="PL7" s="10"/>
      <c r="PM7" s="10"/>
      <c r="PN7" s="10"/>
      <c r="PO7" s="10"/>
      <c r="PP7" s="10"/>
      <c r="PQ7" s="10"/>
      <c r="PR7" s="10"/>
      <c r="PS7" s="10"/>
      <c r="PT7" s="10"/>
      <c r="PU7" s="10"/>
      <c r="PV7" s="10"/>
      <c r="PW7" s="10"/>
      <c r="PX7" s="10"/>
      <c r="PY7" s="10"/>
      <c r="PZ7" s="10"/>
      <c r="QA7" s="10"/>
      <c r="QB7" s="10"/>
      <c r="QC7" s="10"/>
      <c r="QD7" s="10"/>
      <c r="QE7" s="10"/>
      <c r="QF7" s="10"/>
      <c r="QG7" s="10"/>
      <c r="QH7" s="10"/>
      <c r="QI7" s="10"/>
      <c r="QJ7" s="10"/>
      <c r="QK7" s="10"/>
      <c r="QL7" s="10"/>
      <c r="QM7" s="10"/>
      <c r="QN7" s="10"/>
      <c r="QO7" s="10"/>
      <c r="QP7" s="10"/>
      <c r="QQ7" s="10"/>
      <c r="QR7" s="10"/>
      <c r="QS7" s="10"/>
      <c r="QT7" s="10"/>
      <c r="QU7" s="10"/>
      <c r="QV7" s="10"/>
      <c r="QW7" s="10"/>
      <c r="QX7" s="10"/>
      <c r="QY7" s="10"/>
      <c r="QZ7" s="10"/>
      <c r="RA7" s="10"/>
      <c r="RB7" s="10"/>
      <c r="RC7" s="10"/>
      <c r="RD7" s="10"/>
      <c r="RE7" s="10"/>
      <c r="RF7" s="10"/>
      <c r="RG7" s="10"/>
      <c r="RH7" s="10"/>
      <c r="RI7" s="10"/>
      <c r="RJ7" s="10"/>
      <c r="RK7" s="10"/>
      <c r="RL7" s="10"/>
      <c r="RM7" s="10"/>
      <c r="RN7" s="10"/>
      <c r="RO7" s="10"/>
      <c r="RP7" s="10"/>
      <c r="RQ7" s="10"/>
      <c r="RR7" s="10"/>
      <c r="RS7" s="10"/>
      <c r="RT7" s="10"/>
      <c r="RU7" s="10"/>
      <c r="RV7" s="10"/>
      <c r="RW7" s="10"/>
      <c r="RX7" s="10"/>
      <c r="RY7" s="10"/>
      <c r="RZ7" s="10"/>
      <c r="SA7" s="10"/>
      <c r="SB7" s="10"/>
      <c r="SC7" s="10"/>
      <c r="SD7" s="10"/>
      <c r="SE7" s="10"/>
      <c r="SF7" s="10"/>
      <c r="SG7" s="10"/>
      <c r="SH7" s="10"/>
      <c r="SI7" s="10"/>
      <c r="SJ7" s="10"/>
      <c r="SK7" s="10"/>
      <c r="SL7" s="10"/>
      <c r="SM7" s="10"/>
      <c r="SN7" s="10"/>
      <c r="SO7" s="10"/>
      <c r="SP7" s="10"/>
      <c r="SQ7" s="10"/>
      <c r="SR7" s="10"/>
      <c r="SS7" s="10"/>
      <c r="ST7" s="10"/>
      <c r="SU7" s="10"/>
      <c r="SV7" s="10"/>
      <c r="SW7" s="10"/>
      <c r="SX7" s="10"/>
      <c r="SY7" s="10"/>
      <c r="SZ7" s="10"/>
      <c r="TA7" s="10"/>
      <c r="TB7" s="10"/>
      <c r="TC7" s="10"/>
      <c r="TD7" s="10"/>
      <c r="TE7" s="10"/>
      <c r="TF7" s="10"/>
      <c r="TG7" s="10"/>
      <c r="TH7" s="10"/>
      <c r="TI7" s="10"/>
      <c r="TJ7" s="10"/>
      <c r="TK7" s="10"/>
      <c r="TL7" s="10"/>
      <c r="TM7" s="10"/>
      <c r="TN7" s="10"/>
      <c r="TO7" s="10"/>
      <c r="TP7" s="10"/>
      <c r="TQ7" s="10"/>
      <c r="TR7" s="10"/>
      <c r="TS7" s="10"/>
      <c r="TT7" s="10"/>
      <c r="TU7" s="10"/>
      <c r="TV7" s="10"/>
      <c r="TW7" s="10"/>
      <c r="TX7" s="10"/>
      <c r="TY7" s="10"/>
      <c r="TZ7" s="10"/>
      <c r="UA7" s="10"/>
      <c r="UB7" s="10"/>
      <c r="UC7" s="10"/>
      <c r="UD7" s="10"/>
      <c r="UE7" s="10"/>
      <c r="UF7" s="10"/>
      <c r="UG7" s="10"/>
      <c r="UH7" s="10"/>
      <c r="UI7" s="10"/>
      <c r="UJ7" s="10"/>
      <c r="UK7" s="10"/>
      <c r="UL7" s="10"/>
      <c r="UM7" s="10"/>
      <c r="UN7" s="10"/>
      <c r="UO7" s="10"/>
      <c r="UP7" s="10"/>
      <c r="UQ7" s="10"/>
      <c r="UR7" s="10"/>
      <c r="US7" s="10"/>
      <c r="UT7" s="10"/>
      <c r="UU7" s="10"/>
      <c r="UV7" s="10"/>
      <c r="UW7" s="10"/>
      <c r="UX7" s="10"/>
      <c r="UY7" s="10"/>
      <c r="UZ7" s="10"/>
      <c r="VA7" s="10"/>
      <c r="VB7" s="10"/>
      <c r="VC7" s="10"/>
      <c r="VD7" s="10"/>
      <c r="VE7" s="10"/>
      <c r="VF7" s="10"/>
      <c r="VG7" s="10"/>
      <c r="VH7" s="10"/>
      <c r="VI7" s="10"/>
      <c r="VJ7" s="10"/>
      <c r="VK7" s="10"/>
      <c r="VL7" s="10"/>
      <c r="VM7" s="10"/>
      <c r="VN7" s="10"/>
      <c r="VO7" s="10"/>
      <c r="VP7" s="10"/>
      <c r="VQ7" s="10"/>
      <c r="VR7" s="10"/>
      <c r="VS7" s="10"/>
      <c r="VT7" s="10"/>
      <c r="VU7" s="10"/>
      <c r="VV7" s="10"/>
      <c r="VW7" s="10"/>
      <c r="VX7" s="10"/>
      <c r="VY7" s="10"/>
      <c r="VZ7" s="10"/>
      <c r="WA7" s="10"/>
      <c r="WB7" s="10"/>
      <c r="WC7" s="10"/>
      <c r="WD7" s="10"/>
      <c r="WE7" s="10"/>
      <c r="WF7" s="10"/>
      <c r="WG7" s="10"/>
      <c r="WH7" s="10"/>
      <c r="WI7" s="10"/>
      <c r="WJ7" s="10"/>
      <c r="WK7" s="10"/>
      <c r="WL7" s="10"/>
      <c r="WM7" s="10"/>
      <c r="WN7" s="10"/>
      <c r="WO7" s="10"/>
      <c r="WP7" s="10"/>
      <c r="WQ7" s="10"/>
      <c r="WR7" s="10"/>
      <c r="WS7" s="10"/>
      <c r="WT7" s="10"/>
      <c r="WU7" s="10"/>
      <c r="WV7" s="10"/>
      <c r="WW7" s="10"/>
      <c r="WX7" s="10"/>
      <c r="WY7" s="10"/>
      <c r="WZ7" s="10"/>
      <c r="XA7" s="10"/>
      <c r="XB7" s="10"/>
      <c r="XC7" s="10"/>
      <c r="XD7" s="10"/>
      <c r="XE7" s="10"/>
      <c r="XF7" s="10"/>
      <c r="XG7" s="10"/>
      <c r="XH7" s="10"/>
      <c r="XI7" s="10"/>
      <c r="XJ7" s="10"/>
      <c r="XK7" s="10"/>
      <c r="XL7" s="10"/>
      <c r="XM7" s="10"/>
      <c r="XN7" s="10"/>
      <c r="XO7" s="10"/>
      <c r="XP7" s="10"/>
      <c r="XQ7" s="10"/>
      <c r="XR7" s="10"/>
      <c r="XS7" s="10"/>
      <c r="XT7" s="10"/>
      <c r="XU7" s="10"/>
      <c r="XV7" s="10"/>
      <c r="XW7" s="10"/>
      <c r="XX7" s="10"/>
      <c r="XY7" s="10"/>
      <c r="XZ7" s="10"/>
      <c r="YA7" s="10"/>
      <c r="YB7" s="10"/>
      <c r="YC7" s="10"/>
      <c r="YD7" s="10"/>
      <c r="YE7" s="10"/>
      <c r="YF7" s="10"/>
      <c r="YG7" s="10"/>
      <c r="YH7" s="10"/>
      <c r="YI7" s="10"/>
      <c r="YJ7" s="10"/>
      <c r="YK7" s="10"/>
      <c r="YL7" s="10"/>
      <c r="YM7" s="10"/>
      <c r="YN7" s="10"/>
      <c r="YO7" s="10"/>
      <c r="YP7" s="10"/>
      <c r="YQ7" s="10"/>
      <c r="YR7" s="10"/>
      <c r="YS7" s="10"/>
      <c r="YT7" s="10"/>
      <c r="YU7" s="10"/>
      <c r="YV7" s="10"/>
      <c r="YW7" s="10"/>
      <c r="YX7" s="10"/>
      <c r="YY7" s="10"/>
      <c r="YZ7" s="10"/>
      <c r="ZA7" s="10"/>
      <c r="ZB7" s="10"/>
      <c r="ZC7" s="10"/>
      <c r="ZD7" s="10"/>
      <c r="ZE7" s="10"/>
      <c r="ZF7" s="10"/>
      <c r="ZG7" s="10"/>
      <c r="ZH7" s="10"/>
      <c r="ZI7" s="10"/>
      <c r="ZJ7" s="10"/>
      <c r="ZK7" s="10"/>
      <c r="ZL7" s="10"/>
      <c r="ZM7" s="10"/>
      <c r="ZN7" s="10"/>
      <c r="ZO7" s="10"/>
      <c r="ZP7" s="10"/>
      <c r="ZQ7" s="10"/>
      <c r="ZR7" s="10"/>
      <c r="ZS7" s="10"/>
      <c r="ZT7" s="10"/>
      <c r="ZU7" s="10"/>
      <c r="ZV7" s="10"/>
      <c r="ZW7" s="10"/>
      <c r="ZX7" s="10"/>
      <c r="ZY7" s="10"/>
      <c r="ZZ7" s="10"/>
      <c r="AAA7" s="10"/>
      <c r="AAB7" s="10"/>
      <c r="AAC7" s="10"/>
      <c r="AAD7" s="10"/>
      <c r="AAE7" s="10"/>
      <c r="AAF7" s="10"/>
      <c r="AAG7" s="10"/>
      <c r="AAH7" s="10"/>
      <c r="AAI7" s="10"/>
      <c r="AAJ7" s="10"/>
      <c r="AAK7" s="10"/>
      <c r="AAL7" s="10"/>
      <c r="AAM7" s="10"/>
      <c r="AAN7" s="10"/>
      <c r="AAO7" s="10"/>
      <c r="AAP7" s="10"/>
      <c r="AAQ7" s="10"/>
      <c r="AAR7" s="10"/>
      <c r="AAS7" s="10"/>
      <c r="AAT7" s="10"/>
      <c r="AAU7" s="10"/>
      <c r="AAV7" s="10"/>
      <c r="AAW7" s="10"/>
      <c r="AAX7" s="10"/>
      <c r="AAY7" s="10"/>
      <c r="AAZ7" s="10"/>
      <c r="ABA7" s="10"/>
      <c r="ABB7" s="10"/>
      <c r="ABC7" s="10"/>
      <c r="ABD7" s="10"/>
      <c r="ABE7" s="10"/>
      <c r="ABF7" s="10"/>
      <c r="ABG7" s="10"/>
      <c r="ABH7" s="10"/>
      <c r="ABI7" s="10"/>
      <c r="ABJ7" s="10"/>
      <c r="ABK7" s="10"/>
      <c r="ABL7" s="10"/>
      <c r="ABM7" s="10"/>
      <c r="ABN7" s="10"/>
      <c r="ABO7" s="10"/>
      <c r="ABP7" s="10"/>
      <c r="ABQ7" s="10"/>
      <c r="ABR7" s="10"/>
      <c r="ABS7" s="10"/>
      <c r="ABT7" s="10"/>
      <c r="ABU7" s="10"/>
      <c r="ABV7" s="10"/>
      <c r="ABW7" s="10"/>
      <c r="ABX7" s="10"/>
      <c r="ABY7" s="10"/>
      <c r="ABZ7" s="10"/>
      <c r="ACA7" s="10"/>
      <c r="ACB7" s="10"/>
      <c r="ACC7" s="10"/>
      <c r="ACD7" s="10"/>
      <c r="ACE7" s="10"/>
      <c r="ACF7" s="10"/>
      <c r="ACG7" s="10"/>
      <c r="ACH7" s="10"/>
      <c r="ACI7" s="10"/>
      <c r="ACJ7" s="10"/>
      <c r="ACK7" s="10"/>
      <c r="ACL7" s="10"/>
      <c r="ACM7" s="10"/>
      <c r="ACN7" s="10"/>
      <c r="ACO7" s="10"/>
      <c r="ACP7" s="10"/>
      <c r="ACQ7" s="10"/>
      <c r="ACR7" s="10"/>
      <c r="ACS7" s="10"/>
      <c r="ACT7" s="10"/>
      <c r="ACU7" s="10"/>
      <c r="ACV7" s="10"/>
      <c r="ACW7" s="10"/>
      <c r="ACX7" s="10"/>
      <c r="ACY7" s="10"/>
      <c r="ACZ7" s="10"/>
      <c r="ADA7" s="10"/>
      <c r="ADB7" s="10"/>
      <c r="ADC7" s="10"/>
      <c r="ADD7" s="10"/>
      <c r="ADE7" s="10"/>
      <c r="ADF7" s="10"/>
      <c r="ADG7" s="10"/>
      <c r="ADH7" s="10"/>
      <c r="ADI7" s="10"/>
      <c r="ADJ7" s="10"/>
      <c r="ADK7" s="10"/>
      <c r="ADL7" s="10"/>
      <c r="ADM7" s="10"/>
      <c r="ADN7" s="10"/>
      <c r="ADO7" s="10"/>
      <c r="ADP7" s="10"/>
      <c r="ADQ7" s="10"/>
      <c r="ADR7" s="10"/>
      <c r="ADS7" s="10"/>
      <c r="ADT7" s="10"/>
      <c r="ADU7" s="10"/>
      <c r="ADV7" s="10"/>
      <c r="ADW7" s="10"/>
      <c r="ADX7" s="10"/>
      <c r="ADY7" s="10"/>
      <c r="ADZ7" s="10"/>
      <c r="AEA7" s="10"/>
      <c r="AEB7" s="10"/>
      <c r="AEC7" s="10"/>
      <c r="AED7" s="10"/>
      <c r="AEE7" s="10"/>
      <c r="AEF7" s="10"/>
      <c r="AEG7" s="10"/>
      <c r="AEH7" s="10"/>
      <c r="AEI7" s="10"/>
      <c r="AEJ7" s="10"/>
      <c r="AEK7" s="10"/>
      <c r="AEL7" s="10"/>
      <c r="AEM7" s="10"/>
      <c r="AEN7" s="10"/>
      <c r="AEO7" s="10"/>
      <c r="AEP7" s="10"/>
      <c r="AEQ7" s="10"/>
      <c r="AER7" s="10"/>
      <c r="AES7" s="10"/>
      <c r="AET7" s="10"/>
      <c r="AEU7" s="10"/>
      <c r="AEV7" s="10"/>
      <c r="AEW7" s="10"/>
      <c r="AEX7" s="10"/>
      <c r="AEY7" s="10"/>
      <c r="AEZ7" s="10"/>
      <c r="AFA7" s="10"/>
      <c r="AFB7" s="10"/>
      <c r="AFC7" s="10"/>
      <c r="AFD7" s="10"/>
      <c r="AFE7" s="10"/>
      <c r="AFF7" s="10"/>
      <c r="AFG7" s="10"/>
      <c r="AFH7" s="10"/>
      <c r="AFI7" s="10"/>
      <c r="AFJ7" s="10"/>
      <c r="AFK7" s="10"/>
      <c r="AFL7" s="10"/>
      <c r="AFM7" s="10"/>
      <c r="AFN7" s="10"/>
      <c r="AFO7" s="10"/>
      <c r="AFP7" s="10"/>
      <c r="AFQ7" s="10"/>
      <c r="AFR7" s="10"/>
      <c r="AFS7" s="10"/>
      <c r="AFT7" s="10"/>
      <c r="AFU7" s="10"/>
      <c r="AFV7" s="10"/>
      <c r="AFW7" s="10"/>
      <c r="AFX7" s="10"/>
      <c r="AFY7" s="10"/>
      <c r="AFZ7" s="10"/>
      <c r="AGA7" s="10"/>
      <c r="AGB7" s="10"/>
      <c r="AGC7" s="10"/>
      <c r="AGD7" s="10"/>
      <c r="AGE7" s="10"/>
      <c r="AGF7" s="10"/>
      <c r="AGG7" s="10"/>
      <c r="AGH7" s="10"/>
      <c r="AGI7" s="10"/>
      <c r="AGJ7" s="10"/>
      <c r="AGK7" s="10"/>
      <c r="AGL7" s="10"/>
      <c r="AGM7" s="10"/>
      <c r="AGN7" s="10"/>
      <c r="AGO7" s="10"/>
      <c r="AGP7" s="10"/>
      <c r="AGQ7" s="10"/>
      <c r="AGR7" s="10"/>
      <c r="AGS7" s="10"/>
      <c r="AGT7" s="10"/>
      <c r="AGU7" s="10"/>
      <c r="AGV7" s="10"/>
      <c r="AGW7" s="10"/>
      <c r="AGX7" s="10"/>
      <c r="AGY7" s="10"/>
      <c r="AGZ7" s="10"/>
      <c r="AHA7" s="10"/>
      <c r="AHB7" s="10"/>
      <c r="AHC7" s="10"/>
      <c r="AHD7" s="10"/>
      <c r="AHE7" s="10"/>
      <c r="AHF7" s="10"/>
      <c r="AHG7" s="10"/>
      <c r="AHH7" s="10"/>
      <c r="AHI7" s="10"/>
      <c r="AHJ7" s="10"/>
      <c r="AHK7" s="10"/>
      <c r="AHL7" s="10"/>
      <c r="AHM7" s="10"/>
      <c r="AHN7" s="10"/>
      <c r="AHO7" s="10"/>
      <c r="AHP7" s="10"/>
      <c r="AHQ7" s="10"/>
      <c r="AHR7" s="10"/>
      <c r="AHS7" s="10"/>
      <c r="AHT7" s="10"/>
      <c r="AHU7" s="10"/>
      <c r="AHV7" s="10"/>
      <c r="AHW7" s="10"/>
      <c r="AHX7" s="10"/>
      <c r="AHY7" s="10"/>
      <c r="AHZ7" s="10"/>
      <c r="AIA7" s="10"/>
      <c r="AIB7" s="10"/>
      <c r="AIC7" s="10"/>
      <c r="AID7" s="10"/>
      <c r="AIE7" s="10"/>
      <c r="AIF7" s="10"/>
      <c r="AIG7" s="10"/>
      <c r="AIH7" s="10"/>
      <c r="AII7" s="10"/>
      <c r="AIJ7" s="10"/>
      <c r="AIK7" s="10"/>
      <c r="AIL7" s="10"/>
      <c r="AIM7" s="10"/>
      <c r="AIN7" s="10"/>
      <c r="AIO7" s="10"/>
      <c r="AIP7" s="10"/>
      <c r="AIQ7" s="10"/>
      <c r="AIR7" s="10"/>
      <c r="AIS7" s="10"/>
      <c r="AIT7" s="10"/>
      <c r="AIU7" s="10"/>
      <c r="AIV7" s="10"/>
      <c r="AIW7" s="10"/>
      <c r="AIX7" s="10"/>
      <c r="AIY7" s="10"/>
      <c r="AIZ7" s="10"/>
      <c r="AJA7" s="10"/>
      <c r="AJB7" s="10"/>
      <c r="AJC7" s="10"/>
      <c r="AJD7" s="10"/>
      <c r="AJE7" s="10"/>
      <c r="AJF7" s="10"/>
      <c r="AJG7" s="10"/>
      <c r="AJH7" s="10"/>
      <c r="AJI7" s="10"/>
      <c r="AJJ7" s="10"/>
      <c r="AJK7" s="10"/>
      <c r="AJL7" s="10"/>
      <c r="AJM7" s="10"/>
      <c r="AJN7" s="10"/>
      <c r="AJO7" s="10"/>
      <c r="AJP7" s="10"/>
      <c r="AJQ7" s="10"/>
      <c r="AJR7" s="10"/>
      <c r="AJS7" s="10"/>
      <c r="AJT7" s="10"/>
      <c r="AJU7" s="10"/>
      <c r="AJV7" s="10"/>
      <c r="AJW7" s="10"/>
      <c r="AJX7" s="10"/>
      <c r="AJY7" s="10"/>
      <c r="AJZ7" s="10"/>
      <c r="AKA7" s="10"/>
      <c r="AKB7" s="10"/>
      <c r="AKC7" s="10"/>
      <c r="AKD7" s="10"/>
      <c r="AKE7" s="10"/>
      <c r="AKF7" s="10"/>
      <c r="AKG7" s="10"/>
      <c r="AKH7" s="10"/>
      <c r="AKI7" s="10"/>
      <c r="AKJ7" s="10"/>
      <c r="AKK7" s="10"/>
      <c r="AKL7" s="10"/>
      <c r="AKM7" s="10"/>
      <c r="AKN7" s="10"/>
      <c r="AKO7" s="10"/>
      <c r="AKP7" s="10"/>
      <c r="AKQ7" s="10"/>
      <c r="AKR7" s="10"/>
      <c r="AKS7" s="10"/>
      <c r="AKT7" s="10"/>
      <c r="AKU7" s="10"/>
      <c r="AKV7" s="10"/>
      <c r="AKW7" s="10"/>
      <c r="AKX7" s="10"/>
      <c r="AKY7" s="10"/>
      <c r="AKZ7" s="10"/>
      <c r="ALA7" s="10"/>
      <c r="ALB7" s="10"/>
      <c r="ALC7" s="10"/>
      <c r="ALD7" s="10"/>
      <c r="ALE7" s="10"/>
      <c r="ALF7" s="10"/>
      <c r="ALG7" s="10"/>
      <c r="ALH7" s="10"/>
      <c r="ALI7" s="10"/>
      <c r="ALJ7" s="10"/>
      <c r="ALK7" s="10"/>
      <c r="ALL7" s="10"/>
      <c r="ALM7" s="10"/>
      <c r="ALN7" s="10"/>
      <c r="ALO7" s="10"/>
      <c r="ALP7" s="10"/>
      <c r="ALQ7" s="10"/>
      <c r="ALR7" s="10"/>
      <c r="ALS7" s="10"/>
      <c r="ALT7" s="10"/>
      <c r="ALU7" s="10"/>
      <c r="ALV7" s="10"/>
      <c r="ALW7" s="10"/>
      <c r="ALX7" s="10"/>
      <c r="ALY7" s="10"/>
      <c r="ALZ7" s="10"/>
      <c r="AMA7" s="10"/>
      <c r="AMB7" s="10"/>
      <c r="AMC7" s="10"/>
      <c r="AMD7" s="10"/>
      <c r="AME7" s="10"/>
      <c r="AMF7" s="10"/>
      <c r="AMG7" s="10"/>
      <c r="AMH7" s="10"/>
      <c r="AMI7" s="10"/>
      <c r="AMJ7" s="10"/>
    </row>
    <row r="8" spans="1:1029" customFormat="1" ht="14.1" customHeight="1">
      <c r="A8" s="8" t="str">
        <f t="shared" si="4"/>
        <v>NUTSCode</v>
      </c>
      <c r="B8" s="9" t="s">
        <v>219</v>
      </c>
      <c r="C8" s="8"/>
      <c r="D8" s="8"/>
      <c r="E8" s="8"/>
      <c r="F8" s="8" t="str">
        <f t="shared" si="5"/>
        <v>Address. NUTS Code. Code</v>
      </c>
      <c r="G8" s="8"/>
      <c r="H8" s="8" t="s">
        <v>311</v>
      </c>
      <c r="I8" s="8"/>
      <c r="J8" s="8" t="s">
        <v>313</v>
      </c>
      <c r="K8" s="8" t="s">
        <v>212</v>
      </c>
      <c r="L8" s="8" t="str">
        <f t="shared" si="6"/>
        <v>NUTS Code</v>
      </c>
      <c r="M8" s="8" t="s">
        <v>212</v>
      </c>
      <c r="N8" s="8"/>
      <c r="O8" s="8" t="str">
        <f t="shared" si="7"/>
        <v>Code. Type</v>
      </c>
      <c r="P8" s="8"/>
      <c r="Q8" s="8"/>
      <c r="R8" s="8" t="s">
        <v>213</v>
      </c>
      <c r="S8" s="8"/>
      <c r="T8" s="8" t="s">
        <v>313</v>
      </c>
      <c r="U8" s="8"/>
      <c r="V8" s="8"/>
      <c r="W8" s="8"/>
      <c r="X8" s="10" t="s">
        <v>120</v>
      </c>
      <c r="Y8" s="8" t="s">
        <v>211</v>
      </c>
      <c r="Z8" s="8"/>
      <c r="AA8" s="44">
        <v>43318</v>
      </c>
      <c r="AB8" s="23"/>
      <c r="AC8" s="23"/>
      <c r="AD8" s="23"/>
      <c r="AE8" s="23"/>
      <c r="AF8" s="23"/>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c r="PC8" s="10"/>
      <c r="PD8" s="10"/>
      <c r="PE8" s="10"/>
      <c r="PF8" s="10"/>
      <c r="PG8" s="10"/>
      <c r="PH8" s="10"/>
      <c r="PI8" s="10"/>
      <c r="PJ8" s="10"/>
      <c r="PK8" s="10"/>
      <c r="PL8" s="10"/>
      <c r="PM8" s="10"/>
      <c r="PN8" s="10"/>
      <c r="PO8" s="10"/>
      <c r="PP8" s="10"/>
      <c r="PQ8" s="10"/>
      <c r="PR8" s="10"/>
      <c r="PS8" s="10"/>
      <c r="PT8" s="10"/>
      <c r="PU8" s="10"/>
      <c r="PV8" s="10"/>
      <c r="PW8" s="10"/>
      <c r="PX8" s="10"/>
      <c r="PY8" s="10"/>
      <c r="PZ8" s="10"/>
      <c r="QA8" s="10"/>
      <c r="QB8" s="10"/>
      <c r="QC8" s="10"/>
      <c r="QD8" s="10"/>
      <c r="QE8" s="10"/>
      <c r="QF8" s="10"/>
      <c r="QG8" s="10"/>
      <c r="QH8" s="10"/>
      <c r="QI8" s="10"/>
      <c r="QJ8" s="10"/>
      <c r="QK8" s="10"/>
      <c r="QL8" s="10"/>
      <c r="QM8" s="10"/>
      <c r="QN8" s="10"/>
      <c r="QO8" s="10"/>
      <c r="QP8" s="10"/>
      <c r="QQ8" s="10"/>
      <c r="QR8" s="10"/>
      <c r="QS8" s="10"/>
      <c r="QT8" s="10"/>
      <c r="QU8" s="10"/>
      <c r="QV8" s="10"/>
      <c r="QW8" s="10"/>
      <c r="QX8" s="10"/>
      <c r="QY8" s="10"/>
      <c r="QZ8" s="10"/>
      <c r="RA8" s="10"/>
      <c r="RB8" s="10"/>
      <c r="RC8" s="10"/>
      <c r="RD8" s="10"/>
      <c r="RE8" s="10"/>
      <c r="RF8" s="10"/>
      <c r="RG8" s="10"/>
      <c r="RH8" s="10"/>
      <c r="RI8" s="10"/>
      <c r="RJ8" s="10"/>
      <c r="RK8" s="10"/>
      <c r="RL8" s="10"/>
      <c r="RM8" s="10"/>
      <c r="RN8" s="10"/>
      <c r="RO8" s="10"/>
      <c r="RP8" s="10"/>
      <c r="RQ8" s="10"/>
      <c r="RR8" s="10"/>
      <c r="RS8" s="10"/>
      <c r="RT8" s="10"/>
      <c r="RU8" s="10"/>
      <c r="RV8" s="10"/>
      <c r="RW8" s="10"/>
      <c r="RX8" s="10"/>
      <c r="RY8" s="10"/>
      <c r="RZ8" s="10"/>
      <c r="SA8" s="10"/>
      <c r="SB8" s="10"/>
      <c r="SC8" s="10"/>
      <c r="SD8" s="10"/>
      <c r="SE8" s="10"/>
      <c r="SF8" s="10"/>
      <c r="SG8" s="10"/>
      <c r="SH8" s="10"/>
      <c r="SI8" s="10"/>
      <c r="SJ8" s="10"/>
      <c r="SK8" s="10"/>
      <c r="SL8" s="10"/>
      <c r="SM8" s="10"/>
      <c r="SN8" s="10"/>
      <c r="SO8" s="10"/>
      <c r="SP8" s="10"/>
      <c r="SQ8" s="10"/>
      <c r="SR8" s="10"/>
      <c r="SS8" s="10"/>
      <c r="ST8" s="10"/>
      <c r="SU8" s="10"/>
      <c r="SV8" s="10"/>
      <c r="SW8" s="10"/>
      <c r="SX8" s="10"/>
      <c r="SY8" s="10"/>
      <c r="SZ8" s="10"/>
      <c r="TA8" s="10"/>
      <c r="TB8" s="10"/>
      <c r="TC8" s="10"/>
      <c r="TD8" s="10"/>
      <c r="TE8" s="10"/>
      <c r="TF8" s="10"/>
      <c r="TG8" s="10"/>
      <c r="TH8" s="10"/>
      <c r="TI8" s="10"/>
      <c r="TJ8" s="10"/>
      <c r="TK8" s="10"/>
      <c r="TL8" s="10"/>
      <c r="TM8" s="10"/>
      <c r="TN8" s="10"/>
      <c r="TO8" s="10"/>
      <c r="TP8" s="10"/>
      <c r="TQ8" s="10"/>
      <c r="TR8" s="10"/>
      <c r="TS8" s="10"/>
      <c r="TT8" s="10"/>
      <c r="TU8" s="10"/>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c r="ACG8" s="10"/>
      <c r="ACH8" s="10"/>
      <c r="ACI8" s="10"/>
      <c r="ACJ8" s="10"/>
      <c r="ACK8" s="10"/>
      <c r="ACL8" s="10"/>
      <c r="ACM8" s="10"/>
      <c r="ACN8" s="10"/>
      <c r="ACO8" s="10"/>
      <c r="ACP8" s="10"/>
      <c r="ACQ8" s="10"/>
      <c r="ACR8" s="10"/>
      <c r="ACS8" s="10"/>
      <c r="ACT8" s="10"/>
      <c r="ACU8" s="10"/>
      <c r="ACV8" s="10"/>
      <c r="ACW8" s="10"/>
      <c r="ACX8" s="10"/>
      <c r="ACY8" s="10"/>
      <c r="ACZ8" s="10"/>
      <c r="ADA8" s="10"/>
      <c r="ADB8" s="10"/>
      <c r="ADC8" s="10"/>
      <c r="ADD8" s="10"/>
      <c r="ADE8" s="10"/>
      <c r="ADF8" s="10"/>
      <c r="ADG8" s="10"/>
      <c r="ADH8" s="10"/>
      <c r="ADI8" s="10"/>
      <c r="ADJ8" s="10"/>
      <c r="ADK8" s="10"/>
      <c r="ADL8" s="10"/>
      <c r="ADM8" s="10"/>
      <c r="ADN8" s="10"/>
      <c r="ADO8" s="10"/>
      <c r="ADP8" s="10"/>
      <c r="ADQ8" s="10"/>
      <c r="ADR8" s="10"/>
      <c r="ADS8" s="10"/>
      <c r="ADT8" s="10"/>
      <c r="ADU8" s="10"/>
      <c r="ADV8" s="10"/>
      <c r="ADW8" s="10"/>
      <c r="ADX8" s="10"/>
      <c r="ADY8" s="10"/>
      <c r="ADZ8" s="10"/>
      <c r="AEA8" s="10"/>
      <c r="AEB8" s="10"/>
      <c r="AEC8" s="10"/>
      <c r="AED8" s="10"/>
      <c r="AEE8" s="10"/>
      <c r="AEF8" s="10"/>
      <c r="AEG8" s="10"/>
      <c r="AEH8" s="10"/>
      <c r="AEI8" s="10"/>
      <c r="AEJ8" s="10"/>
      <c r="AEK8" s="10"/>
      <c r="AEL8" s="10"/>
      <c r="AEM8" s="10"/>
      <c r="AEN8" s="10"/>
      <c r="AEO8" s="10"/>
      <c r="AEP8" s="10"/>
      <c r="AEQ8" s="10"/>
      <c r="AER8" s="10"/>
      <c r="AES8" s="10"/>
      <c r="AET8" s="10"/>
      <c r="AEU8" s="10"/>
      <c r="AEV8" s="10"/>
      <c r="AEW8" s="10"/>
      <c r="AEX8" s="10"/>
      <c r="AEY8" s="10"/>
      <c r="AEZ8" s="10"/>
      <c r="AFA8" s="10"/>
      <c r="AFB8" s="10"/>
      <c r="AFC8" s="10"/>
      <c r="AFD8" s="10"/>
      <c r="AFE8" s="10"/>
      <c r="AFF8" s="10"/>
      <c r="AFG8" s="10"/>
      <c r="AFH8" s="10"/>
      <c r="AFI8" s="10"/>
      <c r="AFJ8" s="10"/>
      <c r="AFK8" s="10"/>
      <c r="AFL8" s="10"/>
      <c r="AFM8" s="10"/>
      <c r="AFN8" s="10"/>
      <c r="AFO8" s="10"/>
      <c r="AFP8" s="10"/>
      <c r="AFQ8" s="10"/>
      <c r="AFR8" s="10"/>
      <c r="AFS8" s="10"/>
      <c r="AFT8" s="10"/>
      <c r="AFU8" s="10"/>
      <c r="AFV8" s="10"/>
      <c r="AFW8" s="10"/>
      <c r="AFX8" s="10"/>
      <c r="AFY8" s="10"/>
      <c r="AFZ8" s="10"/>
      <c r="AGA8" s="10"/>
      <c r="AGB8" s="10"/>
      <c r="AGC8" s="10"/>
      <c r="AGD8" s="10"/>
      <c r="AGE8" s="10"/>
      <c r="AGF8" s="10"/>
      <c r="AGG8" s="10"/>
      <c r="AGH8" s="10"/>
      <c r="AGI8" s="10"/>
      <c r="AGJ8" s="10"/>
      <c r="AGK8" s="10"/>
      <c r="AGL8" s="10"/>
      <c r="AGM8" s="10"/>
      <c r="AGN8" s="10"/>
      <c r="AGO8" s="10"/>
      <c r="AGP8" s="10"/>
      <c r="AGQ8" s="10"/>
      <c r="AGR8" s="10"/>
      <c r="AGS8" s="10"/>
      <c r="AGT8" s="10"/>
      <c r="AGU8" s="10"/>
      <c r="AGV8" s="10"/>
      <c r="AGW8" s="10"/>
      <c r="AGX8" s="10"/>
      <c r="AGY8" s="10"/>
      <c r="AGZ8" s="10"/>
      <c r="AHA8" s="10"/>
      <c r="AHB8" s="10"/>
      <c r="AHC8" s="10"/>
      <c r="AHD8" s="10"/>
      <c r="AHE8" s="10"/>
      <c r="AHF8" s="10"/>
      <c r="AHG8" s="10"/>
      <c r="AHH8" s="10"/>
      <c r="AHI8" s="10"/>
      <c r="AHJ8" s="10"/>
      <c r="AHK8" s="10"/>
      <c r="AHL8" s="10"/>
      <c r="AHM8" s="10"/>
      <c r="AHN8" s="10"/>
      <c r="AHO8" s="10"/>
      <c r="AHP8" s="10"/>
      <c r="AHQ8" s="10"/>
      <c r="AHR8" s="10"/>
      <c r="AHS8" s="10"/>
      <c r="AHT8" s="10"/>
      <c r="AHU8" s="10"/>
      <c r="AHV8" s="10"/>
      <c r="AHW8" s="10"/>
      <c r="AHX8" s="10"/>
      <c r="AHY8" s="10"/>
      <c r="AHZ8" s="10"/>
      <c r="AIA8" s="10"/>
      <c r="AIB8" s="10"/>
      <c r="AIC8" s="10"/>
      <c r="AID8" s="10"/>
      <c r="AIE8" s="10"/>
      <c r="AIF8" s="10"/>
      <c r="AIG8" s="10"/>
      <c r="AIH8" s="10"/>
      <c r="AII8" s="10"/>
      <c r="AIJ8" s="10"/>
      <c r="AIK8" s="10"/>
      <c r="AIL8" s="10"/>
      <c r="AIM8" s="10"/>
      <c r="AIN8" s="10"/>
      <c r="AIO8" s="10"/>
      <c r="AIP8" s="10"/>
      <c r="AIQ8" s="10"/>
      <c r="AIR8" s="10"/>
      <c r="AIS8" s="10"/>
      <c r="AIT8" s="10"/>
      <c r="AIU8" s="10"/>
      <c r="AIV8" s="10"/>
      <c r="AIW8" s="10"/>
      <c r="AIX8" s="10"/>
      <c r="AIY8" s="10"/>
      <c r="AIZ8" s="10"/>
      <c r="AJA8" s="10"/>
      <c r="AJB8" s="10"/>
      <c r="AJC8" s="10"/>
      <c r="AJD8" s="10"/>
      <c r="AJE8" s="10"/>
      <c r="AJF8" s="10"/>
      <c r="AJG8" s="10"/>
      <c r="AJH8" s="10"/>
      <c r="AJI8" s="10"/>
      <c r="AJJ8" s="10"/>
      <c r="AJK8" s="10"/>
      <c r="AJL8" s="10"/>
      <c r="AJM8" s="10"/>
      <c r="AJN8" s="10"/>
      <c r="AJO8" s="10"/>
      <c r="AJP8" s="10"/>
      <c r="AJQ8" s="10"/>
      <c r="AJR8" s="10"/>
      <c r="AJS8" s="10"/>
      <c r="AJT8" s="10"/>
      <c r="AJU8" s="10"/>
      <c r="AJV8" s="10"/>
      <c r="AJW8" s="10"/>
      <c r="AJX8" s="10"/>
      <c r="AJY8" s="10"/>
      <c r="AJZ8" s="10"/>
      <c r="AKA8" s="10"/>
      <c r="AKB8" s="10"/>
      <c r="AKC8" s="10"/>
      <c r="AKD8" s="10"/>
      <c r="AKE8" s="10"/>
      <c r="AKF8" s="10"/>
      <c r="AKG8" s="10"/>
      <c r="AKH8" s="10"/>
      <c r="AKI8" s="10"/>
      <c r="AKJ8" s="10"/>
      <c r="AKK8" s="10"/>
      <c r="AKL8" s="10"/>
      <c r="AKM8" s="10"/>
      <c r="AKN8" s="10"/>
      <c r="AKO8" s="10"/>
      <c r="AKP8" s="10"/>
      <c r="AKQ8" s="10"/>
      <c r="AKR8" s="10"/>
      <c r="AKS8" s="10"/>
      <c r="AKT8" s="10"/>
      <c r="AKU8" s="10"/>
      <c r="AKV8" s="10"/>
      <c r="AKW8" s="10"/>
      <c r="AKX8" s="10"/>
      <c r="AKY8" s="10"/>
      <c r="AKZ8" s="10"/>
      <c r="ALA8" s="10"/>
      <c r="ALB8" s="10"/>
      <c r="ALC8" s="10"/>
      <c r="ALD8" s="10"/>
      <c r="ALE8" s="10"/>
      <c r="ALF8" s="10"/>
      <c r="ALG8" s="10"/>
      <c r="ALH8" s="10"/>
      <c r="ALI8" s="10"/>
      <c r="ALJ8" s="10"/>
      <c r="ALK8" s="10"/>
      <c r="ALL8" s="10"/>
      <c r="ALM8" s="10"/>
      <c r="ALN8" s="10"/>
      <c r="ALO8" s="10"/>
      <c r="ALP8" s="10"/>
      <c r="ALQ8" s="10"/>
      <c r="ALR8" s="10"/>
      <c r="ALS8" s="10"/>
      <c r="ALT8" s="10"/>
      <c r="ALU8" s="10"/>
      <c r="ALV8" s="10"/>
      <c r="ALW8" s="10"/>
      <c r="ALX8" s="10"/>
      <c r="ALY8" s="10"/>
      <c r="ALZ8" s="10"/>
      <c r="AMA8" s="10"/>
      <c r="AMB8" s="10"/>
      <c r="AMC8" s="10"/>
      <c r="AMD8" s="10"/>
      <c r="AME8" s="10"/>
      <c r="AMF8" s="10"/>
      <c r="AMG8" s="10"/>
      <c r="AMH8" s="10"/>
      <c r="AMI8" s="10"/>
      <c r="AMJ8" s="10"/>
    </row>
    <row r="9" spans="1:1029" s="7" customFormat="1" ht="14.1" customHeight="1">
      <c r="A9" s="5" t="str">
        <f>SUBSTITUTE(CONCATENATE(G9,H9)," ","")</f>
        <v>AwardCriterion</v>
      </c>
      <c r="B9" s="6"/>
      <c r="C9" s="5"/>
      <c r="D9" s="5"/>
      <c r="E9" s="5"/>
      <c r="F9" s="5" t="str">
        <f>CONCATENATE(IF(G9="","",CONCATENATE(G9,"_ ")),H9,". Details")</f>
        <v>Award Criterion. Details</v>
      </c>
      <c r="G9" s="5"/>
      <c r="H9" s="5" t="s">
        <v>8</v>
      </c>
      <c r="I9" s="5"/>
      <c r="J9" s="5"/>
      <c r="K9" s="5"/>
      <c r="L9" s="5"/>
      <c r="M9" s="5"/>
      <c r="N9" s="5"/>
      <c r="O9" s="5"/>
      <c r="P9" s="5"/>
      <c r="Q9" s="5"/>
      <c r="R9" s="5" t="s">
        <v>210</v>
      </c>
      <c r="S9" s="5" t="s">
        <v>314</v>
      </c>
      <c r="T9" s="5"/>
      <c r="U9" s="5"/>
      <c r="V9" s="5"/>
      <c r="W9" s="5"/>
      <c r="X9" s="5" t="s">
        <v>8</v>
      </c>
      <c r="Y9" s="5" t="s">
        <v>211</v>
      </c>
      <c r="Z9" s="5"/>
      <c r="AA9" s="43">
        <v>43313</v>
      </c>
      <c r="AB9" s="12"/>
      <c r="AC9" s="12"/>
      <c r="AD9" s="12"/>
      <c r="AE9" s="12"/>
      <c r="AF9" s="12"/>
    </row>
    <row r="10" spans="1:1029" customFormat="1">
      <c r="A10" s="13" t="str">
        <f>SUBSTITUTE(SUBSTITUTE(CONCATENATE(I10,IF(L10="Identifier","ID",L10))," ",""),"_","")</f>
        <v>appliesToLotLot</v>
      </c>
      <c r="B10" s="14" t="s">
        <v>214</v>
      </c>
      <c r="C10" s="13"/>
      <c r="D10" s="13"/>
      <c r="E10" s="13"/>
      <c r="F10" s="13" t="str">
        <f>CONCATENATE( IF(G10="","",CONCATENATE(G10,"_ ")),H10,". ",IF(I10="","",CONCATENATE(I10,"_ ")),L10,IF(I10="","",CONCATENATE(". ",M10)))</f>
        <v>Award Criterion. applies_ To Lot_ Lot. To Lot_ Lot</v>
      </c>
      <c r="G10" s="13"/>
      <c r="H10" s="13" t="s">
        <v>8</v>
      </c>
      <c r="I10" s="13" t="s">
        <v>315</v>
      </c>
      <c r="J10" s="13"/>
      <c r="K10" s="13"/>
      <c r="L10" s="13" t="str">
        <f>CONCATENATE(IF(P10="","",CONCATENATE(P10,"_ ")),Q10)</f>
        <v>To Lot_ Lot</v>
      </c>
      <c r="M10" s="13" t="str">
        <f>L10</f>
        <v>To Lot_ Lot</v>
      </c>
      <c r="N10" s="13"/>
      <c r="O10" s="13"/>
      <c r="P10" s="13" t="s">
        <v>316</v>
      </c>
      <c r="Q10" s="15" t="s">
        <v>97</v>
      </c>
      <c r="R10" s="13" t="s">
        <v>223</v>
      </c>
      <c r="S10" s="16" t="s">
        <v>317</v>
      </c>
      <c r="T10" s="16"/>
      <c r="U10" s="16"/>
      <c r="V10" s="16"/>
      <c r="W10" s="16"/>
      <c r="X10" s="16"/>
      <c r="Y10" s="16" t="s">
        <v>211</v>
      </c>
      <c r="Z10" s="16"/>
      <c r="AA10" s="45">
        <v>43313</v>
      </c>
      <c r="AB10" s="8"/>
      <c r="AC10" s="8"/>
      <c r="AD10" s="8"/>
      <c r="AE10" s="8"/>
      <c r="AF10" s="11"/>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c r="OZ10" s="10"/>
      <c r="PA10" s="10"/>
      <c r="PB10" s="10"/>
      <c r="PC10" s="10"/>
      <c r="PD10" s="10"/>
      <c r="PE10" s="10"/>
      <c r="PF10" s="10"/>
      <c r="PG10" s="10"/>
      <c r="PH10" s="10"/>
      <c r="PI10" s="10"/>
      <c r="PJ10" s="10"/>
      <c r="PK10" s="10"/>
      <c r="PL10" s="10"/>
      <c r="PM10" s="10"/>
      <c r="PN10" s="10"/>
      <c r="PO10" s="10"/>
      <c r="PP10" s="10"/>
      <c r="PQ10" s="10"/>
      <c r="PR10" s="10"/>
      <c r="PS10" s="10"/>
      <c r="PT10" s="10"/>
      <c r="PU10" s="10"/>
      <c r="PV10" s="10"/>
      <c r="PW10" s="10"/>
      <c r="PX10" s="10"/>
      <c r="PY10" s="10"/>
      <c r="PZ10" s="10"/>
      <c r="QA10" s="10"/>
      <c r="QB10" s="10"/>
      <c r="QC10" s="10"/>
      <c r="QD10" s="10"/>
      <c r="QE10" s="10"/>
      <c r="QF10" s="10"/>
      <c r="QG10" s="10"/>
      <c r="QH10" s="10"/>
      <c r="QI10" s="10"/>
      <c r="QJ10" s="10"/>
      <c r="QK10" s="10"/>
      <c r="QL10" s="10"/>
      <c r="QM10" s="10"/>
      <c r="QN10" s="10"/>
      <c r="QO10" s="10"/>
      <c r="QP10" s="10"/>
      <c r="QQ10" s="10"/>
      <c r="QR10" s="10"/>
      <c r="QS10" s="10"/>
      <c r="QT10" s="10"/>
      <c r="QU10" s="10"/>
      <c r="QV10" s="10"/>
      <c r="QW10" s="10"/>
      <c r="QX10" s="10"/>
      <c r="QY10" s="10"/>
      <c r="QZ10" s="10"/>
      <c r="RA10" s="10"/>
      <c r="RB10" s="10"/>
      <c r="RC10" s="10"/>
      <c r="RD10" s="10"/>
      <c r="RE10" s="10"/>
      <c r="RF10" s="10"/>
      <c r="RG10" s="10"/>
      <c r="RH10" s="10"/>
      <c r="RI10" s="10"/>
      <c r="RJ10" s="10"/>
      <c r="RK10" s="10"/>
      <c r="RL10" s="10"/>
      <c r="RM10" s="10"/>
      <c r="RN10" s="10"/>
      <c r="RO10" s="10"/>
      <c r="RP10" s="10"/>
      <c r="RQ10" s="10"/>
      <c r="RR10" s="10"/>
      <c r="RS10" s="10"/>
      <c r="RT10" s="10"/>
      <c r="RU10" s="10"/>
      <c r="RV10" s="10"/>
      <c r="RW10" s="10"/>
      <c r="RX10" s="10"/>
      <c r="RY10" s="10"/>
      <c r="RZ10" s="10"/>
      <c r="SA10" s="10"/>
      <c r="SB10" s="10"/>
      <c r="SC10" s="10"/>
      <c r="SD10" s="10"/>
      <c r="SE10" s="10"/>
      <c r="SF10" s="10"/>
      <c r="SG10" s="10"/>
      <c r="SH10" s="10"/>
      <c r="SI10" s="10"/>
      <c r="SJ10" s="10"/>
      <c r="SK10" s="10"/>
      <c r="SL10" s="10"/>
      <c r="SM10" s="10"/>
      <c r="SN10" s="10"/>
      <c r="SO10" s="10"/>
      <c r="SP10" s="10"/>
      <c r="SQ10" s="10"/>
      <c r="SR10" s="10"/>
      <c r="SS10" s="10"/>
      <c r="ST10" s="10"/>
      <c r="SU10" s="10"/>
      <c r="SV10" s="10"/>
      <c r="SW10" s="10"/>
      <c r="SX10" s="10"/>
      <c r="SY10" s="10"/>
      <c r="SZ10" s="10"/>
      <c r="TA10" s="10"/>
      <c r="TB10" s="10"/>
      <c r="TC10" s="10"/>
      <c r="TD10" s="10"/>
      <c r="TE10" s="10"/>
      <c r="TF10" s="10"/>
      <c r="TG10" s="10"/>
      <c r="TH10" s="10"/>
      <c r="TI10" s="10"/>
      <c r="TJ10" s="10"/>
      <c r="TK10" s="10"/>
      <c r="TL10" s="10"/>
      <c r="TM10" s="10"/>
      <c r="TN10" s="10"/>
      <c r="TO10" s="10"/>
      <c r="TP10" s="10"/>
      <c r="TQ10" s="10"/>
      <c r="TR10" s="10"/>
      <c r="TS10" s="10"/>
      <c r="TT10" s="10"/>
      <c r="TU10" s="10"/>
      <c r="TV10" s="10"/>
      <c r="TW10" s="10"/>
      <c r="TX10" s="10"/>
      <c r="TY10" s="10"/>
      <c r="TZ10" s="10"/>
      <c r="UA10" s="10"/>
      <c r="UB10" s="10"/>
      <c r="UC10" s="10"/>
      <c r="UD10" s="10"/>
      <c r="UE10" s="10"/>
      <c r="UF10" s="10"/>
      <c r="UG10" s="10"/>
      <c r="UH10" s="10"/>
      <c r="UI10" s="10"/>
      <c r="UJ10" s="10"/>
      <c r="UK10" s="10"/>
      <c r="UL10" s="10"/>
      <c r="UM10" s="10"/>
      <c r="UN10" s="10"/>
      <c r="UO10" s="10"/>
      <c r="UP10" s="10"/>
      <c r="UQ10" s="10"/>
      <c r="UR10" s="10"/>
      <c r="US10" s="10"/>
      <c r="UT10" s="10"/>
      <c r="UU10" s="10"/>
      <c r="UV10" s="10"/>
      <c r="UW10" s="10"/>
      <c r="UX10" s="10"/>
      <c r="UY10" s="10"/>
      <c r="UZ10" s="10"/>
      <c r="VA10" s="10"/>
      <c r="VB10" s="10"/>
      <c r="VC10" s="10"/>
      <c r="VD10" s="10"/>
      <c r="VE10" s="10"/>
      <c r="VF10" s="10"/>
      <c r="VG10" s="10"/>
      <c r="VH10" s="10"/>
      <c r="VI10" s="10"/>
      <c r="VJ10" s="10"/>
      <c r="VK10" s="10"/>
      <c r="VL10" s="10"/>
      <c r="VM10" s="10"/>
      <c r="VN10" s="10"/>
      <c r="VO10" s="10"/>
      <c r="VP10" s="10"/>
      <c r="VQ10" s="10"/>
      <c r="VR10" s="10"/>
      <c r="VS10" s="10"/>
      <c r="VT10" s="10"/>
      <c r="VU10" s="10"/>
      <c r="VV10" s="10"/>
      <c r="VW10" s="10"/>
      <c r="VX10" s="10"/>
      <c r="VY10" s="10"/>
      <c r="VZ10" s="10"/>
      <c r="WA10" s="10"/>
      <c r="WB10" s="10"/>
      <c r="WC10" s="10"/>
      <c r="WD10" s="10"/>
      <c r="WE10" s="10"/>
      <c r="WF10" s="10"/>
      <c r="WG10" s="10"/>
      <c r="WH10" s="10"/>
      <c r="WI10" s="10"/>
      <c r="WJ10" s="10"/>
      <c r="WK10" s="10"/>
      <c r="WL10" s="10"/>
      <c r="WM10" s="10"/>
      <c r="WN10" s="10"/>
      <c r="WO10" s="10"/>
      <c r="WP10" s="10"/>
      <c r="WQ10" s="10"/>
      <c r="WR10" s="10"/>
      <c r="WS10" s="10"/>
      <c r="WT10" s="10"/>
      <c r="WU10" s="10"/>
      <c r="WV10" s="10"/>
      <c r="WW10" s="10"/>
      <c r="WX10" s="10"/>
      <c r="WY10" s="10"/>
      <c r="WZ10" s="10"/>
      <c r="XA10" s="10"/>
      <c r="XB10" s="10"/>
      <c r="XC10" s="10"/>
      <c r="XD10" s="10"/>
      <c r="XE10" s="10"/>
      <c r="XF10" s="10"/>
      <c r="XG10" s="10"/>
      <c r="XH10" s="10"/>
      <c r="XI10" s="10"/>
      <c r="XJ10" s="10"/>
      <c r="XK10" s="10"/>
      <c r="XL10" s="10"/>
      <c r="XM10" s="10"/>
      <c r="XN10" s="10"/>
      <c r="XO10" s="10"/>
      <c r="XP10" s="10"/>
      <c r="XQ10" s="10"/>
      <c r="XR10" s="10"/>
      <c r="XS10" s="10"/>
      <c r="XT10" s="10"/>
      <c r="XU10" s="10"/>
      <c r="XV10" s="10"/>
      <c r="XW10" s="10"/>
      <c r="XX10" s="10"/>
      <c r="XY10" s="10"/>
      <c r="XZ10" s="10"/>
      <c r="YA10" s="10"/>
      <c r="YB10" s="10"/>
      <c r="YC10" s="10"/>
      <c r="YD10" s="10"/>
      <c r="YE10" s="10"/>
      <c r="YF10" s="10"/>
      <c r="YG10" s="10"/>
      <c r="YH10" s="10"/>
      <c r="YI10" s="10"/>
      <c r="YJ10" s="10"/>
      <c r="YK10" s="10"/>
      <c r="YL10" s="10"/>
      <c r="YM10" s="10"/>
      <c r="YN10" s="10"/>
      <c r="YO10" s="10"/>
      <c r="YP10" s="10"/>
      <c r="YQ10" s="10"/>
      <c r="YR10" s="10"/>
      <c r="YS10" s="10"/>
      <c r="YT10" s="10"/>
      <c r="YU10" s="10"/>
      <c r="YV10" s="10"/>
      <c r="YW10" s="10"/>
      <c r="YX10" s="10"/>
      <c r="YY10" s="10"/>
      <c r="YZ10" s="10"/>
      <c r="ZA10" s="10"/>
      <c r="ZB10" s="10"/>
      <c r="ZC10" s="10"/>
      <c r="ZD10" s="10"/>
      <c r="ZE10" s="10"/>
      <c r="ZF10" s="10"/>
      <c r="ZG10" s="10"/>
      <c r="ZH10" s="10"/>
      <c r="ZI10" s="10"/>
      <c r="ZJ10" s="10"/>
      <c r="ZK10" s="10"/>
      <c r="ZL10" s="10"/>
      <c r="ZM10" s="10"/>
      <c r="ZN10" s="10"/>
      <c r="ZO10" s="10"/>
      <c r="ZP10" s="10"/>
      <c r="ZQ10" s="10"/>
      <c r="ZR10" s="10"/>
      <c r="ZS10" s="10"/>
      <c r="ZT10" s="10"/>
      <c r="ZU10" s="10"/>
      <c r="ZV10" s="10"/>
      <c r="ZW10" s="10"/>
      <c r="ZX10" s="10"/>
      <c r="ZY10" s="10"/>
      <c r="ZZ10" s="10"/>
      <c r="AAA10" s="10"/>
      <c r="AAB10" s="10"/>
      <c r="AAC10" s="10"/>
      <c r="AAD10" s="10"/>
      <c r="AAE10" s="10"/>
      <c r="AAF10" s="10"/>
      <c r="AAG10" s="10"/>
      <c r="AAH10" s="10"/>
      <c r="AAI10" s="10"/>
      <c r="AAJ10" s="10"/>
      <c r="AAK10" s="10"/>
      <c r="AAL10" s="10"/>
      <c r="AAM10" s="10"/>
      <c r="AAN10" s="10"/>
      <c r="AAO10" s="10"/>
      <c r="AAP10" s="10"/>
      <c r="AAQ10" s="10"/>
      <c r="AAR10" s="10"/>
      <c r="AAS10" s="10"/>
      <c r="AAT10" s="10"/>
      <c r="AAU10" s="10"/>
      <c r="AAV10" s="10"/>
      <c r="AAW10" s="10"/>
      <c r="AAX10" s="10"/>
      <c r="AAY10" s="10"/>
      <c r="AAZ10" s="10"/>
      <c r="ABA10" s="10"/>
      <c r="ABB10" s="10"/>
      <c r="ABC10" s="10"/>
      <c r="ABD10" s="10"/>
      <c r="ABE10" s="10"/>
      <c r="ABF10" s="10"/>
      <c r="ABG10" s="10"/>
      <c r="ABH10" s="10"/>
      <c r="ABI10" s="10"/>
      <c r="ABJ10" s="10"/>
      <c r="ABK10" s="10"/>
      <c r="ABL10" s="10"/>
      <c r="ABM10" s="10"/>
      <c r="ABN10" s="10"/>
      <c r="ABO10" s="10"/>
      <c r="ABP10" s="10"/>
      <c r="ABQ10" s="10"/>
      <c r="ABR10" s="10"/>
      <c r="ABS10" s="10"/>
      <c r="ABT10" s="10"/>
      <c r="ABU10" s="10"/>
      <c r="ABV10" s="10"/>
      <c r="ABW10" s="10"/>
      <c r="ABX10" s="10"/>
      <c r="ABY10" s="10"/>
      <c r="ABZ10" s="10"/>
      <c r="ACA10" s="10"/>
      <c r="ACB10" s="10"/>
      <c r="ACC10" s="10"/>
      <c r="ACD10" s="10"/>
      <c r="ACE10" s="10"/>
      <c r="ACF10" s="10"/>
      <c r="ACG10" s="10"/>
      <c r="ACH10" s="10"/>
      <c r="ACI10" s="10"/>
      <c r="ACJ10" s="10"/>
      <c r="ACK10" s="10"/>
      <c r="ACL10" s="10"/>
      <c r="ACM10" s="10"/>
      <c r="ACN10" s="10"/>
      <c r="ACO10" s="10"/>
      <c r="ACP10" s="10"/>
      <c r="ACQ10" s="10"/>
      <c r="ACR10" s="10"/>
      <c r="ACS10" s="10"/>
      <c r="ACT10" s="10"/>
      <c r="ACU10" s="10"/>
      <c r="ACV10" s="10"/>
      <c r="ACW10" s="10"/>
      <c r="ACX10" s="10"/>
      <c r="ACY10" s="10"/>
      <c r="ACZ10" s="10"/>
      <c r="ADA10" s="10"/>
      <c r="ADB10" s="10"/>
      <c r="ADC10" s="10"/>
      <c r="ADD10" s="10"/>
      <c r="ADE10" s="10"/>
      <c r="ADF10" s="10"/>
      <c r="ADG10" s="10"/>
      <c r="ADH10" s="10"/>
      <c r="ADI10" s="10"/>
      <c r="ADJ10" s="10"/>
      <c r="ADK10" s="10"/>
      <c r="ADL10" s="10"/>
      <c r="ADM10" s="10"/>
      <c r="ADN10" s="10"/>
      <c r="ADO10" s="10"/>
      <c r="ADP10" s="10"/>
      <c r="ADQ10" s="10"/>
      <c r="ADR10" s="10"/>
      <c r="ADS10" s="10"/>
      <c r="ADT10" s="10"/>
      <c r="ADU10" s="10"/>
      <c r="ADV10" s="10"/>
      <c r="ADW10" s="10"/>
      <c r="ADX10" s="10"/>
      <c r="ADY10" s="10"/>
      <c r="ADZ10" s="10"/>
      <c r="AEA10" s="10"/>
      <c r="AEB10" s="10"/>
      <c r="AEC10" s="10"/>
      <c r="AED10" s="10"/>
      <c r="AEE10" s="10"/>
      <c r="AEF10" s="10"/>
      <c r="AEG10" s="10"/>
      <c r="AEH10" s="10"/>
      <c r="AEI10" s="10"/>
      <c r="AEJ10" s="10"/>
      <c r="AEK10" s="10"/>
      <c r="AEL10" s="10"/>
      <c r="AEM10" s="10"/>
      <c r="AEN10" s="10"/>
      <c r="AEO10" s="10"/>
      <c r="AEP10" s="10"/>
      <c r="AEQ10" s="10"/>
      <c r="AER10" s="10"/>
      <c r="AES10" s="10"/>
      <c r="AET10" s="10"/>
      <c r="AEU10" s="10"/>
      <c r="AEV10" s="10"/>
      <c r="AEW10" s="10"/>
      <c r="AEX10" s="10"/>
      <c r="AEY10" s="10"/>
      <c r="AEZ10" s="10"/>
      <c r="AFA10" s="10"/>
      <c r="AFB10" s="10"/>
      <c r="AFC10" s="10"/>
      <c r="AFD10" s="10"/>
      <c r="AFE10" s="10"/>
      <c r="AFF10" s="10"/>
      <c r="AFG10" s="10"/>
      <c r="AFH10" s="10"/>
      <c r="AFI10" s="10"/>
      <c r="AFJ10" s="10"/>
      <c r="AFK10" s="10"/>
      <c r="AFL10" s="10"/>
      <c r="AFM10" s="10"/>
      <c r="AFN10" s="10"/>
      <c r="AFO10" s="10"/>
      <c r="AFP10" s="10"/>
      <c r="AFQ10" s="10"/>
      <c r="AFR10" s="10"/>
      <c r="AFS10" s="10"/>
      <c r="AFT10" s="10"/>
      <c r="AFU10" s="10"/>
      <c r="AFV10" s="10"/>
      <c r="AFW10" s="10"/>
      <c r="AFX10" s="10"/>
      <c r="AFY10" s="10"/>
      <c r="AFZ10" s="10"/>
      <c r="AGA10" s="10"/>
      <c r="AGB10" s="10"/>
      <c r="AGC10" s="10"/>
      <c r="AGD10" s="10"/>
      <c r="AGE10" s="10"/>
      <c r="AGF10" s="10"/>
      <c r="AGG10" s="10"/>
      <c r="AGH10" s="10"/>
      <c r="AGI10" s="10"/>
      <c r="AGJ10" s="10"/>
      <c r="AGK10" s="10"/>
      <c r="AGL10" s="10"/>
      <c r="AGM10" s="10"/>
      <c r="AGN10" s="10"/>
      <c r="AGO10" s="10"/>
      <c r="AGP10" s="10"/>
      <c r="AGQ10" s="10"/>
      <c r="AGR10" s="10"/>
      <c r="AGS10" s="10"/>
      <c r="AGT10" s="10"/>
      <c r="AGU10" s="10"/>
      <c r="AGV10" s="10"/>
      <c r="AGW10" s="10"/>
      <c r="AGX10" s="10"/>
      <c r="AGY10" s="10"/>
      <c r="AGZ10" s="10"/>
      <c r="AHA10" s="10"/>
      <c r="AHB10" s="10"/>
      <c r="AHC10" s="10"/>
      <c r="AHD10" s="10"/>
      <c r="AHE10" s="10"/>
      <c r="AHF10" s="10"/>
      <c r="AHG10" s="10"/>
      <c r="AHH10" s="10"/>
      <c r="AHI10" s="10"/>
      <c r="AHJ10" s="10"/>
      <c r="AHK10" s="10"/>
      <c r="AHL10" s="10"/>
      <c r="AHM10" s="10"/>
      <c r="AHN10" s="10"/>
      <c r="AHO10" s="10"/>
      <c r="AHP10" s="10"/>
      <c r="AHQ10" s="10"/>
      <c r="AHR10" s="10"/>
      <c r="AHS10" s="10"/>
      <c r="AHT10" s="10"/>
      <c r="AHU10" s="10"/>
      <c r="AHV10" s="10"/>
      <c r="AHW10" s="10"/>
      <c r="AHX10" s="10"/>
      <c r="AHY10" s="10"/>
      <c r="AHZ10" s="10"/>
      <c r="AIA10" s="10"/>
      <c r="AIB10" s="10"/>
      <c r="AIC10" s="10"/>
      <c r="AID10" s="10"/>
      <c r="AIE10" s="10"/>
      <c r="AIF10" s="10"/>
      <c r="AIG10" s="10"/>
      <c r="AIH10" s="10"/>
      <c r="AII10" s="10"/>
      <c r="AIJ10" s="10"/>
      <c r="AIK10" s="10"/>
      <c r="AIL10" s="10"/>
      <c r="AIM10" s="10"/>
      <c r="AIN10" s="10"/>
      <c r="AIO10" s="10"/>
      <c r="AIP10" s="10"/>
      <c r="AIQ10" s="10"/>
      <c r="AIR10" s="10"/>
      <c r="AIS10" s="10"/>
      <c r="AIT10" s="10"/>
      <c r="AIU10" s="10"/>
      <c r="AIV10" s="10"/>
      <c r="AIW10" s="10"/>
      <c r="AIX10" s="10"/>
      <c r="AIY10" s="10"/>
      <c r="AIZ10" s="10"/>
      <c r="AJA10" s="10"/>
      <c r="AJB10" s="10"/>
      <c r="AJC10" s="10"/>
      <c r="AJD10" s="10"/>
      <c r="AJE10" s="10"/>
      <c r="AJF10" s="10"/>
      <c r="AJG10" s="10"/>
      <c r="AJH10" s="10"/>
      <c r="AJI10" s="10"/>
      <c r="AJJ10" s="10"/>
      <c r="AJK10" s="10"/>
      <c r="AJL10" s="10"/>
      <c r="AJM10" s="10"/>
      <c r="AJN10" s="10"/>
      <c r="AJO10" s="10"/>
      <c r="AJP10" s="10"/>
      <c r="AJQ10" s="10"/>
      <c r="AJR10" s="10"/>
      <c r="AJS10" s="10"/>
      <c r="AJT10" s="10"/>
      <c r="AJU10" s="10"/>
      <c r="AJV10" s="10"/>
      <c r="AJW10" s="10"/>
      <c r="AJX10" s="10"/>
      <c r="AJY10" s="10"/>
      <c r="AJZ10" s="10"/>
      <c r="AKA10" s="10"/>
      <c r="AKB10" s="10"/>
      <c r="AKC10" s="10"/>
      <c r="AKD10" s="10"/>
      <c r="AKE10" s="10"/>
      <c r="AKF10" s="10"/>
      <c r="AKG10" s="10"/>
      <c r="AKH10" s="10"/>
      <c r="AKI10" s="10"/>
      <c r="AKJ10" s="10"/>
      <c r="AKK10" s="10"/>
      <c r="AKL10" s="10"/>
      <c r="AKM10" s="10"/>
      <c r="AKN10" s="10"/>
      <c r="AKO10" s="10"/>
      <c r="AKP10" s="10"/>
      <c r="AKQ10" s="10"/>
      <c r="AKR10" s="10"/>
      <c r="AKS10" s="10"/>
      <c r="AKT10" s="10"/>
      <c r="AKU10" s="10"/>
      <c r="AKV10" s="10"/>
      <c r="AKW10" s="10"/>
      <c r="AKX10" s="10"/>
      <c r="AKY10" s="10"/>
      <c r="AKZ10" s="10"/>
      <c r="ALA10" s="10"/>
      <c r="ALB10" s="10"/>
      <c r="ALC10" s="10"/>
      <c r="ALD10" s="10"/>
      <c r="ALE10" s="10"/>
      <c r="ALF10" s="10"/>
      <c r="ALG10" s="10"/>
      <c r="ALH10" s="10"/>
      <c r="ALI10" s="10"/>
      <c r="ALJ10" s="10"/>
      <c r="ALK10" s="10"/>
      <c r="ALL10" s="10"/>
      <c r="ALM10" s="10"/>
      <c r="ALN10" s="10"/>
      <c r="ALO10" s="10"/>
      <c r="ALP10" s="10"/>
      <c r="ALQ10" s="10"/>
      <c r="ALR10" s="10"/>
      <c r="ALS10" s="10"/>
      <c r="ALT10" s="10"/>
      <c r="ALU10" s="10"/>
      <c r="ALV10" s="10"/>
      <c r="ALW10" s="10"/>
      <c r="ALX10" s="10"/>
      <c r="ALY10" s="10"/>
      <c r="ALZ10" s="10"/>
      <c r="AMA10" s="10"/>
      <c r="AMB10" s="10"/>
      <c r="AMC10" s="10"/>
      <c r="AMD10" s="10"/>
      <c r="AME10" s="10"/>
      <c r="AMF10" s="10"/>
      <c r="AMG10" s="10"/>
      <c r="AMH10" s="10"/>
      <c r="AMI10" s="10"/>
      <c r="AMJ10" s="10"/>
      <c r="AMK10" s="10"/>
      <c r="AML10" s="10"/>
      <c r="AMM10" s="10"/>
      <c r="AMN10" s="10"/>
      <c r="AMO10" s="10"/>
    </row>
    <row r="11" spans="1:1029" customFormat="1">
      <c r="A11" s="13" t="str">
        <f>SUBSTITUTE(SUBSTITUTE(CONCATENATE(I11,IF(L11="Identifier","ID",L11))," ",""),"_","")</f>
        <v>hasAwardCriterionPropertyGroupAwardCriterionPropertyGroup</v>
      </c>
      <c r="B11" s="14" t="s">
        <v>214</v>
      </c>
      <c r="C11" s="13"/>
      <c r="D11" s="13"/>
      <c r="E11" s="13"/>
      <c r="F11" s="13" t="str">
        <f>CONCATENATE( IF(G11="","",CONCATENATE(G11,"_ ")),H11,". ",IF(I11="","",CONCATENATE(I11,"_ ")),L11,IF(I11="","",CONCATENATE(". ",M11)))</f>
        <v>Award Criterion. has_ Award Criterion Property Group_ Award Criterion Property Group. Award Criterion Property Group_ Award Criterion Property Group</v>
      </c>
      <c r="G11" s="13"/>
      <c r="H11" s="13" t="s">
        <v>8</v>
      </c>
      <c r="I11" s="13" t="s">
        <v>318</v>
      </c>
      <c r="J11" s="13"/>
      <c r="K11" s="13"/>
      <c r="L11" s="13" t="str">
        <f>CONCATENATE(IF(P11="","",CONCATENATE(P11,"_ ")),Q11)</f>
        <v>Award Criterion Property Group_ Award Criterion Property Group</v>
      </c>
      <c r="M11" s="13" t="str">
        <f>L11</f>
        <v>Award Criterion Property Group_ Award Criterion Property Group</v>
      </c>
      <c r="N11" s="13"/>
      <c r="O11" s="13"/>
      <c r="P11" s="13" t="s">
        <v>319</v>
      </c>
      <c r="Q11" s="15" t="s">
        <v>319</v>
      </c>
      <c r="R11" s="13" t="s">
        <v>223</v>
      </c>
      <c r="S11" s="16" t="s">
        <v>320</v>
      </c>
      <c r="T11" s="16"/>
      <c r="U11" s="16"/>
      <c r="V11" s="16"/>
      <c r="W11" s="16"/>
      <c r="X11" s="16"/>
      <c r="Y11" s="16" t="s">
        <v>211</v>
      </c>
      <c r="Z11" s="16"/>
      <c r="AA11" s="45">
        <v>43313</v>
      </c>
      <c r="AB11" s="8"/>
      <c r="AC11" s="8"/>
      <c r="AD11" s="8"/>
      <c r="AE11" s="8"/>
      <c r="AF11" s="11"/>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c r="QI11" s="10"/>
      <c r="QJ11" s="10"/>
      <c r="QK11" s="10"/>
      <c r="QL11" s="10"/>
      <c r="QM11" s="10"/>
      <c r="QN11" s="10"/>
      <c r="QO11" s="10"/>
      <c r="QP11" s="10"/>
      <c r="QQ11" s="10"/>
      <c r="QR11" s="10"/>
      <c r="QS11" s="10"/>
      <c r="QT11" s="10"/>
      <c r="QU11" s="10"/>
      <c r="QV11" s="10"/>
      <c r="QW11" s="10"/>
      <c r="QX11" s="10"/>
      <c r="QY11" s="10"/>
      <c r="QZ11" s="10"/>
      <c r="RA11" s="10"/>
      <c r="RB11" s="10"/>
      <c r="RC11" s="10"/>
      <c r="RD11" s="10"/>
      <c r="RE11" s="10"/>
      <c r="RF11" s="10"/>
      <c r="RG11" s="10"/>
      <c r="RH11" s="10"/>
      <c r="RI11" s="10"/>
      <c r="RJ11" s="10"/>
      <c r="RK11" s="10"/>
      <c r="RL11" s="10"/>
      <c r="RM11" s="10"/>
      <c r="RN11" s="10"/>
      <c r="RO11" s="10"/>
      <c r="RP11" s="10"/>
      <c r="RQ11" s="10"/>
      <c r="RR11" s="10"/>
      <c r="RS11" s="10"/>
      <c r="RT11" s="10"/>
      <c r="RU11" s="10"/>
      <c r="RV11" s="10"/>
      <c r="RW11" s="10"/>
      <c r="RX11" s="10"/>
      <c r="RY11" s="10"/>
      <c r="RZ11" s="10"/>
      <c r="SA11" s="10"/>
      <c r="SB11" s="10"/>
      <c r="SC11" s="10"/>
      <c r="SD11" s="10"/>
      <c r="SE11" s="10"/>
      <c r="SF11" s="10"/>
      <c r="SG11" s="10"/>
      <c r="SH11" s="10"/>
      <c r="SI11" s="10"/>
      <c r="SJ11" s="10"/>
      <c r="SK11" s="10"/>
      <c r="SL11" s="10"/>
      <c r="SM11" s="10"/>
      <c r="SN11" s="10"/>
      <c r="SO11" s="10"/>
      <c r="SP11" s="10"/>
      <c r="SQ11" s="10"/>
      <c r="SR11" s="10"/>
      <c r="SS11" s="10"/>
      <c r="ST11" s="10"/>
      <c r="SU11" s="10"/>
      <c r="SV11" s="10"/>
      <c r="SW11" s="10"/>
      <c r="SX11" s="10"/>
      <c r="SY11" s="10"/>
      <c r="SZ11" s="10"/>
      <c r="TA11" s="10"/>
      <c r="TB11" s="10"/>
      <c r="TC11" s="10"/>
      <c r="TD11" s="10"/>
      <c r="TE11" s="10"/>
      <c r="TF11" s="10"/>
      <c r="TG11" s="10"/>
      <c r="TH11" s="10"/>
      <c r="TI11" s="10"/>
      <c r="TJ11" s="10"/>
      <c r="TK11" s="10"/>
      <c r="TL11" s="10"/>
      <c r="TM11" s="10"/>
      <c r="TN11" s="10"/>
      <c r="TO11" s="10"/>
      <c r="TP11" s="10"/>
      <c r="TQ11" s="10"/>
      <c r="TR11" s="10"/>
      <c r="TS11" s="10"/>
      <c r="TT11" s="10"/>
      <c r="TU11" s="10"/>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c r="ACG11" s="10"/>
      <c r="ACH11" s="10"/>
      <c r="ACI11" s="10"/>
      <c r="ACJ11" s="10"/>
      <c r="ACK11" s="10"/>
      <c r="ACL11" s="10"/>
      <c r="ACM11" s="10"/>
      <c r="ACN11" s="10"/>
      <c r="ACO11" s="10"/>
      <c r="ACP11" s="10"/>
      <c r="ACQ11" s="10"/>
      <c r="ACR11" s="10"/>
      <c r="ACS11" s="10"/>
      <c r="ACT11" s="10"/>
      <c r="ACU11" s="10"/>
      <c r="ACV11" s="10"/>
      <c r="ACW11" s="10"/>
      <c r="ACX11" s="10"/>
      <c r="ACY11" s="10"/>
      <c r="ACZ11" s="10"/>
      <c r="ADA11" s="10"/>
      <c r="ADB11" s="10"/>
      <c r="ADC11" s="10"/>
      <c r="ADD11" s="10"/>
      <c r="ADE11" s="10"/>
      <c r="ADF11" s="10"/>
      <c r="ADG11" s="10"/>
      <c r="ADH11" s="10"/>
      <c r="ADI11" s="10"/>
      <c r="ADJ11" s="10"/>
      <c r="ADK11" s="10"/>
      <c r="ADL11" s="10"/>
      <c r="ADM11" s="10"/>
      <c r="ADN11" s="10"/>
      <c r="ADO11" s="10"/>
      <c r="ADP11" s="10"/>
      <c r="ADQ11" s="10"/>
      <c r="ADR11" s="10"/>
      <c r="ADS11" s="10"/>
      <c r="ADT11" s="10"/>
      <c r="ADU11" s="10"/>
      <c r="ADV11" s="10"/>
      <c r="ADW11" s="10"/>
      <c r="ADX11" s="10"/>
      <c r="ADY11" s="10"/>
      <c r="ADZ11" s="10"/>
      <c r="AEA11" s="10"/>
      <c r="AEB11" s="10"/>
      <c r="AEC11" s="10"/>
      <c r="AED11" s="10"/>
      <c r="AEE11" s="10"/>
      <c r="AEF11" s="10"/>
      <c r="AEG11" s="10"/>
      <c r="AEH11" s="10"/>
      <c r="AEI11" s="10"/>
      <c r="AEJ11" s="10"/>
      <c r="AEK11" s="10"/>
      <c r="AEL11" s="10"/>
      <c r="AEM11" s="10"/>
      <c r="AEN11" s="10"/>
      <c r="AEO11" s="10"/>
      <c r="AEP11" s="10"/>
      <c r="AEQ11" s="10"/>
      <c r="AER11" s="10"/>
      <c r="AES11" s="10"/>
      <c r="AET11" s="10"/>
      <c r="AEU11" s="10"/>
      <c r="AEV11" s="10"/>
      <c r="AEW11" s="10"/>
      <c r="AEX11" s="10"/>
      <c r="AEY11" s="10"/>
      <c r="AEZ11" s="10"/>
      <c r="AFA11" s="10"/>
      <c r="AFB11" s="10"/>
      <c r="AFC11" s="10"/>
      <c r="AFD11" s="10"/>
      <c r="AFE11" s="10"/>
      <c r="AFF11" s="10"/>
      <c r="AFG11" s="10"/>
      <c r="AFH11" s="10"/>
      <c r="AFI11" s="10"/>
      <c r="AFJ11" s="10"/>
      <c r="AFK11" s="10"/>
      <c r="AFL11" s="10"/>
      <c r="AFM11" s="10"/>
      <c r="AFN11" s="10"/>
      <c r="AFO11" s="10"/>
      <c r="AFP11" s="10"/>
      <c r="AFQ11" s="10"/>
      <c r="AFR11" s="10"/>
      <c r="AFS11" s="10"/>
      <c r="AFT11" s="10"/>
      <c r="AFU11" s="10"/>
      <c r="AFV11" s="10"/>
      <c r="AFW11" s="10"/>
      <c r="AFX11" s="10"/>
      <c r="AFY11" s="10"/>
      <c r="AFZ11" s="10"/>
      <c r="AGA11" s="10"/>
      <c r="AGB11" s="10"/>
      <c r="AGC11" s="10"/>
      <c r="AGD11" s="10"/>
      <c r="AGE11" s="10"/>
      <c r="AGF11" s="10"/>
      <c r="AGG11" s="10"/>
      <c r="AGH11" s="10"/>
      <c r="AGI11" s="10"/>
      <c r="AGJ11" s="10"/>
      <c r="AGK11" s="10"/>
      <c r="AGL11" s="10"/>
      <c r="AGM11" s="10"/>
      <c r="AGN11" s="10"/>
      <c r="AGO11" s="10"/>
      <c r="AGP11" s="10"/>
      <c r="AGQ11" s="10"/>
      <c r="AGR11" s="10"/>
      <c r="AGS11" s="10"/>
      <c r="AGT11" s="10"/>
      <c r="AGU11" s="10"/>
      <c r="AGV11" s="10"/>
      <c r="AGW11" s="10"/>
      <c r="AGX11" s="10"/>
      <c r="AGY11" s="10"/>
      <c r="AGZ11" s="10"/>
      <c r="AHA11" s="10"/>
      <c r="AHB11" s="10"/>
      <c r="AHC11" s="10"/>
      <c r="AHD11" s="10"/>
      <c r="AHE11" s="10"/>
      <c r="AHF11" s="10"/>
      <c r="AHG11" s="10"/>
      <c r="AHH11" s="10"/>
      <c r="AHI11" s="10"/>
      <c r="AHJ11" s="10"/>
      <c r="AHK11" s="10"/>
      <c r="AHL11" s="10"/>
      <c r="AHM11" s="10"/>
      <c r="AHN11" s="10"/>
      <c r="AHO11" s="10"/>
      <c r="AHP11" s="10"/>
      <c r="AHQ11" s="10"/>
      <c r="AHR11" s="10"/>
      <c r="AHS11" s="10"/>
      <c r="AHT11" s="10"/>
      <c r="AHU11" s="10"/>
      <c r="AHV11" s="10"/>
      <c r="AHW11" s="10"/>
      <c r="AHX11" s="10"/>
      <c r="AHY11" s="10"/>
      <c r="AHZ11" s="10"/>
      <c r="AIA11" s="10"/>
      <c r="AIB11" s="10"/>
      <c r="AIC11" s="10"/>
      <c r="AID11" s="10"/>
      <c r="AIE11" s="10"/>
      <c r="AIF11" s="10"/>
      <c r="AIG11" s="10"/>
      <c r="AIH11" s="10"/>
      <c r="AII11" s="10"/>
      <c r="AIJ11" s="10"/>
      <c r="AIK11" s="10"/>
      <c r="AIL11" s="10"/>
      <c r="AIM11" s="10"/>
      <c r="AIN11" s="10"/>
      <c r="AIO11" s="10"/>
      <c r="AIP11" s="10"/>
      <c r="AIQ11" s="10"/>
      <c r="AIR11" s="10"/>
      <c r="AIS11" s="10"/>
      <c r="AIT11" s="10"/>
      <c r="AIU11" s="10"/>
      <c r="AIV11" s="10"/>
      <c r="AIW11" s="10"/>
      <c r="AIX11" s="10"/>
      <c r="AIY11" s="10"/>
      <c r="AIZ11" s="10"/>
      <c r="AJA11" s="10"/>
      <c r="AJB11" s="10"/>
      <c r="AJC11" s="10"/>
      <c r="AJD11" s="10"/>
      <c r="AJE11" s="10"/>
      <c r="AJF11" s="10"/>
      <c r="AJG11" s="10"/>
      <c r="AJH11" s="10"/>
      <c r="AJI11" s="10"/>
      <c r="AJJ11" s="10"/>
      <c r="AJK11" s="10"/>
      <c r="AJL11" s="10"/>
      <c r="AJM11" s="10"/>
      <c r="AJN11" s="10"/>
      <c r="AJO11" s="10"/>
      <c r="AJP11" s="10"/>
      <c r="AJQ11" s="10"/>
      <c r="AJR11" s="10"/>
      <c r="AJS11" s="10"/>
      <c r="AJT11" s="10"/>
      <c r="AJU11" s="10"/>
      <c r="AJV11" s="10"/>
      <c r="AJW11" s="10"/>
      <c r="AJX11" s="10"/>
      <c r="AJY11" s="10"/>
      <c r="AJZ11" s="10"/>
      <c r="AKA11" s="10"/>
      <c r="AKB11" s="10"/>
      <c r="AKC11" s="10"/>
      <c r="AKD11" s="10"/>
      <c r="AKE11" s="10"/>
      <c r="AKF11" s="10"/>
      <c r="AKG11" s="10"/>
      <c r="AKH11" s="10"/>
      <c r="AKI11" s="10"/>
      <c r="AKJ11" s="10"/>
      <c r="AKK11" s="10"/>
      <c r="AKL11" s="10"/>
      <c r="AKM11" s="10"/>
      <c r="AKN11" s="10"/>
      <c r="AKO11" s="10"/>
      <c r="AKP11" s="10"/>
      <c r="AKQ11" s="10"/>
      <c r="AKR11" s="10"/>
      <c r="AKS11" s="10"/>
      <c r="AKT11" s="10"/>
      <c r="AKU11" s="10"/>
      <c r="AKV11" s="10"/>
      <c r="AKW11" s="10"/>
      <c r="AKX11" s="10"/>
      <c r="AKY11" s="10"/>
      <c r="AKZ11" s="10"/>
      <c r="ALA11" s="10"/>
      <c r="ALB11" s="10"/>
      <c r="ALC11" s="10"/>
      <c r="ALD11" s="10"/>
      <c r="ALE11" s="10"/>
      <c r="ALF11" s="10"/>
      <c r="ALG11" s="10"/>
      <c r="ALH11" s="10"/>
      <c r="ALI11" s="10"/>
      <c r="ALJ11" s="10"/>
      <c r="ALK11" s="10"/>
      <c r="ALL11" s="10"/>
      <c r="ALM11" s="10"/>
      <c r="ALN11" s="10"/>
      <c r="ALO11" s="10"/>
      <c r="ALP11" s="10"/>
      <c r="ALQ11" s="10"/>
      <c r="ALR11" s="10"/>
      <c r="ALS11" s="10"/>
      <c r="ALT11" s="10"/>
      <c r="ALU11" s="10"/>
      <c r="ALV11" s="10"/>
      <c r="ALW11" s="10"/>
      <c r="ALX11" s="10"/>
      <c r="ALY11" s="10"/>
      <c r="ALZ11" s="10"/>
      <c r="AMA11" s="10"/>
      <c r="AMB11" s="10"/>
      <c r="AMC11" s="10"/>
      <c r="AMD11" s="10"/>
      <c r="AME11" s="10"/>
      <c r="AMF11" s="10"/>
      <c r="AMG11" s="10"/>
      <c r="AMH11" s="10"/>
      <c r="AMI11" s="10"/>
      <c r="AMJ11" s="10"/>
      <c r="AMK11" s="10"/>
      <c r="AML11" s="10"/>
      <c r="AMM11" s="10"/>
      <c r="AMN11" s="10"/>
      <c r="AMO11" s="10"/>
    </row>
    <row r="12" spans="1:1029" customFormat="1">
      <c r="A12" s="13" t="str">
        <f>SUBSTITUTE(SUBSTITUTE(CONCATENATE(I12,IF(L12="Identifier","ID",L12))," ",""),"_","")</f>
        <v>usedToEvaluateTenderTender</v>
      </c>
      <c r="B12" s="14" t="s">
        <v>220</v>
      </c>
      <c r="C12" s="13"/>
      <c r="D12" s="13"/>
      <c r="E12" s="13"/>
      <c r="F12" s="13" t="str">
        <f>CONCATENATE( IF(G12="","",CONCATENATE(G12,"_ ")),H12,". ",IF(I12="","",CONCATENATE(I12,"_ ")),L12,IF(I12="","",CONCATENATE(". ",M12)))</f>
        <v>Award Criterion. used_ To Evaluate Tender_ Tender. To Evaluate Tender_ Tender</v>
      </c>
      <c r="G12" s="13"/>
      <c r="H12" s="13" t="s">
        <v>8</v>
      </c>
      <c r="I12" s="13" t="s">
        <v>321</v>
      </c>
      <c r="J12" s="13"/>
      <c r="K12" s="13"/>
      <c r="L12" s="13" t="str">
        <f>CONCATENATE(IF(P12="","",CONCATENATE(P12,"_ ")),Q12)</f>
        <v>To Evaluate Tender_ Tender</v>
      </c>
      <c r="M12" s="13" t="str">
        <f>L12</f>
        <v>To Evaluate Tender_ Tender</v>
      </c>
      <c r="N12" s="13"/>
      <c r="O12" s="13"/>
      <c r="P12" s="13" t="s">
        <v>322</v>
      </c>
      <c r="Q12" s="15" t="s">
        <v>238</v>
      </c>
      <c r="R12" s="13" t="s">
        <v>223</v>
      </c>
      <c r="S12" s="16" t="s">
        <v>323</v>
      </c>
      <c r="T12" s="16"/>
      <c r="U12" s="16"/>
      <c r="V12" s="16"/>
      <c r="W12" s="16"/>
      <c r="X12" s="16"/>
      <c r="Y12" s="16" t="s">
        <v>211</v>
      </c>
      <c r="Z12" s="16"/>
      <c r="AA12" s="45">
        <v>43313</v>
      </c>
      <c r="AB12" s="8"/>
      <c r="AC12" s="8"/>
      <c r="AD12" s="8"/>
      <c r="AE12" s="8"/>
      <c r="AF12" s="11"/>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c r="OZ12" s="10"/>
      <c r="PA12" s="10"/>
      <c r="PB12" s="10"/>
      <c r="PC12" s="10"/>
      <c r="PD12" s="10"/>
      <c r="PE12" s="10"/>
      <c r="PF12" s="10"/>
      <c r="PG12" s="10"/>
      <c r="PH12" s="10"/>
      <c r="PI12" s="10"/>
      <c r="PJ12" s="10"/>
      <c r="PK12" s="10"/>
      <c r="PL12" s="10"/>
      <c r="PM12" s="10"/>
      <c r="PN12" s="10"/>
      <c r="PO12" s="10"/>
      <c r="PP12" s="10"/>
      <c r="PQ12" s="10"/>
      <c r="PR12" s="10"/>
      <c r="PS12" s="10"/>
      <c r="PT12" s="10"/>
      <c r="PU12" s="10"/>
      <c r="PV12" s="10"/>
      <c r="PW12" s="10"/>
      <c r="PX12" s="10"/>
      <c r="PY12" s="10"/>
      <c r="PZ12" s="10"/>
      <c r="QA12" s="10"/>
      <c r="QB12" s="10"/>
      <c r="QC12" s="10"/>
      <c r="QD12" s="10"/>
      <c r="QE12" s="10"/>
      <c r="QF12" s="10"/>
      <c r="QG12" s="10"/>
      <c r="QH12" s="10"/>
      <c r="QI12" s="10"/>
      <c r="QJ12" s="10"/>
      <c r="QK12" s="10"/>
      <c r="QL12" s="10"/>
      <c r="QM12" s="10"/>
      <c r="QN12" s="10"/>
      <c r="QO12" s="10"/>
      <c r="QP12" s="10"/>
      <c r="QQ12" s="10"/>
      <c r="QR12" s="10"/>
      <c r="QS12" s="10"/>
      <c r="QT12" s="10"/>
      <c r="QU12" s="10"/>
      <c r="QV12" s="10"/>
      <c r="QW12" s="10"/>
      <c r="QX12" s="10"/>
      <c r="QY12" s="10"/>
      <c r="QZ12" s="10"/>
      <c r="RA12" s="10"/>
      <c r="RB12" s="10"/>
      <c r="RC12" s="10"/>
      <c r="RD12" s="10"/>
      <c r="RE12" s="10"/>
      <c r="RF12" s="10"/>
      <c r="RG12" s="10"/>
      <c r="RH12" s="10"/>
      <c r="RI12" s="10"/>
      <c r="RJ12" s="10"/>
      <c r="RK12" s="10"/>
      <c r="RL12" s="10"/>
      <c r="RM12" s="10"/>
      <c r="RN12" s="10"/>
      <c r="RO12" s="10"/>
      <c r="RP12" s="10"/>
      <c r="RQ12" s="10"/>
      <c r="RR12" s="10"/>
      <c r="RS12" s="10"/>
      <c r="RT12" s="10"/>
      <c r="RU12" s="10"/>
      <c r="RV12" s="10"/>
      <c r="RW12" s="10"/>
      <c r="RX12" s="10"/>
      <c r="RY12" s="10"/>
      <c r="RZ12" s="10"/>
      <c r="SA12" s="10"/>
      <c r="SB12" s="10"/>
      <c r="SC12" s="10"/>
      <c r="SD12" s="10"/>
      <c r="SE12" s="10"/>
      <c r="SF12" s="10"/>
      <c r="SG12" s="10"/>
      <c r="SH12" s="10"/>
      <c r="SI12" s="10"/>
      <c r="SJ12" s="10"/>
      <c r="SK12" s="10"/>
      <c r="SL12" s="10"/>
      <c r="SM12" s="10"/>
      <c r="SN12" s="10"/>
      <c r="SO12" s="10"/>
      <c r="SP12" s="10"/>
      <c r="SQ12" s="10"/>
      <c r="SR12" s="10"/>
      <c r="SS12" s="10"/>
      <c r="ST12" s="10"/>
      <c r="SU12" s="10"/>
      <c r="SV12" s="10"/>
      <c r="SW12" s="10"/>
      <c r="SX12" s="10"/>
      <c r="SY12" s="10"/>
      <c r="SZ12" s="10"/>
      <c r="TA12" s="10"/>
      <c r="TB12" s="10"/>
      <c r="TC12" s="10"/>
      <c r="TD12" s="10"/>
      <c r="TE12" s="10"/>
      <c r="TF12" s="10"/>
      <c r="TG12" s="10"/>
      <c r="TH12" s="10"/>
      <c r="TI12" s="10"/>
      <c r="TJ12" s="10"/>
      <c r="TK12" s="10"/>
      <c r="TL12" s="10"/>
      <c r="TM12" s="10"/>
      <c r="TN12" s="10"/>
      <c r="TO12" s="10"/>
      <c r="TP12" s="10"/>
      <c r="TQ12" s="10"/>
      <c r="TR12" s="10"/>
      <c r="TS12" s="10"/>
      <c r="TT12" s="10"/>
      <c r="TU12" s="10"/>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10"/>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10"/>
      <c r="YG12" s="10"/>
      <c r="YH12" s="10"/>
      <c r="YI12" s="10"/>
      <c r="YJ12" s="10"/>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c r="ACG12" s="10"/>
      <c r="ACH12" s="10"/>
      <c r="ACI12" s="10"/>
      <c r="ACJ12" s="10"/>
      <c r="ACK12" s="10"/>
      <c r="ACL12" s="10"/>
      <c r="ACM12" s="10"/>
      <c r="ACN12" s="10"/>
      <c r="ACO12" s="10"/>
      <c r="ACP12" s="10"/>
      <c r="ACQ12" s="10"/>
      <c r="ACR12" s="10"/>
      <c r="ACS12" s="10"/>
      <c r="ACT12" s="10"/>
      <c r="ACU12" s="10"/>
      <c r="ACV12" s="10"/>
      <c r="ACW12" s="10"/>
      <c r="ACX12" s="10"/>
      <c r="ACY12" s="10"/>
      <c r="ACZ12" s="10"/>
      <c r="ADA12" s="10"/>
      <c r="ADB12" s="10"/>
      <c r="ADC12" s="10"/>
      <c r="ADD12" s="10"/>
      <c r="ADE12" s="10"/>
      <c r="ADF12" s="10"/>
      <c r="ADG12" s="10"/>
      <c r="ADH12" s="10"/>
      <c r="ADI12" s="10"/>
      <c r="ADJ12" s="10"/>
      <c r="ADK12" s="10"/>
      <c r="ADL12" s="10"/>
      <c r="ADM12" s="10"/>
      <c r="ADN12" s="10"/>
      <c r="ADO12" s="10"/>
      <c r="ADP12" s="10"/>
      <c r="ADQ12" s="10"/>
      <c r="ADR12" s="10"/>
      <c r="ADS12" s="10"/>
      <c r="ADT12" s="10"/>
      <c r="ADU12" s="10"/>
      <c r="ADV12" s="10"/>
      <c r="ADW12" s="10"/>
      <c r="ADX12" s="10"/>
      <c r="ADY12" s="10"/>
      <c r="ADZ12" s="10"/>
      <c r="AEA12" s="10"/>
      <c r="AEB12" s="10"/>
      <c r="AEC12" s="10"/>
      <c r="AED12" s="10"/>
      <c r="AEE12" s="10"/>
      <c r="AEF12" s="10"/>
      <c r="AEG12" s="10"/>
      <c r="AEH12" s="10"/>
      <c r="AEI12" s="10"/>
      <c r="AEJ12" s="10"/>
      <c r="AEK12" s="10"/>
      <c r="AEL12" s="10"/>
      <c r="AEM12" s="10"/>
      <c r="AEN12" s="10"/>
      <c r="AEO12" s="10"/>
      <c r="AEP12" s="10"/>
      <c r="AEQ12" s="10"/>
      <c r="AER12" s="10"/>
      <c r="AES12" s="10"/>
      <c r="AET12" s="10"/>
      <c r="AEU12" s="10"/>
      <c r="AEV12" s="10"/>
      <c r="AEW12" s="10"/>
      <c r="AEX12" s="10"/>
      <c r="AEY12" s="10"/>
      <c r="AEZ12" s="10"/>
      <c r="AFA12" s="10"/>
      <c r="AFB12" s="10"/>
      <c r="AFC12" s="10"/>
      <c r="AFD12" s="10"/>
      <c r="AFE12" s="10"/>
      <c r="AFF12" s="10"/>
      <c r="AFG12" s="10"/>
      <c r="AFH12" s="10"/>
      <c r="AFI12" s="10"/>
      <c r="AFJ12" s="10"/>
      <c r="AFK12" s="10"/>
      <c r="AFL12" s="10"/>
      <c r="AFM12" s="10"/>
      <c r="AFN12" s="10"/>
      <c r="AFO12" s="10"/>
      <c r="AFP12" s="10"/>
      <c r="AFQ12" s="10"/>
      <c r="AFR12" s="10"/>
      <c r="AFS12" s="10"/>
      <c r="AFT12" s="10"/>
      <c r="AFU12" s="10"/>
      <c r="AFV12" s="10"/>
      <c r="AFW12" s="10"/>
      <c r="AFX12" s="10"/>
      <c r="AFY12" s="10"/>
      <c r="AFZ12" s="10"/>
      <c r="AGA12" s="10"/>
      <c r="AGB12" s="10"/>
      <c r="AGC12" s="10"/>
      <c r="AGD12" s="10"/>
      <c r="AGE12" s="10"/>
      <c r="AGF12" s="10"/>
      <c r="AGG12" s="10"/>
      <c r="AGH12" s="10"/>
      <c r="AGI12" s="10"/>
      <c r="AGJ12" s="10"/>
      <c r="AGK12" s="10"/>
      <c r="AGL12" s="10"/>
      <c r="AGM12" s="10"/>
      <c r="AGN12" s="10"/>
      <c r="AGO12" s="10"/>
      <c r="AGP12" s="10"/>
      <c r="AGQ12" s="10"/>
      <c r="AGR12" s="10"/>
      <c r="AGS12" s="10"/>
      <c r="AGT12" s="10"/>
      <c r="AGU12" s="10"/>
      <c r="AGV12" s="10"/>
      <c r="AGW12" s="10"/>
      <c r="AGX12" s="10"/>
      <c r="AGY12" s="10"/>
      <c r="AGZ12" s="10"/>
      <c r="AHA12" s="10"/>
      <c r="AHB12" s="10"/>
      <c r="AHC12" s="10"/>
      <c r="AHD12" s="10"/>
      <c r="AHE12" s="10"/>
      <c r="AHF12" s="10"/>
      <c r="AHG12" s="10"/>
      <c r="AHH12" s="10"/>
      <c r="AHI12" s="10"/>
      <c r="AHJ12" s="10"/>
      <c r="AHK12" s="10"/>
      <c r="AHL12" s="10"/>
      <c r="AHM12" s="10"/>
      <c r="AHN12" s="10"/>
      <c r="AHO12" s="10"/>
      <c r="AHP12" s="10"/>
      <c r="AHQ12" s="10"/>
      <c r="AHR12" s="10"/>
      <c r="AHS12" s="10"/>
      <c r="AHT12" s="10"/>
      <c r="AHU12" s="10"/>
      <c r="AHV12" s="10"/>
      <c r="AHW12" s="10"/>
      <c r="AHX12" s="10"/>
      <c r="AHY12" s="10"/>
      <c r="AHZ12" s="10"/>
      <c r="AIA12" s="10"/>
      <c r="AIB12" s="10"/>
      <c r="AIC12" s="10"/>
      <c r="AID12" s="10"/>
      <c r="AIE12" s="10"/>
      <c r="AIF12" s="10"/>
      <c r="AIG12" s="10"/>
      <c r="AIH12" s="10"/>
      <c r="AII12" s="10"/>
      <c r="AIJ12" s="10"/>
      <c r="AIK12" s="10"/>
      <c r="AIL12" s="10"/>
      <c r="AIM12" s="10"/>
      <c r="AIN12" s="10"/>
      <c r="AIO12" s="10"/>
      <c r="AIP12" s="10"/>
      <c r="AIQ12" s="10"/>
      <c r="AIR12" s="10"/>
      <c r="AIS12" s="10"/>
      <c r="AIT12" s="10"/>
      <c r="AIU12" s="10"/>
      <c r="AIV12" s="10"/>
      <c r="AIW12" s="10"/>
      <c r="AIX12" s="10"/>
      <c r="AIY12" s="10"/>
      <c r="AIZ12" s="10"/>
      <c r="AJA12" s="10"/>
      <c r="AJB12" s="10"/>
      <c r="AJC12" s="10"/>
      <c r="AJD12" s="10"/>
      <c r="AJE12" s="10"/>
      <c r="AJF12" s="10"/>
      <c r="AJG12" s="10"/>
      <c r="AJH12" s="10"/>
      <c r="AJI12" s="10"/>
      <c r="AJJ12" s="10"/>
      <c r="AJK12" s="10"/>
      <c r="AJL12" s="10"/>
      <c r="AJM12" s="10"/>
      <c r="AJN12" s="10"/>
      <c r="AJO12" s="10"/>
      <c r="AJP12" s="10"/>
      <c r="AJQ12" s="10"/>
      <c r="AJR12" s="10"/>
      <c r="AJS12" s="10"/>
      <c r="AJT12" s="10"/>
      <c r="AJU12" s="10"/>
      <c r="AJV12" s="10"/>
      <c r="AJW12" s="10"/>
      <c r="AJX12" s="10"/>
      <c r="AJY12" s="10"/>
      <c r="AJZ12" s="10"/>
      <c r="AKA12" s="10"/>
      <c r="AKB12" s="10"/>
      <c r="AKC12" s="10"/>
      <c r="AKD12" s="10"/>
      <c r="AKE12" s="10"/>
      <c r="AKF12" s="10"/>
      <c r="AKG12" s="10"/>
      <c r="AKH12" s="10"/>
      <c r="AKI12" s="10"/>
      <c r="AKJ12" s="10"/>
      <c r="AKK12" s="10"/>
      <c r="AKL12" s="10"/>
      <c r="AKM12" s="10"/>
      <c r="AKN12" s="10"/>
      <c r="AKO12" s="10"/>
      <c r="AKP12" s="10"/>
      <c r="AKQ12" s="10"/>
      <c r="AKR12" s="10"/>
      <c r="AKS12" s="10"/>
      <c r="AKT12" s="10"/>
      <c r="AKU12" s="10"/>
      <c r="AKV12" s="10"/>
      <c r="AKW12" s="10"/>
      <c r="AKX12" s="10"/>
      <c r="AKY12" s="10"/>
      <c r="AKZ12" s="10"/>
      <c r="ALA12" s="10"/>
      <c r="ALB12" s="10"/>
      <c r="ALC12" s="10"/>
      <c r="ALD12" s="10"/>
      <c r="ALE12" s="10"/>
      <c r="ALF12" s="10"/>
      <c r="ALG12" s="10"/>
      <c r="ALH12" s="10"/>
      <c r="ALI12" s="10"/>
      <c r="ALJ12" s="10"/>
      <c r="ALK12" s="10"/>
      <c r="ALL12" s="10"/>
      <c r="ALM12" s="10"/>
      <c r="ALN12" s="10"/>
      <c r="ALO12" s="10"/>
      <c r="ALP12" s="10"/>
      <c r="ALQ12" s="10"/>
      <c r="ALR12" s="10"/>
      <c r="ALS12" s="10"/>
      <c r="ALT12" s="10"/>
      <c r="ALU12" s="10"/>
      <c r="ALV12" s="10"/>
      <c r="ALW12" s="10"/>
      <c r="ALX12" s="10"/>
      <c r="ALY12" s="10"/>
      <c r="ALZ12" s="10"/>
      <c r="AMA12" s="10"/>
      <c r="AMB12" s="10"/>
      <c r="AMC12" s="10"/>
      <c r="AMD12" s="10"/>
      <c r="AME12" s="10"/>
      <c r="AMF12" s="10"/>
      <c r="AMG12" s="10"/>
      <c r="AMH12" s="10"/>
      <c r="AMI12" s="10"/>
      <c r="AMJ12" s="10"/>
      <c r="AMK12" s="10"/>
      <c r="AML12" s="10"/>
      <c r="AMM12" s="10"/>
      <c r="AMN12" s="10"/>
      <c r="AMO12" s="10"/>
    </row>
    <row r="13" spans="1:1029" s="7" customFormat="1" ht="14.1" customHeight="1">
      <c r="A13" s="5" t="str">
        <f>SUBSTITUTE(CONCATENATE(G13,H13)," ","")</f>
        <v>AwardCriterionProperty</v>
      </c>
      <c r="B13" s="6"/>
      <c r="C13" s="5"/>
      <c r="D13" s="5"/>
      <c r="E13" s="5"/>
      <c r="F13" s="5" t="str">
        <f>CONCATENATE(IF(G13="","",CONCATENATE(G13,"_ ")),H13,". Details")</f>
        <v>Award Criterion Property. Details</v>
      </c>
      <c r="G13" s="5"/>
      <c r="H13" s="5" t="s">
        <v>324</v>
      </c>
      <c r="I13" s="5"/>
      <c r="J13" s="5"/>
      <c r="K13" s="5"/>
      <c r="L13" s="5"/>
      <c r="M13" s="5"/>
      <c r="N13" s="5"/>
      <c r="O13" s="5"/>
      <c r="P13" s="5"/>
      <c r="Q13" s="5"/>
      <c r="R13" s="5" t="s">
        <v>210</v>
      </c>
      <c r="S13" s="5" t="s">
        <v>325</v>
      </c>
      <c r="T13" s="5"/>
      <c r="U13" s="5"/>
      <c r="V13" s="5"/>
      <c r="W13" s="5"/>
      <c r="X13" s="5"/>
      <c r="Y13" s="5" t="s">
        <v>211</v>
      </c>
      <c r="Z13" s="5"/>
      <c r="AA13" s="43">
        <v>43313</v>
      </c>
      <c r="AB13" s="12"/>
      <c r="AC13" s="12"/>
      <c r="AD13" s="12"/>
      <c r="AE13" s="12"/>
      <c r="AF13" s="12"/>
    </row>
    <row r="14" spans="1:1029" customFormat="1">
      <c r="A14" s="13" t="str">
        <f>SUBSTITUTE(SUBSTITUTE(CONCATENATE(I14,IF(L14="Identifier","ID",L14))," ",""),"_","")</f>
        <v>appliesToLotLot</v>
      </c>
      <c r="B14" s="14" t="s">
        <v>214</v>
      </c>
      <c r="C14" s="13"/>
      <c r="D14" s="13"/>
      <c r="E14" s="13"/>
      <c r="F14" s="13" t="str">
        <f>CONCATENATE( IF(G14="","",CONCATENATE(G14,"_ ")),H14,". ",IF(I14="","",CONCATENATE(I14,"_ ")),L14,IF(I14="","",CONCATENATE(". ",M14)))</f>
        <v>Award Criterion Property. applies_ To Lot_ Lot. To Lot_ Lot</v>
      </c>
      <c r="G14" s="13"/>
      <c r="H14" s="13" t="s">
        <v>324</v>
      </c>
      <c r="I14" s="13" t="s">
        <v>315</v>
      </c>
      <c r="J14" s="13"/>
      <c r="K14" s="13"/>
      <c r="L14" s="13" t="str">
        <f>CONCATENATE(IF(P14="","",CONCATENATE(P14,"_ ")),Q14)</f>
        <v>To Lot_ Lot</v>
      </c>
      <c r="M14" s="13" t="str">
        <f>L14</f>
        <v>To Lot_ Lot</v>
      </c>
      <c r="N14" s="13"/>
      <c r="O14" s="13"/>
      <c r="P14" s="13" t="s">
        <v>316</v>
      </c>
      <c r="Q14" s="15" t="s">
        <v>97</v>
      </c>
      <c r="R14" s="13" t="s">
        <v>223</v>
      </c>
      <c r="S14" s="16" t="s">
        <v>317</v>
      </c>
      <c r="T14" s="16"/>
      <c r="U14" s="16"/>
      <c r="V14" s="16"/>
      <c r="W14" s="16"/>
      <c r="X14" s="16"/>
      <c r="Y14" s="16" t="s">
        <v>211</v>
      </c>
      <c r="Z14" s="16"/>
      <c r="AA14" s="45">
        <v>43313</v>
      </c>
      <c r="AB14" s="8"/>
      <c r="AC14" s="8"/>
      <c r="AD14" s="8"/>
      <c r="AE14" s="8"/>
      <c r="AF14" s="11"/>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c r="PC14" s="10"/>
      <c r="PD14" s="10"/>
      <c r="PE14" s="10"/>
      <c r="PF14" s="10"/>
      <c r="PG14" s="10"/>
      <c r="PH14" s="10"/>
      <c r="PI14" s="10"/>
      <c r="PJ14" s="10"/>
      <c r="PK14" s="10"/>
      <c r="PL14" s="10"/>
      <c r="PM14" s="10"/>
      <c r="PN14" s="10"/>
      <c r="PO14" s="10"/>
      <c r="PP14" s="10"/>
      <c r="PQ14" s="10"/>
      <c r="PR14" s="10"/>
      <c r="PS14" s="10"/>
      <c r="PT14" s="10"/>
      <c r="PU14" s="10"/>
      <c r="PV14" s="10"/>
      <c r="PW14" s="10"/>
      <c r="PX14" s="10"/>
      <c r="PY14" s="10"/>
      <c r="PZ14" s="10"/>
      <c r="QA14" s="10"/>
      <c r="QB14" s="10"/>
      <c r="QC14" s="10"/>
      <c r="QD14" s="10"/>
      <c r="QE14" s="10"/>
      <c r="QF14" s="10"/>
      <c r="QG14" s="10"/>
      <c r="QH14" s="10"/>
      <c r="QI14" s="10"/>
      <c r="QJ14" s="10"/>
      <c r="QK14" s="10"/>
      <c r="QL14" s="10"/>
      <c r="QM14" s="10"/>
      <c r="QN14" s="10"/>
      <c r="QO14" s="10"/>
      <c r="QP14" s="10"/>
      <c r="QQ14" s="10"/>
      <c r="QR14" s="10"/>
      <c r="QS14" s="10"/>
      <c r="QT14" s="10"/>
      <c r="QU14" s="10"/>
      <c r="QV14" s="10"/>
      <c r="QW14" s="10"/>
      <c r="QX14" s="10"/>
      <c r="QY14" s="10"/>
      <c r="QZ14" s="10"/>
      <c r="RA14" s="10"/>
      <c r="RB14" s="10"/>
      <c r="RC14" s="10"/>
      <c r="RD14" s="10"/>
      <c r="RE14" s="10"/>
      <c r="RF14" s="10"/>
      <c r="RG14" s="10"/>
      <c r="RH14" s="10"/>
      <c r="RI14" s="10"/>
      <c r="RJ14" s="10"/>
      <c r="RK14" s="10"/>
      <c r="RL14" s="10"/>
      <c r="RM14" s="10"/>
      <c r="RN14" s="10"/>
      <c r="RO14" s="10"/>
      <c r="RP14" s="10"/>
      <c r="RQ14" s="10"/>
      <c r="RR14" s="10"/>
      <c r="RS14" s="10"/>
      <c r="RT14" s="10"/>
      <c r="RU14" s="10"/>
      <c r="RV14" s="10"/>
      <c r="RW14" s="10"/>
      <c r="RX14" s="10"/>
      <c r="RY14" s="10"/>
      <c r="RZ14" s="10"/>
      <c r="SA14" s="10"/>
      <c r="SB14" s="10"/>
      <c r="SC14" s="10"/>
      <c r="SD14" s="10"/>
      <c r="SE14" s="10"/>
      <c r="SF14" s="10"/>
      <c r="SG14" s="10"/>
      <c r="SH14" s="10"/>
      <c r="SI14" s="10"/>
      <c r="SJ14" s="10"/>
      <c r="SK14" s="10"/>
      <c r="SL14" s="10"/>
      <c r="SM14" s="10"/>
      <c r="SN14" s="10"/>
      <c r="SO14" s="10"/>
      <c r="SP14" s="10"/>
      <c r="SQ14" s="10"/>
      <c r="SR14" s="10"/>
      <c r="SS14" s="10"/>
      <c r="ST14" s="10"/>
      <c r="SU14" s="10"/>
      <c r="SV14" s="10"/>
      <c r="SW14" s="10"/>
      <c r="SX14" s="10"/>
      <c r="SY14" s="10"/>
      <c r="SZ14" s="10"/>
      <c r="TA14" s="10"/>
      <c r="TB14" s="10"/>
      <c r="TC14" s="10"/>
      <c r="TD14" s="10"/>
      <c r="TE14" s="10"/>
      <c r="TF14" s="10"/>
      <c r="TG14" s="10"/>
      <c r="TH14" s="10"/>
      <c r="TI14" s="10"/>
      <c r="TJ14" s="10"/>
      <c r="TK14" s="10"/>
      <c r="TL14" s="10"/>
      <c r="TM14" s="10"/>
      <c r="TN14" s="10"/>
      <c r="TO14" s="10"/>
      <c r="TP14" s="10"/>
      <c r="TQ14" s="10"/>
      <c r="TR14" s="10"/>
      <c r="TS14" s="10"/>
      <c r="TT14" s="10"/>
      <c r="TU14" s="10"/>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c r="ACG14" s="10"/>
      <c r="ACH14" s="10"/>
      <c r="ACI14" s="10"/>
      <c r="ACJ14" s="10"/>
      <c r="ACK14" s="10"/>
      <c r="ACL14" s="10"/>
      <c r="ACM14" s="10"/>
      <c r="ACN14" s="10"/>
      <c r="ACO14" s="10"/>
      <c r="ACP14" s="10"/>
      <c r="ACQ14" s="10"/>
      <c r="ACR14" s="10"/>
      <c r="ACS14" s="10"/>
      <c r="ACT14" s="10"/>
      <c r="ACU14" s="10"/>
      <c r="ACV14" s="10"/>
      <c r="ACW14" s="10"/>
      <c r="ACX14" s="10"/>
      <c r="ACY14" s="10"/>
      <c r="ACZ14" s="10"/>
      <c r="ADA14" s="10"/>
      <c r="ADB14" s="10"/>
      <c r="ADC14" s="10"/>
      <c r="ADD14" s="10"/>
      <c r="ADE14" s="10"/>
      <c r="ADF14" s="10"/>
      <c r="ADG14" s="10"/>
      <c r="ADH14" s="10"/>
      <c r="ADI14" s="10"/>
      <c r="ADJ14" s="10"/>
      <c r="ADK14" s="10"/>
      <c r="ADL14" s="10"/>
      <c r="ADM14" s="10"/>
      <c r="ADN14" s="10"/>
      <c r="ADO14" s="10"/>
      <c r="ADP14" s="10"/>
      <c r="ADQ14" s="10"/>
      <c r="ADR14" s="10"/>
      <c r="ADS14" s="10"/>
      <c r="ADT14" s="10"/>
      <c r="ADU14" s="10"/>
      <c r="ADV14" s="10"/>
      <c r="ADW14" s="10"/>
      <c r="ADX14" s="10"/>
      <c r="ADY14" s="10"/>
      <c r="ADZ14" s="10"/>
      <c r="AEA14" s="10"/>
      <c r="AEB14" s="10"/>
      <c r="AEC14" s="10"/>
      <c r="AED14" s="10"/>
      <c r="AEE14" s="10"/>
      <c r="AEF14" s="10"/>
      <c r="AEG14" s="10"/>
      <c r="AEH14" s="10"/>
      <c r="AEI14" s="10"/>
      <c r="AEJ14" s="10"/>
      <c r="AEK14" s="10"/>
      <c r="AEL14" s="10"/>
      <c r="AEM14" s="10"/>
      <c r="AEN14" s="10"/>
      <c r="AEO14" s="10"/>
      <c r="AEP14" s="10"/>
      <c r="AEQ14" s="10"/>
      <c r="AER14" s="10"/>
      <c r="AES14" s="10"/>
      <c r="AET14" s="10"/>
      <c r="AEU14" s="10"/>
      <c r="AEV14" s="10"/>
      <c r="AEW14" s="10"/>
      <c r="AEX14" s="10"/>
      <c r="AEY14" s="10"/>
      <c r="AEZ14" s="10"/>
      <c r="AFA14" s="10"/>
      <c r="AFB14" s="10"/>
      <c r="AFC14" s="10"/>
      <c r="AFD14" s="10"/>
      <c r="AFE14" s="10"/>
      <c r="AFF14" s="10"/>
      <c r="AFG14" s="10"/>
      <c r="AFH14" s="10"/>
      <c r="AFI14" s="10"/>
      <c r="AFJ14" s="10"/>
      <c r="AFK14" s="10"/>
      <c r="AFL14" s="10"/>
      <c r="AFM14" s="10"/>
      <c r="AFN14" s="10"/>
      <c r="AFO14" s="10"/>
      <c r="AFP14" s="10"/>
      <c r="AFQ14" s="10"/>
      <c r="AFR14" s="10"/>
      <c r="AFS14" s="10"/>
      <c r="AFT14" s="10"/>
      <c r="AFU14" s="10"/>
      <c r="AFV14" s="10"/>
      <c r="AFW14" s="10"/>
      <c r="AFX14" s="10"/>
      <c r="AFY14" s="10"/>
      <c r="AFZ14" s="10"/>
      <c r="AGA14" s="10"/>
      <c r="AGB14" s="10"/>
      <c r="AGC14" s="10"/>
      <c r="AGD14" s="10"/>
      <c r="AGE14" s="10"/>
      <c r="AGF14" s="10"/>
      <c r="AGG14" s="10"/>
      <c r="AGH14" s="10"/>
      <c r="AGI14" s="10"/>
      <c r="AGJ14" s="10"/>
      <c r="AGK14" s="10"/>
      <c r="AGL14" s="10"/>
      <c r="AGM14" s="10"/>
      <c r="AGN14" s="10"/>
      <c r="AGO14" s="10"/>
      <c r="AGP14" s="10"/>
      <c r="AGQ14" s="10"/>
      <c r="AGR14" s="10"/>
      <c r="AGS14" s="10"/>
      <c r="AGT14" s="10"/>
      <c r="AGU14" s="10"/>
      <c r="AGV14" s="10"/>
      <c r="AGW14" s="10"/>
      <c r="AGX14" s="10"/>
      <c r="AGY14" s="10"/>
      <c r="AGZ14" s="10"/>
      <c r="AHA14" s="10"/>
      <c r="AHB14" s="10"/>
      <c r="AHC14" s="10"/>
      <c r="AHD14" s="10"/>
      <c r="AHE14" s="10"/>
      <c r="AHF14" s="10"/>
      <c r="AHG14" s="10"/>
      <c r="AHH14" s="10"/>
      <c r="AHI14" s="10"/>
      <c r="AHJ14" s="10"/>
      <c r="AHK14" s="10"/>
      <c r="AHL14" s="10"/>
      <c r="AHM14" s="10"/>
      <c r="AHN14" s="10"/>
      <c r="AHO14" s="10"/>
      <c r="AHP14" s="10"/>
      <c r="AHQ14" s="10"/>
      <c r="AHR14" s="10"/>
      <c r="AHS14" s="10"/>
      <c r="AHT14" s="10"/>
      <c r="AHU14" s="10"/>
      <c r="AHV14" s="10"/>
      <c r="AHW14" s="10"/>
      <c r="AHX14" s="10"/>
      <c r="AHY14" s="10"/>
      <c r="AHZ14" s="10"/>
      <c r="AIA14" s="10"/>
      <c r="AIB14" s="10"/>
      <c r="AIC14" s="10"/>
      <c r="AID14" s="10"/>
      <c r="AIE14" s="10"/>
      <c r="AIF14" s="10"/>
      <c r="AIG14" s="10"/>
      <c r="AIH14" s="10"/>
      <c r="AII14" s="10"/>
      <c r="AIJ14" s="10"/>
      <c r="AIK14" s="10"/>
      <c r="AIL14" s="10"/>
      <c r="AIM14" s="10"/>
      <c r="AIN14" s="10"/>
      <c r="AIO14" s="10"/>
      <c r="AIP14" s="10"/>
      <c r="AIQ14" s="10"/>
      <c r="AIR14" s="10"/>
      <c r="AIS14" s="10"/>
      <c r="AIT14" s="10"/>
      <c r="AIU14" s="10"/>
      <c r="AIV14" s="10"/>
      <c r="AIW14" s="10"/>
      <c r="AIX14" s="10"/>
      <c r="AIY14" s="10"/>
      <c r="AIZ14" s="10"/>
      <c r="AJA14" s="10"/>
      <c r="AJB14" s="10"/>
      <c r="AJC14" s="10"/>
      <c r="AJD14" s="10"/>
      <c r="AJE14" s="10"/>
      <c r="AJF14" s="10"/>
      <c r="AJG14" s="10"/>
      <c r="AJH14" s="10"/>
      <c r="AJI14" s="10"/>
      <c r="AJJ14" s="10"/>
      <c r="AJK14" s="10"/>
      <c r="AJL14" s="10"/>
      <c r="AJM14" s="10"/>
      <c r="AJN14" s="10"/>
      <c r="AJO14" s="10"/>
      <c r="AJP14" s="10"/>
      <c r="AJQ14" s="10"/>
      <c r="AJR14" s="10"/>
      <c r="AJS14" s="10"/>
      <c r="AJT14" s="10"/>
      <c r="AJU14" s="10"/>
      <c r="AJV14" s="10"/>
      <c r="AJW14" s="10"/>
      <c r="AJX14" s="10"/>
      <c r="AJY14" s="10"/>
      <c r="AJZ14" s="10"/>
      <c r="AKA14" s="10"/>
      <c r="AKB14" s="10"/>
      <c r="AKC14" s="10"/>
      <c r="AKD14" s="10"/>
      <c r="AKE14" s="10"/>
      <c r="AKF14" s="10"/>
      <c r="AKG14" s="10"/>
      <c r="AKH14" s="10"/>
      <c r="AKI14" s="10"/>
      <c r="AKJ14" s="10"/>
      <c r="AKK14" s="10"/>
      <c r="AKL14" s="10"/>
      <c r="AKM14" s="10"/>
      <c r="AKN14" s="10"/>
      <c r="AKO14" s="10"/>
      <c r="AKP14" s="10"/>
      <c r="AKQ14" s="10"/>
      <c r="AKR14" s="10"/>
      <c r="AKS14" s="10"/>
      <c r="AKT14" s="10"/>
      <c r="AKU14" s="10"/>
      <c r="AKV14" s="10"/>
      <c r="AKW14" s="10"/>
      <c r="AKX14" s="10"/>
      <c r="AKY14" s="10"/>
      <c r="AKZ14" s="10"/>
      <c r="ALA14" s="10"/>
      <c r="ALB14" s="10"/>
      <c r="ALC14" s="10"/>
      <c r="ALD14" s="10"/>
      <c r="ALE14" s="10"/>
      <c r="ALF14" s="10"/>
      <c r="ALG14" s="10"/>
      <c r="ALH14" s="10"/>
      <c r="ALI14" s="10"/>
      <c r="ALJ14" s="10"/>
      <c r="ALK14" s="10"/>
      <c r="ALL14" s="10"/>
      <c r="ALM14" s="10"/>
      <c r="ALN14" s="10"/>
      <c r="ALO14" s="10"/>
      <c r="ALP14" s="10"/>
      <c r="ALQ14" s="10"/>
      <c r="ALR14" s="10"/>
      <c r="ALS14" s="10"/>
      <c r="ALT14" s="10"/>
      <c r="ALU14" s="10"/>
      <c r="ALV14" s="10"/>
      <c r="ALW14" s="10"/>
      <c r="ALX14" s="10"/>
      <c r="ALY14" s="10"/>
      <c r="ALZ14" s="10"/>
      <c r="AMA14" s="10"/>
      <c r="AMB14" s="10"/>
      <c r="AMC14" s="10"/>
      <c r="AMD14" s="10"/>
      <c r="AME14" s="10"/>
      <c r="AMF14" s="10"/>
      <c r="AMG14" s="10"/>
      <c r="AMH14" s="10"/>
      <c r="AMI14" s="10"/>
      <c r="AMJ14" s="10"/>
      <c r="AMK14" s="10"/>
      <c r="AML14" s="10"/>
      <c r="AMM14" s="10"/>
      <c r="AMN14" s="10"/>
      <c r="AMO14" s="10"/>
    </row>
    <row r="15" spans="1:1029" s="7" customFormat="1" ht="14.1" customHeight="1">
      <c r="A15" s="5" t="str">
        <f>SUBSTITUTE(CONCATENATE(G15,H15)," ","")</f>
        <v>AwardCriterionPropertyGroup</v>
      </c>
      <c r="B15" s="6"/>
      <c r="C15" s="5"/>
      <c r="D15" s="5"/>
      <c r="E15" s="5"/>
      <c r="F15" s="5" t="str">
        <f>CONCATENATE(IF(G15="","",CONCATENATE(G15,"_ ")),H15,". Details")</f>
        <v>Award Criterion Property Group. Details</v>
      </c>
      <c r="G15" s="5"/>
      <c r="H15" s="5" t="s">
        <v>319</v>
      </c>
      <c r="I15" s="5"/>
      <c r="J15" s="5"/>
      <c r="K15" s="5"/>
      <c r="L15" s="5"/>
      <c r="M15" s="5"/>
      <c r="N15" s="5"/>
      <c r="O15" s="5"/>
      <c r="P15" s="5"/>
      <c r="Q15" s="5"/>
      <c r="R15" s="5" t="s">
        <v>210</v>
      </c>
      <c r="S15" s="5" t="s">
        <v>326</v>
      </c>
      <c r="T15" s="5"/>
      <c r="U15" s="5"/>
      <c r="V15" s="5"/>
      <c r="W15" s="5"/>
      <c r="X15" s="5"/>
      <c r="Y15" s="5" t="s">
        <v>211</v>
      </c>
      <c r="Z15" s="5"/>
      <c r="AA15" s="43">
        <v>43313</v>
      </c>
      <c r="AB15" s="12"/>
      <c r="AC15" s="12"/>
      <c r="AD15" s="12"/>
      <c r="AE15" s="12"/>
      <c r="AF15" s="12"/>
    </row>
    <row r="16" spans="1:1029" customFormat="1">
      <c r="A16" s="13" t="str">
        <f>SUBSTITUTE(SUBSTITUTE(CONCATENATE(I16,IF(L16="Identifier","ID",L16))," ",""),"_","")</f>
        <v>hasAwardCriterionPropertyAwardCriterionProperty</v>
      </c>
      <c r="B16" s="14" t="s">
        <v>220</v>
      </c>
      <c r="C16" s="13"/>
      <c r="D16" s="13"/>
      <c r="E16" s="13"/>
      <c r="F16" s="13" t="str">
        <f>CONCATENATE( IF(G16="","",CONCATENATE(G16,"_ ")),H16,". ",IF(I16="","",CONCATENATE(I16,"_ ")),L16,IF(I16="","",CONCATENATE(". ",M16)))</f>
        <v>Award Criterion Property Group. has_ Award Criterion Property_ Award Criterion Property. Award Criterion Property_ Award Criterion Property</v>
      </c>
      <c r="G16" s="13"/>
      <c r="H16" s="13" t="s">
        <v>319</v>
      </c>
      <c r="I16" s="13" t="s">
        <v>318</v>
      </c>
      <c r="J16" s="13"/>
      <c r="K16" s="13"/>
      <c r="L16" s="13" t="str">
        <f>CONCATENATE(IF(P16="","",CONCATENATE(P16,"_ ")),Q16)</f>
        <v>Award Criterion Property_ Award Criterion Property</v>
      </c>
      <c r="M16" s="13" t="str">
        <f>L16</f>
        <v>Award Criterion Property_ Award Criterion Property</v>
      </c>
      <c r="N16" s="13"/>
      <c r="O16" s="13"/>
      <c r="P16" s="13" t="s">
        <v>324</v>
      </c>
      <c r="Q16" s="15" t="s">
        <v>324</v>
      </c>
      <c r="R16" s="13" t="s">
        <v>223</v>
      </c>
      <c r="S16" s="16" t="s">
        <v>327</v>
      </c>
      <c r="T16" s="16"/>
      <c r="U16" s="16"/>
      <c r="V16" s="16"/>
      <c r="W16" s="16"/>
      <c r="X16" s="16"/>
      <c r="Y16" s="16" t="s">
        <v>211</v>
      </c>
      <c r="Z16" s="16"/>
      <c r="AA16" s="45">
        <v>43313</v>
      </c>
      <c r="AB16" s="8"/>
      <c r="AC16" s="8"/>
      <c r="AD16" s="8"/>
      <c r="AE16" s="8"/>
      <c r="AF16" s="11"/>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c r="PC16" s="10"/>
      <c r="PD16" s="10"/>
      <c r="PE16" s="10"/>
      <c r="PF16" s="10"/>
      <c r="PG16" s="10"/>
      <c r="PH16" s="10"/>
      <c r="PI16" s="10"/>
      <c r="PJ16" s="10"/>
      <c r="PK16" s="10"/>
      <c r="PL16" s="10"/>
      <c r="PM16" s="10"/>
      <c r="PN16" s="10"/>
      <c r="PO16" s="10"/>
      <c r="PP16" s="10"/>
      <c r="PQ16" s="10"/>
      <c r="PR16" s="10"/>
      <c r="PS16" s="10"/>
      <c r="PT16" s="10"/>
      <c r="PU16" s="10"/>
      <c r="PV16" s="10"/>
      <c r="PW16" s="10"/>
      <c r="PX16" s="10"/>
      <c r="PY16" s="10"/>
      <c r="PZ16" s="10"/>
      <c r="QA16" s="10"/>
      <c r="QB16" s="10"/>
      <c r="QC16" s="10"/>
      <c r="QD16" s="10"/>
      <c r="QE16" s="10"/>
      <c r="QF16" s="10"/>
      <c r="QG16" s="10"/>
      <c r="QH16" s="10"/>
      <c r="QI16" s="10"/>
      <c r="QJ16" s="10"/>
      <c r="QK16" s="10"/>
      <c r="QL16" s="10"/>
      <c r="QM16" s="10"/>
      <c r="QN16" s="10"/>
      <c r="QO16" s="10"/>
      <c r="QP16" s="10"/>
      <c r="QQ16" s="10"/>
      <c r="QR16" s="10"/>
      <c r="QS16" s="10"/>
      <c r="QT16" s="10"/>
      <c r="QU16" s="10"/>
      <c r="QV16" s="10"/>
      <c r="QW16" s="10"/>
      <c r="QX16" s="10"/>
      <c r="QY16" s="10"/>
      <c r="QZ16" s="10"/>
      <c r="RA16" s="10"/>
      <c r="RB16" s="10"/>
      <c r="RC16" s="10"/>
      <c r="RD16" s="10"/>
      <c r="RE16" s="10"/>
      <c r="RF16" s="10"/>
      <c r="RG16" s="10"/>
      <c r="RH16" s="10"/>
      <c r="RI16" s="10"/>
      <c r="RJ16" s="10"/>
      <c r="RK16" s="10"/>
      <c r="RL16" s="10"/>
      <c r="RM16" s="10"/>
      <c r="RN16" s="10"/>
      <c r="RO16" s="10"/>
      <c r="RP16" s="10"/>
      <c r="RQ16" s="10"/>
      <c r="RR16" s="10"/>
      <c r="RS16" s="10"/>
      <c r="RT16" s="10"/>
      <c r="RU16" s="10"/>
      <c r="RV16" s="10"/>
      <c r="RW16" s="10"/>
      <c r="RX16" s="10"/>
      <c r="RY16" s="10"/>
      <c r="RZ16" s="10"/>
      <c r="SA16" s="10"/>
      <c r="SB16" s="10"/>
      <c r="SC16" s="10"/>
      <c r="SD16" s="10"/>
      <c r="SE16" s="10"/>
      <c r="SF16" s="10"/>
      <c r="SG16" s="10"/>
      <c r="SH16" s="10"/>
      <c r="SI16" s="10"/>
      <c r="SJ16" s="10"/>
      <c r="SK16" s="10"/>
      <c r="SL16" s="10"/>
      <c r="SM16" s="10"/>
      <c r="SN16" s="10"/>
      <c r="SO16" s="10"/>
      <c r="SP16" s="10"/>
      <c r="SQ16" s="10"/>
      <c r="SR16" s="10"/>
      <c r="SS16" s="10"/>
      <c r="ST16" s="10"/>
      <c r="SU16" s="10"/>
      <c r="SV16" s="10"/>
      <c r="SW16" s="10"/>
      <c r="SX16" s="10"/>
      <c r="SY16" s="10"/>
      <c r="SZ16" s="10"/>
      <c r="TA16" s="10"/>
      <c r="TB16" s="10"/>
      <c r="TC16" s="10"/>
      <c r="TD16" s="10"/>
      <c r="TE16" s="10"/>
      <c r="TF16" s="10"/>
      <c r="TG16" s="10"/>
      <c r="TH16" s="10"/>
      <c r="TI16" s="10"/>
      <c r="TJ16" s="10"/>
      <c r="TK16" s="10"/>
      <c r="TL16" s="10"/>
      <c r="TM16" s="10"/>
      <c r="TN16" s="10"/>
      <c r="TO16" s="10"/>
      <c r="TP16" s="10"/>
      <c r="TQ16" s="10"/>
      <c r="TR16" s="10"/>
      <c r="TS16" s="10"/>
      <c r="TT16" s="10"/>
      <c r="TU16" s="10"/>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10"/>
      <c r="YG16" s="10"/>
      <c r="YH16" s="10"/>
      <c r="YI16" s="10"/>
      <c r="YJ16" s="10"/>
      <c r="YK16" s="10"/>
      <c r="YL16" s="10"/>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10"/>
      <c r="ZM16" s="10"/>
      <c r="ZN16" s="10"/>
      <c r="ZO16" s="10"/>
      <c r="ZP16" s="10"/>
      <c r="ZQ16" s="10"/>
      <c r="ZR16" s="10"/>
      <c r="ZS16" s="10"/>
      <c r="ZT16" s="10"/>
      <c r="ZU16" s="10"/>
      <c r="ZV16" s="10"/>
      <c r="ZW16" s="10"/>
      <c r="ZX16" s="10"/>
      <c r="ZY16" s="10"/>
      <c r="ZZ16" s="10"/>
      <c r="AAA16" s="10"/>
      <c r="AAB16" s="10"/>
      <c r="AAC16" s="10"/>
      <c r="AAD16" s="10"/>
      <c r="AAE16" s="10"/>
      <c r="AAF16" s="10"/>
      <c r="AAG16" s="10"/>
      <c r="AAH16" s="10"/>
      <c r="AAI16" s="10"/>
      <c r="AAJ16" s="10"/>
      <c r="AAK16" s="10"/>
      <c r="AAL16" s="10"/>
      <c r="AAM16" s="10"/>
      <c r="AAN16" s="10"/>
      <c r="AAO16" s="10"/>
      <c r="AAP16" s="10"/>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c r="ACG16" s="10"/>
      <c r="ACH16" s="10"/>
      <c r="ACI16" s="10"/>
      <c r="ACJ16" s="10"/>
      <c r="ACK16" s="10"/>
      <c r="ACL16" s="10"/>
      <c r="ACM16" s="10"/>
      <c r="ACN16" s="10"/>
      <c r="ACO16" s="10"/>
      <c r="ACP16" s="10"/>
      <c r="ACQ16" s="10"/>
      <c r="ACR16" s="10"/>
      <c r="ACS16" s="10"/>
      <c r="ACT16" s="10"/>
      <c r="ACU16" s="10"/>
      <c r="ACV16" s="10"/>
      <c r="ACW16" s="10"/>
      <c r="ACX16" s="10"/>
      <c r="ACY16" s="10"/>
      <c r="ACZ16" s="10"/>
      <c r="ADA16" s="10"/>
      <c r="ADB16" s="10"/>
      <c r="ADC16" s="10"/>
      <c r="ADD16" s="10"/>
      <c r="ADE16" s="10"/>
      <c r="ADF16" s="10"/>
      <c r="ADG16" s="10"/>
      <c r="ADH16" s="10"/>
      <c r="ADI16" s="10"/>
      <c r="ADJ16" s="10"/>
      <c r="ADK16" s="10"/>
      <c r="ADL16" s="10"/>
      <c r="ADM16" s="10"/>
      <c r="ADN16" s="10"/>
      <c r="ADO16" s="10"/>
      <c r="ADP16" s="10"/>
      <c r="ADQ16" s="10"/>
      <c r="ADR16" s="10"/>
      <c r="ADS16" s="10"/>
      <c r="ADT16" s="10"/>
      <c r="ADU16" s="10"/>
      <c r="ADV16" s="10"/>
      <c r="ADW16" s="10"/>
      <c r="ADX16" s="10"/>
      <c r="ADY16" s="10"/>
      <c r="ADZ16" s="10"/>
      <c r="AEA16" s="10"/>
      <c r="AEB16" s="10"/>
      <c r="AEC16" s="10"/>
      <c r="AED16" s="10"/>
      <c r="AEE16" s="10"/>
      <c r="AEF16" s="10"/>
      <c r="AEG16" s="10"/>
      <c r="AEH16" s="10"/>
      <c r="AEI16" s="10"/>
      <c r="AEJ16" s="10"/>
      <c r="AEK16" s="10"/>
      <c r="AEL16" s="10"/>
      <c r="AEM16" s="10"/>
      <c r="AEN16" s="10"/>
      <c r="AEO16" s="10"/>
      <c r="AEP16" s="10"/>
      <c r="AEQ16" s="10"/>
      <c r="AER16" s="10"/>
      <c r="AES16" s="10"/>
      <c r="AET16" s="10"/>
      <c r="AEU16" s="10"/>
      <c r="AEV16" s="10"/>
      <c r="AEW16" s="10"/>
      <c r="AEX16" s="10"/>
      <c r="AEY16" s="10"/>
      <c r="AEZ16" s="10"/>
      <c r="AFA16" s="10"/>
      <c r="AFB16" s="10"/>
      <c r="AFC16" s="10"/>
      <c r="AFD16" s="10"/>
      <c r="AFE16" s="10"/>
      <c r="AFF16" s="10"/>
      <c r="AFG16" s="10"/>
      <c r="AFH16" s="10"/>
      <c r="AFI16" s="10"/>
      <c r="AFJ16" s="10"/>
      <c r="AFK16" s="10"/>
      <c r="AFL16" s="10"/>
      <c r="AFM16" s="10"/>
      <c r="AFN16" s="10"/>
      <c r="AFO16" s="10"/>
      <c r="AFP16" s="10"/>
      <c r="AFQ16" s="10"/>
      <c r="AFR16" s="10"/>
      <c r="AFS16" s="10"/>
      <c r="AFT16" s="10"/>
      <c r="AFU16" s="10"/>
      <c r="AFV16" s="10"/>
      <c r="AFW16" s="10"/>
      <c r="AFX16" s="10"/>
      <c r="AFY16" s="10"/>
      <c r="AFZ16" s="10"/>
      <c r="AGA16" s="10"/>
      <c r="AGB16" s="10"/>
      <c r="AGC16" s="10"/>
      <c r="AGD16" s="10"/>
      <c r="AGE16" s="10"/>
      <c r="AGF16" s="10"/>
      <c r="AGG16" s="10"/>
      <c r="AGH16" s="10"/>
      <c r="AGI16" s="10"/>
      <c r="AGJ16" s="10"/>
      <c r="AGK16" s="10"/>
      <c r="AGL16" s="10"/>
      <c r="AGM16" s="10"/>
      <c r="AGN16" s="10"/>
      <c r="AGO16" s="10"/>
      <c r="AGP16" s="10"/>
      <c r="AGQ16" s="10"/>
      <c r="AGR16" s="10"/>
      <c r="AGS16" s="10"/>
      <c r="AGT16" s="10"/>
      <c r="AGU16" s="10"/>
      <c r="AGV16" s="10"/>
      <c r="AGW16" s="10"/>
      <c r="AGX16" s="10"/>
      <c r="AGY16" s="10"/>
      <c r="AGZ16" s="10"/>
      <c r="AHA16" s="10"/>
      <c r="AHB16" s="10"/>
      <c r="AHC16" s="10"/>
      <c r="AHD16" s="10"/>
      <c r="AHE16" s="10"/>
      <c r="AHF16" s="10"/>
      <c r="AHG16" s="10"/>
      <c r="AHH16" s="10"/>
      <c r="AHI16" s="10"/>
      <c r="AHJ16" s="10"/>
      <c r="AHK16" s="10"/>
      <c r="AHL16" s="10"/>
      <c r="AHM16" s="10"/>
      <c r="AHN16" s="10"/>
      <c r="AHO16" s="10"/>
      <c r="AHP16" s="10"/>
      <c r="AHQ16" s="10"/>
      <c r="AHR16" s="10"/>
      <c r="AHS16" s="10"/>
      <c r="AHT16" s="10"/>
      <c r="AHU16" s="10"/>
      <c r="AHV16" s="10"/>
      <c r="AHW16" s="10"/>
      <c r="AHX16" s="10"/>
      <c r="AHY16" s="10"/>
      <c r="AHZ16" s="10"/>
      <c r="AIA16" s="10"/>
      <c r="AIB16" s="10"/>
      <c r="AIC16" s="10"/>
      <c r="AID16" s="10"/>
      <c r="AIE16" s="10"/>
      <c r="AIF16" s="10"/>
      <c r="AIG16" s="10"/>
      <c r="AIH16" s="10"/>
      <c r="AII16" s="10"/>
      <c r="AIJ16" s="10"/>
      <c r="AIK16" s="10"/>
      <c r="AIL16" s="10"/>
      <c r="AIM16" s="10"/>
      <c r="AIN16" s="10"/>
      <c r="AIO16" s="10"/>
      <c r="AIP16" s="10"/>
      <c r="AIQ16" s="10"/>
      <c r="AIR16" s="10"/>
      <c r="AIS16" s="10"/>
      <c r="AIT16" s="10"/>
      <c r="AIU16" s="10"/>
      <c r="AIV16" s="10"/>
      <c r="AIW16" s="10"/>
      <c r="AIX16" s="10"/>
      <c r="AIY16" s="10"/>
      <c r="AIZ16" s="10"/>
      <c r="AJA16" s="10"/>
      <c r="AJB16" s="10"/>
      <c r="AJC16" s="10"/>
      <c r="AJD16" s="10"/>
      <c r="AJE16" s="10"/>
      <c r="AJF16" s="10"/>
      <c r="AJG16" s="10"/>
      <c r="AJH16" s="10"/>
      <c r="AJI16" s="10"/>
      <c r="AJJ16" s="10"/>
      <c r="AJK16" s="10"/>
      <c r="AJL16" s="10"/>
      <c r="AJM16" s="10"/>
      <c r="AJN16" s="10"/>
      <c r="AJO16" s="10"/>
      <c r="AJP16" s="10"/>
      <c r="AJQ16" s="10"/>
      <c r="AJR16" s="10"/>
      <c r="AJS16" s="10"/>
      <c r="AJT16" s="10"/>
      <c r="AJU16" s="10"/>
      <c r="AJV16" s="10"/>
      <c r="AJW16" s="10"/>
      <c r="AJX16" s="10"/>
      <c r="AJY16" s="10"/>
      <c r="AJZ16" s="10"/>
      <c r="AKA16" s="10"/>
      <c r="AKB16" s="10"/>
      <c r="AKC16" s="10"/>
      <c r="AKD16" s="10"/>
      <c r="AKE16" s="10"/>
      <c r="AKF16" s="10"/>
      <c r="AKG16" s="10"/>
      <c r="AKH16" s="10"/>
      <c r="AKI16" s="10"/>
      <c r="AKJ16" s="10"/>
      <c r="AKK16" s="10"/>
      <c r="AKL16" s="10"/>
      <c r="AKM16" s="10"/>
      <c r="AKN16" s="10"/>
      <c r="AKO16" s="10"/>
      <c r="AKP16" s="10"/>
      <c r="AKQ16" s="10"/>
      <c r="AKR16" s="10"/>
      <c r="AKS16" s="10"/>
      <c r="AKT16" s="10"/>
      <c r="AKU16" s="10"/>
      <c r="AKV16" s="10"/>
      <c r="AKW16" s="10"/>
      <c r="AKX16" s="10"/>
      <c r="AKY16" s="10"/>
      <c r="AKZ16" s="10"/>
      <c r="ALA16" s="10"/>
      <c r="ALB16" s="10"/>
      <c r="ALC16" s="10"/>
      <c r="ALD16" s="10"/>
      <c r="ALE16" s="10"/>
      <c r="ALF16" s="10"/>
      <c r="ALG16" s="10"/>
      <c r="ALH16" s="10"/>
      <c r="ALI16" s="10"/>
      <c r="ALJ16" s="10"/>
      <c r="ALK16" s="10"/>
      <c r="ALL16" s="10"/>
      <c r="ALM16" s="10"/>
      <c r="ALN16" s="10"/>
      <c r="ALO16" s="10"/>
      <c r="ALP16" s="10"/>
      <c r="ALQ16" s="10"/>
      <c r="ALR16" s="10"/>
      <c r="ALS16" s="10"/>
      <c r="ALT16" s="10"/>
      <c r="ALU16" s="10"/>
      <c r="ALV16" s="10"/>
      <c r="ALW16" s="10"/>
      <c r="ALX16" s="10"/>
      <c r="ALY16" s="10"/>
      <c r="ALZ16" s="10"/>
      <c r="AMA16" s="10"/>
      <c r="AMB16" s="10"/>
      <c r="AMC16" s="10"/>
      <c r="AMD16" s="10"/>
      <c r="AME16" s="10"/>
      <c r="AMF16" s="10"/>
      <c r="AMG16" s="10"/>
      <c r="AMH16" s="10"/>
      <c r="AMI16" s="10"/>
      <c r="AMJ16" s="10"/>
      <c r="AMK16" s="10"/>
      <c r="AML16" s="10"/>
      <c r="AMM16" s="10"/>
      <c r="AMN16" s="10"/>
      <c r="AMO16" s="10"/>
    </row>
    <row r="17" spans="1:1029" s="7" customFormat="1" ht="14.1" customHeight="1">
      <c r="A17" s="5" t="str">
        <f>SUBSTITUTE(CONCATENATE(G17,H17)," ","")</f>
        <v>AwardResult</v>
      </c>
      <c r="B17" s="6"/>
      <c r="C17" s="5"/>
      <c r="D17" s="5"/>
      <c r="E17" s="5"/>
      <c r="F17" s="5" t="str">
        <f>CONCATENATE(IF(G17="","",CONCATENATE(G17,"_ ")),H17,". Details")</f>
        <v>Award Result. Details</v>
      </c>
      <c r="G17" s="5"/>
      <c r="H17" s="5" t="s">
        <v>328</v>
      </c>
      <c r="I17" s="5"/>
      <c r="J17" s="5"/>
      <c r="K17" s="5"/>
      <c r="L17" s="5"/>
      <c r="M17" s="5"/>
      <c r="N17" s="5"/>
      <c r="O17" s="5"/>
      <c r="P17" s="5"/>
      <c r="Q17" s="5"/>
      <c r="R17" s="5" t="s">
        <v>210</v>
      </c>
      <c r="S17" s="5"/>
      <c r="T17" s="5"/>
      <c r="U17" s="5"/>
      <c r="V17" s="5"/>
      <c r="W17" s="5"/>
      <c r="X17" s="5"/>
      <c r="Y17" s="5" t="s">
        <v>211</v>
      </c>
      <c r="Z17" s="5"/>
      <c r="AA17" s="43">
        <v>43313</v>
      </c>
      <c r="AB17" s="12"/>
      <c r="AC17" s="12"/>
      <c r="AD17" s="12"/>
      <c r="AE17" s="12"/>
      <c r="AF17" s="12"/>
    </row>
    <row r="18" spans="1:1029" customFormat="1" ht="14.1" customHeight="1">
      <c r="A18" s="8" t="str">
        <f t="shared" ref="A18:A20" si="8">SUBSTITUTE(CONCATENATE(I18,J18,IF(K18="Identifier","ID",IF(AND(K18="Text",OR(I18&lt;&gt;"",J18&lt;&gt;"")),"",K18)),IF(AND(M18&lt;&gt;"Text",K18&lt;&gt;M18,NOT(AND(K18="URI",M18="Identifier")),NOT(AND(K18="UUID",M18="Identifier")),NOT(AND(K18="OID",M18="Identifier"))),IF(M18="Identifier","ID",M18),""))," ","")</f>
        <v>AwardedContractQuantityNumeric</v>
      </c>
      <c r="B18" s="9" t="s">
        <v>219</v>
      </c>
      <c r="C18" s="8"/>
      <c r="D18" s="8"/>
      <c r="E18" s="8"/>
      <c r="F18" s="8" t="str">
        <f t="shared" ref="F18:F20" si="9">CONCATENATE( IF(G18="","",CONCATENATE(G18,"_ ")),H18,". ",IF(I18="","",CONCATENATE(I18,"_ ")),L18,IF(OR(I18&lt;&gt;"",L18&lt;&gt;M18),CONCATENATE(". ",M18),""))</f>
        <v>Award Result. Awarded Contract Quantity Numeric. Numeric</v>
      </c>
      <c r="G18" s="8"/>
      <c r="H18" s="8" t="s">
        <v>328</v>
      </c>
      <c r="I18" s="8"/>
      <c r="J18" s="8" t="s">
        <v>329</v>
      </c>
      <c r="K18" s="8" t="s">
        <v>221</v>
      </c>
      <c r="L18" s="8" t="str">
        <f t="shared" ref="L18:L20" si="10">IF(J18&lt;&gt;"",CONCATENATE(J18," ",K18),K18)</f>
        <v>Awarded Contract Quantity Numeric</v>
      </c>
      <c r="M18" s="8" t="s">
        <v>221</v>
      </c>
      <c r="N18" s="8"/>
      <c r="O18" s="8" t="str">
        <f t="shared" ref="O18:O20" si="11">IF(N18&lt;&gt;"",CONCATENATE(N18,"_ ",M18,". Type"),CONCATENATE(M18,". Type"))</f>
        <v>Numeric. Type</v>
      </c>
      <c r="P18" s="8"/>
      <c r="Q18" s="8"/>
      <c r="R18" s="8" t="s">
        <v>213</v>
      </c>
      <c r="S18" s="8"/>
      <c r="T18" s="8"/>
      <c r="U18" s="8"/>
      <c r="V18" s="8"/>
      <c r="W18" s="8"/>
      <c r="X18" s="8"/>
      <c r="Y18" s="8" t="s">
        <v>211</v>
      </c>
      <c r="Z18" s="8"/>
      <c r="AA18" s="44">
        <v>43313</v>
      </c>
      <c r="AB18" s="23"/>
      <c r="AC18" s="23"/>
      <c r="AD18" s="23"/>
      <c r="AE18" s="23"/>
      <c r="AF18" s="23"/>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0"/>
      <c r="QG18" s="10"/>
      <c r="QH18" s="10"/>
      <c r="QI18" s="10"/>
      <c r="QJ18" s="10"/>
      <c r="QK18" s="10"/>
      <c r="QL18" s="10"/>
      <c r="QM18" s="10"/>
      <c r="QN18" s="10"/>
      <c r="QO18" s="10"/>
      <c r="QP18" s="10"/>
      <c r="QQ18" s="10"/>
      <c r="QR18" s="10"/>
      <c r="QS18" s="10"/>
      <c r="QT18" s="10"/>
      <c r="QU18" s="10"/>
      <c r="QV18" s="10"/>
      <c r="QW18" s="10"/>
      <c r="QX18" s="10"/>
      <c r="QY18" s="10"/>
      <c r="QZ18" s="10"/>
      <c r="RA18" s="10"/>
      <c r="RB18" s="10"/>
      <c r="RC18" s="10"/>
      <c r="RD18" s="10"/>
      <c r="RE18" s="10"/>
      <c r="RF18" s="10"/>
      <c r="RG18" s="10"/>
      <c r="RH18" s="10"/>
      <c r="RI18" s="10"/>
      <c r="RJ18" s="10"/>
      <c r="RK18" s="10"/>
      <c r="RL18" s="10"/>
      <c r="RM18" s="10"/>
      <c r="RN18" s="10"/>
      <c r="RO18" s="10"/>
      <c r="RP18" s="10"/>
      <c r="RQ18" s="10"/>
      <c r="RR18" s="10"/>
      <c r="RS18" s="10"/>
      <c r="RT18" s="10"/>
      <c r="RU18" s="10"/>
      <c r="RV18" s="10"/>
      <c r="RW18" s="10"/>
      <c r="RX18" s="10"/>
      <c r="RY18" s="10"/>
      <c r="RZ18" s="10"/>
      <c r="SA18" s="10"/>
      <c r="SB18" s="10"/>
      <c r="SC18" s="10"/>
      <c r="SD18" s="10"/>
      <c r="SE18" s="10"/>
      <c r="SF18" s="10"/>
      <c r="SG18" s="10"/>
      <c r="SH18" s="10"/>
      <c r="SI18" s="10"/>
      <c r="SJ18" s="10"/>
      <c r="SK18" s="10"/>
      <c r="SL18" s="10"/>
      <c r="SM18" s="10"/>
      <c r="SN18" s="10"/>
      <c r="SO18" s="10"/>
      <c r="SP18" s="10"/>
      <c r="SQ18" s="10"/>
      <c r="SR18" s="10"/>
      <c r="SS18" s="10"/>
      <c r="ST18" s="10"/>
      <c r="SU18" s="10"/>
      <c r="SV18" s="10"/>
      <c r="SW18" s="10"/>
      <c r="SX18" s="10"/>
      <c r="SY18" s="10"/>
      <c r="SZ18" s="10"/>
      <c r="TA18" s="10"/>
      <c r="TB18" s="10"/>
      <c r="TC18" s="10"/>
      <c r="TD18" s="10"/>
      <c r="TE18" s="10"/>
      <c r="TF18" s="10"/>
      <c r="TG18" s="10"/>
      <c r="TH18" s="10"/>
      <c r="TI18" s="10"/>
      <c r="TJ18" s="10"/>
      <c r="TK18" s="10"/>
      <c r="TL18" s="10"/>
      <c r="TM18" s="10"/>
      <c r="TN18" s="10"/>
      <c r="TO18" s="10"/>
      <c r="TP18" s="10"/>
      <c r="TQ18" s="10"/>
      <c r="TR18" s="10"/>
      <c r="TS18" s="10"/>
      <c r="TT18" s="10"/>
      <c r="TU18" s="10"/>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c r="ACG18" s="10"/>
      <c r="ACH18" s="10"/>
      <c r="ACI18" s="10"/>
      <c r="ACJ18" s="10"/>
      <c r="ACK18" s="10"/>
      <c r="ACL18" s="10"/>
      <c r="ACM18" s="10"/>
      <c r="ACN18" s="10"/>
      <c r="ACO18" s="10"/>
      <c r="ACP18" s="10"/>
      <c r="ACQ18" s="10"/>
      <c r="ACR18" s="10"/>
      <c r="ACS18" s="10"/>
      <c r="ACT18" s="10"/>
      <c r="ACU18" s="10"/>
      <c r="ACV18" s="10"/>
      <c r="ACW18" s="10"/>
      <c r="ACX18" s="10"/>
      <c r="ACY18" s="10"/>
      <c r="ACZ18" s="10"/>
      <c r="ADA18" s="10"/>
      <c r="ADB18" s="10"/>
      <c r="ADC18" s="10"/>
      <c r="ADD18" s="10"/>
      <c r="ADE18" s="10"/>
      <c r="ADF18" s="10"/>
      <c r="ADG18" s="10"/>
      <c r="ADH18" s="10"/>
      <c r="ADI18" s="10"/>
      <c r="ADJ18" s="10"/>
      <c r="ADK18" s="10"/>
      <c r="ADL18" s="10"/>
      <c r="ADM18" s="10"/>
      <c r="ADN18" s="10"/>
      <c r="ADO18" s="10"/>
      <c r="ADP18" s="10"/>
      <c r="ADQ18" s="10"/>
      <c r="ADR18" s="10"/>
      <c r="ADS18" s="10"/>
      <c r="ADT18" s="10"/>
      <c r="ADU18" s="10"/>
      <c r="ADV18" s="10"/>
      <c r="ADW18" s="10"/>
      <c r="ADX18" s="10"/>
      <c r="ADY18" s="10"/>
      <c r="ADZ18" s="10"/>
      <c r="AEA18" s="10"/>
      <c r="AEB18" s="10"/>
      <c r="AEC18" s="10"/>
      <c r="AED18" s="10"/>
      <c r="AEE18" s="10"/>
      <c r="AEF18" s="10"/>
      <c r="AEG18" s="10"/>
      <c r="AEH18" s="10"/>
      <c r="AEI18" s="10"/>
      <c r="AEJ18" s="10"/>
      <c r="AEK18" s="10"/>
      <c r="AEL18" s="10"/>
      <c r="AEM18" s="10"/>
      <c r="AEN18" s="10"/>
      <c r="AEO18" s="10"/>
      <c r="AEP18" s="10"/>
      <c r="AEQ18" s="10"/>
      <c r="AER18" s="10"/>
      <c r="AES18" s="10"/>
      <c r="AET18" s="10"/>
      <c r="AEU18" s="10"/>
      <c r="AEV18" s="10"/>
      <c r="AEW18" s="10"/>
      <c r="AEX18" s="10"/>
      <c r="AEY18" s="10"/>
      <c r="AEZ18" s="10"/>
      <c r="AFA18" s="10"/>
      <c r="AFB18" s="10"/>
      <c r="AFC18" s="10"/>
      <c r="AFD18" s="10"/>
      <c r="AFE18" s="10"/>
      <c r="AFF18" s="10"/>
      <c r="AFG18" s="10"/>
      <c r="AFH18" s="10"/>
      <c r="AFI18" s="10"/>
      <c r="AFJ18" s="10"/>
      <c r="AFK18" s="10"/>
      <c r="AFL18" s="10"/>
      <c r="AFM18" s="10"/>
      <c r="AFN18" s="10"/>
      <c r="AFO18" s="10"/>
      <c r="AFP18" s="10"/>
      <c r="AFQ18" s="10"/>
      <c r="AFR18" s="10"/>
      <c r="AFS18" s="10"/>
      <c r="AFT18" s="10"/>
      <c r="AFU18" s="10"/>
      <c r="AFV18" s="10"/>
      <c r="AFW18" s="10"/>
      <c r="AFX18" s="10"/>
      <c r="AFY18" s="10"/>
      <c r="AFZ18" s="10"/>
      <c r="AGA18" s="10"/>
      <c r="AGB18" s="10"/>
      <c r="AGC18" s="10"/>
      <c r="AGD18" s="10"/>
      <c r="AGE18" s="10"/>
      <c r="AGF18" s="10"/>
      <c r="AGG18" s="10"/>
      <c r="AGH18" s="10"/>
      <c r="AGI18" s="10"/>
      <c r="AGJ18" s="10"/>
      <c r="AGK18" s="10"/>
      <c r="AGL18" s="10"/>
      <c r="AGM18" s="10"/>
      <c r="AGN18" s="10"/>
      <c r="AGO18" s="10"/>
      <c r="AGP18" s="10"/>
      <c r="AGQ18" s="10"/>
      <c r="AGR18" s="10"/>
      <c r="AGS18" s="10"/>
      <c r="AGT18" s="10"/>
      <c r="AGU18" s="10"/>
      <c r="AGV18" s="10"/>
      <c r="AGW18" s="10"/>
      <c r="AGX18" s="10"/>
      <c r="AGY18" s="10"/>
      <c r="AGZ18" s="10"/>
      <c r="AHA18" s="10"/>
      <c r="AHB18" s="10"/>
      <c r="AHC18" s="10"/>
      <c r="AHD18" s="10"/>
      <c r="AHE18" s="10"/>
      <c r="AHF18" s="10"/>
      <c r="AHG18" s="10"/>
      <c r="AHH18" s="10"/>
      <c r="AHI18" s="10"/>
      <c r="AHJ18" s="10"/>
      <c r="AHK18" s="10"/>
      <c r="AHL18" s="10"/>
      <c r="AHM18" s="10"/>
      <c r="AHN18" s="10"/>
      <c r="AHO18" s="10"/>
      <c r="AHP18" s="10"/>
      <c r="AHQ18" s="10"/>
      <c r="AHR18" s="10"/>
      <c r="AHS18" s="10"/>
      <c r="AHT18" s="10"/>
      <c r="AHU18" s="10"/>
      <c r="AHV18" s="10"/>
      <c r="AHW18" s="10"/>
      <c r="AHX18" s="10"/>
      <c r="AHY18" s="10"/>
      <c r="AHZ18" s="10"/>
      <c r="AIA18" s="10"/>
      <c r="AIB18" s="10"/>
      <c r="AIC18" s="10"/>
      <c r="AID18" s="10"/>
      <c r="AIE18" s="10"/>
      <c r="AIF18" s="10"/>
      <c r="AIG18" s="10"/>
      <c r="AIH18" s="10"/>
      <c r="AII18" s="10"/>
      <c r="AIJ18" s="10"/>
      <c r="AIK18" s="10"/>
      <c r="AIL18" s="10"/>
      <c r="AIM18" s="10"/>
      <c r="AIN18" s="10"/>
      <c r="AIO18" s="10"/>
      <c r="AIP18" s="10"/>
      <c r="AIQ18" s="10"/>
      <c r="AIR18" s="10"/>
      <c r="AIS18" s="10"/>
      <c r="AIT18" s="10"/>
      <c r="AIU18" s="10"/>
      <c r="AIV18" s="10"/>
      <c r="AIW18" s="10"/>
      <c r="AIX18" s="10"/>
      <c r="AIY18" s="10"/>
      <c r="AIZ18" s="10"/>
      <c r="AJA18" s="10"/>
      <c r="AJB18" s="10"/>
      <c r="AJC18" s="10"/>
      <c r="AJD18" s="10"/>
      <c r="AJE18" s="10"/>
      <c r="AJF18" s="10"/>
      <c r="AJG18" s="10"/>
      <c r="AJH18" s="10"/>
      <c r="AJI18" s="10"/>
      <c r="AJJ18" s="10"/>
      <c r="AJK18" s="10"/>
      <c r="AJL18" s="10"/>
      <c r="AJM18" s="10"/>
      <c r="AJN18" s="10"/>
      <c r="AJO18" s="10"/>
      <c r="AJP18" s="10"/>
      <c r="AJQ18" s="10"/>
      <c r="AJR18" s="10"/>
      <c r="AJS18" s="10"/>
      <c r="AJT18" s="10"/>
      <c r="AJU18" s="10"/>
      <c r="AJV18" s="10"/>
      <c r="AJW18" s="10"/>
      <c r="AJX18" s="10"/>
      <c r="AJY18" s="10"/>
      <c r="AJZ18" s="10"/>
      <c r="AKA18" s="10"/>
      <c r="AKB18" s="10"/>
      <c r="AKC18" s="10"/>
      <c r="AKD18" s="10"/>
      <c r="AKE18" s="10"/>
      <c r="AKF18" s="10"/>
      <c r="AKG18" s="10"/>
      <c r="AKH18" s="10"/>
      <c r="AKI18" s="10"/>
      <c r="AKJ18" s="10"/>
      <c r="AKK18" s="10"/>
      <c r="AKL18" s="10"/>
      <c r="AKM18" s="10"/>
      <c r="AKN18" s="10"/>
      <c r="AKO18" s="10"/>
      <c r="AKP18" s="10"/>
      <c r="AKQ18" s="10"/>
      <c r="AKR18" s="10"/>
      <c r="AKS18" s="10"/>
      <c r="AKT18" s="10"/>
      <c r="AKU18" s="10"/>
      <c r="AKV18" s="10"/>
      <c r="AKW18" s="10"/>
      <c r="AKX18" s="10"/>
      <c r="AKY18" s="10"/>
      <c r="AKZ18" s="10"/>
      <c r="ALA18" s="10"/>
      <c r="ALB18" s="10"/>
      <c r="ALC18" s="10"/>
      <c r="ALD18" s="10"/>
      <c r="ALE18" s="10"/>
      <c r="ALF18" s="10"/>
      <c r="ALG18" s="10"/>
      <c r="ALH18" s="10"/>
      <c r="ALI18" s="10"/>
      <c r="ALJ18" s="10"/>
      <c r="ALK18" s="10"/>
      <c r="ALL18" s="10"/>
      <c r="ALM18" s="10"/>
      <c r="ALN18" s="10"/>
      <c r="ALO18" s="10"/>
      <c r="ALP18" s="10"/>
      <c r="ALQ18" s="10"/>
      <c r="ALR18" s="10"/>
      <c r="ALS18" s="10"/>
      <c r="ALT18" s="10"/>
      <c r="ALU18" s="10"/>
      <c r="ALV18" s="10"/>
      <c r="ALW18" s="10"/>
      <c r="ALX18" s="10"/>
      <c r="ALY18" s="10"/>
      <c r="ALZ18" s="10"/>
      <c r="AMA18" s="10"/>
      <c r="AMB18" s="10"/>
      <c r="AMC18" s="10"/>
      <c r="AMD18" s="10"/>
      <c r="AME18" s="10"/>
      <c r="AMF18" s="10"/>
      <c r="AMG18" s="10"/>
      <c r="AMH18" s="10"/>
      <c r="AMI18" s="10"/>
      <c r="AMJ18" s="10"/>
    </row>
    <row r="19" spans="1:1029" customFormat="1" ht="14.1" customHeight="1">
      <c r="A19" s="8" t="str">
        <f t="shared" si="8"/>
        <v>ConcessionRevenueAmountAmount</v>
      </c>
      <c r="B19" s="9" t="s">
        <v>219</v>
      </c>
      <c r="C19" s="8"/>
      <c r="D19" s="8"/>
      <c r="E19" s="8"/>
      <c r="F19" s="8" t="str">
        <f t="shared" si="9"/>
        <v>Award Result. Concession Revenue Amount Amount. Amount</v>
      </c>
      <c r="G19" s="8"/>
      <c r="H19" s="8" t="s">
        <v>328</v>
      </c>
      <c r="I19" s="8"/>
      <c r="J19" s="8" t="s">
        <v>330</v>
      </c>
      <c r="K19" s="8" t="s">
        <v>244</v>
      </c>
      <c r="L19" s="8" t="str">
        <f t="shared" si="10"/>
        <v>Concession Revenue Amount Amount</v>
      </c>
      <c r="M19" s="8" t="s">
        <v>244</v>
      </c>
      <c r="N19" s="8"/>
      <c r="O19" s="8" t="str">
        <f t="shared" si="11"/>
        <v>Amount. Type</v>
      </c>
      <c r="P19" s="8"/>
      <c r="Q19" s="8"/>
      <c r="R19" s="8" t="s">
        <v>213</v>
      </c>
      <c r="S19" s="8"/>
      <c r="T19" s="8"/>
      <c r="U19" s="8"/>
      <c r="V19" s="8"/>
      <c r="W19" s="8"/>
      <c r="X19" s="10" t="s">
        <v>331</v>
      </c>
      <c r="Y19" s="8" t="s">
        <v>211</v>
      </c>
      <c r="Z19" s="8"/>
      <c r="AA19" s="44">
        <v>43313</v>
      </c>
      <c r="AB19" s="23"/>
      <c r="AC19" s="23"/>
      <c r="AD19" s="23"/>
      <c r="AE19" s="23"/>
      <c r="AF19" s="23"/>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c r="OZ19" s="10"/>
      <c r="PA19" s="10"/>
      <c r="PB19" s="10"/>
      <c r="PC19" s="10"/>
      <c r="PD19" s="10"/>
      <c r="PE19" s="10"/>
      <c r="PF19" s="10"/>
      <c r="PG19" s="10"/>
      <c r="PH19" s="10"/>
      <c r="PI19" s="10"/>
      <c r="PJ19" s="10"/>
      <c r="PK19" s="10"/>
      <c r="PL19" s="10"/>
      <c r="PM19" s="10"/>
      <c r="PN19" s="10"/>
      <c r="PO19" s="10"/>
      <c r="PP19" s="10"/>
      <c r="PQ19" s="10"/>
      <c r="PR19" s="10"/>
      <c r="PS19" s="10"/>
      <c r="PT19" s="10"/>
      <c r="PU19" s="10"/>
      <c r="PV19" s="10"/>
      <c r="PW19" s="10"/>
      <c r="PX19" s="10"/>
      <c r="PY19" s="10"/>
      <c r="PZ19" s="10"/>
      <c r="QA19" s="10"/>
      <c r="QB19" s="10"/>
      <c r="QC19" s="10"/>
      <c r="QD19" s="10"/>
      <c r="QE19" s="10"/>
      <c r="QF19" s="10"/>
      <c r="QG19" s="10"/>
      <c r="QH19" s="10"/>
      <c r="QI19" s="10"/>
      <c r="QJ19" s="10"/>
      <c r="QK19" s="10"/>
      <c r="QL19" s="10"/>
      <c r="QM19" s="10"/>
      <c r="QN19" s="10"/>
      <c r="QO19" s="10"/>
      <c r="QP19" s="10"/>
      <c r="QQ19" s="10"/>
      <c r="QR19" s="10"/>
      <c r="QS19" s="10"/>
      <c r="QT19" s="10"/>
      <c r="QU19" s="10"/>
      <c r="QV19" s="10"/>
      <c r="QW19" s="10"/>
      <c r="QX19" s="10"/>
      <c r="QY19" s="10"/>
      <c r="QZ19" s="10"/>
      <c r="RA19" s="10"/>
      <c r="RB19" s="10"/>
      <c r="RC19" s="10"/>
      <c r="RD19" s="10"/>
      <c r="RE19" s="10"/>
      <c r="RF19" s="10"/>
      <c r="RG19" s="10"/>
      <c r="RH19" s="10"/>
      <c r="RI19" s="10"/>
      <c r="RJ19" s="10"/>
      <c r="RK19" s="10"/>
      <c r="RL19" s="10"/>
      <c r="RM19" s="10"/>
      <c r="RN19" s="10"/>
      <c r="RO19" s="10"/>
      <c r="RP19" s="10"/>
      <c r="RQ19" s="10"/>
      <c r="RR19" s="10"/>
      <c r="RS19" s="10"/>
      <c r="RT19" s="10"/>
      <c r="RU19" s="10"/>
      <c r="RV19" s="10"/>
      <c r="RW19" s="10"/>
      <c r="RX19" s="10"/>
      <c r="RY19" s="10"/>
      <c r="RZ19" s="10"/>
      <c r="SA19" s="10"/>
      <c r="SB19" s="10"/>
      <c r="SC19" s="10"/>
      <c r="SD19" s="10"/>
      <c r="SE19" s="10"/>
      <c r="SF19" s="10"/>
      <c r="SG19" s="10"/>
      <c r="SH19" s="10"/>
      <c r="SI19" s="10"/>
      <c r="SJ19" s="10"/>
      <c r="SK19" s="10"/>
      <c r="SL19" s="10"/>
      <c r="SM19" s="10"/>
      <c r="SN19" s="10"/>
      <c r="SO19" s="10"/>
      <c r="SP19" s="10"/>
      <c r="SQ19" s="10"/>
      <c r="SR19" s="10"/>
      <c r="SS19" s="10"/>
      <c r="ST19" s="10"/>
      <c r="SU19" s="10"/>
      <c r="SV19" s="10"/>
      <c r="SW19" s="10"/>
      <c r="SX19" s="10"/>
      <c r="SY19" s="10"/>
      <c r="SZ19" s="10"/>
      <c r="TA19" s="10"/>
      <c r="TB19" s="10"/>
      <c r="TC19" s="10"/>
      <c r="TD19" s="10"/>
      <c r="TE19" s="10"/>
      <c r="TF19" s="10"/>
      <c r="TG19" s="10"/>
      <c r="TH19" s="10"/>
      <c r="TI19" s="10"/>
      <c r="TJ19" s="10"/>
      <c r="TK19" s="10"/>
      <c r="TL19" s="10"/>
      <c r="TM19" s="10"/>
      <c r="TN19" s="10"/>
      <c r="TO19" s="10"/>
      <c r="TP19" s="10"/>
      <c r="TQ19" s="10"/>
      <c r="TR19" s="10"/>
      <c r="TS19" s="10"/>
      <c r="TT19" s="10"/>
      <c r="TU19" s="10"/>
      <c r="TV19" s="10"/>
      <c r="TW19" s="10"/>
      <c r="TX19" s="10"/>
      <c r="TY19" s="10"/>
      <c r="TZ19" s="10"/>
      <c r="UA19" s="10"/>
      <c r="UB19" s="10"/>
      <c r="UC19" s="10"/>
      <c r="UD19" s="10"/>
      <c r="UE19" s="10"/>
      <c r="UF19" s="10"/>
      <c r="UG19" s="10"/>
      <c r="UH19" s="10"/>
      <c r="UI19" s="10"/>
      <c r="UJ19" s="10"/>
      <c r="UK19" s="10"/>
      <c r="UL19" s="10"/>
      <c r="UM19" s="10"/>
      <c r="UN19" s="10"/>
      <c r="UO19" s="10"/>
      <c r="UP19" s="10"/>
      <c r="UQ19" s="10"/>
      <c r="UR19" s="10"/>
      <c r="US19" s="10"/>
      <c r="UT19" s="10"/>
      <c r="UU19" s="10"/>
      <c r="UV19" s="10"/>
      <c r="UW19" s="10"/>
      <c r="UX19" s="10"/>
      <c r="UY19" s="10"/>
      <c r="UZ19" s="10"/>
      <c r="VA19" s="10"/>
      <c r="VB19" s="10"/>
      <c r="VC19" s="10"/>
      <c r="VD19" s="10"/>
      <c r="VE19" s="10"/>
      <c r="VF19" s="10"/>
      <c r="VG19" s="10"/>
      <c r="VH19" s="10"/>
      <c r="VI19" s="10"/>
      <c r="VJ19" s="10"/>
      <c r="VK19" s="10"/>
      <c r="VL19" s="10"/>
      <c r="VM19" s="10"/>
      <c r="VN19" s="10"/>
      <c r="VO19" s="10"/>
      <c r="VP19" s="10"/>
      <c r="VQ19" s="10"/>
      <c r="VR19" s="10"/>
      <c r="VS19" s="10"/>
      <c r="VT19" s="10"/>
      <c r="VU19" s="10"/>
      <c r="VV19" s="10"/>
      <c r="VW19" s="10"/>
      <c r="VX19" s="10"/>
      <c r="VY19" s="10"/>
      <c r="VZ19" s="10"/>
      <c r="WA19" s="10"/>
      <c r="WB19" s="10"/>
      <c r="WC19" s="10"/>
      <c r="WD19" s="10"/>
      <c r="WE19" s="10"/>
      <c r="WF19" s="10"/>
      <c r="WG19" s="10"/>
      <c r="WH19" s="10"/>
      <c r="WI19" s="10"/>
      <c r="WJ19" s="10"/>
      <c r="WK19" s="10"/>
      <c r="WL19" s="10"/>
      <c r="WM19" s="10"/>
      <c r="WN19" s="10"/>
      <c r="WO19" s="10"/>
      <c r="WP19" s="10"/>
      <c r="WQ19" s="10"/>
      <c r="WR19" s="10"/>
      <c r="WS19" s="10"/>
      <c r="WT19" s="10"/>
      <c r="WU19" s="10"/>
      <c r="WV19" s="10"/>
      <c r="WW19" s="10"/>
      <c r="WX19" s="10"/>
      <c r="WY19" s="10"/>
      <c r="WZ19" s="10"/>
      <c r="XA19" s="10"/>
      <c r="XB19" s="10"/>
      <c r="XC19" s="10"/>
      <c r="XD19" s="10"/>
      <c r="XE19" s="10"/>
      <c r="XF19" s="10"/>
      <c r="XG19" s="10"/>
      <c r="XH19" s="10"/>
      <c r="XI19" s="10"/>
      <c r="XJ19" s="10"/>
      <c r="XK19" s="10"/>
      <c r="XL19" s="10"/>
      <c r="XM19" s="10"/>
      <c r="XN19" s="10"/>
      <c r="XO19" s="10"/>
      <c r="XP19" s="10"/>
      <c r="XQ19" s="10"/>
      <c r="XR19" s="10"/>
      <c r="XS19" s="10"/>
      <c r="XT19" s="10"/>
      <c r="XU19" s="10"/>
      <c r="XV19" s="10"/>
      <c r="XW19" s="10"/>
      <c r="XX19" s="10"/>
      <c r="XY19" s="10"/>
      <c r="XZ19" s="10"/>
      <c r="YA19" s="10"/>
      <c r="YB19" s="10"/>
      <c r="YC19" s="10"/>
      <c r="YD19" s="10"/>
      <c r="YE19" s="10"/>
      <c r="YF19" s="10"/>
      <c r="YG19" s="10"/>
      <c r="YH19" s="10"/>
      <c r="YI19" s="10"/>
      <c r="YJ19" s="10"/>
      <c r="YK19" s="10"/>
      <c r="YL19" s="10"/>
      <c r="YM19" s="10"/>
      <c r="YN19" s="10"/>
      <c r="YO19" s="10"/>
      <c r="YP19" s="10"/>
      <c r="YQ19" s="10"/>
      <c r="YR19" s="10"/>
      <c r="YS19" s="10"/>
      <c r="YT19" s="10"/>
      <c r="YU19" s="10"/>
      <c r="YV19" s="10"/>
      <c r="YW19" s="10"/>
      <c r="YX19" s="10"/>
      <c r="YY19" s="10"/>
      <c r="YZ19" s="10"/>
      <c r="ZA19" s="10"/>
      <c r="ZB19" s="10"/>
      <c r="ZC19" s="10"/>
      <c r="ZD19" s="10"/>
      <c r="ZE19" s="10"/>
      <c r="ZF19" s="10"/>
      <c r="ZG19" s="10"/>
      <c r="ZH19" s="10"/>
      <c r="ZI19" s="10"/>
      <c r="ZJ19" s="10"/>
      <c r="ZK19" s="10"/>
      <c r="ZL19" s="10"/>
      <c r="ZM19" s="10"/>
      <c r="ZN19" s="10"/>
      <c r="ZO19" s="10"/>
      <c r="ZP19" s="10"/>
      <c r="ZQ19" s="10"/>
      <c r="ZR19" s="10"/>
      <c r="ZS19" s="10"/>
      <c r="ZT19" s="10"/>
      <c r="ZU19" s="10"/>
      <c r="ZV19" s="10"/>
      <c r="ZW19" s="10"/>
      <c r="ZX19" s="10"/>
      <c r="ZY19" s="10"/>
      <c r="ZZ19" s="10"/>
      <c r="AAA19" s="10"/>
      <c r="AAB19" s="10"/>
      <c r="AAC19" s="10"/>
      <c r="AAD19" s="10"/>
      <c r="AAE19" s="10"/>
      <c r="AAF19" s="10"/>
      <c r="AAG19" s="10"/>
      <c r="AAH19" s="10"/>
      <c r="AAI19" s="10"/>
      <c r="AAJ19" s="10"/>
      <c r="AAK19" s="10"/>
      <c r="AAL19" s="10"/>
      <c r="AAM19" s="10"/>
      <c r="AAN19" s="10"/>
      <c r="AAO19" s="10"/>
      <c r="AAP19" s="10"/>
      <c r="AAQ19" s="10"/>
      <c r="AAR19" s="10"/>
      <c r="AAS19" s="10"/>
      <c r="AAT19" s="10"/>
      <c r="AAU19" s="10"/>
      <c r="AAV19" s="10"/>
      <c r="AAW19" s="10"/>
      <c r="AAX19" s="10"/>
      <c r="AAY19" s="10"/>
      <c r="AAZ19" s="10"/>
      <c r="ABA19" s="10"/>
      <c r="ABB19" s="10"/>
      <c r="ABC19" s="10"/>
      <c r="ABD19" s="10"/>
      <c r="ABE19" s="10"/>
      <c r="ABF19" s="10"/>
      <c r="ABG19" s="10"/>
      <c r="ABH19" s="10"/>
      <c r="ABI19" s="10"/>
      <c r="ABJ19" s="10"/>
      <c r="ABK19" s="10"/>
      <c r="ABL19" s="10"/>
      <c r="ABM19" s="10"/>
      <c r="ABN19" s="10"/>
      <c r="ABO19" s="10"/>
      <c r="ABP19" s="10"/>
      <c r="ABQ19" s="10"/>
      <c r="ABR19" s="10"/>
      <c r="ABS19" s="10"/>
      <c r="ABT19" s="10"/>
      <c r="ABU19" s="10"/>
      <c r="ABV19" s="10"/>
      <c r="ABW19" s="10"/>
      <c r="ABX19" s="10"/>
      <c r="ABY19" s="10"/>
      <c r="ABZ19" s="10"/>
      <c r="ACA19" s="10"/>
      <c r="ACB19" s="10"/>
      <c r="ACC19" s="10"/>
      <c r="ACD19" s="10"/>
      <c r="ACE19" s="10"/>
      <c r="ACF19" s="10"/>
      <c r="ACG19" s="10"/>
      <c r="ACH19" s="10"/>
      <c r="ACI19" s="10"/>
      <c r="ACJ19" s="10"/>
      <c r="ACK19" s="10"/>
      <c r="ACL19" s="10"/>
      <c r="ACM19" s="10"/>
      <c r="ACN19" s="10"/>
      <c r="ACO19" s="10"/>
      <c r="ACP19" s="10"/>
      <c r="ACQ19" s="10"/>
      <c r="ACR19" s="10"/>
      <c r="ACS19" s="10"/>
      <c r="ACT19" s="10"/>
      <c r="ACU19" s="10"/>
      <c r="ACV19" s="10"/>
      <c r="ACW19" s="10"/>
      <c r="ACX19" s="10"/>
      <c r="ACY19" s="10"/>
      <c r="ACZ19" s="10"/>
      <c r="ADA19" s="10"/>
      <c r="ADB19" s="10"/>
      <c r="ADC19" s="10"/>
      <c r="ADD19" s="10"/>
      <c r="ADE19" s="10"/>
      <c r="ADF19" s="10"/>
      <c r="ADG19" s="10"/>
      <c r="ADH19" s="10"/>
      <c r="ADI19" s="10"/>
      <c r="ADJ19" s="10"/>
      <c r="ADK19" s="10"/>
      <c r="ADL19" s="10"/>
      <c r="ADM19" s="10"/>
      <c r="ADN19" s="10"/>
      <c r="ADO19" s="10"/>
      <c r="ADP19" s="10"/>
      <c r="ADQ19" s="10"/>
      <c r="ADR19" s="10"/>
      <c r="ADS19" s="10"/>
      <c r="ADT19" s="10"/>
      <c r="ADU19" s="10"/>
      <c r="ADV19" s="10"/>
      <c r="ADW19" s="10"/>
      <c r="ADX19" s="10"/>
      <c r="ADY19" s="10"/>
      <c r="ADZ19" s="10"/>
      <c r="AEA19" s="10"/>
      <c r="AEB19" s="10"/>
      <c r="AEC19" s="10"/>
      <c r="AED19" s="10"/>
      <c r="AEE19" s="10"/>
      <c r="AEF19" s="10"/>
      <c r="AEG19" s="10"/>
      <c r="AEH19" s="10"/>
      <c r="AEI19" s="10"/>
      <c r="AEJ19" s="10"/>
      <c r="AEK19" s="10"/>
      <c r="AEL19" s="10"/>
      <c r="AEM19" s="10"/>
      <c r="AEN19" s="10"/>
      <c r="AEO19" s="10"/>
      <c r="AEP19" s="10"/>
      <c r="AEQ19" s="10"/>
      <c r="AER19" s="10"/>
      <c r="AES19" s="10"/>
      <c r="AET19" s="10"/>
      <c r="AEU19" s="10"/>
      <c r="AEV19" s="10"/>
      <c r="AEW19" s="10"/>
      <c r="AEX19" s="10"/>
      <c r="AEY19" s="10"/>
      <c r="AEZ19" s="10"/>
      <c r="AFA19" s="10"/>
      <c r="AFB19" s="10"/>
      <c r="AFC19" s="10"/>
      <c r="AFD19" s="10"/>
      <c r="AFE19" s="10"/>
      <c r="AFF19" s="10"/>
      <c r="AFG19" s="10"/>
      <c r="AFH19" s="10"/>
      <c r="AFI19" s="10"/>
      <c r="AFJ19" s="10"/>
      <c r="AFK19" s="10"/>
      <c r="AFL19" s="10"/>
      <c r="AFM19" s="10"/>
      <c r="AFN19" s="10"/>
      <c r="AFO19" s="10"/>
      <c r="AFP19" s="10"/>
      <c r="AFQ19" s="10"/>
      <c r="AFR19" s="10"/>
      <c r="AFS19" s="10"/>
      <c r="AFT19" s="10"/>
      <c r="AFU19" s="10"/>
      <c r="AFV19" s="10"/>
      <c r="AFW19" s="10"/>
      <c r="AFX19" s="10"/>
      <c r="AFY19" s="10"/>
      <c r="AFZ19" s="10"/>
      <c r="AGA19" s="10"/>
      <c r="AGB19" s="10"/>
      <c r="AGC19" s="10"/>
      <c r="AGD19" s="10"/>
      <c r="AGE19" s="10"/>
      <c r="AGF19" s="10"/>
      <c r="AGG19" s="10"/>
      <c r="AGH19" s="10"/>
      <c r="AGI19" s="10"/>
      <c r="AGJ19" s="10"/>
      <c r="AGK19" s="10"/>
      <c r="AGL19" s="10"/>
      <c r="AGM19" s="10"/>
      <c r="AGN19" s="10"/>
      <c r="AGO19" s="10"/>
      <c r="AGP19" s="10"/>
      <c r="AGQ19" s="10"/>
      <c r="AGR19" s="10"/>
      <c r="AGS19" s="10"/>
      <c r="AGT19" s="10"/>
      <c r="AGU19" s="10"/>
      <c r="AGV19" s="10"/>
      <c r="AGW19" s="10"/>
      <c r="AGX19" s="10"/>
      <c r="AGY19" s="10"/>
      <c r="AGZ19" s="10"/>
      <c r="AHA19" s="10"/>
      <c r="AHB19" s="10"/>
      <c r="AHC19" s="10"/>
      <c r="AHD19" s="10"/>
      <c r="AHE19" s="10"/>
      <c r="AHF19" s="10"/>
      <c r="AHG19" s="10"/>
      <c r="AHH19" s="10"/>
      <c r="AHI19" s="10"/>
      <c r="AHJ19" s="10"/>
      <c r="AHK19" s="10"/>
      <c r="AHL19" s="10"/>
      <c r="AHM19" s="10"/>
      <c r="AHN19" s="10"/>
      <c r="AHO19" s="10"/>
      <c r="AHP19" s="10"/>
      <c r="AHQ19" s="10"/>
      <c r="AHR19" s="10"/>
      <c r="AHS19" s="10"/>
      <c r="AHT19" s="10"/>
      <c r="AHU19" s="10"/>
      <c r="AHV19" s="10"/>
      <c r="AHW19" s="10"/>
      <c r="AHX19" s="10"/>
      <c r="AHY19" s="10"/>
      <c r="AHZ19" s="10"/>
      <c r="AIA19" s="10"/>
      <c r="AIB19" s="10"/>
      <c r="AIC19" s="10"/>
      <c r="AID19" s="10"/>
      <c r="AIE19" s="10"/>
      <c r="AIF19" s="10"/>
      <c r="AIG19" s="10"/>
      <c r="AIH19" s="10"/>
      <c r="AII19" s="10"/>
      <c r="AIJ19" s="10"/>
      <c r="AIK19" s="10"/>
      <c r="AIL19" s="10"/>
      <c r="AIM19" s="10"/>
      <c r="AIN19" s="10"/>
      <c r="AIO19" s="10"/>
      <c r="AIP19" s="10"/>
      <c r="AIQ19" s="10"/>
      <c r="AIR19" s="10"/>
      <c r="AIS19" s="10"/>
      <c r="AIT19" s="10"/>
      <c r="AIU19" s="10"/>
      <c r="AIV19" s="10"/>
      <c r="AIW19" s="10"/>
      <c r="AIX19" s="10"/>
      <c r="AIY19" s="10"/>
      <c r="AIZ19" s="10"/>
      <c r="AJA19" s="10"/>
      <c r="AJB19" s="10"/>
      <c r="AJC19" s="10"/>
      <c r="AJD19" s="10"/>
      <c r="AJE19" s="10"/>
      <c r="AJF19" s="10"/>
      <c r="AJG19" s="10"/>
      <c r="AJH19" s="10"/>
      <c r="AJI19" s="10"/>
      <c r="AJJ19" s="10"/>
      <c r="AJK19" s="10"/>
      <c r="AJL19" s="10"/>
      <c r="AJM19" s="10"/>
      <c r="AJN19" s="10"/>
      <c r="AJO19" s="10"/>
      <c r="AJP19" s="10"/>
      <c r="AJQ19" s="10"/>
      <c r="AJR19" s="10"/>
      <c r="AJS19" s="10"/>
      <c r="AJT19" s="10"/>
      <c r="AJU19" s="10"/>
      <c r="AJV19" s="10"/>
      <c r="AJW19" s="10"/>
      <c r="AJX19" s="10"/>
      <c r="AJY19" s="10"/>
      <c r="AJZ19" s="10"/>
      <c r="AKA19" s="10"/>
      <c r="AKB19" s="10"/>
      <c r="AKC19" s="10"/>
      <c r="AKD19" s="10"/>
      <c r="AKE19" s="10"/>
      <c r="AKF19" s="10"/>
      <c r="AKG19" s="10"/>
      <c r="AKH19" s="10"/>
      <c r="AKI19" s="10"/>
      <c r="AKJ19" s="10"/>
      <c r="AKK19" s="10"/>
      <c r="AKL19" s="10"/>
      <c r="AKM19" s="10"/>
      <c r="AKN19" s="10"/>
      <c r="AKO19" s="10"/>
      <c r="AKP19" s="10"/>
      <c r="AKQ19" s="10"/>
      <c r="AKR19" s="10"/>
      <c r="AKS19" s="10"/>
      <c r="AKT19" s="10"/>
      <c r="AKU19" s="10"/>
      <c r="AKV19" s="10"/>
      <c r="AKW19" s="10"/>
      <c r="AKX19" s="10"/>
      <c r="AKY19" s="10"/>
      <c r="AKZ19" s="10"/>
      <c r="ALA19" s="10"/>
      <c r="ALB19" s="10"/>
      <c r="ALC19" s="10"/>
      <c r="ALD19" s="10"/>
      <c r="ALE19" s="10"/>
      <c r="ALF19" s="10"/>
      <c r="ALG19" s="10"/>
      <c r="ALH19" s="10"/>
      <c r="ALI19" s="10"/>
      <c r="ALJ19" s="10"/>
      <c r="ALK19" s="10"/>
      <c r="ALL19" s="10"/>
      <c r="ALM19" s="10"/>
      <c r="ALN19" s="10"/>
      <c r="ALO19" s="10"/>
      <c r="ALP19" s="10"/>
      <c r="ALQ19" s="10"/>
      <c r="ALR19" s="10"/>
      <c r="ALS19" s="10"/>
      <c r="ALT19" s="10"/>
      <c r="ALU19" s="10"/>
      <c r="ALV19" s="10"/>
      <c r="ALW19" s="10"/>
      <c r="ALX19" s="10"/>
      <c r="ALY19" s="10"/>
      <c r="ALZ19" s="10"/>
      <c r="AMA19" s="10"/>
      <c r="AMB19" s="10"/>
      <c r="AMC19" s="10"/>
      <c r="AMD19" s="10"/>
      <c r="AME19" s="10"/>
      <c r="AMF19" s="10"/>
      <c r="AMG19" s="10"/>
      <c r="AMH19" s="10"/>
      <c r="AMI19" s="10"/>
      <c r="AMJ19" s="10"/>
    </row>
    <row r="20" spans="1:1029" customFormat="1" ht="14.1" customHeight="1">
      <c r="A20" s="8" t="str">
        <f t="shared" si="8"/>
        <v>DateofConclusionDateTime</v>
      </c>
      <c r="B20" s="9">
        <v>1</v>
      </c>
      <c r="C20" s="8"/>
      <c r="D20" s="8"/>
      <c r="E20" s="8"/>
      <c r="F20" s="8" t="str">
        <f t="shared" si="9"/>
        <v>Award Result. Date of Conclusion DateTime. DateTime</v>
      </c>
      <c r="G20" s="8"/>
      <c r="H20" s="8" t="s">
        <v>328</v>
      </c>
      <c r="I20" s="8"/>
      <c r="J20" s="8" t="s">
        <v>332</v>
      </c>
      <c r="K20" s="8" t="s">
        <v>333</v>
      </c>
      <c r="L20" s="8" t="str">
        <f t="shared" si="10"/>
        <v>Date of Conclusion DateTime</v>
      </c>
      <c r="M20" s="8" t="s">
        <v>333</v>
      </c>
      <c r="N20" s="8"/>
      <c r="O20" s="8" t="str">
        <f t="shared" si="11"/>
        <v>DateTime. Type</v>
      </c>
      <c r="P20" s="8"/>
      <c r="Q20" s="8"/>
      <c r="R20" s="8" t="s">
        <v>213</v>
      </c>
      <c r="S20" s="8"/>
      <c r="T20" s="8"/>
      <c r="U20" s="8"/>
      <c r="V20" s="8"/>
      <c r="W20" s="8"/>
      <c r="X20" s="10" t="s">
        <v>32</v>
      </c>
      <c r="Y20" s="8" t="s">
        <v>211</v>
      </c>
      <c r="Z20" s="8"/>
      <c r="AA20" s="44">
        <v>43313</v>
      </c>
      <c r="AB20" s="23"/>
      <c r="AC20" s="23"/>
      <c r="AD20" s="23"/>
      <c r="AE20" s="23"/>
      <c r="AF20" s="23"/>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c r="PC20" s="10"/>
      <c r="PD20" s="10"/>
      <c r="PE20" s="10"/>
      <c r="PF20" s="10"/>
      <c r="PG20" s="10"/>
      <c r="PH20" s="10"/>
      <c r="PI20" s="10"/>
      <c r="PJ20" s="10"/>
      <c r="PK20" s="10"/>
      <c r="PL20" s="10"/>
      <c r="PM20" s="10"/>
      <c r="PN20" s="10"/>
      <c r="PO20" s="10"/>
      <c r="PP20" s="10"/>
      <c r="PQ20" s="10"/>
      <c r="PR20" s="10"/>
      <c r="PS20" s="10"/>
      <c r="PT20" s="10"/>
      <c r="PU20" s="10"/>
      <c r="PV20" s="10"/>
      <c r="PW20" s="10"/>
      <c r="PX20" s="10"/>
      <c r="PY20" s="10"/>
      <c r="PZ20" s="10"/>
      <c r="QA20" s="10"/>
      <c r="QB20" s="10"/>
      <c r="QC20" s="10"/>
      <c r="QD20" s="10"/>
      <c r="QE20" s="10"/>
      <c r="QF20" s="10"/>
      <c r="QG20" s="10"/>
      <c r="QH20" s="10"/>
      <c r="QI20" s="10"/>
      <c r="QJ20" s="10"/>
      <c r="QK20" s="10"/>
      <c r="QL20" s="10"/>
      <c r="QM20" s="10"/>
      <c r="QN20" s="10"/>
      <c r="QO20" s="10"/>
      <c r="QP20" s="10"/>
      <c r="QQ20" s="10"/>
      <c r="QR20" s="10"/>
      <c r="QS20" s="10"/>
      <c r="QT20" s="10"/>
      <c r="QU20" s="10"/>
      <c r="QV20" s="10"/>
      <c r="QW20" s="10"/>
      <c r="QX20" s="10"/>
      <c r="QY20" s="10"/>
      <c r="QZ20" s="10"/>
      <c r="RA20" s="10"/>
      <c r="RB20" s="10"/>
      <c r="RC20" s="10"/>
      <c r="RD20" s="10"/>
      <c r="RE20" s="10"/>
      <c r="RF20" s="10"/>
      <c r="RG20" s="10"/>
      <c r="RH20" s="10"/>
      <c r="RI20" s="10"/>
      <c r="RJ20" s="10"/>
      <c r="RK20" s="10"/>
      <c r="RL20" s="10"/>
      <c r="RM20" s="10"/>
      <c r="RN20" s="10"/>
      <c r="RO20" s="10"/>
      <c r="RP20" s="10"/>
      <c r="RQ20" s="10"/>
      <c r="RR20" s="10"/>
      <c r="RS20" s="10"/>
      <c r="RT20" s="10"/>
      <c r="RU20" s="10"/>
      <c r="RV20" s="10"/>
      <c r="RW20" s="10"/>
      <c r="RX20" s="10"/>
      <c r="RY20" s="10"/>
      <c r="RZ20" s="10"/>
      <c r="SA20" s="10"/>
      <c r="SB20" s="10"/>
      <c r="SC20" s="10"/>
      <c r="SD20" s="10"/>
      <c r="SE20" s="10"/>
      <c r="SF20" s="10"/>
      <c r="SG20" s="10"/>
      <c r="SH20" s="10"/>
      <c r="SI20" s="10"/>
      <c r="SJ20" s="10"/>
      <c r="SK20" s="10"/>
      <c r="SL20" s="10"/>
      <c r="SM20" s="10"/>
      <c r="SN20" s="10"/>
      <c r="SO20" s="10"/>
      <c r="SP20" s="10"/>
      <c r="SQ20" s="10"/>
      <c r="SR20" s="10"/>
      <c r="SS20" s="10"/>
      <c r="ST20" s="10"/>
      <c r="SU20" s="10"/>
      <c r="SV20" s="10"/>
      <c r="SW20" s="10"/>
      <c r="SX20" s="10"/>
      <c r="SY20" s="10"/>
      <c r="SZ20" s="10"/>
      <c r="TA20" s="10"/>
      <c r="TB20" s="10"/>
      <c r="TC20" s="10"/>
      <c r="TD20" s="10"/>
      <c r="TE20" s="10"/>
      <c r="TF20" s="10"/>
      <c r="TG20" s="10"/>
      <c r="TH20" s="10"/>
      <c r="TI20" s="10"/>
      <c r="TJ20" s="10"/>
      <c r="TK20" s="10"/>
      <c r="TL20" s="10"/>
      <c r="TM20" s="10"/>
      <c r="TN20" s="10"/>
      <c r="TO20" s="10"/>
      <c r="TP20" s="10"/>
      <c r="TQ20" s="10"/>
      <c r="TR20" s="10"/>
      <c r="TS20" s="10"/>
      <c r="TT20" s="10"/>
      <c r="TU20" s="10"/>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10"/>
      <c r="YH20" s="10"/>
      <c r="YI20" s="10"/>
      <c r="YJ20" s="10"/>
      <c r="YK20" s="10"/>
      <c r="YL20" s="10"/>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10"/>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c r="ACG20" s="10"/>
      <c r="ACH20" s="10"/>
      <c r="ACI20" s="10"/>
      <c r="ACJ20" s="10"/>
      <c r="ACK20" s="10"/>
      <c r="ACL20" s="10"/>
      <c r="ACM20" s="10"/>
      <c r="ACN20" s="10"/>
      <c r="ACO20" s="10"/>
      <c r="ACP20" s="10"/>
      <c r="ACQ20" s="10"/>
      <c r="ACR20" s="10"/>
      <c r="ACS20" s="10"/>
      <c r="ACT20" s="10"/>
      <c r="ACU20" s="10"/>
      <c r="ACV20" s="10"/>
      <c r="ACW20" s="10"/>
      <c r="ACX20" s="10"/>
      <c r="ACY20" s="10"/>
      <c r="ACZ20" s="10"/>
      <c r="ADA20" s="10"/>
      <c r="ADB20" s="10"/>
      <c r="ADC20" s="10"/>
      <c r="ADD20" s="10"/>
      <c r="ADE20" s="10"/>
      <c r="ADF20" s="10"/>
      <c r="ADG20" s="10"/>
      <c r="ADH20" s="10"/>
      <c r="ADI20" s="10"/>
      <c r="ADJ20" s="10"/>
      <c r="ADK20" s="10"/>
      <c r="ADL20" s="10"/>
      <c r="ADM20" s="10"/>
      <c r="ADN20" s="10"/>
      <c r="ADO20" s="10"/>
      <c r="ADP20" s="10"/>
      <c r="ADQ20" s="10"/>
      <c r="ADR20" s="10"/>
      <c r="ADS20" s="10"/>
      <c r="ADT20" s="10"/>
      <c r="ADU20" s="10"/>
      <c r="ADV20" s="10"/>
      <c r="ADW20" s="10"/>
      <c r="ADX20" s="10"/>
      <c r="ADY20" s="10"/>
      <c r="ADZ20" s="10"/>
      <c r="AEA20" s="10"/>
      <c r="AEB20" s="10"/>
      <c r="AEC20" s="10"/>
      <c r="AED20" s="10"/>
      <c r="AEE20" s="10"/>
      <c r="AEF20" s="10"/>
      <c r="AEG20" s="10"/>
      <c r="AEH20" s="10"/>
      <c r="AEI20" s="10"/>
      <c r="AEJ20" s="10"/>
      <c r="AEK20" s="10"/>
      <c r="AEL20" s="10"/>
      <c r="AEM20" s="10"/>
      <c r="AEN20" s="10"/>
      <c r="AEO20" s="10"/>
      <c r="AEP20" s="10"/>
      <c r="AEQ20" s="10"/>
      <c r="AER20" s="10"/>
      <c r="AES20" s="10"/>
      <c r="AET20" s="10"/>
      <c r="AEU20" s="10"/>
      <c r="AEV20" s="10"/>
      <c r="AEW20" s="10"/>
      <c r="AEX20" s="10"/>
      <c r="AEY20" s="10"/>
      <c r="AEZ20" s="10"/>
      <c r="AFA20" s="10"/>
      <c r="AFB20" s="10"/>
      <c r="AFC20" s="10"/>
      <c r="AFD20" s="10"/>
      <c r="AFE20" s="10"/>
      <c r="AFF20" s="10"/>
      <c r="AFG20" s="10"/>
      <c r="AFH20" s="10"/>
      <c r="AFI20" s="10"/>
      <c r="AFJ20" s="10"/>
      <c r="AFK20" s="10"/>
      <c r="AFL20" s="10"/>
      <c r="AFM20" s="10"/>
      <c r="AFN20" s="10"/>
      <c r="AFO20" s="10"/>
      <c r="AFP20" s="10"/>
      <c r="AFQ20" s="10"/>
      <c r="AFR20" s="10"/>
      <c r="AFS20" s="10"/>
      <c r="AFT20" s="10"/>
      <c r="AFU20" s="10"/>
      <c r="AFV20" s="10"/>
      <c r="AFW20" s="10"/>
      <c r="AFX20" s="10"/>
      <c r="AFY20" s="10"/>
      <c r="AFZ20" s="10"/>
      <c r="AGA20" s="10"/>
      <c r="AGB20" s="10"/>
      <c r="AGC20" s="10"/>
      <c r="AGD20" s="10"/>
      <c r="AGE20" s="10"/>
      <c r="AGF20" s="10"/>
      <c r="AGG20" s="10"/>
      <c r="AGH20" s="10"/>
      <c r="AGI20" s="10"/>
      <c r="AGJ20" s="10"/>
      <c r="AGK20" s="10"/>
      <c r="AGL20" s="10"/>
      <c r="AGM20" s="10"/>
      <c r="AGN20" s="10"/>
      <c r="AGO20" s="10"/>
      <c r="AGP20" s="10"/>
      <c r="AGQ20" s="10"/>
      <c r="AGR20" s="10"/>
      <c r="AGS20" s="10"/>
      <c r="AGT20" s="10"/>
      <c r="AGU20" s="10"/>
      <c r="AGV20" s="10"/>
      <c r="AGW20" s="10"/>
      <c r="AGX20" s="10"/>
      <c r="AGY20" s="10"/>
      <c r="AGZ20" s="10"/>
      <c r="AHA20" s="10"/>
      <c r="AHB20" s="10"/>
      <c r="AHC20" s="10"/>
      <c r="AHD20" s="10"/>
      <c r="AHE20" s="10"/>
      <c r="AHF20" s="10"/>
      <c r="AHG20" s="10"/>
      <c r="AHH20" s="10"/>
      <c r="AHI20" s="10"/>
      <c r="AHJ20" s="10"/>
      <c r="AHK20" s="10"/>
      <c r="AHL20" s="10"/>
      <c r="AHM20" s="10"/>
      <c r="AHN20" s="10"/>
      <c r="AHO20" s="10"/>
      <c r="AHP20" s="10"/>
      <c r="AHQ20" s="10"/>
      <c r="AHR20" s="10"/>
      <c r="AHS20" s="10"/>
      <c r="AHT20" s="10"/>
      <c r="AHU20" s="10"/>
      <c r="AHV20" s="10"/>
      <c r="AHW20" s="10"/>
      <c r="AHX20" s="10"/>
      <c r="AHY20" s="10"/>
      <c r="AHZ20" s="10"/>
      <c r="AIA20" s="10"/>
      <c r="AIB20" s="10"/>
      <c r="AIC20" s="10"/>
      <c r="AID20" s="10"/>
      <c r="AIE20" s="10"/>
      <c r="AIF20" s="10"/>
      <c r="AIG20" s="10"/>
      <c r="AIH20" s="10"/>
      <c r="AII20" s="10"/>
      <c r="AIJ20" s="10"/>
      <c r="AIK20" s="10"/>
      <c r="AIL20" s="10"/>
      <c r="AIM20" s="10"/>
      <c r="AIN20" s="10"/>
      <c r="AIO20" s="10"/>
      <c r="AIP20" s="10"/>
      <c r="AIQ20" s="10"/>
      <c r="AIR20" s="10"/>
      <c r="AIS20" s="10"/>
      <c r="AIT20" s="10"/>
      <c r="AIU20" s="10"/>
      <c r="AIV20" s="10"/>
      <c r="AIW20" s="10"/>
      <c r="AIX20" s="10"/>
      <c r="AIY20" s="10"/>
      <c r="AIZ20" s="10"/>
      <c r="AJA20" s="10"/>
      <c r="AJB20" s="10"/>
      <c r="AJC20" s="10"/>
      <c r="AJD20" s="10"/>
      <c r="AJE20" s="10"/>
      <c r="AJF20" s="10"/>
      <c r="AJG20" s="10"/>
      <c r="AJH20" s="10"/>
      <c r="AJI20" s="10"/>
      <c r="AJJ20" s="10"/>
      <c r="AJK20" s="10"/>
      <c r="AJL20" s="10"/>
      <c r="AJM20" s="10"/>
      <c r="AJN20" s="10"/>
      <c r="AJO20" s="10"/>
      <c r="AJP20" s="10"/>
      <c r="AJQ20" s="10"/>
      <c r="AJR20" s="10"/>
      <c r="AJS20" s="10"/>
      <c r="AJT20" s="10"/>
      <c r="AJU20" s="10"/>
      <c r="AJV20" s="10"/>
      <c r="AJW20" s="10"/>
      <c r="AJX20" s="10"/>
      <c r="AJY20" s="10"/>
      <c r="AJZ20" s="10"/>
      <c r="AKA20" s="10"/>
      <c r="AKB20" s="10"/>
      <c r="AKC20" s="10"/>
      <c r="AKD20" s="10"/>
      <c r="AKE20" s="10"/>
      <c r="AKF20" s="10"/>
      <c r="AKG20" s="10"/>
      <c r="AKH20" s="10"/>
      <c r="AKI20" s="10"/>
      <c r="AKJ20" s="10"/>
      <c r="AKK20" s="10"/>
      <c r="AKL20" s="10"/>
      <c r="AKM20" s="10"/>
      <c r="AKN20" s="10"/>
      <c r="AKO20" s="10"/>
      <c r="AKP20" s="10"/>
      <c r="AKQ20" s="10"/>
      <c r="AKR20" s="10"/>
      <c r="AKS20" s="10"/>
      <c r="AKT20" s="10"/>
      <c r="AKU20" s="10"/>
      <c r="AKV20" s="10"/>
      <c r="AKW20" s="10"/>
      <c r="AKX20" s="10"/>
      <c r="AKY20" s="10"/>
      <c r="AKZ20" s="10"/>
      <c r="ALA20" s="10"/>
      <c r="ALB20" s="10"/>
      <c r="ALC20" s="10"/>
      <c r="ALD20" s="10"/>
      <c r="ALE20" s="10"/>
      <c r="ALF20" s="10"/>
      <c r="ALG20" s="10"/>
      <c r="ALH20" s="10"/>
      <c r="ALI20" s="10"/>
      <c r="ALJ20" s="10"/>
      <c r="ALK20" s="10"/>
      <c r="ALL20" s="10"/>
      <c r="ALM20" s="10"/>
      <c r="ALN20" s="10"/>
      <c r="ALO20" s="10"/>
      <c r="ALP20" s="10"/>
      <c r="ALQ20" s="10"/>
      <c r="ALR20" s="10"/>
      <c r="ALS20" s="10"/>
      <c r="ALT20" s="10"/>
      <c r="ALU20" s="10"/>
      <c r="ALV20" s="10"/>
      <c r="ALW20" s="10"/>
      <c r="ALX20" s="10"/>
      <c r="ALY20" s="10"/>
      <c r="ALZ20" s="10"/>
      <c r="AMA20" s="10"/>
      <c r="AMB20" s="10"/>
      <c r="AMC20" s="10"/>
      <c r="AMD20" s="10"/>
      <c r="AME20" s="10"/>
      <c r="AMF20" s="10"/>
      <c r="AMG20" s="10"/>
      <c r="AMH20" s="10"/>
      <c r="AMI20" s="10"/>
      <c r="AMJ20" s="10"/>
    </row>
    <row r="21" spans="1:1029" customFormat="1">
      <c r="A21" s="13" t="str">
        <f>SUBSTITUTE(SUBSTITUTE(CONCATENATE(I21,IF(L21="Identifier","ID",L21))," ",""),"_","")</f>
        <v>hasWinnerWinner</v>
      </c>
      <c r="B21" s="14" t="s">
        <v>220</v>
      </c>
      <c r="C21" s="13"/>
      <c r="D21" s="13"/>
      <c r="E21" s="13"/>
      <c r="F21" s="13" t="str">
        <f>CONCATENATE( IF(G21="","",CONCATENATE(G21,"_ ")),H21,". ",IF(I21="","",CONCATENATE(I21,"_ ")),L21,IF(I21="","",CONCATENATE(". ",M21)))</f>
        <v>Award Result. has_ Winner_ Winner. Winner_ Winner</v>
      </c>
      <c r="G21" s="13"/>
      <c r="H21" s="13" t="s">
        <v>328</v>
      </c>
      <c r="I21" s="13" t="s">
        <v>318</v>
      </c>
      <c r="J21" s="13"/>
      <c r="K21" s="13"/>
      <c r="L21" s="13" t="str">
        <f>CONCATENATE(IF(P21="","",CONCATENATE(P21,"_ ")),Q21)</f>
        <v>Winner_ Winner</v>
      </c>
      <c r="M21" s="13" t="str">
        <f>L21</f>
        <v>Winner_ Winner</v>
      </c>
      <c r="N21" s="13"/>
      <c r="O21" s="13"/>
      <c r="P21" s="13" t="s">
        <v>182</v>
      </c>
      <c r="Q21" s="15" t="s">
        <v>182</v>
      </c>
      <c r="R21" s="13" t="s">
        <v>223</v>
      </c>
      <c r="S21" s="16"/>
      <c r="T21" s="16"/>
      <c r="U21" s="16"/>
      <c r="V21" s="16"/>
      <c r="W21" s="16"/>
      <c r="X21" s="16"/>
      <c r="Y21" s="16" t="s">
        <v>211</v>
      </c>
      <c r="Z21" s="16"/>
      <c r="AA21" s="45">
        <v>43313</v>
      </c>
      <c r="AB21" s="8"/>
      <c r="AC21" s="8"/>
      <c r="AD21" s="8"/>
      <c r="AE21" s="8"/>
      <c r="AF21" s="11"/>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c r="OZ21" s="10"/>
      <c r="PA21" s="10"/>
      <c r="PB21" s="10"/>
      <c r="PC21" s="10"/>
      <c r="PD21" s="10"/>
      <c r="PE21" s="10"/>
      <c r="PF21" s="10"/>
      <c r="PG21" s="10"/>
      <c r="PH21" s="10"/>
      <c r="PI21" s="10"/>
      <c r="PJ21" s="10"/>
      <c r="PK21" s="10"/>
      <c r="PL21" s="10"/>
      <c r="PM21" s="10"/>
      <c r="PN21" s="10"/>
      <c r="PO21" s="10"/>
      <c r="PP21" s="10"/>
      <c r="PQ21" s="10"/>
      <c r="PR21" s="10"/>
      <c r="PS21" s="10"/>
      <c r="PT21" s="10"/>
      <c r="PU21" s="10"/>
      <c r="PV21" s="10"/>
      <c r="PW21" s="10"/>
      <c r="PX21" s="10"/>
      <c r="PY21" s="10"/>
      <c r="PZ21" s="10"/>
      <c r="QA21" s="10"/>
      <c r="QB21" s="10"/>
      <c r="QC21" s="10"/>
      <c r="QD21" s="10"/>
      <c r="QE21" s="10"/>
      <c r="QF21" s="10"/>
      <c r="QG21" s="10"/>
      <c r="QH21" s="10"/>
      <c r="QI21" s="10"/>
      <c r="QJ21" s="10"/>
      <c r="QK21" s="10"/>
      <c r="QL21" s="10"/>
      <c r="QM21" s="10"/>
      <c r="QN21" s="10"/>
      <c r="QO21" s="10"/>
      <c r="QP21" s="10"/>
      <c r="QQ21" s="10"/>
      <c r="QR21" s="10"/>
      <c r="QS21" s="10"/>
      <c r="QT21" s="10"/>
      <c r="QU21" s="10"/>
      <c r="QV21" s="10"/>
      <c r="QW21" s="10"/>
      <c r="QX21" s="10"/>
      <c r="QY21" s="10"/>
      <c r="QZ21" s="10"/>
      <c r="RA21" s="10"/>
      <c r="RB21" s="10"/>
      <c r="RC21" s="10"/>
      <c r="RD21" s="10"/>
      <c r="RE21" s="10"/>
      <c r="RF21" s="10"/>
      <c r="RG21" s="10"/>
      <c r="RH21" s="10"/>
      <c r="RI21" s="10"/>
      <c r="RJ21" s="10"/>
      <c r="RK21" s="10"/>
      <c r="RL21" s="10"/>
      <c r="RM21" s="10"/>
      <c r="RN21" s="10"/>
      <c r="RO21" s="10"/>
      <c r="RP21" s="10"/>
      <c r="RQ21" s="10"/>
      <c r="RR21" s="10"/>
      <c r="RS21" s="10"/>
      <c r="RT21" s="10"/>
      <c r="RU21" s="10"/>
      <c r="RV21" s="10"/>
      <c r="RW21" s="10"/>
      <c r="RX21" s="10"/>
      <c r="RY21" s="10"/>
      <c r="RZ21" s="10"/>
      <c r="SA21" s="10"/>
      <c r="SB21" s="10"/>
      <c r="SC21" s="10"/>
      <c r="SD21" s="10"/>
      <c r="SE21" s="10"/>
      <c r="SF21" s="10"/>
      <c r="SG21" s="10"/>
      <c r="SH21" s="10"/>
      <c r="SI21" s="10"/>
      <c r="SJ21" s="10"/>
      <c r="SK21" s="10"/>
      <c r="SL21" s="10"/>
      <c r="SM21" s="10"/>
      <c r="SN21" s="10"/>
      <c r="SO21" s="10"/>
      <c r="SP21" s="10"/>
      <c r="SQ21" s="10"/>
      <c r="SR21" s="10"/>
      <c r="SS21" s="10"/>
      <c r="ST21" s="10"/>
      <c r="SU21" s="10"/>
      <c r="SV21" s="10"/>
      <c r="SW21" s="10"/>
      <c r="SX21" s="10"/>
      <c r="SY21" s="10"/>
      <c r="SZ21" s="10"/>
      <c r="TA21" s="10"/>
      <c r="TB21" s="10"/>
      <c r="TC21" s="10"/>
      <c r="TD21" s="10"/>
      <c r="TE21" s="10"/>
      <c r="TF21" s="10"/>
      <c r="TG21" s="10"/>
      <c r="TH21" s="10"/>
      <c r="TI21" s="10"/>
      <c r="TJ21" s="10"/>
      <c r="TK21" s="10"/>
      <c r="TL21" s="10"/>
      <c r="TM21" s="10"/>
      <c r="TN21" s="10"/>
      <c r="TO21" s="10"/>
      <c r="TP21" s="10"/>
      <c r="TQ21" s="10"/>
      <c r="TR21" s="10"/>
      <c r="TS21" s="10"/>
      <c r="TT21" s="10"/>
      <c r="TU21" s="10"/>
      <c r="TV21" s="10"/>
      <c r="TW21" s="10"/>
      <c r="TX21" s="10"/>
      <c r="TY21" s="10"/>
      <c r="TZ21" s="10"/>
      <c r="UA21" s="10"/>
      <c r="UB21" s="10"/>
      <c r="UC21" s="10"/>
      <c r="UD21" s="10"/>
      <c r="UE21" s="10"/>
      <c r="UF21" s="10"/>
      <c r="UG21" s="10"/>
      <c r="UH21" s="10"/>
      <c r="UI21" s="10"/>
      <c r="UJ21" s="10"/>
      <c r="UK21" s="10"/>
      <c r="UL21" s="10"/>
      <c r="UM21" s="10"/>
      <c r="UN21" s="10"/>
      <c r="UO21" s="10"/>
      <c r="UP21" s="10"/>
      <c r="UQ21" s="10"/>
      <c r="UR21" s="10"/>
      <c r="US21" s="10"/>
      <c r="UT21" s="10"/>
      <c r="UU21" s="10"/>
      <c r="UV21" s="10"/>
      <c r="UW21" s="10"/>
      <c r="UX21" s="10"/>
      <c r="UY21" s="10"/>
      <c r="UZ21" s="10"/>
      <c r="VA21" s="10"/>
      <c r="VB21" s="10"/>
      <c r="VC21" s="10"/>
      <c r="VD21" s="10"/>
      <c r="VE21" s="10"/>
      <c r="VF21" s="10"/>
      <c r="VG21" s="10"/>
      <c r="VH21" s="10"/>
      <c r="VI21" s="10"/>
      <c r="VJ21" s="10"/>
      <c r="VK21" s="10"/>
      <c r="VL21" s="10"/>
      <c r="VM21" s="10"/>
      <c r="VN21" s="10"/>
      <c r="VO21" s="10"/>
      <c r="VP21" s="10"/>
      <c r="VQ21" s="10"/>
      <c r="VR21" s="10"/>
      <c r="VS21" s="10"/>
      <c r="VT21" s="10"/>
      <c r="VU21" s="10"/>
      <c r="VV21" s="10"/>
      <c r="VW21" s="10"/>
      <c r="VX21" s="10"/>
      <c r="VY21" s="10"/>
      <c r="VZ21" s="10"/>
      <c r="WA21" s="10"/>
      <c r="WB21" s="10"/>
      <c r="WC21" s="10"/>
      <c r="WD21" s="10"/>
      <c r="WE21" s="10"/>
      <c r="WF21" s="10"/>
      <c r="WG21" s="10"/>
      <c r="WH21" s="10"/>
      <c r="WI21" s="10"/>
      <c r="WJ21" s="10"/>
      <c r="WK21" s="10"/>
      <c r="WL21" s="10"/>
      <c r="WM21" s="10"/>
      <c r="WN21" s="10"/>
      <c r="WO21" s="10"/>
      <c r="WP21" s="10"/>
      <c r="WQ21" s="10"/>
      <c r="WR21" s="10"/>
      <c r="WS21" s="10"/>
      <c r="WT21" s="10"/>
      <c r="WU21" s="10"/>
      <c r="WV21" s="10"/>
      <c r="WW21" s="10"/>
      <c r="WX21" s="10"/>
      <c r="WY21" s="10"/>
      <c r="WZ21" s="10"/>
      <c r="XA21" s="10"/>
      <c r="XB21" s="10"/>
      <c r="XC21" s="10"/>
      <c r="XD21" s="10"/>
      <c r="XE21" s="10"/>
      <c r="XF21" s="10"/>
      <c r="XG21" s="10"/>
      <c r="XH21" s="10"/>
      <c r="XI21" s="10"/>
      <c r="XJ21" s="10"/>
      <c r="XK21" s="10"/>
      <c r="XL21" s="10"/>
      <c r="XM21" s="10"/>
      <c r="XN21" s="10"/>
      <c r="XO21" s="10"/>
      <c r="XP21" s="10"/>
      <c r="XQ21" s="10"/>
      <c r="XR21" s="10"/>
      <c r="XS21" s="10"/>
      <c r="XT21" s="10"/>
      <c r="XU21" s="10"/>
      <c r="XV21" s="10"/>
      <c r="XW21" s="10"/>
      <c r="XX21" s="10"/>
      <c r="XY21" s="10"/>
      <c r="XZ21" s="10"/>
      <c r="YA21" s="10"/>
      <c r="YB21" s="10"/>
      <c r="YC21" s="10"/>
      <c r="YD21" s="10"/>
      <c r="YE21" s="10"/>
      <c r="YF21" s="10"/>
      <c r="YG21" s="10"/>
      <c r="YH21" s="10"/>
      <c r="YI21" s="10"/>
      <c r="YJ21" s="10"/>
      <c r="YK21" s="10"/>
      <c r="YL21" s="10"/>
      <c r="YM21" s="10"/>
      <c r="YN21" s="10"/>
      <c r="YO21" s="10"/>
      <c r="YP21" s="10"/>
      <c r="YQ21" s="10"/>
      <c r="YR21" s="10"/>
      <c r="YS21" s="10"/>
      <c r="YT21" s="10"/>
      <c r="YU21" s="10"/>
      <c r="YV21" s="10"/>
      <c r="YW21" s="10"/>
      <c r="YX21" s="10"/>
      <c r="YY21" s="10"/>
      <c r="YZ21" s="10"/>
      <c r="ZA21" s="10"/>
      <c r="ZB21" s="10"/>
      <c r="ZC21" s="10"/>
      <c r="ZD21" s="10"/>
      <c r="ZE21" s="10"/>
      <c r="ZF21" s="10"/>
      <c r="ZG21" s="10"/>
      <c r="ZH21" s="10"/>
      <c r="ZI21" s="10"/>
      <c r="ZJ21" s="10"/>
      <c r="ZK21" s="10"/>
      <c r="ZL21" s="10"/>
      <c r="ZM21" s="10"/>
      <c r="ZN21" s="10"/>
      <c r="ZO21" s="10"/>
      <c r="ZP21" s="10"/>
      <c r="ZQ21" s="10"/>
      <c r="ZR21" s="10"/>
      <c r="ZS21" s="10"/>
      <c r="ZT21" s="10"/>
      <c r="ZU21" s="10"/>
      <c r="ZV21" s="10"/>
      <c r="ZW21" s="10"/>
      <c r="ZX21" s="10"/>
      <c r="ZY21" s="10"/>
      <c r="ZZ21" s="10"/>
      <c r="AAA21" s="10"/>
      <c r="AAB21" s="10"/>
      <c r="AAC21" s="10"/>
      <c r="AAD21" s="10"/>
      <c r="AAE21" s="10"/>
      <c r="AAF21" s="10"/>
      <c r="AAG21" s="10"/>
      <c r="AAH21" s="10"/>
      <c r="AAI21" s="10"/>
      <c r="AAJ21" s="10"/>
      <c r="AAK21" s="10"/>
      <c r="AAL21" s="10"/>
      <c r="AAM21" s="10"/>
      <c r="AAN21" s="10"/>
      <c r="AAO21" s="10"/>
      <c r="AAP21" s="10"/>
      <c r="AAQ21" s="10"/>
      <c r="AAR21" s="10"/>
      <c r="AAS21" s="10"/>
      <c r="AAT21" s="10"/>
      <c r="AAU21" s="10"/>
      <c r="AAV21" s="10"/>
      <c r="AAW21" s="10"/>
      <c r="AAX21" s="10"/>
      <c r="AAY21" s="10"/>
      <c r="AAZ21" s="10"/>
      <c r="ABA21" s="10"/>
      <c r="ABB21" s="10"/>
      <c r="ABC21" s="10"/>
      <c r="ABD21" s="10"/>
      <c r="ABE21" s="10"/>
      <c r="ABF21" s="10"/>
      <c r="ABG21" s="10"/>
      <c r="ABH21" s="10"/>
      <c r="ABI21" s="10"/>
      <c r="ABJ21" s="10"/>
      <c r="ABK21" s="10"/>
      <c r="ABL21" s="10"/>
      <c r="ABM21" s="10"/>
      <c r="ABN21" s="10"/>
      <c r="ABO21" s="10"/>
      <c r="ABP21" s="10"/>
      <c r="ABQ21" s="10"/>
      <c r="ABR21" s="10"/>
      <c r="ABS21" s="10"/>
      <c r="ABT21" s="10"/>
      <c r="ABU21" s="10"/>
      <c r="ABV21" s="10"/>
      <c r="ABW21" s="10"/>
      <c r="ABX21" s="10"/>
      <c r="ABY21" s="10"/>
      <c r="ABZ21" s="10"/>
      <c r="ACA21" s="10"/>
      <c r="ACB21" s="10"/>
      <c r="ACC21" s="10"/>
      <c r="ACD21" s="10"/>
      <c r="ACE21" s="10"/>
      <c r="ACF21" s="10"/>
      <c r="ACG21" s="10"/>
      <c r="ACH21" s="10"/>
      <c r="ACI21" s="10"/>
      <c r="ACJ21" s="10"/>
      <c r="ACK21" s="10"/>
      <c r="ACL21" s="10"/>
      <c r="ACM21" s="10"/>
      <c r="ACN21" s="10"/>
      <c r="ACO21" s="10"/>
      <c r="ACP21" s="10"/>
      <c r="ACQ21" s="10"/>
      <c r="ACR21" s="10"/>
      <c r="ACS21" s="10"/>
      <c r="ACT21" s="10"/>
      <c r="ACU21" s="10"/>
      <c r="ACV21" s="10"/>
      <c r="ACW21" s="10"/>
      <c r="ACX21" s="10"/>
      <c r="ACY21" s="10"/>
      <c r="ACZ21" s="10"/>
      <c r="ADA21" s="10"/>
      <c r="ADB21" s="10"/>
      <c r="ADC21" s="10"/>
      <c r="ADD21" s="10"/>
      <c r="ADE21" s="10"/>
      <c r="ADF21" s="10"/>
      <c r="ADG21" s="10"/>
      <c r="ADH21" s="10"/>
      <c r="ADI21" s="10"/>
      <c r="ADJ21" s="10"/>
      <c r="ADK21" s="10"/>
      <c r="ADL21" s="10"/>
      <c r="ADM21" s="10"/>
      <c r="ADN21" s="10"/>
      <c r="ADO21" s="10"/>
      <c r="ADP21" s="10"/>
      <c r="ADQ21" s="10"/>
      <c r="ADR21" s="10"/>
      <c r="ADS21" s="10"/>
      <c r="ADT21" s="10"/>
      <c r="ADU21" s="10"/>
      <c r="ADV21" s="10"/>
      <c r="ADW21" s="10"/>
      <c r="ADX21" s="10"/>
      <c r="ADY21" s="10"/>
      <c r="ADZ21" s="10"/>
      <c r="AEA21" s="10"/>
      <c r="AEB21" s="10"/>
      <c r="AEC21" s="10"/>
      <c r="AED21" s="10"/>
      <c r="AEE21" s="10"/>
      <c r="AEF21" s="10"/>
      <c r="AEG21" s="10"/>
      <c r="AEH21" s="10"/>
      <c r="AEI21" s="10"/>
      <c r="AEJ21" s="10"/>
      <c r="AEK21" s="10"/>
      <c r="AEL21" s="10"/>
      <c r="AEM21" s="10"/>
      <c r="AEN21" s="10"/>
      <c r="AEO21" s="10"/>
      <c r="AEP21" s="10"/>
      <c r="AEQ21" s="10"/>
      <c r="AER21" s="10"/>
      <c r="AES21" s="10"/>
      <c r="AET21" s="10"/>
      <c r="AEU21" s="10"/>
      <c r="AEV21" s="10"/>
      <c r="AEW21" s="10"/>
      <c r="AEX21" s="10"/>
      <c r="AEY21" s="10"/>
      <c r="AEZ21" s="10"/>
      <c r="AFA21" s="10"/>
      <c r="AFB21" s="10"/>
      <c r="AFC21" s="10"/>
      <c r="AFD21" s="10"/>
      <c r="AFE21" s="10"/>
      <c r="AFF21" s="10"/>
      <c r="AFG21" s="10"/>
      <c r="AFH21" s="10"/>
      <c r="AFI21" s="10"/>
      <c r="AFJ21" s="10"/>
      <c r="AFK21" s="10"/>
      <c r="AFL21" s="10"/>
      <c r="AFM21" s="10"/>
      <c r="AFN21" s="10"/>
      <c r="AFO21" s="10"/>
      <c r="AFP21" s="10"/>
      <c r="AFQ21" s="10"/>
      <c r="AFR21" s="10"/>
      <c r="AFS21" s="10"/>
      <c r="AFT21" s="10"/>
      <c r="AFU21" s="10"/>
      <c r="AFV21" s="10"/>
      <c r="AFW21" s="10"/>
      <c r="AFX21" s="10"/>
      <c r="AFY21" s="10"/>
      <c r="AFZ21" s="10"/>
      <c r="AGA21" s="10"/>
      <c r="AGB21" s="10"/>
      <c r="AGC21" s="10"/>
      <c r="AGD21" s="10"/>
      <c r="AGE21" s="10"/>
      <c r="AGF21" s="10"/>
      <c r="AGG21" s="10"/>
      <c r="AGH21" s="10"/>
      <c r="AGI21" s="10"/>
      <c r="AGJ21" s="10"/>
      <c r="AGK21" s="10"/>
      <c r="AGL21" s="10"/>
      <c r="AGM21" s="10"/>
      <c r="AGN21" s="10"/>
      <c r="AGO21" s="10"/>
      <c r="AGP21" s="10"/>
      <c r="AGQ21" s="10"/>
      <c r="AGR21" s="10"/>
      <c r="AGS21" s="10"/>
      <c r="AGT21" s="10"/>
      <c r="AGU21" s="10"/>
      <c r="AGV21" s="10"/>
      <c r="AGW21" s="10"/>
      <c r="AGX21" s="10"/>
      <c r="AGY21" s="10"/>
      <c r="AGZ21" s="10"/>
      <c r="AHA21" s="10"/>
      <c r="AHB21" s="10"/>
      <c r="AHC21" s="10"/>
      <c r="AHD21" s="10"/>
      <c r="AHE21" s="10"/>
      <c r="AHF21" s="10"/>
      <c r="AHG21" s="10"/>
      <c r="AHH21" s="10"/>
      <c r="AHI21" s="10"/>
      <c r="AHJ21" s="10"/>
      <c r="AHK21" s="10"/>
      <c r="AHL21" s="10"/>
      <c r="AHM21" s="10"/>
      <c r="AHN21" s="10"/>
      <c r="AHO21" s="10"/>
      <c r="AHP21" s="10"/>
      <c r="AHQ21" s="10"/>
      <c r="AHR21" s="10"/>
      <c r="AHS21" s="10"/>
      <c r="AHT21" s="10"/>
      <c r="AHU21" s="10"/>
      <c r="AHV21" s="10"/>
      <c r="AHW21" s="10"/>
      <c r="AHX21" s="10"/>
      <c r="AHY21" s="10"/>
      <c r="AHZ21" s="10"/>
      <c r="AIA21" s="10"/>
      <c r="AIB21" s="10"/>
      <c r="AIC21" s="10"/>
      <c r="AID21" s="10"/>
      <c r="AIE21" s="10"/>
      <c r="AIF21" s="10"/>
      <c r="AIG21" s="10"/>
      <c r="AIH21" s="10"/>
      <c r="AII21" s="10"/>
      <c r="AIJ21" s="10"/>
      <c r="AIK21" s="10"/>
      <c r="AIL21" s="10"/>
      <c r="AIM21" s="10"/>
      <c r="AIN21" s="10"/>
      <c r="AIO21" s="10"/>
      <c r="AIP21" s="10"/>
      <c r="AIQ21" s="10"/>
      <c r="AIR21" s="10"/>
      <c r="AIS21" s="10"/>
      <c r="AIT21" s="10"/>
      <c r="AIU21" s="10"/>
      <c r="AIV21" s="10"/>
      <c r="AIW21" s="10"/>
      <c r="AIX21" s="10"/>
      <c r="AIY21" s="10"/>
      <c r="AIZ21" s="10"/>
      <c r="AJA21" s="10"/>
      <c r="AJB21" s="10"/>
      <c r="AJC21" s="10"/>
      <c r="AJD21" s="10"/>
      <c r="AJE21" s="10"/>
      <c r="AJF21" s="10"/>
      <c r="AJG21" s="10"/>
      <c r="AJH21" s="10"/>
      <c r="AJI21" s="10"/>
      <c r="AJJ21" s="10"/>
      <c r="AJK21" s="10"/>
      <c r="AJL21" s="10"/>
      <c r="AJM21" s="10"/>
      <c r="AJN21" s="10"/>
      <c r="AJO21" s="10"/>
      <c r="AJP21" s="10"/>
      <c r="AJQ21" s="10"/>
      <c r="AJR21" s="10"/>
      <c r="AJS21" s="10"/>
      <c r="AJT21" s="10"/>
      <c r="AJU21" s="10"/>
      <c r="AJV21" s="10"/>
      <c r="AJW21" s="10"/>
      <c r="AJX21" s="10"/>
      <c r="AJY21" s="10"/>
      <c r="AJZ21" s="10"/>
      <c r="AKA21" s="10"/>
      <c r="AKB21" s="10"/>
      <c r="AKC21" s="10"/>
      <c r="AKD21" s="10"/>
      <c r="AKE21" s="10"/>
      <c r="AKF21" s="10"/>
      <c r="AKG21" s="10"/>
      <c r="AKH21" s="10"/>
      <c r="AKI21" s="10"/>
      <c r="AKJ21" s="10"/>
      <c r="AKK21" s="10"/>
      <c r="AKL21" s="10"/>
      <c r="AKM21" s="10"/>
      <c r="AKN21" s="10"/>
      <c r="AKO21" s="10"/>
      <c r="AKP21" s="10"/>
      <c r="AKQ21" s="10"/>
      <c r="AKR21" s="10"/>
      <c r="AKS21" s="10"/>
      <c r="AKT21" s="10"/>
      <c r="AKU21" s="10"/>
      <c r="AKV21" s="10"/>
      <c r="AKW21" s="10"/>
      <c r="AKX21" s="10"/>
      <c r="AKY21" s="10"/>
      <c r="AKZ21" s="10"/>
      <c r="ALA21" s="10"/>
      <c r="ALB21" s="10"/>
      <c r="ALC21" s="10"/>
      <c r="ALD21" s="10"/>
      <c r="ALE21" s="10"/>
      <c r="ALF21" s="10"/>
      <c r="ALG21" s="10"/>
      <c r="ALH21" s="10"/>
      <c r="ALI21" s="10"/>
      <c r="ALJ21" s="10"/>
      <c r="ALK21" s="10"/>
      <c r="ALL21" s="10"/>
      <c r="ALM21" s="10"/>
      <c r="ALN21" s="10"/>
      <c r="ALO21" s="10"/>
      <c r="ALP21" s="10"/>
      <c r="ALQ21" s="10"/>
      <c r="ALR21" s="10"/>
      <c r="ALS21" s="10"/>
      <c r="ALT21" s="10"/>
      <c r="ALU21" s="10"/>
      <c r="ALV21" s="10"/>
      <c r="ALW21" s="10"/>
      <c r="ALX21" s="10"/>
      <c r="ALY21" s="10"/>
      <c r="ALZ21" s="10"/>
      <c r="AMA21" s="10"/>
      <c r="AMB21" s="10"/>
      <c r="AMC21" s="10"/>
      <c r="AMD21" s="10"/>
      <c r="AME21" s="10"/>
      <c r="AMF21" s="10"/>
      <c r="AMG21" s="10"/>
      <c r="AMH21" s="10"/>
      <c r="AMI21" s="10"/>
      <c r="AMJ21" s="10"/>
      <c r="AMK21" s="10"/>
      <c r="AML21" s="10"/>
      <c r="AMM21" s="10"/>
      <c r="AMN21" s="10"/>
      <c r="AMO21" s="10"/>
    </row>
    <row r="22" spans="1:1029" s="7" customFormat="1" ht="14.1" customHeight="1">
      <c r="A22" s="5" t="str">
        <f>SUBSTITUTE(CONCATENATE(G22,H22)," ","")</f>
        <v>AwardTerms</v>
      </c>
      <c r="B22" s="6"/>
      <c r="C22" s="5"/>
      <c r="D22" s="5"/>
      <c r="E22" s="5"/>
      <c r="F22" s="5" t="str">
        <f>CONCATENATE(IF(G22="","",CONCATENATE(G22,"_ ")),H22,". Details")</f>
        <v>Award Terms. Details</v>
      </c>
      <c r="G22" s="5"/>
      <c r="H22" s="5" t="s">
        <v>334</v>
      </c>
      <c r="I22" s="5"/>
      <c r="J22" s="5"/>
      <c r="K22" s="5"/>
      <c r="L22" s="5"/>
      <c r="M22" s="5"/>
      <c r="N22" s="5"/>
      <c r="O22" s="5"/>
      <c r="P22" s="5"/>
      <c r="Q22" s="5"/>
      <c r="R22" s="5" t="s">
        <v>210</v>
      </c>
      <c r="S22" s="5"/>
      <c r="T22" s="5"/>
      <c r="U22" s="5"/>
      <c r="V22" s="5"/>
      <c r="W22" s="5"/>
      <c r="X22" s="5"/>
      <c r="Y22" s="5" t="s">
        <v>211</v>
      </c>
      <c r="Z22" s="5"/>
      <c r="AA22" s="43">
        <v>43320</v>
      </c>
      <c r="AB22" s="12"/>
      <c r="AC22" s="12"/>
      <c r="AD22" s="12"/>
      <c r="AE22" s="12"/>
      <c r="AF22" s="12"/>
    </row>
    <row r="23" spans="1:1029" customFormat="1" ht="14.1" customHeight="1">
      <c r="A23" s="8" t="str">
        <f t="shared" ref="A23" si="12">SUBSTITUTE(CONCATENATE(I23,J23,IF(K23="Identifier","ID",IF(AND(K23="Text",OR(I23&lt;&gt;"",J23&lt;&gt;"")),"",K23)),IF(AND(M23&lt;&gt;"Text",K23&lt;&gt;M23,NOT(AND(K23="URI",M23="Identifier")),NOT(AND(K23="UUID",M23="Identifier")),NOT(AND(K23="OID",M23="Identifier"))),IF(M23="Identifier","ID",M23),""))," ","")</f>
        <v>MaximumLotsAwardedQuantity</v>
      </c>
      <c r="B23" s="9" t="s">
        <v>219</v>
      </c>
      <c r="C23" s="8"/>
      <c r="D23" s="8"/>
      <c r="E23" s="8"/>
      <c r="F23" s="8" t="str">
        <f t="shared" ref="F23" si="13">CONCATENATE( IF(G23="","",CONCATENATE(G23,"_ ")),H23,". ",IF(I23="","",CONCATENATE(I23,"_ ")),L23,IF(OR(I23&lt;&gt;"",L23&lt;&gt;M23),CONCATENATE(". ",M23),""))</f>
        <v>Award Terms. Maximum Lots Awarded Quantity. Quantity</v>
      </c>
      <c r="G23" s="8"/>
      <c r="H23" s="8" t="s">
        <v>334</v>
      </c>
      <c r="I23" s="8"/>
      <c r="J23" s="8" t="s">
        <v>335</v>
      </c>
      <c r="K23" s="8" t="s">
        <v>247</v>
      </c>
      <c r="L23" s="8" t="str">
        <f t="shared" ref="L23" si="14">IF(J23&lt;&gt;"",CONCATENATE(J23," ",K23),K23)</f>
        <v>Maximum Lots Awarded Quantity</v>
      </c>
      <c r="M23" s="8" t="s">
        <v>247</v>
      </c>
      <c r="N23" s="8"/>
      <c r="O23" s="8" t="str">
        <f t="shared" ref="O23" si="15">IF(N23&lt;&gt;"",CONCATENATE(N23,"_ ",M23,". Type"),CONCATENATE(M23,". Type"))</f>
        <v>Quantity. Type</v>
      </c>
      <c r="P23" s="8"/>
      <c r="Q23" s="8"/>
      <c r="R23" s="8" t="s">
        <v>213</v>
      </c>
      <c r="S23" s="8"/>
      <c r="T23" s="8"/>
      <c r="U23" s="8"/>
      <c r="V23" s="8"/>
      <c r="W23" s="8"/>
      <c r="X23" s="8"/>
      <c r="Y23" s="8" t="s">
        <v>211</v>
      </c>
      <c r="Z23" s="8"/>
      <c r="AA23" s="44">
        <v>43320</v>
      </c>
      <c r="AB23" s="23"/>
      <c r="AC23" s="23"/>
      <c r="AD23" s="23"/>
      <c r="AE23" s="23"/>
      <c r="AF23" s="23"/>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c r="OZ23" s="10"/>
      <c r="PA23" s="10"/>
      <c r="PB23" s="10"/>
      <c r="PC23" s="10"/>
      <c r="PD23" s="10"/>
      <c r="PE23" s="10"/>
      <c r="PF23" s="10"/>
      <c r="PG23" s="10"/>
      <c r="PH23" s="10"/>
      <c r="PI23" s="10"/>
      <c r="PJ23" s="10"/>
      <c r="PK23" s="10"/>
      <c r="PL23" s="10"/>
      <c r="PM23" s="10"/>
      <c r="PN23" s="10"/>
      <c r="PO23" s="10"/>
      <c r="PP23" s="10"/>
      <c r="PQ23" s="10"/>
      <c r="PR23" s="10"/>
      <c r="PS23" s="10"/>
      <c r="PT23" s="10"/>
      <c r="PU23" s="10"/>
      <c r="PV23" s="10"/>
      <c r="PW23" s="10"/>
      <c r="PX23" s="10"/>
      <c r="PY23" s="10"/>
      <c r="PZ23" s="10"/>
      <c r="QA23" s="10"/>
      <c r="QB23" s="10"/>
      <c r="QC23" s="10"/>
      <c r="QD23" s="10"/>
      <c r="QE23" s="10"/>
      <c r="QF23" s="10"/>
      <c r="QG23" s="10"/>
      <c r="QH23" s="10"/>
      <c r="QI23" s="10"/>
      <c r="QJ23" s="10"/>
      <c r="QK23" s="10"/>
      <c r="QL23" s="10"/>
      <c r="QM23" s="10"/>
      <c r="QN23" s="10"/>
      <c r="QO23" s="10"/>
      <c r="QP23" s="10"/>
      <c r="QQ23" s="10"/>
      <c r="QR23" s="10"/>
      <c r="QS23" s="10"/>
      <c r="QT23" s="10"/>
      <c r="QU23" s="10"/>
      <c r="QV23" s="10"/>
      <c r="QW23" s="10"/>
      <c r="QX23" s="10"/>
      <c r="QY23" s="10"/>
      <c r="QZ23" s="10"/>
      <c r="RA23" s="10"/>
      <c r="RB23" s="10"/>
      <c r="RC23" s="10"/>
      <c r="RD23" s="10"/>
      <c r="RE23" s="10"/>
      <c r="RF23" s="10"/>
      <c r="RG23" s="10"/>
      <c r="RH23" s="10"/>
      <c r="RI23" s="10"/>
      <c r="RJ23" s="10"/>
      <c r="RK23" s="10"/>
      <c r="RL23" s="10"/>
      <c r="RM23" s="10"/>
      <c r="RN23" s="10"/>
      <c r="RO23" s="10"/>
      <c r="RP23" s="10"/>
      <c r="RQ23" s="10"/>
      <c r="RR23" s="10"/>
      <c r="RS23" s="10"/>
      <c r="RT23" s="10"/>
      <c r="RU23" s="10"/>
      <c r="RV23" s="10"/>
      <c r="RW23" s="10"/>
      <c r="RX23" s="10"/>
      <c r="RY23" s="10"/>
      <c r="RZ23" s="10"/>
      <c r="SA23" s="10"/>
      <c r="SB23" s="10"/>
      <c r="SC23" s="10"/>
      <c r="SD23" s="10"/>
      <c r="SE23" s="10"/>
      <c r="SF23" s="10"/>
      <c r="SG23" s="10"/>
      <c r="SH23" s="10"/>
      <c r="SI23" s="10"/>
      <c r="SJ23" s="10"/>
      <c r="SK23" s="10"/>
      <c r="SL23" s="10"/>
      <c r="SM23" s="10"/>
      <c r="SN23" s="10"/>
      <c r="SO23" s="10"/>
      <c r="SP23" s="10"/>
      <c r="SQ23" s="10"/>
      <c r="SR23" s="10"/>
      <c r="SS23" s="10"/>
      <c r="ST23" s="10"/>
      <c r="SU23" s="10"/>
      <c r="SV23" s="10"/>
      <c r="SW23" s="10"/>
      <c r="SX23" s="10"/>
      <c r="SY23" s="10"/>
      <c r="SZ23" s="10"/>
      <c r="TA23" s="10"/>
      <c r="TB23" s="10"/>
      <c r="TC23" s="10"/>
      <c r="TD23" s="10"/>
      <c r="TE23" s="10"/>
      <c r="TF23" s="10"/>
      <c r="TG23" s="10"/>
      <c r="TH23" s="10"/>
      <c r="TI23" s="10"/>
      <c r="TJ23" s="10"/>
      <c r="TK23" s="10"/>
      <c r="TL23" s="10"/>
      <c r="TM23" s="10"/>
      <c r="TN23" s="10"/>
      <c r="TO23" s="10"/>
      <c r="TP23" s="10"/>
      <c r="TQ23" s="10"/>
      <c r="TR23" s="10"/>
      <c r="TS23" s="10"/>
      <c r="TT23" s="10"/>
      <c r="TU23" s="10"/>
      <c r="TV23" s="10"/>
      <c r="TW23" s="10"/>
      <c r="TX23" s="10"/>
      <c r="TY23" s="10"/>
      <c r="TZ23" s="10"/>
      <c r="UA23" s="10"/>
      <c r="UB23" s="10"/>
      <c r="UC23" s="10"/>
      <c r="UD23" s="10"/>
      <c r="UE23" s="10"/>
      <c r="UF23" s="10"/>
      <c r="UG23" s="10"/>
      <c r="UH23" s="10"/>
      <c r="UI23" s="10"/>
      <c r="UJ23" s="10"/>
      <c r="UK23" s="10"/>
      <c r="UL23" s="10"/>
      <c r="UM23" s="10"/>
      <c r="UN23" s="10"/>
      <c r="UO23" s="10"/>
      <c r="UP23" s="10"/>
      <c r="UQ23" s="10"/>
      <c r="UR23" s="10"/>
      <c r="US23" s="10"/>
      <c r="UT23" s="10"/>
      <c r="UU23" s="10"/>
      <c r="UV23" s="10"/>
      <c r="UW23" s="10"/>
      <c r="UX23" s="10"/>
      <c r="UY23" s="10"/>
      <c r="UZ23" s="10"/>
      <c r="VA23" s="10"/>
      <c r="VB23" s="10"/>
      <c r="VC23" s="10"/>
      <c r="VD23" s="10"/>
      <c r="VE23" s="10"/>
      <c r="VF23" s="10"/>
      <c r="VG23" s="10"/>
      <c r="VH23" s="10"/>
      <c r="VI23" s="10"/>
      <c r="VJ23" s="10"/>
      <c r="VK23" s="10"/>
      <c r="VL23" s="10"/>
      <c r="VM23" s="10"/>
      <c r="VN23" s="10"/>
      <c r="VO23" s="10"/>
      <c r="VP23" s="10"/>
      <c r="VQ23" s="10"/>
      <c r="VR23" s="10"/>
      <c r="VS23" s="10"/>
      <c r="VT23" s="10"/>
      <c r="VU23" s="10"/>
      <c r="VV23" s="10"/>
      <c r="VW23" s="10"/>
      <c r="VX23" s="10"/>
      <c r="VY23" s="10"/>
      <c r="VZ23" s="10"/>
      <c r="WA23" s="10"/>
      <c r="WB23" s="10"/>
      <c r="WC23" s="10"/>
      <c r="WD23" s="10"/>
      <c r="WE23" s="10"/>
      <c r="WF23" s="10"/>
      <c r="WG23" s="10"/>
      <c r="WH23" s="10"/>
      <c r="WI23" s="10"/>
      <c r="WJ23" s="10"/>
      <c r="WK23" s="10"/>
      <c r="WL23" s="10"/>
      <c r="WM23" s="10"/>
      <c r="WN23" s="10"/>
      <c r="WO23" s="10"/>
      <c r="WP23" s="10"/>
      <c r="WQ23" s="10"/>
      <c r="WR23" s="10"/>
      <c r="WS23" s="10"/>
      <c r="WT23" s="10"/>
      <c r="WU23" s="10"/>
      <c r="WV23" s="10"/>
      <c r="WW23" s="10"/>
      <c r="WX23" s="10"/>
      <c r="WY23" s="10"/>
      <c r="WZ23" s="10"/>
      <c r="XA23" s="10"/>
      <c r="XB23" s="10"/>
      <c r="XC23" s="10"/>
      <c r="XD23" s="10"/>
      <c r="XE23" s="10"/>
      <c r="XF23" s="10"/>
      <c r="XG23" s="10"/>
      <c r="XH23" s="10"/>
      <c r="XI23" s="10"/>
      <c r="XJ23" s="10"/>
      <c r="XK23" s="10"/>
      <c r="XL23" s="10"/>
      <c r="XM23" s="10"/>
      <c r="XN23" s="10"/>
      <c r="XO23" s="10"/>
      <c r="XP23" s="10"/>
      <c r="XQ23" s="10"/>
      <c r="XR23" s="10"/>
      <c r="XS23" s="10"/>
      <c r="XT23" s="10"/>
      <c r="XU23" s="10"/>
      <c r="XV23" s="10"/>
      <c r="XW23" s="10"/>
      <c r="XX23" s="10"/>
      <c r="XY23" s="10"/>
      <c r="XZ23" s="10"/>
      <c r="YA23" s="10"/>
      <c r="YB23" s="10"/>
      <c r="YC23" s="10"/>
      <c r="YD23" s="10"/>
      <c r="YE23" s="10"/>
      <c r="YF23" s="10"/>
      <c r="YG23" s="10"/>
      <c r="YH23" s="10"/>
      <c r="YI23" s="10"/>
      <c r="YJ23" s="10"/>
      <c r="YK23" s="10"/>
      <c r="YL23" s="10"/>
      <c r="YM23" s="10"/>
      <c r="YN23" s="10"/>
      <c r="YO23" s="10"/>
      <c r="YP23" s="10"/>
      <c r="YQ23" s="10"/>
      <c r="YR23" s="10"/>
      <c r="YS23" s="10"/>
      <c r="YT23" s="10"/>
      <c r="YU23" s="10"/>
      <c r="YV23" s="10"/>
      <c r="YW23" s="10"/>
      <c r="YX23" s="10"/>
      <c r="YY23" s="10"/>
      <c r="YZ23" s="10"/>
      <c r="ZA23" s="10"/>
      <c r="ZB23" s="10"/>
      <c r="ZC23" s="10"/>
      <c r="ZD23" s="10"/>
      <c r="ZE23" s="10"/>
      <c r="ZF23" s="10"/>
      <c r="ZG23" s="10"/>
      <c r="ZH23" s="10"/>
      <c r="ZI23" s="10"/>
      <c r="ZJ23" s="10"/>
      <c r="ZK23" s="10"/>
      <c r="ZL23" s="10"/>
      <c r="ZM23" s="10"/>
      <c r="ZN23" s="10"/>
      <c r="ZO23" s="10"/>
      <c r="ZP23" s="10"/>
      <c r="ZQ23" s="10"/>
      <c r="ZR23" s="10"/>
      <c r="ZS23" s="10"/>
      <c r="ZT23" s="10"/>
      <c r="ZU23" s="10"/>
      <c r="ZV23" s="10"/>
      <c r="ZW23" s="10"/>
      <c r="ZX23" s="10"/>
      <c r="ZY23" s="10"/>
      <c r="ZZ23" s="10"/>
      <c r="AAA23" s="10"/>
      <c r="AAB23" s="10"/>
      <c r="AAC23" s="10"/>
      <c r="AAD23" s="10"/>
      <c r="AAE23" s="10"/>
      <c r="AAF23" s="10"/>
      <c r="AAG23" s="10"/>
      <c r="AAH23" s="10"/>
      <c r="AAI23" s="10"/>
      <c r="AAJ23" s="10"/>
      <c r="AAK23" s="10"/>
      <c r="AAL23" s="10"/>
      <c r="AAM23" s="10"/>
      <c r="AAN23" s="10"/>
      <c r="AAO23" s="10"/>
      <c r="AAP23" s="10"/>
      <c r="AAQ23" s="10"/>
      <c r="AAR23" s="10"/>
      <c r="AAS23" s="10"/>
      <c r="AAT23" s="10"/>
      <c r="AAU23" s="10"/>
      <c r="AAV23" s="10"/>
      <c r="AAW23" s="10"/>
      <c r="AAX23" s="10"/>
      <c r="AAY23" s="10"/>
      <c r="AAZ23" s="10"/>
      <c r="ABA23" s="10"/>
      <c r="ABB23" s="10"/>
      <c r="ABC23" s="10"/>
      <c r="ABD23" s="10"/>
      <c r="ABE23" s="10"/>
      <c r="ABF23" s="10"/>
      <c r="ABG23" s="10"/>
      <c r="ABH23" s="10"/>
      <c r="ABI23" s="10"/>
      <c r="ABJ23" s="10"/>
      <c r="ABK23" s="10"/>
      <c r="ABL23" s="10"/>
      <c r="ABM23" s="10"/>
      <c r="ABN23" s="10"/>
      <c r="ABO23" s="10"/>
      <c r="ABP23" s="10"/>
      <c r="ABQ23" s="10"/>
      <c r="ABR23" s="10"/>
      <c r="ABS23" s="10"/>
      <c r="ABT23" s="10"/>
      <c r="ABU23" s="10"/>
      <c r="ABV23" s="10"/>
      <c r="ABW23" s="10"/>
      <c r="ABX23" s="10"/>
      <c r="ABY23" s="10"/>
      <c r="ABZ23" s="10"/>
      <c r="ACA23" s="10"/>
      <c r="ACB23" s="10"/>
      <c r="ACC23" s="10"/>
      <c r="ACD23" s="10"/>
      <c r="ACE23" s="10"/>
      <c r="ACF23" s="10"/>
      <c r="ACG23" s="10"/>
      <c r="ACH23" s="10"/>
      <c r="ACI23" s="10"/>
      <c r="ACJ23" s="10"/>
      <c r="ACK23" s="10"/>
      <c r="ACL23" s="10"/>
      <c r="ACM23" s="10"/>
      <c r="ACN23" s="10"/>
      <c r="ACO23" s="10"/>
      <c r="ACP23" s="10"/>
      <c r="ACQ23" s="10"/>
      <c r="ACR23" s="10"/>
      <c r="ACS23" s="10"/>
      <c r="ACT23" s="10"/>
      <c r="ACU23" s="10"/>
      <c r="ACV23" s="10"/>
      <c r="ACW23" s="10"/>
      <c r="ACX23" s="10"/>
      <c r="ACY23" s="10"/>
      <c r="ACZ23" s="10"/>
      <c r="ADA23" s="10"/>
      <c r="ADB23" s="10"/>
      <c r="ADC23" s="10"/>
      <c r="ADD23" s="10"/>
      <c r="ADE23" s="10"/>
      <c r="ADF23" s="10"/>
      <c r="ADG23" s="10"/>
      <c r="ADH23" s="10"/>
      <c r="ADI23" s="10"/>
      <c r="ADJ23" s="10"/>
      <c r="ADK23" s="10"/>
      <c r="ADL23" s="10"/>
      <c r="ADM23" s="10"/>
      <c r="ADN23" s="10"/>
      <c r="ADO23" s="10"/>
      <c r="ADP23" s="10"/>
      <c r="ADQ23" s="10"/>
      <c r="ADR23" s="10"/>
      <c r="ADS23" s="10"/>
      <c r="ADT23" s="10"/>
      <c r="ADU23" s="10"/>
      <c r="ADV23" s="10"/>
      <c r="ADW23" s="10"/>
      <c r="ADX23" s="10"/>
      <c r="ADY23" s="10"/>
      <c r="ADZ23" s="10"/>
      <c r="AEA23" s="10"/>
      <c r="AEB23" s="10"/>
      <c r="AEC23" s="10"/>
      <c r="AED23" s="10"/>
      <c r="AEE23" s="10"/>
      <c r="AEF23" s="10"/>
      <c r="AEG23" s="10"/>
      <c r="AEH23" s="10"/>
      <c r="AEI23" s="10"/>
      <c r="AEJ23" s="10"/>
      <c r="AEK23" s="10"/>
      <c r="AEL23" s="10"/>
      <c r="AEM23" s="10"/>
      <c r="AEN23" s="10"/>
      <c r="AEO23" s="10"/>
      <c r="AEP23" s="10"/>
      <c r="AEQ23" s="10"/>
      <c r="AER23" s="10"/>
      <c r="AES23" s="10"/>
      <c r="AET23" s="10"/>
      <c r="AEU23" s="10"/>
      <c r="AEV23" s="10"/>
      <c r="AEW23" s="10"/>
      <c r="AEX23" s="10"/>
      <c r="AEY23" s="10"/>
      <c r="AEZ23" s="10"/>
      <c r="AFA23" s="10"/>
      <c r="AFB23" s="10"/>
      <c r="AFC23" s="10"/>
      <c r="AFD23" s="10"/>
      <c r="AFE23" s="10"/>
      <c r="AFF23" s="10"/>
      <c r="AFG23" s="10"/>
      <c r="AFH23" s="10"/>
      <c r="AFI23" s="10"/>
      <c r="AFJ23" s="10"/>
      <c r="AFK23" s="10"/>
      <c r="AFL23" s="10"/>
      <c r="AFM23" s="10"/>
      <c r="AFN23" s="10"/>
      <c r="AFO23" s="10"/>
      <c r="AFP23" s="10"/>
      <c r="AFQ23" s="10"/>
      <c r="AFR23" s="10"/>
      <c r="AFS23" s="10"/>
      <c r="AFT23" s="10"/>
      <c r="AFU23" s="10"/>
      <c r="AFV23" s="10"/>
      <c r="AFW23" s="10"/>
      <c r="AFX23" s="10"/>
      <c r="AFY23" s="10"/>
      <c r="AFZ23" s="10"/>
      <c r="AGA23" s="10"/>
      <c r="AGB23" s="10"/>
      <c r="AGC23" s="10"/>
      <c r="AGD23" s="10"/>
      <c r="AGE23" s="10"/>
      <c r="AGF23" s="10"/>
      <c r="AGG23" s="10"/>
      <c r="AGH23" s="10"/>
      <c r="AGI23" s="10"/>
      <c r="AGJ23" s="10"/>
      <c r="AGK23" s="10"/>
      <c r="AGL23" s="10"/>
      <c r="AGM23" s="10"/>
      <c r="AGN23" s="10"/>
      <c r="AGO23" s="10"/>
      <c r="AGP23" s="10"/>
      <c r="AGQ23" s="10"/>
      <c r="AGR23" s="10"/>
      <c r="AGS23" s="10"/>
      <c r="AGT23" s="10"/>
      <c r="AGU23" s="10"/>
      <c r="AGV23" s="10"/>
      <c r="AGW23" s="10"/>
      <c r="AGX23" s="10"/>
      <c r="AGY23" s="10"/>
      <c r="AGZ23" s="10"/>
      <c r="AHA23" s="10"/>
      <c r="AHB23" s="10"/>
      <c r="AHC23" s="10"/>
      <c r="AHD23" s="10"/>
      <c r="AHE23" s="10"/>
      <c r="AHF23" s="10"/>
      <c r="AHG23" s="10"/>
      <c r="AHH23" s="10"/>
      <c r="AHI23" s="10"/>
      <c r="AHJ23" s="10"/>
      <c r="AHK23" s="10"/>
      <c r="AHL23" s="10"/>
      <c r="AHM23" s="10"/>
      <c r="AHN23" s="10"/>
      <c r="AHO23" s="10"/>
      <c r="AHP23" s="10"/>
      <c r="AHQ23" s="10"/>
      <c r="AHR23" s="10"/>
      <c r="AHS23" s="10"/>
      <c r="AHT23" s="10"/>
      <c r="AHU23" s="10"/>
      <c r="AHV23" s="10"/>
      <c r="AHW23" s="10"/>
      <c r="AHX23" s="10"/>
      <c r="AHY23" s="10"/>
      <c r="AHZ23" s="10"/>
      <c r="AIA23" s="10"/>
      <c r="AIB23" s="10"/>
      <c r="AIC23" s="10"/>
      <c r="AID23" s="10"/>
      <c r="AIE23" s="10"/>
      <c r="AIF23" s="10"/>
      <c r="AIG23" s="10"/>
      <c r="AIH23" s="10"/>
      <c r="AII23" s="10"/>
      <c r="AIJ23" s="10"/>
      <c r="AIK23" s="10"/>
      <c r="AIL23" s="10"/>
      <c r="AIM23" s="10"/>
      <c r="AIN23" s="10"/>
      <c r="AIO23" s="10"/>
      <c r="AIP23" s="10"/>
      <c r="AIQ23" s="10"/>
      <c r="AIR23" s="10"/>
      <c r="AIS23" s="10"/>
      <c r="AIT23" s="10"/>
      <c r="AIU23" s="10"/>
      <c r="AIV23" s="10"/>
      <c r="AIW23" s="10"/>
      <c r="AIX23" s="10"/>
      <c r="AIY23" s="10"/>
      <c r="AIZ23" s="10"/>
      <c r="AJA23" s="10"/>
      <c r="AJB23" s="10"/>
      <c r="AJC23" s="10"/>
      <c r="AJD23" s="10"/>
      <c r="AJE23" s="10"/>
      <c r="AJF23" s="10"/>
      <c r="AJG23" s="10"/>
      <c r="AJH23" s="10"/>
      <c r="AJI23" s="10"/>
      <c r="AJJ23" s="10"/>
      <c r="AJK23" s="10"/>
      <c r="AJL23" s="10"/>
      <c r="AJM23" s="10"/>
      <c r="AJN23" s="10"/>
      <c r="AJO23" s="10"/>
      <c r="AJP23" s="10"/>
      <c r="AJQ23" s="10"/>
      <c r="AJR23" s="10"/>
      <c r="AJS23" s="10"/>
      <c r="AJT23" s="10"/>
      <c r="AJU23" s="10"/>
      <c r="AJV23" s="10"/>
      <c r="AJW23" s="10"/>
      <c r="AJX23" s="10"/>
      <c r="AJY23" s="10"/>
      <c r="AJZ23" s="10"/>
      <c r="AKA23" s="10"/>
      <c r="AKB23" s="10"/>
      <c r="AKC23" s="10"/>
      <c r="AKD23" s="10"/>
      <c r="AKE23" s="10"/>
      <c r="AKF23" s="10"/>
      <c r="AKG23" s="10"/>
      <c r="AKH23" s="10"/>
      <c r="AKI23" s="10"/>
      <c r="AKJ23" s="10"/>
      <c r="AKK23" s="10"/>
      <c r="AKL23" s="10"/>
      <c r="AKM23" s="10"/>
      <c r="AKN23" s="10"/>
      <c r="AKO23" s="10"/>
      <c r="AKP23" s="10"/>
      <c r="AKQ23" s="10"/>
      <c r="AKR23" s="10"/>
      <c r="AKS23" s="10"/>
      <c r="AKT23" s="10"/>
      <c r="AKU23" s="10"/>
      <c r="AKV23" s="10"/>
      <c r="AKW23" s="10"/>
      <c r="AKX23" s="10"/>
      <c r="AKY23" s="10"/>
      <c r="AKZ23" s="10"/>
      <c r="ALA23" s="10"/>
      <c r="ALB23" s="10"/>
      <c r="ALC23" s="10"/>
      <c r="ALD23" s="10"/>
      <c r="ALE23" s="10"/>
      <c r="ALF23" s="10"/>
      <c r="ALG23" s="10"/>
      <c r="ALH23" s="10"/>
      <c r="ALI23" s="10"/>
      <c r="ALJ23" s="10"/>
      <c r="ALK23" s="10"/>
      <c r="ALL23" s="10"/>
      <c r="ALM23" s="10"/>
      <c r="ALN23" s="10"/>
      <c r="ALO23" s="10"/>
      <c r="ALP23" s="10"/>
      <c r="ALQ23" s="10"/>
      <c r="ALR23" s="10"/>
      <c r="ALS23" s="10"/>
      <c r="ALT23" s="10"/>
      <c r="ALU23" s="10"/>
      <c r="ALV23" s="10"/>
      <c r="ALW23" s="10"/>
      <c r="ALX23" s="10"/>
      <c r="ALY23" s="10"/>
      <c r="ALZ23" s="10"/>
      <c r="AMA23" s="10"/>
      <c r="AMB23" s="10"/>
      <c r="AMC23" s="10"/>
      <c r="AMD23" s="10"/>
      <c r="AME23" s="10"/>
      <c r="AMF23" s="10"/>
      <c r="AMG23" s="10"/>
      <c r="AMH23" s="10"/>
      <c r="AMI23" s="10"/>
      <c r="AMJ23" s="10"/>
    </row>
    <row r="24" spans="1:1029" s="7" customFormat="1" ht="14.1" customHeight="1">
      <c r="A24" s="5" t="str">
        <f>SUBSTITUTE(CONCATENATE(G24,H24)," ","")</f>
        <v>BuyerProfile</v>
      </c>
      <c r="B24" s="6"/>
      <c r="C24" s="5"/>
      <c r="D24" s="5"/>
      <c r="E24" s="5"/>
      <c r="F24" s="5" t="str">
        <f>CONCATENATE(IF(G24="","",CONCATENATE(G24,"_ ")),H24,". Details")</f>
        <v>Buyer Profile. Details</v>
      </c>
      <c r="G24" s="5"/>
      <c r="H24" s="5" t="s">
        <v>16</v>
      </c>
      <c r="I24" s="5"/>
      <c r="J24" s="5"/>
      <c r="K24" s="5"/>
      <c r="L24" s="5"/>
      <c r="M24" s="5"/>
      <c r="N24" s="5"/>
      <c r="O24" s="5"/>
      <c r="P24" s="5"/>
      <c r="Q24" s="5"/>
      <c r="R24" s="5" t="s">
        <v>210</v>
      </c>
      <c r="S24" s="5"/>
      <c r="T24" s="5"/>
      <c r="U24" s="5"/>
      <c r="V24" s="5"/>
      <c r="W24" s="5"/>
      <c r="X24" s="5" t="s">
        <v>16</v>
      </c>
      <c r="Y24" s="5" t="s">
        <v>211</v>
      </c>
      <c r="Z24" s="5"/>
      <c r="AA24" s="43">
        <v>43319</v>
      </c>
      <c r="AB24" s="12"/>
      <c r="AC24" s="12"/>
      <c r="AD24" s="12"/>
      <c r="AE24" s="12"/>
      <c r="AF24" s="12"/>
    </row>
    <row r="25" spans="1:1029" customFormat="1" ht="14.1" customHeight="1">
      <c r="A25" s="8" t="str">
        <f t="shared" ref="A25" si="16">SUBSTITUTE(CONCATENATE(I25,J25,IF(K25="Identifier","ID",IF(AND(K25="Text",OR(I25&lt;&gt;"",J25&lt;&gt;"")),"",K25)),IF(AND(M25&lt;&gt;"Text",K25&lt;&gt;M25,NOT(AND(K25="URI",M25="Identifier")),NOT(AND(K25="UUID",M25="Identifier")),NOT(AND(K25="OID",M25="Identifier"))),IF(M25="Identifier","ID",M25),""))," ","")</f>
        <v>URLURI</v>
      </c>
      <c r="B25" s="9">
        <v>1</v>
      </c>
      <c r="C25" s="8"/>
      <c r="D25" s="8"/>
      <c r="E25" s="8"/>
      <c r="F25" s="8" t="str">
        <f t="shared" ref="F25" si="17">CONCATENATE( IF(G25="","",CONCATENATE(G25,"_ ")),H25,". ",IF(I25="","",CONCATENATE(I25,"_ ")),L25,IF(OR(I25&lt;&gt;"",L25&lt;&gt;M25),CONCATENATE(". ",M25),""))</f>
        <v>Buyer Profile. URL URI. URI</v>
      </c>
      <c r="G25" s="8"/>
      <c r="H25" s="8" t="s">
        <v>16</v>
      </c>
      <c r="I25" s="8"/>
      <c r="J25" s="8" t="s">
        <v>336</v>
      </c>
      <c r="K25" s="8" t="s">
        <v>217</v>
      </c>
      <c r="L25" s="8" t="str">
        <f t="shared" ref="L25" si="18">IF(J25&lt;&gt;"",CONCATENATE(J25," ",K25),K25)</f>
        <v>URL URI</v>
      </c>
      <c r="M25" s="8" t="s">
        <v>217</v>
      </c>
      <c r="N25" s="8"/>
      <c r="O25" s="8" t="str">
        <f t="shared" ref="O25" si="19">IF(N25&lt;&gt;"",CONCATENATE(N25,"_ ",M25,". Type"),CONCATENATE(M25,". Type"))</f>
        <v>URI. Type</v>
      </c>
      <c r="P25" s="8"/>
      <c r="Q25" s="8"/>
      <c r="R25" s="8" t="s">
        <v>213</v>
      </c>
      <c r="S25" s="8"/>
      <c r="T25" s="8"/>
      <c r="U25" s="8"/>
      <c r="V25" s="8"/>
      <c r="W25" s="8"/>
      <c r="X25" s="10"/>
      <c r="Y25" s="8" t="s">
        <v>211</v>
      </c>
      <c r="Z25" s="8"/>
      <c r="AA25" s="44">
        <v>43319</v>
      </c>
      <c r="AB25" s="23"/>
      <c r="AC25" s="23"/>
      <c r="AD25" s="23"/>
      <c r="AE25" s="23"/>
      <c r="AF25" s="23"/>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c r="OZ25" s="10"/>
      <c r="PA25" s="10"/>
      <c r="PB25" s="10"/>
      <c r="PC25" s="10"/>
      <c r="PD25" s="10"/>
      <c r="PE25" s="10"/>
      <c r="PF25" s="10"/>
      <c r="PG25" s="10"/>
      <c r="PH25" s="10"/>
      <c r="PI25" s="10"/>
      <c r="PJ25" s="10"/>
      <c r="PK25" s="10"/>
      <c r="PL25" s="10"/>
      <c r="PM25" s="10"/>
      <c r="PN25" s="10"/>
      <c r="PO25" s="10"/>
      <c r="PP25" s="10"/>
      <c r="PQ25" s="10"/>
      <c r="PR25" s="10"/>
      <c r="PS25" s="10"/>
      <c r="PT25" s="10"/>
      <c r="PU25" s="10"/>
      <c r="PV25" s="10"/>
      <c r="PW25" s="10"/>
      <c r="PX25" s="10"/>
      <c r="PY25" s="10"/>
      <c r="PZ25" s="10"/>
      <c r="QA25" s="10"/>
      <c r="QB25" s="10"/>
      <c r="QC25" s="10"/>
      <c r="QD25" s="10"/>
      <c r="QE25" s="10"/>
      <c r="QF25" s="10"/>
      <c r="QG25" s="10"/>
      <c r="QH25" s="10"/>
      <c r="QI25" s="10"/>
      <c r="QJ25" s="10"/>
      <c r="QK25" s="10"/>
      <c r="QL25" s="10"/>
      <c r="QM25" s="10"/>
      <c r="QN25" s="10"/>
      <c r="QO25" s="10"/>
      <c r="QP25" s="10"/>
      <c r="QQ25" s="10"/>
      <c r="QR25" s="10"/>
      <c r="QS25" s="10"/>
      <c r="QT25" s="10"/>
      <c r="QU25" s="10"/>
      <c r="QV25" s="10"/>
      <c r="QW25" s="10"/>
      <c r="QX25" s="10"/>
      <c r="QY25" s="10"/>
      <c r="QZ25" s="10"/>
      <c r="RA25" s="10"/>
      <c r="RB25" s="10"/>
      <c r="RC25" s="10"/>
      <c r="RD25" s="10"/>
      <c r="RE25" s="10"/>
      <c r="RF25" s="10"/>
      <c r="RG25" s="10"/>
      <c r="RH25" s="10"/>
      <c r="RI25" s="10"/>
      <c r="RJ25" s="10"/>
      <c r="RK25" s="10"/>
      <c r="RL25" s="10"/>
      <c r="RM25" s="10"/>
      <c r="RN25" s="10"/>
      <c r="RO25" s="10"/>
      <c r="RP25" s="10"/>
      <c r="RQ25" s="10"/>
      <c r="RR25" s="10"/>
      <c r="RS25" s="10"/>
      <c r="RT25" s="10"/>
      <c r="RU25" s="10"/>
      <c r="RV25" s="10"/>
      <c r="RW25" s="10"/>
      <c r="RX25" s="10"/>
      <c r="RY25" s="10"/>
      <c r="RZ25" s="10"/>
      <c r="SA25" s="10"/>
      <c r="SB25" s="10"/>
      <c r="SC25" s="10"/>
      <c r="SD25" s="10"/>
      <c r="SE25" s="10"/>
      <c r="SF25" s="10"/>
      <c r="SG25" s="10"/>
      <c r="SH25" s="10"/>
      <c r="SI25" s="10"/>
      <c r="SJ25" s="10"/>
      <c r="SK25" s="10"/>
      <c r="SL25" s="10"/>
      <c r="SM25" s="10"/>
      <c r="SN25" s="10"/>
      <c r="SO25" s="10"/>
      <c r="SP25" s="10"/>
      <c r="SQ25" s="10"/>
      <c r="SR25" s="10"/>
      <c r="SS25" s="10"/>
      <c r="ST25" s="10"/>
      <c r="SU25" s="10"/>
      <c r="SV25" s="10"/>
      <c r="SW25" s="10"/>
      <c r="SX25" s="10"/>
      <c r="SY25" s="10"/>
      <c r="SZ25" s="10"/>
      <c r="TA25" s="10"/>
      <c r="TB25" s="10"/>
      <c r="TC25" s="10"/>
      <c r="TD25" s="10"/>
      <c r="TE25" s="10"/>
      <c r="TF25" s="10"/>
      <c r="TG25" s="10"/>
      <c r="TH25" s="10"/>
      <c r="TI25" s="10"/>
      <c r="TJ25" s="10"/>
      <c r="TK25" s="10"/>
      <c r="TL25" s="10"/>
      <c r="TM25" s="10"/>
      <c r="TN25" s="10"/>
      <c r="TO25" s="10"/>
      <c r="TP25" s="10"/>
      <c r="TQ25" s="10"/>
      <c r="TR25" s="10"/>
      <c r="TS25" s="10"/>
      <c r="TT25" s="10"/>
      <c r="TU25" s="10"/>
      <c r="TV25" s="10"/>
      <c r="TW25" s="10"/>
      <c r="TX25" s="10"/>
      <c r="TY25" s="10"/>
      <c r="TZ25" s="10"/>
      <c r="UA25" s="10"/>
      <c r="UB25" s="10"/>
      <c r="UC25" s="10"/>
      <c r="UD25" s="10"/>
      <c r="UE25" s="10"/>
      <c r="UF25" s="10"/>
      <c r="UG25" s="10"/>
      <c r="UH25" s="10"/>
      <c r="UI25" s="10"/>
      <c r="UJ25" s="10"/>
      <c r="UK25" s="10"/>
      <c r="UL25" s="10"/>
      <c r="UM25" s="10"/>
      <c r="UN25" s="10"/>
      <c r="UO25" s="10"/>
      <c r="UP25" s="10"/>
      <c r="UQ25" s="10"/>
      <c r="UR25" s="10"/>
      <c r="US25" s="10"/>
      <c r="UT25" s="10"/>
      <c r="UU25" s="10"/>
      <c r="UV25" s="10"/>
      <c r="UW25" s="10"/>
      <c r="UX25" s="10"/>
      <c r="UY25" s="10"/>
      <c r="UZ25" s="10"/>
      <c r="VA25" s="10"/>
      <c r="VB25" s="10"/>
      <c r="VC25" s="10"/>
      <c r="VD25" s="10"/>
      <c r="VE25" s="10"/>
      <c r="VF25" s="10"/>
      <c r="VG25" s="10"/>
      <c r="VH25" s="10"/>
      <c r="VI25" s="10"/>
      <c r="VJ25" s="10"/>
      <c r="VK25" s="10"/>
      <c r="VL25" s="10"/>
      <c r="VM25" s="10"/>
      <c r="VN25" s="10"/>
      <c r="VO25" s="10"/>
      <c r="VP25" s="10"/>
      <c r="VQ25" s="10"/>
      <c r="VR25" s="10"/>
      <c r="VS25" s="10"/>
      <c r="VT25" s="10"/>
      <c r="VU25" s="10"/>
      <c r="VV25" s="10"/>
      <c r="VW25" s="10"/>
      <c r="VX25" s="10"/>
      <c r="VY25" s="10"/>
      <c r="VZ25" s="10"/>
      <c r="WA25" s="10"/>
      <c r="WB25" s="10"/>
      <c r="WC25" s="10"/>
      <c r="WD25" s="10"/>
      <c r="WE25" s="10"/>
      <c r="WF25" s="10"/>
      <c r="WG25" s="10"/>
      <c r="WH25" s="10"/>
      <c r="WI25" s="10"/>
      <c r="WJ25" s="10"/>
      <c r="WK25" s="10"/>
      <c r="WL25" s="10"/>
      <c r="WM25" s="10"/>
      <c r="WN25" s="10"/>
      <c r="WO25" s="10"/>
      <c r="WP25" s="10"/>
      <c r="WQ25" s="10"/>
      <c r="WR25" s="10"/>
      <c r="WS25" s="10"/>
      <c r="WT25" s="10"/>
      <c r="WU25" s="10"/>
      <c r="WV25" s="10"/>
      <c r="WW25" s="10"/>
      <c r="WX25" s="10"/>
      <c r="WY25" s="10"/>
      <c r="WZ25" s="10"/>
      <c r="XA25" s="10"/>
      <c r="XB25" s="10"/>
      <c r="XC25" s="10"/>
      <c r="XD25" s="10"/>
      <c r="XE25" s="10"/>
      <c r="XF25" s="10"/>
      <c r="XG25" s="10"/>
      <c r="XH25" s="10"/>
      <c r="XI25" s="10"/>
      <c r="XJ25" s="10"/>
      <c r="XK25" s="10"/>
      <c r="XL25" s="10"/>
      <c r="XM25" s="10"/>
      <c r="XN25" s="10"/>
      <c r="XO25" s="10"/>
      <c r="XP25" s="10"/>
      <c r="XQ25" s="10"/>
      <c r="XR25" s="10"/>
      <c r="XS25" s="10"/>
      <c r="XT25" s="10"/>
      <c r="XU25" s="10"/>
      <c r="XV25" s="10"/>
      <c r="XW25" s="10"/>
      <c r="XX25" s="10"/>
      <c r="XY25" s="10"/>
      <c r="XZ25" s="10"/>
      <c r="YA25" s="10"/>
      <c r="YB25" s="10"/>
      <c r="YC25" s="10"/>
      <c r="YD25" s="10"/>
      <c r="YE25" s="10"/>
      <c r="YF25" s="10"/>
      <c r="YG25" s="10"/>
      <c r="YH25" s="10"/>
      <c r="YI25" s="10"/>
      <c r="YJ25" s="10"/>
      <c r="YK25" s="10"/>
      <c r="YL25" s="10"/>
      <c r="YM25" s="10"/>
      <c r="YN25" s="10"/>
      <c r="YO25" s="10"/>
      <c r="YP25" s="10"/>
      <c r="YQ25" s="10"/>
      <c r="YR25" s="10"/>
      <c r="YS25" s="10"/>
      <c r="YT25" s="10"/>
      <c r="YU25" s="10"/>
      <c r="YV25" s="10"/>
      <c r="YW25" s="10"/>
      <c r="YX25" s="10"/>
      <c r="YY25" s="10"/>
      <c r="YZ25" s="10"/>
      <c r="ZA25" s="10"/>
      <c r="ZB25" s="10"/>
      <c r="ZC25" s="10"/>
      <c r="ZD25" s="10"/>
      <c r="ZE25" s="10"/>
      <c r="ZF25" s="10"/>
      <c r="ZG25" s="10"/>
      <c r="ZH25" s="10"/>
      <c r="ZI25" s="10"/>
      <c r="ZJ25" s="10"/>
      <c r="ZK25" s="10"/>
      <c r="ZL25" s="10"/>
      <c r="ZM25" s="10"/>
      <c r="ZN25" s="10"/>
      <c r="ZO25" s="10"/>
      <c r="ZP25" s="10"/>
      <c r="ZQ25" s="10"/>
      <c r="ZR25" s="10"/>
      <c r="ZS25" s="10"/>
      <c r="ZT25" s="10"/>
      <c r="ZU25" s="10"/>
      <c r="ZV25" s="10"/>
      <c r="ZW25" s="10"/>
      <c r="ZX25" s="10"/>
      <c r="ZY25" s="10"/>
      <c r="ZZ25" s="10"/>
      <c r="AAA25" s="10"/>
      <c r="AAB25" s="10"/>
      <c r="AAC25" s="10"/>
      <c r="AAD25" s="10"/>
      <c r="AAE25" s="10"/>
      <c r="AAF25" s="10"/>
      <c r="AAG25" s="10"/>
      <c r="AAH25" s="10"/>
      <c r="AAI25" s="10"/>
      <c r="AAJ25" s="10"/>
      <c r="AAK25" s="10"/>
      <c r="AAL25" s="10"/>
      <c r="AAM25" s="10"/>
      <c r="AAN25" s="10"/>
      <c r="AAO25" s="10"/>
      <c r="AAP25" s="10"/>
      <c r="AAQ25" s="10"/>
      <c r="AAR25" s="10"/>
      <c r="AAS25" s="10"/>
      <c r="AAT25" s="10"/>
      <c r="AAU25" s="10"/>
      <c r="AAV25" s="10"/>
      <c r="AAW25" s="10"/>
      <c r="AAX25" s="10"/>
      <c r="AAY25" s="10"/>
      <c r="AAZ25" s="10"/>
      <c r="ABA25" s="10"/>
      <c r="ABB25" s="10"/>
      <c r="ABC25" s="10"/>
      <c r="ABD25" s="10"/>
      <c r="ABE25" s="10"/>
      <c r="ABF25" s="10"/>
      <c r="ABG25" s="10"/>
      <c r="ABH25" s="10"/>
      <c r="ABI25" s="10"/>
      <c r="ABJ25" s="10"/>
      <c r="ABK25" s="10"/>
      <c r="ABL25" s="10"/>
      <c r="ABM25" s="10"/>
      <c r="ABN25" s="10"/>
      <c r="ABO25" s="10"/>
      <c r="ABP25" s="10"/>
      <c r="ABQ25" s="10"/>
      <c r="ABR25" s="10"/>
      <c r="ABS25" s="10"/>
      <c r="ABT25" s="10"/>
      <c r="ABU25" s="10"/>
      <c r="ABV25" s="10"/>
      <c r="ABW25" s="10"/>
      <c r="ABX25" s="10"/>
      <c r="ABY25" s="10"/>
      <c r="ABZ25" s="10"/>
      <c r="ACA25" s="10"/>
      <c r="ACB25" s="10"/>
      <c r="ACC25" s="10"/>
      <c r="ACD25" s="10"/>
      <c r="ACE25" s="10"/>
      <c r="ACF25" s="10"/>
      <c r="ACG25" s="10"/>
      <c r="ACH25" s="10"/>
      <c r="ACI25" s="10"/>
      <c r="ACJ25" s="10"/>
      <c r="ACK25" s="10"/>
      <c r="ACL25" s="10"/>
      <c r="ACM25" s="10"/>
      <c r="ACN25" s="10"/>
      <c r="ACO25" s="10"/>
      <c r="ACP25" s="10"/>
      <c r="ACQ25" s="10"/>
      <c r="ACR25" s="10"/>
      <c r="ACS25" s="10"/>
      <c r="ACT25" s="10"/>
      <c r="ACU25" s="10"/>
      <c r="ACV25" s="10"/>
      <c r="ACW25" s="10"/>
      <c r="ACX25" s="10"/>
      <c r="ACY25" s="10"/>
      <c r="ACZ25" s="10"/>
      <c r="ADA25" s="10"/>
      <c r="ADB25" s="10"/>
      <c r="ADC25" s="10"/>
      <c r="ADD25" s="10"/>
      <c r="ADE25" s="10"/>
      <c r="ADF25" s="10"/>
      <c r="ADG25" s="10"/>
      <c r="ADH25" s="10"/>
      <c r="ADI25" s="10"/>
      <c r="ADJ25" s="10"/>
      <c r="ADK25" s="10"/>
      <c r="ADL25" s="10"/>
      <c r="ADM25" s="10"/>
      <c r="ADN25" s="10"/>
      <c r="ADO25" s="10"/>
      <c r="ADP25" s="10"/>
      <c r="ADQ25" s="10"/>
      <c r="ADR25" s="10"/>
      <c r="ADS25" s="10"/>
      <c r="ADT25" s="10"/>
      <c r="ADU25" s="10"/>
      <c r="ADV25" s="10"/>
      <c r="ADW25" s="10"/>
      <c r="ADX25" s="10"/>
      <c r="ADY25" s="10"/>
      <c r="ADZ25" s="10"/>
      <c r="AEA25" s="10"/>
      <c r="AEB25" s="10"/>
      <c r="AEC25" s="10"/>
      <c r="AED25" s="10"/>
      <c r="AEE25" s="10"/>
      <c r="AEF25" s="10"/>
      <c r="AEG25" s="10"/>
      <c r="AEH25" s="10"/>
      <c r="AEI25" s="10"/>
      <c r="AEJ25" s="10"/>
      <c r="AEK25" s="10"/>
      <c r="AEL25" s="10"/>
      <c r="AEM25" s="10"/>
      <c r="AEN25" s="10"/>
      <c r="AEO25" s="10"/>
      <c r="AEP25" s="10"/>
      <c r="AEQ25" s="10"/>
      <c r="AER25" s="10"/>
      <c r="AES25" s="10"/>
      <c r="AET25" s="10"/>
      <c r="AEU25" s="10"/>
      <c r="AEV25" s="10"/>
      <c r="AEW25" s="10"/>
      <c r="AEX25" s="10"/>
      <c r="AEY25" s="10"/>
      <c r="AEZ25" s="10"/>
      <c r="AFA25" s="10"/>
      <c r="AFB25" s="10"/>
      <c r="AFC25" s="10"/>
      <c r="AFD25" s="10"/>
      <c r="AFE25" s="10"/>
      <c r="AFF25" s="10"/>
      <c r="AFG25" s="10"/>
      <c r="AFH25" s="10"/>
      <c r="AFI25" s="10"/>
      <c r="AFJ25" s="10"/>
      <c r="AFK25" s="10"/>
      <c r="AFL25" s="10"/>
      <c r="AFM25" s="10"/>
      <c r="AFN25" s="10"/>
      <c r="AFO25" s="10"/>
      <c r="AFP25" s="10"/>
      <c r="AFQ25" s="10"/>
      <c r="AFR25" s="10"/>
      <c r="AFS25" s="10"/>
      <c r="AFT25" s="10"/>
      <c r="AFU25" s="10"/>
      <c r="AFV25" s="10"/>
      <c r="AFW25" s="10"/>
      <c r="AFX25" s="10"/>
      <c r="AFY25" s="10"/>
      <c r="AFZ25" s="10"/>
      <c r="AGA25" s="10"/>
      <c r="AGB25" s="10"/>
      <c r="AGC25" s="10"/>
      <c r="AGD25" s="10"/>
      <c r="AGE25" s="10"/>
      <c r="AGF25" s="10"/>
      <c r="AGG25" s="10"/>
      <c r="AGH25" s="10"/>
      <c r="AGI25" s="10"/>
      <c r="AGJ25" s="10"/>
      <c r="AGK25" s="10"/>
      <c r="AGL25" s="10"/>
      <c r="AGM25" s="10"/>
      <c r="AGN25" s="10"/>
      <c r="AGO25" s="10"/>
      <c r="AGP25" s="10"/>
      <c r="AGQ25" s="10"/>
      <c r="AGR25" s="10"/>
      <c r="AGS25" s="10"/>
      <c r="AGT25" s="10"/>
      <c r="AGU25" s="10"/>
      <c r="AGV25" s="10"/>
      <c r="AGW25" s="10"/>
      <c r="AGX25" s="10"/>
      <c r="AGY25" s="10"/>
      <c r="AGZ25" s="10"/>
      <c r="AHA25" s="10"/>
      <c r="AHB25" s="10"/>
      <c r="AHC25" s="10"/>
      <c r="AHD25" s="10"/>
      <c r="AHE25" s="10"/>
      <c r="AHF25" s="10"/>
      <c r="AHG25" s="10"/>
      <c r="AHH25" s="10"/>
      <c r="AHI25" s="10"/>
      <c r="AHJ25" s="10"/>
      <c r="AHK25" s="10"/>
      <c r="AHL25" s="10"/>
      <c r="AHM25" s="10"/>
      <c r="AHN25" s="10"/>
      <c r="AHO25" s="10"/>
      <c r="AHP25" s="10"/>
      <c r="AHQ25" s="10"/>
      <c r="AHR25" s="10"/>
      <c r="AHS25" s="10"/>
      <c r="AHT25" s="10"/>
      <c r="AHU25" s="10"/>
      <c r="AHV25" s="10"/>
      <c r="AHW25" s="10"/>
      <c r="AHX25" s="10"/>
      <c r="AHY25" s="10"/>
      <c r="AHZ25" s="10"/>
      <c r="AIA25" s="10"/>
      <c r="AIB25" s="10"/>
      <c r="AIC25" s="10"/>
      <c r="AID25" s="10"/>
      <c r="AIE25" s="10"/>
      <c r="AIF25" s="10"/>
      <c r="AIG25" s="10"/>
      <c r="AIH25" s="10"/>
      <c r="AII25" s="10"/>
      <c r="AIJ25" s="10"/>
      <c r="AIK25" s="10"/>
      <c r="AIL25" s="10"/>
      <c r="AIM25" s="10"/>
      <c r="AIN25" s="10"/>
      <c r="AIO25" s="10"/>
      <c r="AIP25" s="10"/>
      <c r="AIQ25" s="10"/>
      <c r="AIR25" s="10"/>
      <c r="AIS25" s="10"/>
      <c r="AIT25" s="10"/>
      <c r="AIU25" s="10"/>
      <c r="AIV25" s="10"/>
      <c r="AIW25" s="10"/>
      <c r="AIX25" s="10"/>
      <c r="AIY25" s="10"/>
      <c r="AIZ25" s="10"/>
      <c r="AJA25" s="10"/>
      <c r="AJB25" s="10"/>
      <c r="AJC25" s="10"/>
      <c r="AJD25" s="10"/>
      <c r="AJE25" s="10"/>
      <c r="AJF25" s="10"/>
      <c r="AJG25" s="10"/>
      <c r="AJH25" s="10"/>
      <c r="AJI25" s="10"/>
      <c r="AJJ25" s="10"/>
      <c r="AJK25" s="10"/>
      <c r="AJL25" s="10"/>
      <c r="AJM25" s="10"/>
      <c r="AJN25" s="10"/>
      <c r="AJO25" s="10"/>
      <c r="AJP25" s="10"/>
      <c r="AJQ25" s="10"/>
      <c r="AJR25" s="10"/>
      <c r="AJS25" s="10"/>
      <c r="AJT25" s="10"/>
      <c r="AJU25" s="10"/>
      <c r="AJV25" s="10"/>
      <c r="AJW25" s="10"/>
      <c r="AJX25" s="10"/>
      <c r="AJY25" s="10"/>
      <c r="AJZ25" s="10"/>
      <c r="AKA25" s="10"/>
      <c r="AKB25" s="10"/>
      <c r="AKC25" s="10"/>
      <c r="AKD25" s="10"/>
      <c r="AKE25" s="10"/>
      <c r="AKF25" s="10"/>
      <c r="AKG25" s="10"/>
      <c r="AKH25" s="10"/>
      <c r="AKI25" s="10"/>
      <c r="AKJ25" s="10"/>
      <c r="AKK25" s="10"/>
      <c r="AKL25" s="10"/>
      <c r="AKM25" s="10"/>
      <c r="AKN25" s="10"/>
      <c r="AKO25" s="10"/>
      <c r="AKP25" s="10"/>
      <c r="AKQ25" s="10"/>
      <c r="AKR25" s="10"/>
      <c r="AKS25" s="10"/>
      <c r="AKT25" s="10"/>
      <c r="AKU25" s="10"/>
      <c r="AKV25" s="10"/>
      <c r="AKW25" s="10"/>
      <c r="AKX25" s="10"/>
      <c r="AKY25" s="10"/>
      <c r="AKZ25" s="10"/>
      <c r="ALA25" s="10"/>
      <c r="ALB25" s="10"/>
      <c r="ALC25" s="10"/>
      <c r="ALD25" s="10"/>
      <c r="ALE25" s="10"/>
      <c r="ALF25" s="10"/>
      <c r="ALG25" s="10"/>
      <c r="ALH25" s="10"/>
      <c r="ALI25" s="10"/>
      <c r="ALJ25" s="10"/>
      <c r="ALK25" s="10"/>
      <c r="ALL25" s="10"/>
      <c r="ALM25" s="10"/>
      <c r="ALN25" s="10"/>
      <c r="ALO25" s="10"/>
      <c r="ALP25" s="10"/>
      <c r="ALQ25" s="10"/>
      <c r="ALR25" s="10"/>
      <c r="ALS25" s="10"/>
      <c r="ALT25" s="10"/>
      <c r="ALU25" s="10"/>
      <c r="ALV25" s="10"/>
      <c r="ALW25" s="10"/>
      <c r="ALX25" s="10"/>
      <c r="ALY25" s="10"/>
      <c r="ALZ25" s="10"/>
      <c r="AMA25" s="10"/>
      <c r="AMB25" s="10"/>
      <c r="AMC25" s="10"/>
      <c r="AMD25" s="10"/>
      <c r="AME25" s="10"/>
      <c r="AMF25" s="10"/>
      <c r="AMG25" s="10"/>
      <c r="AMH25" s="10"/>
      <c r="AMI25" s="10"/>
      <c r="AMJ25" s="10"/>
    </row>
    <row r="26" spans="1:1029" s="7" customFormat="1" ht="14.1" customHeight="1">
      <c r="A26" s="5" t="str">
        <f>SUBSTITUTE(CONCATENATE(G26,H26)," ","")</f>
        <v>CallForCompetition</v>
      </c>
      <c r="B26" s="6"/>
      <c r="C26" s="5"/>
      <c r="D26" s="5"/>
      <c r="E26" s="5"/>
      <c r="F26" s="5" t="str">
        <f>CONCATENATE(IF(G26="","",CONCATENATE(G26,"_ ")),H26,". Details")</f>
        <v>Call For Competition. Details</v>
      </c>
      <c r="G26" s="5"/>
      <c r="H26" s="5" t="s">
        <v>258</v>
      </c>
      <c r="I26" s="5"/>
      <c r="J26" s="5"/>
      <c r="K26" s="5"/>
      <c r="L26" s="5"/>
      <c r="M26" s="5"/>
      <c r="N26" s="5"/>
      <c r="O26" s="5"/>
      <c r="P26" s="5"/>
      <c r="Q26" s="5"/>
      <c r="R26" s="5" t="s">
        <v>210</v>
      </c>
      <c r="S26" s="5" t="s">
        <v>310</v>
      </c>
      <c r="T26" s="5"/>
      <c r="U26" s="5"/>
      <c r="V26" s="5"/>
      <c r="W26" s="5"/>
      <c r="X26" s="5" t="s">
        <v>258</v>
      </c>
      <c r="Y26" s="5" t="s">
        <v>211</v>
      </c>
      <c r="Z26" s="5"/>
      <c r="AA26" s="43">
        <v>43314</v>
      </c>
      <c r="AB26" s="12"/>
      <c r="AC26" s="12"/>
      <c r="AD26" s="12"/>
      <c r="AE26" s="12"/>
      <c r="AF26" s="12"/>
    </row>
    <row r="27" spans="1:1029" customFormat="1">
      <c r="A27" s="13" t="str">
        <f>SUBSTITUTE(SUBSTITUTE(CONCATENATE(I27,IF(L27="Identifier","ID",L27))," ",""),"_","")</f>
        <v>notifiedThroughNoticeNotice</v>
      </c>
      <c r="B27" s="14" t="s">
        <v>220</v>
      </c>
      <c r="C27" s="13"/>
      <c r="D27" s="13"/>
      <c r="E27" s="13"/>
      <c r="F27" s="13" t="str">
        <f>CONCATENATE( IF(G27="","",CONCATENATE(G27,"_ ")),H27,". ",IF(I27="","",CONCATENATE(I27,"_ ")),L27,IF(I27="","",CONCATENATE(". ",M27)))</f>
        <v>Call For Competition. notified_ Through Notice_ Notice. Through Notice_ Notice</v>
      </c>
      <c r="G27" s="13"/>
      <c r="H27" s="13" t="s">
        <v>258</v>
      </c>
      <c r="I27" s="13" t="s">
        <v>337</v>
      </c>
      <c r="J27" s="13"/>
      <c r="K27" s="13"/>
      <c r="L27" s="13" t="str">
        <f>CONCATENATE(IF(P27="","",CONCATENATE(P27,"_ ")),Q27)</f>
        <v>Through Notice_ Notice</v>
      </c>
      <c r="M27" s="13" t="str">
        <f>L27</f>
        <v>Through Notice_ Notice</v>
      </c>
      <c r="N27" s="13"/>
      <c r="O27" s="13"/>
      <c r="P27" s="13" t="s">
        <v>338</v>
      </c>
      <c r="Q27" s="15" t="s">
        <v>252</v>
      </c>
      <c r="R27" s="13" t="s">
        <v>223</v>
      </c>
      <c r="S27" s="16" t="s">
        <v>339</v>
      </c>
      <c r="T27" s="16"/>
      <c r="U27" s="16"/>
      <c r="V27" s="16"/>
      <c r="W27" s="16"/>
      <c r="X27" s="16"/>
      <c r="Y27" s="16" t="s">
        <v>211</v>
      </c>
      <c r="Z27" s="16"/>
      <c r="AA27" s="45">
        <v>43314</v>
      </c>
      <c r="AB27" s="8"/>
      <c r="AC27" s="8"/>
      <c r="AD27" s="8"/>
      <c r="AE27" s="8"/>
      <c r="AF27" s="11"/>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row>
    <row r="28" spans="1:1029" s="7" customFormat="1" ht="14.1" customHeight="1">
      <c r="A28" s="5" t="str">
        <f>SUBSTITUTE(CONCATENATE(G28,H28)," ","")</f>
        <v>CallForExpressionOfInterest</v>
      </c>
      <c r="B28" s="6"/>
      <c r="C28" s="5"/>
      <c r="D28" s="5"/>
      <c r="E28" s="5"/>
      <c r="F28" s="5" t="str">
        <f>CONCATENATE(IF(G28="","",CONCATENATE(G28,"_ ")),H28,". Details")</f>
        <v>Call For Expression Of Interest. Details</v>
      </c>
      <c r="G28" s="5"/>
      <c r="H28" s="5" t="s">
        <v>340</v>
      </c>
      <c r="I28" s="5"/>
      <c r="J28" s="5"/>
      <c r="K28" s="5"/>
      <c r="L28" s="5"/>
      <c r="M28" s="5"/>
      <c r="N28" s="5"/>
      <c r="O28" s="5"/>
      <c r="P28" s="5"/>
      <c r="Q28" s="5"/>
      <c r="R28" s="5" t="s">
        <v>210</v>
      </c>
      <c r="S28" s="5" t="s">
        <v>341</v>
      </c>
      <c r="T28" s="5"/>
      <c r="U28" s="5"/>
      <c r="V28" s="5"/>
      <c r="W28" s="5"/>
      <c r="X28" s="5"/>
      <c r="Y28" s="5" t="s">
        <v>211</v>
      </c>
      <c r="Z28" s="5"/>
      <c r="AA28" s="43">
        <v>43314</v>
      </c>
      <c r="AB28" s="12"/>
      <c r="AC28" s="12"/>
      <c r="AD28" s="12"/>
      <c r="AE28" s="12"/>
      <c r="AF28" s="12"/>
    </row>
    <row r="29" spans="1:1029" s="7" customFormat="1" ht="14.1" customHeight="1">
      <c r="A29" s="5" t="s">
        <v>30</v>
      </c>
      <c r="B29" s="6"/>
      <c r="C29" s="5"/>
      <c r="D29" s="5"/>
      <c r="E29" s="5"/>
      <c r="F29" s="5" t="str">
        <f>CONCATENATE(IF(G29="","",CONCATENATE(G29,"_ ")),H29,". Details")</f>
        <v>Contract. Details</v>
      </c>
      <c r="G29" s="5"/>
      <c r="H29" s="5" t="s">
        <v>30</v>
      </c>
      <c r="I29" s="5"/>
      <c r="J29" s="5"/>
      <c r="K29" s="5"/>
      <c r="L29" s="5"/>
      <c r="M29" s="5"/>
      <c r="N29" s="5"/>
      <c r="O29" s="5"/>
      <c r="P29" s="5"/>
      <c r="Q29" s="5"/>
      <c r="R29" s="5" t="s">
        <v>210</v>
      </c>
      <c r="S29" s="5"/>
      <c r="T29" s="5"/>
      <c r="U29" s="5"/>
      <c r="V29" s="5"/>
      <c r="W29" s="5"/>
      <c r="X29" s="5" t="s">
        <v>30</v>
      </c>
      <c r="Y29" s="5" t="s">
        <v>211</v>
      </c>
      <c r="Z29" s="5"/>
      <c r="AA29" s="43">
        <v>43306</v>
      </c>
      <c r="AB29" s="12"/>
      <c r="AC29" s="12"/>
      <c r="AD29" s="12"/>
      <c r="AE29" s="12"/>
      <c r="AF29" s="12"/>
    </row>
    <row r="30" spans="1:1029" customFormat="1" ht="14.1" customHeight="1">
      <c r="A30" s="8" t="str">
        <f t="shared" ref="A30:A33" si="20">SUBSTITUTE(CONCATENATE(I30,J30,IF(K30="Identifier","ID",IF(AND(K30="Text",OR(I30&lt;&gt;"",J30&lt;&gt;"")),"",K30)),IF(AND(M30&lt;&gt;"Text",K30&lt;&gt;M30,NOT(AND(K30="URI",M30="Identifier")),NOT(AND(K30="UUID",M30="Identifier")),NOT(AND(K30="OID",M30="Identifier"))),IF(M30="Identifier","ID",M30),""))," ","")</f>
        <v>ContractSignatureDateDateTime</v>
      </c>
      <c r="B30" s="9">
        <v>1</v>
      </c>
      <c r="C30" s="8"/>
      <c r="D30" s="8"/>
      <c r="E30" s="8"/>
      <c r="F30" s="8" t="str">
        <f t="shared" ref="F30:F33" si="21">CONCATENATE( IF(G30="","",CONCATENATE(G30,"_ ")),H30,". ",IF(I30="","",CONCATENATE(I30,"_ ")),L30,IF(OR(I30&lt;&gt;"",L30&lt;&gt;M30),CONCATENATE(". ",M30),""))</f>
        <v>Contract. Contract Signature Date DateTime. DateTime</v>
      </c>
      <c r="G30" s="8"/>
      <c r="H30" s="8" t="s">
        <v>30</v>
      </c>
      <c r="I30" s="8"/>
      <c r="J30" s="8" t="s">
        <v>342</v>
      </c>
      <c r="K30" s="8" t="s">
        <v>333</v>
      </c>
      <c r="L30" s="8" t="str">
        <f t="shared" ref="L30:L33" si="22">IF(J30&lt;&gt;"",CONCATENATE(J30," ",K30),K30)</f>
        <v>Contract Signature Date DateTime</v>
      </c>
      <c r="M30" s="8" t="s">
        <v>333</v>
      </c>
      <c r="N30" s="8"/>
      <c r="O30" s="8" t="str">
        <f t="shared" ref="O30:O33" si="23">IF(N30&lt;&gt;"",CONCATENATE(N30,"_ ",M30,". Type"),CONCATENATE(M30,". Type"))</f>
        <v>DateTime. Type</v>
      </c>
      <c r="P30" s="8"/>
      <c r="Q30" s="8"/>
      <c r="R30" s="8" t="s">
        <v>213</v>
      </c>
      <c r="S30" s="8"/>
      <c r="T30" s="8"/>
      <c r="U30" s="8"/>
      <c r="V30" s="8"/>
      <c r="W30" s="8"/>
      <c r="X30" s="10"/>
      <c r="Y30" s="8" t="s">
        <v>211</v>
      </c>
      <c r="Z30" s="8"/>
      <c r="AA30" s="44">
        <v>43322</v>
      </c>
      <c r="AB30" s="23"/>
      <c r="AC30" s="23"/>
      <c r="AD30" s="23"/>
      <c r="AE30" s="23"/>
      <c r="AF30" s="23"/>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row>
    <row r="31" spans="1:1029" customFormat="1" ht="14.1" customHeight="1">
      <c r="A31" s="8" t="str">
        <f t="shared" si="20"/>
        <v>EndOfContractDateDateTime</v>
      </c>
      <c r="B31" s="9">
        <v>1</v>
      </c>
      <c r="C31" s="8"/>
      <c r="D31" s="8"/>
      <c r="E31" s="8"/>
      <c r="F31" s="8" t="str">
        <f t="shared" si="21"/>
        <v>Contract. End Of Contract Date DateTime. DateTime</v>
      </c>
      <c r="G31" s="8"/>
      <c r="H31" s="8" t="s">
        <v>30</v>
      </c>
      <c r="I31" s="8"/>
      <c r="J31" s="8" t="s">
        <v>343</v>
      </c>
      <c r="K31" s="8" t="s">
        <v>333</v>
      </c>
      <c r="L31" s="8" t="str">
        <f t="shared" si="22"/>
        <v>End Of Contract Date DateTime</v>
      </c>
      <c r="M31" s="8" t="s">
        <v>333</v>
      </c>
      <c r="N31" s="8"/>
      <c r="O31" s="8" t="str">
        <f t="shared" si="23"/>
        <v>DateTime. Type</v>
      </c>
      <c r="P31" s="8"/>
      <c r="Q31" s="8"/>
      <c r="R31" s="8" t="s">
        <v>213</v>
      </c>
      <c r="S31" s="8"/>
      <c r="T31" s="8"/>
      <c r="U31" s="8"/>
      <c r="V31" s="8"/>
      <c r="W31" s="8"/>
      <c r="X31" s="10"/>
      <c r="Y31" s="8" t="s">
        <v>211</v>
      </c>
      <c r="Z31" s="8"/>
      <c r="AA31" s="44">
        <v>43322</v>
      </c>
      <c r="AB31" s="23"/>
      <c r="AC31" s="23"/>
      <c r="AD31" s="23"/>
      <c r="AE31" s="23"/>
      <c r="AF31" s="23"/>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c r="SK31" s="10"/>
      <c r="SL31" s="10"/>
      <c r="SM31" s="10"/>
      <c r="SN31" s="10"/>
      <c r="SO31" s="10"/>
      <c r="SP31" s="10"/>
      <c r="SQ31" s="10"/>
      <c r="SR31" s="10"/>
      <c r="SS31" s="10"/>
      <c r="ST31" s="10"/>
      <c r="SU31" s="10"/>
      <c r="SV31" s="10"/>
      <c r="SW31" s="10"/>
      <c r="SX31" s="10"/>
      <c r="SY31" s="10"/>
      <c r="SZ31" s="10"/>
      <c r="TA31" s="10"/>
      <c r="TB31" s="10"/>
      <c r="TC31" s="10"/>
      <c r="TD31" s="10"/>
      <c r="TE31" s="10"/>
      <c r="TF31" s="10"/>
      <c r="TG31" s="10"/>
      <c r="TH31" s="10"/>
      <c r="TI31" s="10"/>
      <c r="TJ31" s="10"/>
      <c r="TK31" s="10"/>
      <c r="TL31" s="10"/>
      <c r="TM31" s="10"/>
      <c r="TN31" s="10"/>
      <c r="TO31" s="10"/>
      <c r="TP31" s="10"/>
      <c r="TQ31" s="10"/>
      <c r="TR31" s="10"/>
      <c r="TS31" s="10"/>
      <c r="TT31" s="10"/>
      <c r="TU31" s="10"/>
      <c r="TV31" s="10"/>
      <c r="TW31" s="10"/>
      <c r="TX31" s="10"/>
      <c r="TY31" s="10"/>
      <c r="TZ31" s="10"/>
      <c r="UA31" s="10"/>
      <c r="UB31" s="10"/>
      <c r="UC31" s="10"/>
      <c r="UD31" s="10"/>
      <c r="UE31" s="10"/>
      <c r="UF31" s="10"/>
      <c r="UG31" s="10"/>
      <c r="UH31" s="10"/>
      <c r="UI31" s="10"/>
      <c r="UJ31" s="10"/>
      <c r="UK31" s="10"/>
      <c r="UL31" s="10"/>
      <c r="UM31" s="10"/>
      <c r="UN31" s="10"/>
      <c r="UO31" s="10"/>
      <c r="UP31" s="10"/>
      <c r="UQ31" s="10"/>
      <c r="UR31" s="10"/>
      <c r="US31" s="10"/>
      <c r="UT31" s="10"/>
      <c r="UU31" s="10"/>
      <c r="UV31" s="10"/>
      <c r="UW31" s="10"/>
      <c r="UX31" s="10"/>
      <c r="UY31" s="10"/>
      <c r="UZ31" s="10"/>
      <c r="VA31" s="10"/>
      <c r="VB31" s="10"/>
      <c r="VC31" s="10"/>
      <c r="VD31" s="10"/>
      <c r="VE31" s="10"/>
      <c r="VF31" s="10"/>
      <c r="VG31" s="10"/>
      <c r="VH31" s="10"/>
      <c r="VI31" s="10"/>
      <c r="VJ31" s="10"/>
      <c r="VK31" s="10"/>
      <c r="VL31" s="10"/>
      <c r="VM31" s="10"/>
      <c r="VN31" s="10"/>
      <c r="VO31" s="10"/>
      <c r="VP31" s="10"/>
      <c r="VQ31" s="10"/>
      <c r="VR31" s="10"/>
      <c r="VS31" s="10"/>
      <c r="VT31" s="10"/>
      <c r="VU31" s="10"/>
      <c r="VV31" s="10"/>
      <c r="VW31" s="10"/>
      <c r="VX31" s="10"/>
      <c r="VY31" s="10"/>
      <c r="VZ31" s="10"/>
      <c r="WA31" s="10"/>
      <c r="WB31" s="10"/>
      <c r="WC31" s="10"/>
      <c r="WD31" s="10"/>
      <c r="WE31" s="10"/>
      <c r="WF31" s="10"/>
      <c r="WG31" s="10"/>
      <c r="WH31" s="10"/>
      <c r="WI31" s="10"/>
      <c r="WJ31" s="10"/>
      <c r="WK31" s="10"/>
      <c r="WL31" s="10"/>
      <c r="WM31" s="10"/>
      <c r="WN31" s="10"/>
      <c r="WO31" s="10"/>
      <c r="WP31" s="10"/>
      <c r="WQ31" s="10"/>
      <c r="WR31" s="10"/>
      <c r="WS31" s="10"/>
      <c r="WT31" s="10"/>
      <c r="WU31" s="10"/>
      <c r="WV31" s="10"/>
      <c r="WW31" s="10"/>
      <c r="WX31" s="10"/>
      <c r="WY31" s="10"/>
      <c r="WZ31" s="10"/>
      <c r="XA31" s="10"/>
      <c r="XB31" s="10"/>
      <c r="XC31" s="10"/>
      <c r="XD31" s="10"/>
      <c r="XE31" s="10"/>
      <c r="XF31" s="10"/>
      <c r="XG31" s="10"/>
      <c r="XH31" s="10"/>
      <c r="XI31" s="10"/>
      <c r="XJ31" s="10"/>
      <c r="XK31" s="10"/>
      <c r="XL31" s="10"/>
      <c r="XM31" s="10"/>
      <c r="XN31" s="10"/>
      <c r="XO31" s="10"/>
      <c r="XP31" s="10"/>
      <c r="XQ31" s="10"/>
      <c r="XR31" s="10"/>
      <c r="XS31" s="10"/>
      <c r="XT31" s="10"/>
      <c r="XU31" s="10"/>
      <c r="XV31" s="10"/>
      <c r="XW31" s="10"/>
      <c r="XX31" s="10"/>
      <c r="XY31" s="10"/>
      <c r="XZ31" s="10"/>
      <c r="YA31" s="10"/>
      <c r="YB31" s="10"/>
      <c r="YC31" s="10"/>
      <c r="YD31" s="10"/>
      <c r="YE31" s="10"/>
      <c r="YF31" s="10"/>
      <c r="YG31" s="10"/>
      <c r="YH31" s="10"/>
      <c r="YI31" s="10"/>
      <c r="YJ31" s="10"/>
      <c r="YK31" s="10"/>
      <c r="YL31" s="10"/>
      <c r="YM31" s="10"/>
      <c r="YN31" s="10"/>
      <c r="YO31" s="10"/>
      <c r="YP31" s="10"/>
      <c r="YQ31" s="10"/>
      <c r="YR31" s="10"/>
      <c r="YS31" s="10"/>
      <c r="YT31" s="10"/>
      <c r="YU31" s="10"/>
      <c r="YV31" s="10"/>
      <c r="YW31" s="10"/>
      <c r="YX31" s="10"/>
      <c r="YY31" s="10"/>
      <c r="YZ31" s="10"/>
      <c r="ZA31" s="10"/>
      <c r="ZB31" s="10"/>
      <c r="ZC31" s="10"/>
      <c r="ZD31" s="10"/>
      <c r="ZE31" s="10"/>
      <c r="ZF31" s="10"/>
      <c r="ZG31" s="10"/>
      <c r="ZH31" s="10"/>
      <c r="ZI31" s="10"/>
      <c r="ZJ31" s="10"/>
      <c r="ZK31" s="10"/>
      <c r="ZL31" s="10"/>
      <c r="ZM31" s="10"/>
      <c r="ZN31" s="10"/>
      <c r="ZO31" s="10"/>
      <c r="ZP31" s="10"/>
      <c r="ZQ31" s="10"/>
      <c r="ZR31" s="10"/>
      <c r="ZS31" s="10"/>
      <c r="ZT31" s="10"/>
      <c r="ZU31" s="10"/>
      <c r="ZV31" s="10"/>
      <c r="ZW31" s="10"/>
      <c r="ZX31" s="10"/>
      <c r="ZY31" s="10"/>
      <c r="ZZ31" s="10"/>
      <c r="AAA31" s="10"/>
      <c r="AAB31" s="10"/>
      <c r="AAC31" s="10"/>
      <c r="AAD31" s="10"/>
      <c r="AAE31" s="10"/>
      <c r="AAF31" s="10"/>
      <c r="AAG31" s="10"/>
      <c r="AAH31" s="10"/>
      <c r="AAI31" s="10"/>
      <c r="AAJ31" s="10"/>
      <c r="AAK31" s="10"/>
      <c r="AAL31" s="10"/>
      <c r="AAM31" s="10"/>
      <c r="AAN31" s="10"/>
      <c r="AAO31" s="10"/>
      <c r="AAP31" s="10"/>
      <c r="AAQ31" s="10"/>
      <c r="AAR31" s="10"/>
      <c r="AAS31" s="10"/>
      <c r="AAT31" s="10"/>
      <c r="AAU31" s="10"/>
      <c r="AAV31" s="10"/>
      <c r="AAW31" s="10"/>
      <c r="AAX31" s="10"/>
      <c r="AAY31" s="10"/>
      <c r="AAZ31" s="10"/>
      <c r="ABA31" s="10"/>
      <c r="ABB31" s="10"/>
      <c r="ABC31" s="10"/>
      <c r="ABD31" s="10"/>
      <c r="ABE31" s="10"/>
      <c r="ABF31" s="10"/>
      <c r="ABG31" s="10"/>
      <c r="ABH31" s="10"/>
      <c r="ABI31" s="10"/>
      <c r="ABJ31" s="10"/>
      <c r="ABK31" s="10"/>
      <c r="ABL31" s="10"/>
      <c r="ABM31" s="10"/>
      <c r="ABN31" s="10"/>
      <c r="ABO31" s="10"/>
      <c r="ABP31" s="10"/>
      <c r="ABQ31" s="10"/>
      <c r="ABR31" s="10"/>
      <c r="ABS31" s="10"/>
      <c r="ABT31" s="10"/>
      <c r="ABU31" s="10"/>
      <c r="ABV31" s="10"/>
      <c r="ABW31" s="10"/>
      <c r="ABX31" s="10"/>
      <c r="ABY31" s="10"/>
      <c r="ABZ31" s="10"/>
      <c r="ACA31" s="10"/>
      <c r="ACB31" s="10"/>
      <c r="ACC31" s="10"/>
      <c r="ACD31" s="10"/>
      <c r="ACE31" s="10"/>
      <c r="ACF31" s="10"/>
      <c r="ACG31" s="10"/>
      <c r="ACH31" s="10"/>
      <c r="ACI31" s="10"/>
      <c r="ACJ31" s="10"/>
      <c r="ACK31" s="10"/>
      <c r="ACL31" s="10"/>
      <c r="ACM31" s="10"/>
      <c r="ACN31" s="10"/>
      <c r="ACO31" s="10"/>
      <c r="ACP31" s="10"/>
      <c r="ACQ31" s="10"/>
      <c r="ACR31" s="10"/>
      <c r="ACS31" s="10"/>
      <c r="ACT31" s="10"/>
      <c r="ACU31" s="10"/>
      <c r="ACV31" s="10"/>
      <c r="ACW31" s="10"/>
      <c r="ACX31" s="10"/>
      <c r="ACY31" s="10"/>
      <c r="ACZ31" s="10"/>
      <c r="ADA31" s="10"/>
      <c r="ADB31" s="10"/>
      <c r="ADC31" s="10"/>
      <c r="ADD31" s="10"/>
      <c r="ADE31" s="10"/>
      <c r="ADF31" s="10"/>
      <c r="ADG31" s="10"/>
      <c r="ADH31" s="10"/>
      <c r="ADI31" s="10"/>
      <c r="ADJ31" s="10"/>
      <c r="ADK31" s="10"/>
      <c r="ADL31" s="10"/>
      <c r="ADM31" s="10"/>
      <c r="ADN31" s="10"/>
      <c r="ADO31" s="10"/>
      <c r="ADP31" s="10"/>
      <c r="ADQ31" s="10"/>
      <c r="ADR31" s="10"/>
      <c r="ADS31" s="10"/>
      <c r="ADT31" s="10"/>
      <c r="ADU31" s="10"/>
      <c r="ADV31" s="10"/>
      <c r="ADW31" s="10"/>
      <c r="ADX31" s="10"/>
      <c r="ADY31" s="10"/>
      <c r="ADZ31" s="10"/>
      <c r="AEA31" s="10"/>
      <c r="AEB31" s="10"/>
      <c r="AEC31" s="10"/>
      <c r="AED31" s="10"/>
      <c r="AEE31" s="10"/>
      <c r="AEF31" s="10"/>
      <c r="AEG31" s="10"/>
      <c r="AEH31" s="10"/>
      <c r="AEI31" s="10"/>
      <c r="AEJ31" s="10"/>
      <c r="AEK31" s="10"/>
      <c r="AEL31" s="10"/>
      <c r="AEM31" s="10"/>
      <c r="AEN31" s="10"/>
      <c r="AEO31" s="10"/>
      <c r="AEP31" s="10"/>
      <c r="AEQ31" s="10"/>
      <c r="AER31" s="10"/>
      <c r="AES31" s="10"/>
      <c r="AET31" s="10"/>
      <c r="AEU31" s="10"/>
      <c r="AEV31" s="10"/>
      <c r="AEW31" s="10"/>
      <c r="AEX31" s="10"/>
      <c r="AEY31" s="10"/>
      <c r="AEZ31" s="10"/>
      <c r="AFA31" s="10"/>
      <c r="AFB31" s="10"/>
      <c r="AFC31" s="10"/>
      <c r="AFD31" s="10"/>
      <c r="AFE31" s="10"/>
      <c r="AFF31" s="10"/>
      <c r="AFG31" s="10"/>
      <c r="AFH31" s="10"/>
      <c r="AFI31" s="10"/>
      <c r="AFJ31" s="10"/>
      <c r="AFK31" s="10"/>
      <c r="AFL31" s="10"/>
      <c r="AFM31" s="10"/>
      <c r="AFN31" s="10"/>
      <c r="AFO31" s="10"/>
      <c r="AFP31" s="10"/>
      <c r="AFQ31" s="10"/>
      <c r="AFR31" s="10"/>
      <c r="AFS31" s="10"/>
      <c r="AFT31" s="10"/>
      <c r="AFU31" s="10"/>
      <c r="AFV31" s="10"/>
      <c r="AFW31" s="10"/>
      <c r="AFX31" s="10"/>
      <c r="AFY31" s="10"/>
      <c r="AFZ31" s="10"/>
      <c r="AGA31" s="10"/>
      <c r="AGB31" s="10"/>
      <c r="AGC31" s="10"/>
      <c r="AGD31" s="10"/>
      <c r="AGE31" s="10"/>
      <c r="AGF31" s="10"/>
      <c r="AGG31" s="10"/>
      <c r="AGH31" s="10"/>
      <c r="AGI31" s="10"/>
      <c r="AGJ31" s="10"/>
      <c r="AGK31" s="10"/>
      <c r="AGL31" s="10"/>
      <c r="AGM31" s="10"/>
      <c r="AGN31" s="10"/>
      <c r="AGO31" s="10"/>
      <c r="AGP31" s="10"/>
      <c r="AGQ31" s="10"/>
      <c r="AGR31" s="10"/>
      <c r="AGS31" s="10"/>
      <c r="AGT31" s="10"/>
      <c r="AGU31" s="10"/>
      <c r="AGV31" s="10"/>
      <c r="AGW31" s="10"/>
      <c r="AGX31" s="10"/>
      <c r="AGY31" s="10"/>
      <c r="AGZ31" s="10"/>
      <c r="AHA31" s="10"/>
      <c r="AHB31" s="10"/>
      <c r="AHC31" s="10"/>
      <c r="AHD31" s="10"/>
      <c r="AHE31" s="10"/>
      <c r="AHF31" s="10"/>
      <c r="AHG31" s="10"/>
      <c r="AHH31" s="10"/>
      <c r="AHI31" s="10"/>
      <c r="AHJ31" s="10"/>
      <c r="AHK31" s="10"/>
      <c r="AHL31" s="10"/>
      <c r="AHM31" s="10"/>
      <c r="AHN31" s="10"/>
      <c r="AHO31" s="10"/>
      <c r="AHP31" s="10"/>
      <c r="AHQ31" s="10"/>
      <c r="AHR31" s="10"/>
      <c r="AHS31" s="10"/>
      <c r="AHT31" s="10"/>
      <c r="AHU31" s="10"/>
      <c r="AHV31" s="10"/>
      <c r="AHW31" s="10"/>
      <c r="AHX31" s="10"/>
      <c r="AHY31" s="10"/>
      <c r="AHZ31" s="10"/>
      <c r="AIA31" s="10"/>
      <c r="AIB31" s="10"/>
      <c r="AIC31" s="10"/>
      <c r="AID31" s="10"/>
      <c r="AIE31" s="10"/>
      <c r="AIF31" s="10"/>
      <c r="AIG31" s="10"/>
      <c r="AIH31" s="10"/>
      <c r="AII31" s="10"/>
      <c r="AIJ31" s="10"/>
      <c r="AIK31" s="10"/>
      <c r="AIL31" s="10"/>
      <c r="AIM31" s="10"/>
      <c r="AIN31" s="10"/>
      <c r="AIO31" s="10"/>
      <c r="AIP31" s="10"/>
      <c r="AIQ31" s="10"/>
      <c r="AIR31" s="10"/>
      <c r="AIS31" s="10"/>
      <c r="AIT31" s="10"/>
      <c r="AIU31" s="10"/>
      <c r="AIV31" s="10"/>
      <c r="AIW31" s="10"/>
      <c r="AIX31" s="10"/>
      <c r="AIY31" s="10"/>
      <c r="AIZ31" s="10"/>
      <c r="AJA31" s="10"/>
      <c r="AJB31" s="10"/>
      <c r="AJC31" s="10"/>
      <c r="AJD31" s="10"/>
      <c r="AJE31" s="10"/>
      <c r="AJF31" s="10"/>
      <c r="AJG31" s="10"/>
      <c r="AJH31" s="10"/>
      <c r="AJI31" s="10"/>
      <c r="AJJ31" s="10"/>
      <c r="AJK31" s="10"/>
      <c r="AJL31" s="10"/>
      <c r="AJM31" s="10"/>
      <c r="AJN31" s="10"/>
      <c r="AJO31" s="10"/>
      <c r="AJP31" s="10"/>
      <c r="AJQ31" s="10"/>
      <c r="AJR31" s="10"/>
      <c r="AJS31" s="10"/>
      <c r="AJT31" s="10"/>
      <c r="AJU31" s="10"/>
      <c r="AJV31" s="10"/>
      <c r="AJW31" s="10"/>
      <c r="AJX31" s="10"/>
      <c r="AJY31" s="10"/>
      <c r="AJZ31" s="10"/>
      <c r="AKA31" s="10"/>
      <c r="AKB31" s="10"/>
      <c r="AKC31" s="10"/>
      <c r="AKD31" s="10"/>
      <c r="AKE31" s="10"/>
      <c r="AKF31" s="10"/>
      <c r="AKG31" s="10"/>
      <c r="AKH31" s="10"/>
      <c r="AKI31" s="10"/>
      <c r="AKJ31" s="10"/>
      <c r="AKK31" s="10"/>
      <c r="AKL31" s="10"/>
      <c r="AKM31" s="10"/>
      <c r="AKN31" s="10"/>
      <c r="AKO31" s="10"/>
      <c r="AKP31" s="10"/>
      <c r="AKQ31" s="10"/>
      <c r="AKR31" s="10"/>
      <c r="AKS31" s="10"/>
      <c r="AKT31" s="10"/>
      <c r="AKU31" s="10"/>
      <c r="AKV31" s="10"/>
      <c r="AKW31" s="10"/>
      <c r="AKX31" s="10"/>
      <c r="AKY31" s="10"/>
      <c r="AKZ31" s="10"/>
      <c r="ALA31" s="10"/>
      <c r="ALB31" s="10"/>
      <c r="ALC31" s="10"/>
      <c r="ALD31" s="10"/>
      <c r="ALE31" s="10"/>
      <c r="ALF31" s="10"/>
      <c r="ALG31" s="10"/>
      <c r="ALH31" s="10"/>
      <c r="ALI31" s="10"/>
      <c r="ALJ31" s="10"/>
      <c r="ALK31" s="10"/>
      <c r="ALL31" s="10"/>
      <c r="ALM31" s="10"/>
      <c r="ALN31" s="10"/>
      <c r="ALO31" s="10"/>
      <c r="ALP31" s="10"/>
      <c r="ALQ31" s="10"/>
      <c r="ALR31" s="10"/>
      <c r="ALS31" s="10"/>
      <c r="ALT31" s="10"/>
      <c r="ALU31" s="10"/>
      <c r="ALV31" s="10"/>
      <c r="ALW31" s="10"/>
      <c r="ALX31" s="10"/>
      <c r="ALY31" s="10"/>
      <c r="ALZ31" s="10"/>
      <c r="AMA31" s="10"/>
      <c r="AMB31" s="10"/>
      <c r="AMC31" s="10"/>
      <c r="AMD31" s="10"/>
      <c r="AME31" s="10"/>
      <c r="AMF31" s="10"/>
      <c r="AMG31" s="10"/>
      <c r="AMH31" s="10"/>
      <c r="AMI31" s="10"/>
      <c r="AMJ31" s="10"/>
    </row>
    <row r="32" spans="1:1029" customFormat="1" ht="14.1" customHeight="1">
      <c r="A32" s="8" t="str">
        <f t="shared" si="20"/>
        <v>EntryIntoForceDateDateTime</v>
      </c>
      <c r="B32" s="9">
        <v>1</v>
      </c>
      <c r="C32" s="8"/>
      <c r="D32" s="8"/>
      <c r="E32" s="8"/>
      <c r="F32" s="8" t="str">
        <f t="shared" si="21"/>
        <v>Contract. Entry Into Force Date DateTime. DateTime</v>
      </c>
      <c r="G32" s="8"/>
      <c r="H32" s="8" t="s">
        <v>30</v>
      </c>
      <c r="I32" s="8"/>
      <c r="J32" s="8" t="s">
        <v>344</v>
      </c>
      <c r="K32" s="8" t="s">
        <v>333</v>
      </c>
      <c r="L32" s="8" t="str">
        <f t="shared" si="22"/>
        <v>Entry Into Force Date DateTime</v>
      </c>
      <c r="M32" s="8" t="s">
        <v>333</v>
      </c>
      <c r="N32" s="8"/>
      <c r="O32" s="8" t="str">
        <f t="shared" si="23"/>
        <v>DateTime. Type</v>
      </c>
      <c r="P32" s="8"/>
      <c r="Q32" s="8"/>
      <c r="R32" s="8" t="s">
        <v>213</v>
      </c>
      <c r="S32" s="8"/>
      <c r="T32" s="8"/>
      <c r="U32" s="8"/>
      <c r="V32" s="8"/>
      <c r="W32" s="8"/>
      <c r="X32" s="10"/>
      <c r="Y32" s="8" t="s">
        <v>211</v>
      </c>
      <c r="Z32" s="8"/>
      <c r="AA32" s="44">
        <v>43322</v>
      </c>
      <c r="AB32" s="23"/>
      <c r="AC32" s="23"/>
      <c r="AD32" s="23"/>
      <c r="AE32" s="23"/>
      <c r="AF32" s="23"/>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c r="SK32" s="10"/>
      <c r="SL32" s="10"/>
      <c r="SM32" s="10"/>
      <c r="SN32" s="10"/>
      <c r="SO32" s="10"/>
      <c r="SP32" s="10"/>
      <c r="SQ32" s="10"/>
      <c r="SR32" s="10"/>
      <c r="SS32" s="10"/>
      <c r="ST32" s="10"/>
      <c r="SU32" s="10"/>
      <c r="SV32" s="10"/>
      <c r="SW32" s="10"/>
      <c r="SX32" s="10"/>
      <c r="SY32" s="10"/>
      <c r="SZ32" s="10"/>
      <c r="TA32" s="10"/>
      <c r="TB32" s="10"/>
      <c r="TC32" s="10"/>
      <c r="TD32" s="10"/>
      <c r="TE32" s="10"/>
      <c r="TF32" s="10"/>
      <c r="TG32" s="10"/>
      <c r="TH32" s="10"/>
      <c r="TI32" s="10"/>
      <c r="TJ32" s="10"/>
      <c r="TK32" s="10"/>
      <c r="TL32" s="10"/>
      <c r="TM32" s="10"/>
      <c r="TN32" s="10"/>
      <c r="TO32" s="10"/>
      <c r="TP32" s="10"/>
      <c r="TQ32" s="10"/>
      <c r="TR32" s="10"/>
      <c r="TS32" s="10"/>
      <c r="TT32" s="10"/>
      <c r="TU32" s="10"/>
      <c r="TV32" s="10"/>
      <c r="TW32" s="10"/>
      <c r="TX32" s="10"/>
      <c r="TY32" s="10"/>
      <c r="TZ32" s="10"/>
      <c r="UA32" s="10"/>
      <c r="UB32" s="10"/>
      <c r="UC32" s="10"/>
      <c r="UD32" s="10"/>
      <c r="UE32" s="10"/>
      <c r="UF32" s="10"/>
      <c r="UG32" s="10"/>
      <c r="UH32" s="10"/>
      <c r="UI32" s="10"/>
      <c r="UJ32" s="10"/>
      <c r="UK32" s="10"/>
      <c r="UL32" s="10"/>
      <c r="UM32" s="10"/>
      <c r="UN32" s="10"/>
      <c r="UO32" s="10"/>
      <c r="UP32" s="10"/>
      <c r="UQ32" s="10"/>
      <c r="UR32" s="10"/>
      <c r="US32" s="10"/>
      <c r="UT32" s="10"/>
      <c r="UU32" s="10"/>
      <c r="UV32" s="10"/>
      <c r="UW32" s="10"/>
      <c r="UX32" s="10"/>
      <c r="UY32" s="10"/>
      <c r="UZ32" s="10"/>
      <c r="VA32" s="10"/>
      <c r="VB32" s="10"/>
      <c r="VC32" s="10"/>
      <c r="VD32" s="10"/>
      <c r="VE32" s="10"/>
      <c r="VF32" s="10"/>
      <c r="VG32" s="10"/>
      <c r="VH32" s="10"/>
      <c r="VI32" s="10"/>
      <c r="VJ32" s="10"/>
      <c r="VK32" s="10"/>
      <c r="VL32" s="10"/>
      <c r="VM32" s="10"/>
      <c r="VN32" s="10"/>
      <c r="VO32" s="10"/>
      <c r="VP32" s="10"/>
      <c r="VQ32" s="10"/>
      <c r="VR32" s="10"/>
      <c r="VS32" s="10"/>
      <c r="VT32" s="10"/>
      <c r="VU32" s="10"/>
      <c r="VV32" s="10"/>
      <c r="VW32" s="10"/>
      <c r="VX32" s="10"/>
      <c r="VY32" s="10"/>
      <c r="VZ32" s="10"/>
      <c r="WA32" s="10"/>
      <c r="WB32" s="10"/>
      <c r="WC32" s="10"/>
      <c r="WD32" s="10"/>
      <c r="WE32" s="10"/>
      <c r="WF32" s="10"/>
      <c r="WG32" s="10"/>
      <c r="WH32" s="10"/>
      <c r="WI32" s="10"/>
      <c r="WJ32" s="10"/>
      <c r="WK32" s="10"/>
      <c r="WL32" s="10"/>
      <c r="WM32" s="10"/>
      <c r="WN32" s="10"/>
      <c r="WO32" s="10"/>
      <c r="WP32" s="10"/>
      <c r="WQ32" s="10"/>
      <c r="WR32" s="10"/>
      <c r="WS32" s="10"/>
      <c r="WT32" s="10"/>
      <c r="WU32" s="10"/>
      <c r="WV32" s="10"/>
      <c r="WW32" s="10"/>
      <c r="WX32" s="10"/>
      <c r="WY32" s="10"/>
      <c r="WZ32" s="10"/>
      <c r="XA32" s="10"/>
      <c r="XB32" s="10"/>
      <c r="XC32" s="10"/>
      <c r="XD32" s="10"/>
      <c r="XE32" s="10"/>
      <c r="XF32" s="10"/>
      <c r="XG32" s="10"/>
      <c r="XH32" s="10"/>
      <c r="XI32" s="10"/>
      <c r="XJ32" s="10"/>
      <c r="XK32" s="10"/>
      <c r="XL32" s="10"/>
      <c r="XM32" s="10"/>
      <c r="XN32" s="10"/>
      <c r="XO32" s="10"/>
      <c r="XP32" s="10"/>
      <c r="XQ32" s="10"/>
      <c r="XR32" s="10"/>
      <c r="XS32" s="10"/>
      <c r="XT32" s="10"/>
      <c r="XU32" s="10"/>
      <c r="XV32" s="10"/>
      <c r="XW32" s="10"/>
      <c r="XX32" s="10"/>
      <c r="XY32" s="10"/>
      <c r="XZ32" s="10"/>
      <c r="YA32" s="10"/>
      <c r="YB32" s="10"/>
      <c r="YC32" s="10"/>
      <c r="YD32" s="10"/>
      <c r="YE32" s="10"/>
      <c r="YF32" s="10"/>
      <c r="YG32" s="10"/>
      <c r="YH32" s="10"/>
      <c r="YI32" s="10"/>
      <c r="YJ32" s="10"/>
      <c r="YK32" s="10"/>
      <c r="YL32" s="10"/>
      <c r="YM32" s="10"/>
      <c r="YN32" s="10"/>
      <c r="YO32" s="10"/>
      <c r="YP32" s="10"/>
      <c r="YQ32" s="10"/>
      <c r="YR32" s="10"/>
      <c r="YS32" s="10"/>
      <c r="YT32" s="10"/>
      <c r="YU32" s="10"/>
      <c r="YV32" s="10"/>
      <c r="YW32" s="10"/>
      <c r="YX32" s="10"/>
      <c r="YY32" s="10"/>
      <c r="YZ32" s="10"/>
      <c r="ZA32" s="10"/>
      <c r="ZB32" s="10"/>
      <c r="ZC32" s="10"/>
      <c r="ZD32" s="10"/>
      <c r="ZE32" s="10"/>
      <c r="ZF32" s="10"/>
      <c r="ZG32" s="10"/>
      <c r="ZH32" s="10"/>
      <c r="ZI32" s="10"/>
      <c r="ZJ32" s="10"/>
      <c r="ZK32" s="10"/>
      <c r="ZL32" s="10"/>
      <c r="ZM32" s="10"/>
      <c r="ZN32" s="10"/>
      <c r="ZO32" s="10"/>
      <c r="ZP32" s="10"/>
      <c r="ZQ32" s="10"/>
      <c r="ZR32" s="10"/>
      <c r="ZS32" s="10"/>
      <c r="ZT32" s="10"/>
      <c r="ZU32" s="10"/>
      <c r="ZV32" s="10"/>
      <c r="ZW32" s="10"/>
      <c r="ZX32" s="10"/>
      <c r="ZY32" s="10"/>
      <c r="ZZ32" s="10"/>
      <c r="AAA32" s="10"/>
      <c r="AAB32" s="10"/>
      <c r="AAC32" s="10"/>
      <c r="AAD32" s="10"/>
      <c r="AAE32" s="10"/>
      <c r="AAF32" s="10"/>
      <c r="AAG32" s="10"/>
      <c r="AAH32" s="10"/>
      <c r="AAI32" s="10"/>
      <c r="AAJ32" s="10"/>
      <c r="AAK32" s="10"/>
      <c r="AAL32" s="10"/>
      <c r="AAM32" s="10"/>
      <c r="AAN32" s="10"/>
      <c r="AAO32" s="10"/>
      <c r="AAP32" s="10"/>
      <c r="AAQ32" s="10"/>
      <c r="AAR32" s="10"/>
      <c r="AAS32" s="10"/>
      <c r="AAT32" s="10"/>
      <c r="AAU32" s="10"/>
      <c r="AAV32" s="10"/>
      <c r="AAW32" s="10"/>
      <c r="AAX32" s="10"/>
      <c r="AAY32" s="10"/>
      <c r="AAZ32" s="10"/>
      <c r="ABA32" s="10"/>
      <c r="ABB32" s="10"/>
      <c r="ABC32" s="10"/>
      <c r="ABD32" s="10"/>
      <c r="ABE32" s="10"/>
      <c r="ABF32" s="10"/>
      <c r="ABG32" s="10"/>
      <c r="ABH32" s="10"/>
      <c r="ABI32" s="10"/>
      <c r="ABJ32" s="10"/>
      <c r="ABK32" s="10"/>
      <c r="ABL32" s="10"/>
      <c r="ABM32" s="10"/>
      <c r="ABN32" s="10"/>
      <c r="ABO32" s="10"/>
      <c r="ABP32" s="10"/>
      <c r="ABQ32" s="10"/>
      <c r="ABR32" s="10"/>
      <c r="ABS32" s="10"/>
      <c r="ABT32" s="10"/>
      <c r="ABU32" s="10"/>
      <c r="ABV32" s="10"/>
      <c r="ABW32" s="10"/>
      <c r="ABX32" s="10"/>
      <c r="ABY32" s="10"/>
      <c r="ABZ32" s="10"/>
      <c r="ACA32" s="10"/>
      <c r="ACB32" s="10"/>
      <c r="ACC32" s="10"/>
      <c r="ACD32" s="10"/>
      <c r="ACE32" s="10"/>
      <c r="ACF32" s="10"/>
      <c r="ACG32" s="10"/>
      <c r="ACH32" s="10"/>
      <c r="ACI32" s="10"/>
      <c r="ACJ32" s="10"/>
      <c r="ACK32" s="10"/>
      <c r="ACL32" s="10"/>
      <c r="ACM32" s="10"/>
      <c r="ACN32" s="10"/>
      <c r="ACO32" s="10"/>
      <c r="ACP32" s="10"/>
      <c r="ACQ32" s="10"/>
      <c r="ACR32" s="10"/>
      <c r="ACS32" s="10"/>
      <c r="ACT32" s="10"/>
      <c r="ACU32" s="10"/>
      <c r="ACV32" s="10"/>
      <c r="ACW32" s="10"/>
      <c r="ACX32" s="10"/>
      <c r="ACY32" s="10"/>
      <c r="ACZ32" s="10"/>
      <c r="ADA32" s="10"/>
      <c r="ADB32" s="10"/>
      <c r="ADC32" s="10"/>
      <c r="ADD32" s="10"/>
      <c r="ADE32" s="10"/>
      <c r="ADF32" s="10"/>
      <c r="ADG32" s="10"/>
      <c r="ADH32" s="10"/>
      <c r="ADI32" s="10"/>
      <c r="ADJ32" s="10"/>
      <c r="ADK32" s="10"/>
      <c r="ADL32" s="10"/>
      <c r="ADM32" s="10"/>
      <c r="ADN32" s="10"/>
      <c r="ADO32" s="10"/>
      <c r="ADP32" s="10"/>
      <c r="ADQ32" s="10"/>
      <c r="ADR32" s="10"/>
      <c r="ADS32" s="10"/>
      <c r="ADT32" s="10"/>
      <c r="ADU32" s="10"/>
      <c r="ADV32" s="10"/>
      <c r="ADW32" s="10"/>
      <c r="ADX32" s="10"/>
      <c r="ADY32" s="10"/>
      <c r="ADZ32" s="10"/>
      <c r="AEA32" s="10"/>
      <c r="AEB32" s="10"/>
      <c r="AEC32" s="10"/>
      <c r="AED32" s="10"/>
      <c r="AEE32" s="10"/>
      <c r="AEF32" s="10"/>
      <c r="AEG32" s="10"/>
      <c r="AEH32" s="10"/>
      <c r="AEI32" s="10"/>
      <c r="AEJ32" s="10"/>
      <c r="AEK32" s="10"/>
      <c r="AEL32" s="10"/>
      <c r="AEM32" s="10"/>
      <c r="AEN32" s="10"/>
      <c r="AEO32" s="10"/>
      <c r="AEP32" s="10"/>
      <c r="AEQ32" s="10"/>
      <c r="AER32" s="10"/>
      <c r="AES32" s="10"/>
      <c r="AET32" s="10"/>
      <c r="AEU32" s="10"/>
      <c r="AEV32" s="10"/>
      <c r="AEW32" s="10"/>
      <c r="AEX32" s="10"/>
      <c r="AEY32" s="10"/>
      <c r="AEZ32" s="10"/>
      <c r="AFA32" s="10"/>
      <c r="AFB32" s="10"/>
      <c r="AFC32" s="10"/>
      <c r="AFD32" s="10"/>
      <c r="AFE32" s="10"/>
      <c r="AFF32" s="10"/>
      <c r="AFG32" s="10"/>
      <c r="AFH32" s="10"/>
      <c r="AFI32" s="10"/>
      <c r="AFJ32" s="10"/>
      <c r="AFK32" s="10"/>
      <c r="AFL32" s="10"/>
      <c r="AFM32" s="10"/>
      <c r="AFN32" s="10"/>
      <c r="AFO32" s="10"/>
      <c r="AFP32" s="10"/>
      <c r="AFQ32" s="10"/>
      <c r="AFR32" s="10"/>
      <c r="AFS32" s="10"/>
      <c r="AFT32" s="10"/>
      <c r="AFU32" s="10"/>
      <c r="AFV32" s="10"/>
      <c r="AFW32" s="10"/>
      <c r="AFX32" s="10"/>
      <c r="AFY32" s="10"/>
      <c r="AFZ32" s="10"/>
      <c r="AGA32" s="10"/>
      <c r="AGB32" s="10"/>
      <c r="AGC32" s="10"/>
      <c r="AGD32" s="10"/>
      <c r="AGE32" s="10"/>
      <c r="AGF32" s="10"/>
      <c r="AGG32" s="10"/>
      <c r="AGH32" s="10"/>
      <c r="AGI32" s="10"/>
      <c r="AGJ32" s="10"/>
      <c r="AGK32" s="10"/>
      <c r="AGL32" s="10"/>
      <c r="AGM32" s="10"/>
      <c r="AGN32" s="10"/>
      <c r="AGO32" s="10"/>
      <c r="AGP32" s="10"/>
      <c r="AGQ32" s="10"/>
      <c r="AGR32" s="10"/>
      <c r="AGS32" s="10"/>
      <c r="AGT32" s="10"/>
      <c r="AGU32" s="10"/>
      <c r="AGV32" s="10"/>
      <c r="AGW32" s="10"/>
      <c r="AGX32" s="10"/>
      <c r="AGY32" s="10"/>
      <c r="AGZ32" s="10"/>
      <c r="AHA32" s="10"/>
      <c r="AHB32" s="10"/>
      <c r="AHC32" s="10"/>
      <c r="AHD32" s="10"/>
      <c r="AHE32" s="10"/>
      <c r="AHF32" s="10"/>
      <c r="AHG32" s="10"/>
      <c r="AHH32" s="10"/>
      <c r="AHI32" s="10"/>
      <c r="AHJ32" s="10"/>
      <c r="AHK32" s="10"/>
      <c r="AHL32" s="10"/>
      <c r="AHM32" s="10"/>
      <c r="AHN32" s="10"/>
      <c r="AHO32" s="10"/>
      <c r="AHP32" s="10"/>
      <c r="AHQ32" s="10"/>
      <c r="AHR32" s="10"/>
      <c r="AHS32" s="10"/>
      <c r="AHT32" s="10"/>
      <c r="AHU32" s="10"/>
      <c r="AHV32" s="10"/>
      <c r="AHW32" s="10"/>
      <c r="AHX32" s="10"/>
      <c r="AHY32" s="10"/>
      <c r="AHZ32" s="10"/>
      <c r="AIA32" s="10"/>
      <c r="AIB32" s="10"/>
      <c r="AIC32" s="10"/>
      <c r="AID32" s="10"/>
      <c r="AIE32" s="10"/>
      <c r="AIF32" s="10"/>
      <c r="AIG32" s="10"/>
      <c r="AIH32" s="10"/>
      <c r="AII32" s="10"/>
      <c r="AIJ32" s="10"/>
      <c r="AIK32" s="10"/>
      <c r="AIL32" s="10"/>
      <c r="AIM32" s="10"/>
      <c r="AIN32" s="10"/>
      <c r="AIO32" s="10"/>
      <c r="AIP32" s="10"/>
      <c r="AIQ32" s="10"/>
      <c r="AIR32" s="10"/>
      <c r="AIS32" s="10"/>
      <c r="AIT32" s="10"/>
      <c r="AIU32" s="10"/>
      <c r="AIV32" s="10"/>
      <c r="AIW32" s="10"/>
      <c r="AIX32" s="10"/>
      <c r="AIY32" s="10"/>
      <c r="AIZ32" s="10"/>
      <c r="AJA32" s="10"/>
      <c r="AJB32" s="10"/>
      <c r="AJC32" s="10"/>
      <c r="AJD32" s="10"/>
      <c r="AJE32" s="10"/>
      <c r="AJF32" s="10"/>
      <c r="AJG32" s="10"/>
      <c r="AJH32" s="10"/>
      <c r="AJI32" s="10"/>
      <c r="AJJ32" s="10"/>
      <c r="AJK32" s="10"/>
      <c r="AJL32" s="10"/>
      <c r="AJM32" s="10"/>
      <c r="AJN32" s="10"/>
      <c r="AJO32" s="10"/>
      <c r="AJP32" s="10"/>
      <c r="AJQ32" s="10"/>
      <c r="AJR32" s="10"/>
      <c r="AJS32" s="10"/>
      <c r="AJT32" s="10"/>
      <c r="AJU32" s="10"/>
      <c r="AJV32" s="10"/>
      <c r="AJW32" s="10"/>
      <c r="AJX32" s="10"/>
      <c r="AJY32" s="10"/>
      <c r="AJZ32" s="10"/>
      <c r="AKA32" s="10"/>
      <c r="AKB32" s="10"/>
      <c r="AKC32" s="10"/>
      <c r="AKD32" s="10"/>
      <c r="AKE32" s="10"/>
      <c r="AKF32" s="10"/>
      <c r="AKG32" s="10"/>
      <c r="AKH32" s="10"/>
      <c r="AKI32" s="10"/>
      <c r="AKJ32" s="10"/>
      <c r="AKK32" s="10"/>
      <c r="AKL32" s="10"/>
      <c r="AKM32" s="10"/>
      <c r="AKN32" s="10"/>
      <c r="AKO32" s="10"/>
      <c r="AKP32" s="10"/>
      <c r="AKQ32" s="10"/>
      <c r="AKR32" s="10"/>
      <c r="AKS32" s="10"/>
      <c r="AKT32" s="10"/>
      <c r="AKU32" s="10"/>
      <c r="AKV32" s="10"/>
      <c r="AKW32" s="10"/>
      <c r="AKX32" s="10"/>
      <c r="AKY32" s="10"/>
      <c r="AKZ32" s="10"/>
      <c r="ALA32" s="10"/>
      <c r="ALB32" s="10"/>
      <c r="ALC32" s="10"/>
      <c r="ALD32" s="10"/>
      <c r="ALE32" s="10"/>
      <c r="ALF32" s="10"/>
      <c r="ALG32" s="10"/>
      <c r="ALH32" s="10"/>
      <c r="ALI32" s="10"/>
      <c r="ALJ32" s="10"/>
      <c r="ALK32" s="10"/>
      <c r="ALL32" s="10"/>
      <c r="ALM32" s="10"/>
      <c r="ALN32" s="10"/>
      <c r="ALO32" s="10"/>
      <c r="ALP32" s="10"/>
      <c r="ALQ32" s="10"/>
      <c r="ALR32" s="10"/>
      <c r="ALS32" s="10"/>
      <c r="ALT32" s="10"/>
      <c r="ALU32" s="10"/>
      <c r="ALV32" s="10"/>
      <c r="ALW32" s="10"/>
      <c r="ALX32" s="10"/>
      <c r="ALY32" s="10"/>
      <c r="ALZ32" s="10"/>
      <c r="AMA32" s="10"/>
      <c r="AMB32" s="10"/>
      <c r="AMC32" s="10"/>
      <c r="AMD32" s="10"/>
      <c r="AME32" s="10"/>
      <c r="AMF32" s="10"/>
      <c r="AMG32" s="10"/>
      <c r="AMH32" s="10"/>
      <c r="AMI32" s="10"/>
      <c r="AMJ32" s="10"/>
    </row>
    <row r="33" spans="1:1029" customFormat="1" ht="14.1" customHeight="1">
      <c r="A33" s="8" t="str">
        <f t="shared" si="20"/>
        <v>Title</v>
      </c>
      <c r="B33" s="9" t="s">
        <v>220</v>
      </c>
      <c r="C33" s="8"/>
      <c r="D33" s="8"/>
      <c r="E33" s="8"/>
      <c r="F33" s="8" t="str">
        <f t="shared" si="21"/>
        <v>Contract. Title Text. Text</v>
      </c>
      <c r="G33" s="8"/>
      <c r="H33" s="8" t="s">
        <v>30</v>
      </c>
      <c r="I33" s="8"/>
      <c r="J33" s="8" t="s">
        <v>176</v>
      </c>
      <c r="K33" s="8" t="s">
        <v>215</v>
      </c>
      <c r="L33" s="8" t="str">
        <f t="shared" si="22"/>
        <v>Title Text</v>
      </c>
      <c r="M33" s="8" t="s">
        <v>215</v>
      </c>
      <c r="N33" s="8"/>
      <c r="O33" s="8" t="str">
        <f t="shared" si="23"/>
        <v>Text. Type</v>
      </c>
      <c r="P33" s="8"/>
      <c r="Q33" s="8"/>
      <c r="R33" s="8" t="s">
        <v>213</v>
      </c>
      <c r="S33" s="8"/>
      <c r="T33" s="8"/>
      <c r="U33" s="8"/>
      <c r="V33" s="8"/>
      <c r="W33" s="8"/>
      <c r="X33" s="10"/>
      <c r="Y33" s="8" t="s">
        <v>211</v>
      </c>
      <c r="Z33" s="8"/>
      <c r="AA33" s="44">
        <v>43313</v>
      </c>
      <c r="AB33" s="23"/>
      <c r="AC33" s="23"/>
      <c r="AD33" s="23"/>
      <c r="AE33" s="23"/>
      <c r="AF33" s="23"/>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c r="SK33" s="10"/>
      <c r="SL33" s="10"/>
      <c r="SM33" s="10"/>
      <c r="SN33" s="10"/>
      <c r="SO33" s="10"/>
      <c r="SP33" s="10"/>
      <c r="SQ33" s="10"/>
      <c r="SR33" s="10"/>
      <c r="SS33" s="10"/>
      <c r="ST33" s="10"/>
      <c r="SU33" s="10"/>
      <c r="SV33" s="10"/>
      <c r="SW33" s="10"/>
      <c r="SX33" s="10"/>
      <c r="SY33" s="10"/>
      <c r="SZ33" s="10"/>
      <c r="TA33" s="10"/>
      <c r="TB33" s="10"/>
      <c r="TC33" s="10"/>
      <c r="TD33" s="10"/>
      <c r="TE33" s="10"/>
      <c r="TF33" s="10"/>
      <c r="TG33" s="10"/>
      <c r="TH33" s="10"/>
      <c r="TI33" s="10"/>
      <c r="TJ33" s="10"/>
      <c r="TK33" s="10"/>
      <c r="TL33" s="10"/>
      <c r="TM33" s="10"/>
      <c r="TN33" s="10"/>
      <c r="TO33" s="10"/>
      <c r="TP33" s="10"/>
      <c r="TQ33" s="10"/>
      <c r="TR33" s="10"/>
      <c r="TS33" s="10"/>
      <c r="TT33" s="10"/>
      <c r="TU33" s="10"/>
      <c r="TV33" s="10"/>
      <c r="TW33" s="10"/>
      <c r="TX33" s="10"/>
      <c r="TY33" s="10"/>
      <c r="TZ33" s="10"/>
      <c r="UA33" s="10"/>
      <c r="UB33" s="10"/>
      <c r="UC33" s="10"/>
      <c r="UD33" s="10"/>
      <c r="UE33" s="10"/>
      <c r="UF33" s="10"/>
      <c r="UG33" s="10"/>
      <c r="UH33" s="10"/>
      <c r="UI33" s="10"/>
      <c r="UJ33" s="10"/>
      <c r="UK33" s="10"/>
      <c r="UL33" s="10"/>
      <c r="UM33" s="10"/>
      <c r="UN33" s="10"/>
      <c r="UO33" s="10"/>
      <c r="UP33" s="10"/>
      <c r="UQ33" s="10"/>
      <c r="UR33" s="10"/>
      <c r="US33" s="10"/>
      <c r="UT33" s="10"/>
      <c r="UU33" s="10"/>
      <c r="UV33" s="10"/>
      <c r="UW33" s="10"/>
      <c r="UX33" s="10"/>
      <c r="UY33" s="10"/>
      <c r="UZ33" s="10"/>
      <c r="VA33" s="10"/>
      <c r="VB33" s="10"/>
      <c r="VC33" s="10"/>
      <c r="VD33" s="10"/>
      <c r="VE33" s="10"/>
      <c r="VF33" s="10"/>
      <c r="VG33" s="10"/>
      <c r="VH33" s="10"/>
      <c r="VI33" s="10"/>
      <c r="VJ33" s="10"/>
      <c r="VK33" s="10"/>
      <c r="VL33" s="10"/>
      <c r="VM33" s="10"/>
      <c r="VN33" s="10"/>
      <c r="VO33" s="10"/>
      <c r="VP33" s="10"/>
      <c r="VQ33" s="10"/>
      <c r="VR33" s="10"/>
      <c r="VS33" s="10"/>
      <c r="VT33" s="10"/>
      <c r="VU33" s="10"/>
      <c r="VV33" s="10"/>
      <c r="VW33" s="10"/>
      <c r="VX33" s="10"/>
      <c r="VY33" s="10"/>
      <c r="VZ33" s="10"/>
      <c r="WA33" s="10"/>
      <c r="WB33" s="10"/>
      <c r="WC33" s="10"/>
      <c r="WD33" s="10"/>
      <c r="WE33" s="10"/>
      <c r="WF33" s="10"/>
      <c r="WG33" s="10"/>
      <c r="WH33" s="10"/>
      <c r="WI33" s="10"/>
      <c r="WJ33" s="10"/>
      <c r="WK33" s="10"/>
      <c r="WL33" s="10"/>
      <c r="WM33" s="10"/>
      <c r="WN33" s="10"/>
      <c r="WO33" s="10"/>
      <c r="WP33" s="10"/>
      <c r="WQ33" s="10"/>
      <c r="WR33" s="10"/>
      <c r="WS33" s="10"/>
      <c r="WT33" s="10"/>
      <c r="WU33" s="10"/>
      <c r="WV33" s="10"/>
      <c r="WW33" s="10"/>
      <c r="WX33" s="10"/>
      <c r="WY33" s="10"/>
      <c r="WZ33" s="10"/>
      <c r="XA33" s="10"/>
      <c r="XB33" s="10"/>
      <c r="XC33" s="10"/>
      <c r="XD33" s="10"/>
      <c r="XE33" s="10"/>
      <c r="XF33" s="10"/>
      <c r="XG33" s="10"/>
      <c r="XH33" s="10"/>
      <c r="XI33" s="10"/>
      <c r="XJ33" s="10"/>
      <c r="XK33" s="10"/>
      <c r="XL33" s="10"/>
      <c r="XM33" s="10"/>
      <c r="XN33" s="10"/>
      <c r="XO33" s="10"/>
      <c r="XP33" s="10"/>
      <c r="XQ33" s="10"/>
      <c r="XR33" s="10"/>
      <c r="XS33" s="10"/>
      <c r="XT33" s="10"/>
      <c r="XU33" s="10"/>
      <c r="XV33" s="10"/>
      <c r="XW33" s="10"/>
      <c r="XX33" s="10"/>
      <c r="XY33" s="10"/>
      <c r="XZ33" s="10"/>
      <c r="YA33" s="10"/>
      <c r="YB33" s="10"/>
      <c r="YC33" s="10"/>
      <c r="YD33" s="10"/>
      <c r="YE33" s="10"/>
      <c r="YF33" s="10"/>
      <c r="YG33" s="10"/>
      <c r="YH33" s="10"/>
      <c r="YI33" s="10"/>
      <c r="YJ33" s="10"/>
      <c r="YK33" s="10"/>
      <c r="YL33" s="10"/>
      <c r="YM33" s="10"/>
      <c r="YN33" s="10"/>
      <c r="YO33" s="10"/>
      <c r="YP33" s="10"/>
      <c r="YQ33" s="10"/>
      <c r="YR33" s="10"/>
      <c r="YS33" s="10"/>
      <c r="YT33" s="10"/>
      <c r="YU33" s="10"/>
      <c r="YV33" s="10"/>
      <c r="YW33" s="10"/>
      <c r="YX33" s="10"/>
      <c r="YY33" s="10"/>
      <c r="YZ33" s="10"/>
      <c r="ZA33" s="10"/>
      <c r="ZB33" s="10"/>
      <c r="ZC33" s="10"/>
      <c r="ZD33" s="10"/>
      <c r="ZE33" s="10"/>
      <c r="ZF33" s="10"/>
      <c r="ZG33" s="10"/>
      <c r="ZH33" s="10"/>
      <c r="ZI33" s="10"/>
      <c r="ZJ33" s="10"/>
      <c r="ZK33" s="10"/>
      <c r="ZL33" s="10"/>
      <c r="ZM33" s="10"/>
      <c r="ZN33" s="10"/>
      <c r="ZO33" s="10"/>
      <c r="ZP33" s="10"/>
      <c r="ZQ33" s="10"/>
      <c r="ZR33" s="10"/>
      <c r="ZS33" s="10"/>
      <c r="ZT33" s="10"/>
      <c r="ZU33" s="10"/>
      <c r="ZV33" s="10"/>
      <c r="ZW33" s="10"/>
      <c r="ZX33" s="10"/>
      <c r="ZY33" s="10"/>
      <c r="ZZ33" s="10"/>
      <c r="AAA33" s="10"/>
      <c r="AAB33" s="10"/>
      <c r="AAC33" s="10"/>
      <c r="AAD33" s="10"/>
      <c r="AAE33" s="10"/>
      <c r="AAF33" s="10"/>
      <c r="AAG33" s="10"/>
      <c r="AAH33" s="10"/>
      <c r="AAI33" s="10"/>
      <c r="AAJ33" s="10"/>
      <c r="AAK33" s="10"/>
      <c r="AAL33" s="10"/>
      <c r="AAM33" s="10"/>
      <c r="AAN33" s="10"/>
      <c r="AAO33" s="10"/>
      <c r="AAP33" s="10"/>
      <c r="AAQ33" s="10"/>
      <c r="AAR33" s="10"/>
      <c r="AAS33" s="10"/>
      <c r="AAT33" s="10"/>
      <c r="AAU33" s="10"/>
      <c r="AAV33" s="10"/>
      <c r="AAW33" s="10"/>
      <c r="AAX33" s="10"/>
      <c r="AAY33" s="10"/>
      <c r="AAZ33" s="10"/>
      <c r="ABA33" s="10"/>
      <c r="ABB33" s="10"/>
      <c r="ABC33" s="10"/>
      <c r="ABD33" s="10"/>
      <c r="ABE33" s="10"/>
      <c r="ABF33" s="10"/>
      <c r="ABG33" s="10"/>
      <c r="ABH33" s="10"/>
      <c r="ABI33" s="10"/>
      <c r="ABJ33" s="10"/>
      <c r="ABK33" s="10"/>
      <c r="ABL33" s="10"/>
      <c r="ABM33" s="10"/>
      <c r="ABN33" s="10"/>
      <c r="ABO33" s="10"/>
      <c r="ABP33" s="10"/>
      <c r="ABQ33" s="10"/>
      <c r="ABR33" s="10"/>
      <c r="ABS33" s="10"/>
      <c r="ABT33" s="10"/>
      <c r="ABU33" s="10"/>
      <c r="ABV33" s="10"/>
      <c r="ABW33" s="10"/>
      <c r="ABX33" s="10"/>
      <c r="ABY33" s="10"/>
      <c r="ABZ33" s="10"/>
      <c r="ACA33" s="10"/>
      <c r="ACB33" s="10"/>
      <c r="ACC33" s="10"/>
      <c r="ACD33" s="10"/>
      <c r="ACE33" s="10"/>
      <c r="ACF33" s="10"/>
      <c r="ACG33" s="10"/>
      <c r="ACH33" s="10"/>
      <c r="ACI33" s="10"/>
      <c r="ACJ33" s="10"/>
      <c r="ACK33" s="10"/>
      <c r="ACL33" s="10"/>
      <c r="ACM33" s="10"/>
      <c r="ACN33" s="10"/>
      <c r="ACO33" s="10"/>
      <c r="ACP33" s="10"/>
      <c r="ACQ33" s="10"/>
      <c r="ACR33" s="10"/>
      <c r="ACS33" s="10"/>
      <c r="ACT33" s="10"/>
      <c r="ACU33" s="10"/>
      <c r="ACV33" s="10"/>
      <c r="ACW33" s="10"/>
      <c r="ACX33" s="10"/>
      <c r="ACY33" s="10"/>
      <c r="ACZ33" s="10"/>
      <c r="ADA33" s="10"/>
      <c r="ADB33" s="10"/>
      <c r="ADC33" s="10"/>
      <c r="ADD33" s="10"/>
      <c r="ADE33" s="10"/>
      <c r="ADF33" s="10"/>
      <c r="ADG33" s="10"/>
      <c r="ADH33" s="10"/>
      <c r="ADI33" s="10"/>
      <c r="ADJ33" s="10"/>
      <c r="ADK33" s="10"/>
      <c r="ADL33" s="10"/>
      <c r="ADM33" s="10"/>
      <c r="ADN33" s="10"/>
      <c r="ADO33" s="10"/>
      <c r="ADP33" s="10"/>
      <c r="ADQ33" s="10"/>
      <c r="ADR33" s="10"/>
      <c r="ADS33" s="10"/>
      <c r="ADT33" s="10"/>
      <c r="ADU33" s="10"/>
      <c r="ADV33" s="10"/>
      <c r="ADW33" s="10"/>
      <c r="ADX33" s="10"/>
      <c r="ADY33" s="10"/>
      <c r="ADZ33" s="10"/>
      <c r="AEA33" s="10"/>
      <c r="AEB33" s="10"/>
      <c r="AEC33" s="10"/>
      <c r="AED33" s="10"/>
      <c r="AEE33" s="10"/>
      <c r="AEF33" s="10"/>
      <c r="AEG33" s="10"/>
      <c r="AEH33" s="10"/>
      <c r="AEI33" s="10"/>
      <c r="AEJ33" s="10"/>
      <c r="AEK33" s="10"/>
      <c r="AEL33" s="10"/>
      <c r="AEM33" s="10"/>
      <c r="AEN33" s="10"/>
      <c r="AEO33" s="10"/>
      <c r="AEP33" s="10"/>
      <c r="AEQ33" s="10"/>
      <c r="AER33" s="10"/>
      <c r="AES33" s="10"/>
      <c r="AET33" s="10"/>
      <c r="AEU33" s="10"/>
      <c r="AEV33" s="10"/>
      <c r="AEW33" s="10"/>
      <c r="AEX33" s="10"/>
      <c r="AEY33" s="10"/>
      <c r="AEZ33" s="10"/>
      <c r="AFA33" s="10"/>
      <c r="AFB33" s="10"/>
      <c r="AFC33" s="10"/>
      <c r="AFD33" s="10"/>
      <c r="AFE33" s="10"/>
      <c r="AFF33" s="10"/>
      <c r="AFG33" s="10"/>
      <c r="AFH33" s="10"/>
      <c r="AFI33" s="10"/>
      <c r="AFJ33" s="10"/>
      <c r="AFK33" s="10"/>
      <c r="AFL33" s="10"/>
      <c r="AFM33" s="10"/>
      <c r="AFN33" s="10"/>
      <c r="AFO33" s="10"/>
      <c r="AFP33" s="10"/>
      <c r="AFQ33" s="10"/>
      <c r="AFR33" s="10"/>
      <c r="AFS33" s="10"/>
      <c r="AFT33" s="10"/>
      <c r="AFU33" s="10"/>
      <c r="AFV33" s="10"/>
      <c r="AFW33" s="10"/>
      <c r="AFX33" s="10"/>
      <c r="AFY33" s="10"/>
      <c r="AFZ33" s="10"/>
      <c r="AGA33" s="10"/>
      <c r="AGB33" s="10"/>
      <c r="AGC33" s="10"/>
      <c r="AGD33" s="10"/>
      <c r="AGE33" s="10"/>
      <c r="AGF33" s="10"/>
      <c r="AGG33" s="10"/>
      <c r="AGH33" s="10"/>
      <c r="AGI33" s="10"/>
      <c r="AGJ33" s="10"/>
      <c r="AGK33" s="10"/>
      <c r="AGL33" s="10"/>
      <c r="AGM33" s="10"/>
      <c r="AGN33" s="10"/>
      <c r="AGO33" s="10"/>
      <c r="AGP33" s="10"/>
      <c r="AGQ33" s="10"/>
      <c r="AGR33" s="10"/>
      <c r="AGS33" s="10"/>
      <c r="AGT33" s="10"/>
      <c r="AGU33" s="10"/>
      <c r="AGV33" s="10"/>
      <c r="AGW33" s="10"/>
      <c r="AGX33" s="10"/>
      <c r="AGY33" s="10"/>
      <c r="AGZ33" s="10"/>
      <c r="AHA33" s="10"/>
      <c r="AHB33" s="10"/>
      <c r="AHC33" s="10"/>
      <c r="AHD33" s="10"/>
      <c r="AHE33" s="10"/>
      <c r="AHF33" s="10"/>
      <c r="AHG33" s="10"/>
      <c r="AHH33" s="10"/>
      <c r="AHI33" s="10"/>
      <c r="AHJ33" s="10"/>
      <c r="AHK33" s="10"/>
      <c r="AHL33" s="10"/>
      <c r="AHM33" s="10"/>
      <c r="AHN33" s="10"/>
      <c r="AHO33" s="10"/>
      <c r="AHP33" s="10"/>
      <c r="AHQ33" s="10"/>
      <c r="AHR33" s="10"/>
      <c r="AHS33" s="10"/>
      <c r="AHT33" s="10"/>
      <c r="AHU33" s="10"/>
      <c r="AHV33" s="10"/>
      <c r="AHW33" s="10"/>
      <c r="AHX33" s="10"/>
      <c r="AHY33" s="10"/>
      <c r="AHZ33" s="10"/>
      <c r="AIA33" s="10"/>
      <c r="AIB33" s="10"/>
      <c r="AIC33" s="10"/>
      <c r="AID33" s="10"/>
      <c r="AIE33" s="10"/>
      <c r="AIF33" s="10"/>
      <c r="AIG33" s="10"/>
      <c r="AIH33" s="10"/>
      <c r="AII33" s="10"/>
      <c r="AIJ33" s="10"/>
      <c r="AIK33" s="10"/>
      <c r="AIL33" s="10"/>
      <c r="AIM33" s="10"/>
      <c r="AIN33" s="10"/>
      <c r="AIO33" s="10"/>
      <c r="AIP33" s="10"/>
      <c r="AIQ33" s="10"/>
      <c r="AIR33" s="10"/>
      <c r="AIS33" s="10"/>
      <c r="AIT33" s="10"/>
      <c r="AIU33" s="10"/>
      <c r="AIV33" s="10"/>
      <c r="AIW33" s="10"/>
      <c r="AIX33" s="10"/>
      <c r="AIY33" s="10"/>
      <c r="AIZ33" s="10"/>
      <c r="AJA33" s="10"/>
      <c r="AJB33" s="10"/>
      <c r="AJC33" s="10"/>
      <c r="AJD33" s="10"/>
      <c r="AJE33" s="10"/>
      <c r="AJF33" s="10"/>
      <c r="AJG33" s="10"/>
      <c r="AJH33" s="10"/>
      <c r="AJI33" s="10"/>
      <c r="AJJ33" s="10"/>
      <c r="AJK33" s="10"/>
      <c r="AJL33" s="10"/>
      <c r="AJM33" s="10"/>
      <c r="AJN33" s="10"/>
      <c r="AJO33" s="10"/>
      <c r="AJP33" s="10"/>
      <c r="AJQ33" s="10"/>
      <c r="AJR33" s="10"/>
      <c r="AJS33" s="10"/>
      <c r="AJT33" s="10"/>
      <c r="AJU33" s="10"/>
      <c r="AJV33" s="10"/>
      <c r="AJW33" s="10"/>
      <c r="AJX33" s="10"/>
      <c r="AJY33" s="10"/>
      <c r="AJZ33" s="10"/>
      <c r="AKA33" s="10"/>
      <c r="AKB33" s="10"/>
      <c r="AKC33" s="10"/>
      <c r="AKD33" s="10"/>
      <c r="AKE33" s="10"/>
      <c r="AKF33" s="10"/>
      <c r="AKG33" s="10"/>
      <c r="AKH33" s="10"/>
      <c r="AKI33" s="10"/>
      <c r="AKJ33" s="10"/>
      <c r="AKK33" s="10"/>
      <c r="AKL33" s="10"/>
      <c r="AKM33" s="10"/>
      <c r="AKN33" s="10"/>
      <c r="AKO33" s="10"/>
      <c r="AKP33" s="10"/>
      <c r="AKQ33" s="10"/>
      <c r="AKR33" s="10"/>
      <c r="AKS33" s="10"/>
      <c r="AKT33" s="10"/>
      <c r="AKU33" s="10"/>
      <c r="AKV33" s="10"/>
      <c r="AKW33" s="10"/>
      <c r="AKX33" s="10"/>
      <c r="AKY33" s="10"/>
      <c r="AKZ33" s="10"/>
      <c r="ALA33" s="10"/>
      <c r="ALB33" s="10"/>
      <c r="ALC33" s="10"/>
      <c r="ALD33" s="10"/>
      <c r="ALE33" s="10"/>
      <c r="ALF33" s="10"/>
      <c r="ALG33" s="10"/>
      <c r="ALH33" s="10"/>
      <c r="ALI33" s="10"/>
      <c r="ALJ33" s="10"/>
      <c r="ALK33" s="10"/>
      <c r="ALL33" s="10"/>
      <c r="ALM33" s="10"/>
      <c r="ALN33" s="10"/>
      <c r="ALO33" s="10"/>
      <c r="ALP33" s="10"/>
      <c r="ALQ33" s="10"/>
      <c r="ALR33" s="10"/>
      <c r="ALS33" s="10"/>
      <c r="ALT33" s="10"/>
      <c r="ALU33" s="10"/>
      <c r="ALV33" s="10"/>
      <c r="ALW33" s="10"/>
      <c r="ALX33" s="10"/>
      <c r="ALY33" s="10"/>
      <c r="ALZ33" s="10"/>
      <c r="AMA33" s="10"/>
      <c r="AMB33" s="10"/>
      <c r="AMC33" s="10"/>
      <c r="AMD33" s="10"/>
      <c r="AME33" s="10"/>
      <c r="AMF33" s="10"/>
      <c r="AMG33" s="10"/>
      <c r="AMH33" s="10"/>
      <c r="AMI33" s="10"/>
      <c r="AMJ33" s="10"/>
    </row>
    <row r="34" spans="1:1029" customFormat="1">
      <c r="A34" s="13" t="str">
        <f t="shared" ref="A34:A42" si="24">SUBSTITUTE(SUBSTITUTE(CONCATENATE(I34,IF(L34="Identifier","ID",L34))," ",""),"_","")</f>
        <v>attachesDocumentDocument</v>
      </c>
      <c r="B34" s="14" t="s">
        <v>220</v>
      </c>
      <c r="C34" s="13"/>
      <c r="D34" s="13"/>
      <c r="E34" s="13"/>
      <c r="F34" s="13" t="str">
        <f t="shared" ref="F34:F42" si="25">CONCATENATE( IF(G34="","",CONCATENATE(G34,"_ ")),H34,". ",IF(I34="","",CONCATENATE(I34,"_ ")),L34,IF(I34="","",CONCATENATE(". ",M34)))</f>
        <v>Contract. attaches_ Document_ Document. Document_ Document</v>
      </c>
      <c r="G34" s="13"/>
      <c r="H34" s="13" t="s">
        <v>30</v>
      </c>
      <c r="I34" s="13" t="s">
        <v>345</v>
      </c>
      <c r="J34" s="13"/>
      <c r="K34" s="13"/>
      <c r="L34" s="13" t="str">
        <f t="shared" ref="L34:L42" si="26">CONCATENATE(IF(P34="","",CONCATENATE(P34,"_ ")),Q34)</f>
        <v>Document_ Document</v>
      </c>
      <c r="M34" s="13" t="str">
        <f t="shared" ref="M34:M42" si="27">L34</f>
        <v>Document_ Document</v>
      </c>
      <c r="N34" s="13"/>
      <c r="O34" s="13"/>
      <c r="P34" s="13" t="s">
        <v>280</v>
      </c>
      <c r="Q34" s="15" t="s">
        <v>280</v>
      </c>
      <c r="R34" s="13" t="s">
        <v>223</v>
      </c>
      <c r="S34" s="16"/>
      <c r="T34" s="16"/>
      <c r="U34" s="16"/>
      <c r="V34" s="16"/>
      <c r="W34" s="16"/>
      <c r="X34" s="16"/>
      <c r="Y34" s="16" t="s">
        <v>211</v>
      </c>
      <c r="Z34" s="16"/>
      <c r="AA34" s="45">
        <v>43313</v>
      </c>
      <c r="AB34" s="8"/>
      <c r="AC34" s="8"/>
      <c r="AD34" s="8"/>
      <c r="AE34" s="8"/>
      <c r="AF34" s="11"/>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c r="SK34" s="10"/>
      <c r="SL34" s="10"/>
      <c r="SM34" s="10"/>
      <c r="SN34" s="10"/>
      <c r="SO34" s="10"/>
      <c r="SP34" s="10"/>
      <c r="SQ34" s="10"/>
      <c r="SR34" s="10"/>
      <c r="SS34" s="10"/>
      <c r="ST34" s="10"/>
      <c r="SU34" s="10"/>
      <c r="SV34" s="10"/>
      <c r="SW34" s="10"/>
      <c r="SX34" s="10"/>
      <c r="SY34" s="10"/>
      <c r="SZ34" s="10"/>
      <c r="TA34" s="10"/>
      <c r="TB34" s="10"/>
      <c r="TC34" s="10"/>
      <c r="TD34" s="10"/>
      <c r="TE34" s="10"/>
      <c r="TF34" s="10"/>
      <c r="TG34" s="10"/>
      <c r="TH34" s="10"/>
      <c r="TI34" s="10"/>
      <c r="TJ34" s="10"/>
      <c r="TK34" s="10"/>
      <c r="TL34" s="10"/>
      <c r="TM34" s="10"/>
      <c r="TN34" s="10"/>
      <c r="TO34" s="10"/>
      <c r="TP34" s="10"/>
      <c r="TQ34" s="10"/>
      <c r="TR34" s="10"/>
      <c r="TS34" s="10"/>
      <c r="TT34" s="10"/>
      <c r="TU34" s="10"/>
      <c r="TV34" s="10"/>
      <c r="TW34" s="10"/>
      <c r="TX34" s="10"/>
      <c r="TY34" s="10"/>
      <c r="TZ34" s="10"/>
      <c r="UA34" s="10"/>
      <c r="UB34" s="10"/>
      <c r="UC34" s="10"/>
      <c r="UD34" s="10"/>
      <c r="UE34" s="10"/>
      <c r="UF34" s="10"/>
      <c r="UG34" s="10"/>
      <c r="UH34" s="10"/>
      <c r="UI34" s="10"/>
      <c r="UJ34" s="10"/>
      <c r="UK34" s="10"/>
      <c r="UL34" s="10"/>
      <c r="UM34" s="10"/>
      <c r="UN34" s="10"/>
      <c r="UO34" s="10"/>
      <c r="UP34" s="10"/>
      <c r="UQ34" s="10"/>
      <c r="UR34" s="10"/>
      <c r="US34" s="10"/>
      <c r="UT34" s="10"/>
      <c r="UU34" s="10"/>
      <c r="UV34" s="10"/>
      <c r="UW34" s="10"/>
      <c r="UX34" s="10"/>
      <c r="UY34" s="10"/>
      <c r="UZ34" s="10"/>
      <c r="VA34" s="10"/>
      <c r="VB34" s="10"/>
      <c r="VC34" s="10"/>
      <c r="VD34" s="10"/>
      <c r="VE34" s="10"/>
      <c r="VF34" s="10"/>
      <c r="VG34" s="10"/>
      <c r="VH34" s="10"/>
      <c r="VI34" s="10"/>
      <c r="VJ34" s="10"/>
      <c r="VK34" s="10"/>
      <c r="VL34" s="10"/>
      <c r="VM34" s="10"/>
      <c r="VN34" s="10"/>
      <c r="VO34" s="10"/>
      <c r="VP34" s="10"/>
      <c r="VQ34" s="10"/>
      <c r="VR34" s="10"/>
      <c r="VS34" s="10"/>
      <c r="VT34" s="10"/>
      <c r="VU34" s="10"/>
      <c r="VV34" s="10"/>
      <c r="VW34" s="10"/>
      <c r="VX34" s="10"/>
      <c r="VY34" s="10"/>
      <c r="VZ34" s="10"/>
      <c r="WA34" s="10"/>
      <c r="WB34" s="10"/>
      <c r="WC34" s="10"/>
      <c r="WD34" s="10"/>
      <c r="WE34" s="10"/>
      <c r="WF34" s="10"/>
      <c r="WG34" s="10"/>
      <c r="WH34" s="10"/>
      <c r="WI34" s="10"/>
      <c r="WJ34" s="10"/>
      <c r="WK34" s="10"/>
      <c r="WL34" s="10"/>
      <c r="WM34" s="10"/>
      <c r="WN34" s="10"/>
      <c r="WO34" s="10"/>
      <c r="WP34" s="10"/>
      <c r="WQ34" s="10"/>
      <c r="WR34" s="10"/>
      <c r="WS34" s="10"/>
      <c r="WT34" s="10"/>
      <c r="WU34" s="10"/>
      <c r="WV34" s="10"/>
      <c r="WW34" s="10"/>
      <c r="WX34" s="10"/>
      <c r="WY34" s="10"/>
      <c r="WZ34" s="10"/>
      <c r="XA34" s="10"/>
      <c r="XB34" s="10"/>
      <c r="XC34" s="10"/>
      <c r="XD34" s="10"/>
      <c r="XE34" s="10"/>
      <c r="XF34" s="10"/>
      <c r="XG34" s="10"/>
      <c r="XH34" s="10"/>
      <c r="XI34" s="10"/>
      <c r="XJ34" s="10"/>
      <c r="XK34" s="10"/>
      <c r="XL34" s="10"/>
      <c r="XM34" s="10"/>
      <c r="XN34" s="10"/>
      <c r="XO34" s="10"/>
      <c r="XP34" s="10"/>
      <c r="XQ34" s="10"/>
      <c r="XR34" s="10"/>
      <c r="XS34" s="10"/>
      <c r="XT34" s="10"/>
      <c r="XU34" s="10"/>
      <c r="XV34" s="10"/>
      <c r="XW34" s="10"/>
      <c r="XX34" s="10"/>
      <c r="XY34" s="10"/>
      <c r="XZ34" s="10"/>
      <c r="YA34" s="10"/>
      <c r="YB34" s="10"/>
      <c r="YC34" s="10"/>
      <c r="YD34" s="10"/>
      <c r="YE34" s="10"/>
      <c r="YF34" s="10"/>
      <c r="YG34" s="10"/>
      <c r="YH34" s="10"/>
      <c r="YI34" s="10"/>
      <c r="YJ34" s="10"/>
      <c r="YK34" s="10"/>
      <c r="YL34" s="10"/>
      <c r="YM34" s="10"/>
      <c r="YN34" s="10"/>
      <c r="YO34" s="10"/>
      <c r="YP34" s="10"/>
      <c r="YQ34" s="10"/>
      <c r="YR34" s="10"/>
      <c r="YS34" s="10"/>
      <c r="YT34" s="10"/>
      <c r="YU34" s="10"/>
      <c r="YV34" s="10"/>
      <c r="YW34" s="10"/>
      <c r="YX34" s="10"/>
      <c r="YY34" s="10"/>
      <c r="YZ34" s="10"/>
      <c r="ZA34" s="10"/>
      <c r="ZB34" s="10"/>
      <c r="ZC34" s="10"/>
      <c r="ZD34" s="10"/>
      <c r="ZE34" s="10"/>
      <c r="ZF34" s="10"/>
      <c r="ZG34" s="10"/>
      <c r="ZH34" s="10"/>
      <c r="ZI34" s="10"/>
      <c r="ZJ34" s="10"/>
      <c r="ZK34" s="10"/>
      <c r="ZL34" s="10"/>
      <c r="ZM34" s="10"/>
      <c r="ZN34" s="10"/>
      <c r="ZO34" s="10"/>
      <c r="ZP34" s="10"/>
      <c r="ZQ34" s="10"/>
      <c r="ZR34" s="10"/>
      <c r="ZS34" s="10"/>
      <c r="ZT34" s="10"/>
      <c r="ZU34" s="10"/>
      <c r="ZV34" s="10"/>
      <c r="ZW34" s="10"/>
      <c r="ZX34" s="10"/>
      <c r="ZY34" s="10"/>
      <c r="ZZ34" s="10"/>
      <c r="AAA34" s="10"/>
      <c r="AAB34" s="10"/>
      <c r="AAC34" s="10"/>
      <c r="AAD34" s="10"/>
      <c r="AAE34" s="10"/>
      <c r="AAF34" s="10"/>
      <c r="AAG34" s="10"/>
      <c r="AAH34" s="10"/>
      <c r="AAI34" s="10"/>
      <c r="AAJ34" s="10"/>
      <c r="AAK34" s="10"/>
      <c r="AAL34" s="10"/>
      <c r="AAM34" s="10"/>
      <c r="AAN34" s="10"/>
      <c r="AAO34" s="10"/>
      <c r="AAP34" s="10"/>
      <c r="AAQ34" s="10"/>
      <c r="AAR34" s="10"/>
      <c r="AAS34" s="10"/>
      <c r="AAT34" s="10"/>
      <c r="AAU34" s="10"/>
      <c r="AAV34" s="10"/>
      <c r="AAW34" s="10"/>
      <c r="AAX34" s="10"/>
      <c r="AAY34" s="10"/>
      <c r="AAZ34" s="10"/>
      <c r="ABA34" s="10"/>
      <c r="ABB34" s="10"/>
      <c r="ABC34" s="10"/>
      <c r="ABD34" s="10"/>
      <c r="ABE34" s="10"/>
      <c r="ABF34" s="10"/>
      <c r="ABG34" s="10"/>
      <c r="ABH34" s="10"/>
      <c r="ABI34" s="10"/>
      <c r="ABJ34" s="10"/>
      <c r="ABK34" s="10"/>
      <c r="ABL34" s="10"/>
      <c r="ABM34" s="10"/>
      <c r="ABN34" s="10"/>
      <c r="ABO34" s="10"/>
      <c r="ABP34" s="10"/>
      <c r="ABQ34" s="10"/>
      <c r="ABR34" s="10"/>
      <c r="ABS34" s="10"/>
      <c r="ABT34" s="10"/>
      <c r="ABU34" s="10"/>
      <c r="ABV34" s="10"/>
      <c r="ABW34" s="10"/>
      <c r="ABX34" s="10"/>
      <c r="ABY34" s="10"/>
      <c r="ABZ34" s="10"/>
      <c r="ACA34" s="10"/>
      <c r="ACB34" s="10"/>
      <c r="ACC34" s="10"/>
      <c r="ACD34" s="10"/>
      <c r="ACE34" s="10"/>
      <c r="ACF34" s="10"/>
      <c r="ACG34" s="10"/>
      <c r="ACH34" s="10"/>
      <c r="ACI34" s="10"/>
      <c r="ACJ34" s="10"/>
      <c r="ACK34" s="10"/>
      <c r="ACL34" s="10"/>
      <c r="ACM34" s="10"/>
      <c r="ACN34" s="10"/>
      <c r="ACO34" s="10"/>
      <c r="ACP34" s="10"/>
      <c r="ACQ34" s="10"/>
      <c r="ACR34" s="10"/>
      <c r="ACS34" s="10"/>
      <c r="ACT34" s="10"/>
      <c r="ACU34" s="10"/>
      <c r="ACV34" s="10"/>
      <c r="ACW34" s="10"/>
      <c r="ACX34" s="10"/>
      <c r="ACY34" s="10"/>
      <c r="ACZ34" s="10"/>
      <c r="ADA34" s="10"/>
      <c r="ADB34" s="10"/>
      <c r="ADC34" s="10"/>
      <c r="ADD34" s="10"/>
      <c r="ADE34" s="10"/>
      <c r="ADF34" s="10"/>
      <c r="ADG34" s="10"/>
      <c r="ADH34" s="10"/>
      <c r="ADI34" s="10"/>
      <c r="ADJ34" s="10"/>
      <c r="ADK34" s="10"/>
      <c r="ADL34" s="10"/>
      <c r="ADM34" s="10"/>
      <c r="ADN34" s="10"/>
      <c r="ADO34" s="10"/>
      <c r="ADP34" s="10"/>
      <c r="ADQ34" s="10"/>
      <c r="ADR34" s="10"/>
      <c r="ADS34" s="10"/>
      <c r="ADT34" s="10"/>
      <c r="ADU34" s="10"/>
      <c r="ADV34" s="10"/>
      <c r="ADW34" s="10"/>
      <c r="ADX34" s="10"/>
      <c r="ADY34" s="10"/>
      <c r="ADZ34" s="10"/>
      <c r="AEA34" s="10"/>
      <c r="AEB34" s="10"/>
      <c r="AEC34" s="10"/>
      <c r="AED34" s="10"/>
      <c r="AEE34" s="10"/>
      <c r="AEF34" s="10"/>
      <c r="AEG34" s="10"/>
      <c r="AEH34" s="10"/>
      <c r="AEI34" s="10"/>
      <c r="AEJ34" s="10"/>
      <c r="AEK34" s="10"/>
      <c r="AEL34" s="10"/>
      <c r="AEM34" s="10"/>
      <c r="AEN34" s="10"/>
      <c r="AEO34" s="10"/>
      <c r="AEP34" s="10"/>
      <c r="AEQ34" s="10"/>
      <c r="AER34" s="10"/>
      <c r="AES34" s="10"/>
      <c r="AET34" s="10"/>
      <c r="AEU34" s="10"/>
      <c r="AEV34" s="10"/>
      <c r="AEW34" s="10"/>
      <c r="AEX34" s="10"/>
      <c r="AEY34" s="10"/>
      <c r="AEZ34" s="10"/>
      <c r="AFA34" s="10"/>
      <c r="AFB34" s="10"/>
      <c r="AFC34" s="10"/>
      <c r="AFD34" s="10"/>
      <c r="AFE34" s="10"/>
      <c r="AFF34" s="10"/>
      <c r="AFG34" s="10"/>
      <c r="AFH34" s="10"/>
      <c r="AFI34" s="10"/>
      <c r="AFJ34" s="10"/>
      <c r="AFK34" s="10"/>
      <c r="AFL34" s="10"/>
      <c r="AFM34" s="10"/>
      <c r="AFN34" s="10"/>
      <c r="AFO34" s="10"/>
      <c r="AFP34" s="10"/>
      <c r="AFQ34" s="10"/>
      <c r="AFR34" s="10"/>
      <c r="AFS34" s="10"/>
      <c r="AFT34" s="10"/>
      <c r="AFU34" s="10"/>
      <c r="AFV34" s="10"/>
      <c r="AFW34" s="10"/>
      <c r="AFX34" s="10"/>
      <c r="AFY34" s="10"/>
      <c r="AFZ34" s="10"/>
      <c r="AGA34" s="10"/>
      <c r="AGB34" s="10"/>
      <c r="AGC34" s="10"/>
      <c r="AGD34" s="10"/>
      <c r="AGE34" s="10"/>
      <c r="AGF34" s="10"/>
      <c r="AGG34" s="10"/>
      <c r="AGH34" s="10"/>
      <c r="AGI34" s="10"/>
      <c r="AGJ34" s="10"/>
      <c r="AGK34" s="10"/>
      <c r="AGL34" s="10"/>
      <c r="AGM34" s="10"/>
      <c r="AGN34" s="10"/>
      <c r="AGO34" s="10"/>
      <c r="AGP34" s="10"/>
      <c r="AGQ34" s="10"/>
      <c r="AGR34" s="10"/>
      <c r="AGS34" s="10"/>
      <c r="AGT34" s="10"/>
      <c r="AGU34" s="10"/>
      <c r="AGV34" s="10"/>
      <c r="AGW34" s="10"/>
      <c r="AGX34" s="10"/>
      <c r="AGY34" s="10"/>
      <c r="AGZ34" s="10"/>
      <c r="AHA34" s="10"/>
      <c r="AHB34" s="10"/>
      <c r="AHC34" s="10"/>
      <c r="AHD34" s="10"/>
      <c r="AHE34" s="10"/>
      <c r="AHF34" s="10"/>
      <c r="AHG34" s="10"/>
      <c r="AHH34" s="10"/>
      <c r="AHI34" s="10"/>
      <c r="AHJ34" s="10"/>
      <c r="AHK34" s="10"/>
      <c r="AHL34" s="10"/>
      <c r="AHM34" s="10"/>
      <c r="AHN34" s="10"/>
      <c r="AHO34" s="10"/>
      <c r="AHP34" s="10"/>
      <c r="AHQ34" s="10"/>
      <c r="AHR34" s="10"/>
      <c r="AHS34" s="10"/>
      <c r="AHT34" s="10"/>
      <c r="AHU34" s="10"/>
      <c r="AHV34" s="10"/>
      <c r="AHW34" s="10"/>
      <c r="AHX34" s="10"/>
      <c r="AHY34" s="10"/>
      <c r="AHZ34" s="10"/>
      <c r="AIA34" s="10"/>
      <c r="AIB34" s="10"/>
      <c r="AIC34" s="10"/>
      <c r="AID34" s="10"/>
      <c r="AIE34" s="10"/>
      <c r="AIF34" s="10"/>
      <c r="AIG34" s="10"/>
      <c r="AIH34" s="10"/>
      <c r="AII34" s="10"/>
      <c r="AIJ34" s="10"/>
      <c r="AIK34" s="10"/>
      <c r="AIL34" s="10"/>
      <c r="AIM34" s="10"/>
      <c r="AIN34" s="10"/>
      <c r="AIO34" s="10"/>
      <c r="AIP34" s="10"/>
      <c r="AIQ34" s="10"/>
      <c r="AIR34" s="10"/>
      <c r="AIS34" s="10"/>
      <c r="AIT34" s="10"/>
      <c r="AIU34" s="10"/>
      <c r="AIV34" s="10"/>
      <c r="AIW34" s="10"/>
      <c r="AIX34" s="10"/>
      <c r="AIY34" s="10"/>
      <c r="AIZ34" s="10"/>
      <c r="AJA34" s="10"/>
      <c r="AJB34" s="10"/>
      <c r="AJC34" s="10"/>
      <c r="AJD34" s="10"/>
      <c r="AJE34" s="10"/>
      <c r="AJF34" s="10"/>
      <c r="AJG34" s="10"/>
      <c r="AJH34" s="10"/>
      <c r="AJI34" s="10"/>
      <c r="AJJ34" s="10"/>
      <c r="AJK34" s="10"/>
      <c r="AJL34" s="10"/>
      <c r="AJM34" s="10"/>
      <c r="AJN34" s="10"/>
      <c r="AJO34" s="10"/>
      <c r="AJP34" s="10"/>
      <c r="AJQ34" s="10"/>
      <c r="AJR34" s="10"/>
      <c r="AJS34" s="10"/>
      <c r="AJT34" s="10"/>
      <c r="AJU34" s="10"/>
      <c r="AJV34" s="10"/>
      <c r="AJW34" s="10"/>
      <c r="AJX34" s="10"/>
      <c r="AJY34" s="10"/>
      <c r="AJZ34" s="10"/>
      <c r="AKA34" s="10"/>
      <c r="AKB34" s="10"/>
      <c r="AKC34" s="10"/>
      <c r="AKD34" s="10"/>
      <c r="AKE34" s="10"/>
      <c r="AKF34" s="10"/>
      <c r="AKG34" s="10"/>
      <c r="AKH34" s="10"/>
      <c r="AKI34" s="10"/>
      <c r="AKJ34" s="10"/>
      <c r="AKK34" s="10"/>
      <c r="AKL34" s="10"/>
      <c r="AKM34" s="10"/>
      <c r="AKN34" s="10"/>
      <c r="AKO34" s="10"/>
      <c r="AKP34" s="10"/>
      <c r="AKQ34" s="10"/>
      <c r="AKR34" s="10"/>
      <c r="AKS34" s="10"/>
      <c r="AKT34" s="10"/>
      <c r="AKU34" s="10"/>
      <c r="AKV34" s="10"/>
      <c r="AKW34" s="10"/>
      <c r="AKX34" s="10"/>
      <c r="AKY34" s="10"/>
      <c r="AKZ34" s="10"/>
      <c r="ALA34" s="10"/>
      <c r="ALB34" s="10"/>
      <c r="ALC34" s="10"/>
      <c r="ALD34" s="10"/>
      <c r="ALE34" s="10"/>
      <c r="ALF34" s="10"/>
      <c r="ALG34" s="10"/>
      <c r="ALH34" s="10"/>
      <c r="ALI34" s="10"/>
      <c r="ALJ34" s="10"/>
      <c r="ALK34" s="10"/>
      <c r="ALL34" s="10"/>
      <c r="ALM34" s="10"/>
      <c r="ALN34" s="10"/>
      <c r="ALO34" s="10"/>
      <c r="ALP34" s="10"/>
      <c r="ALQ34" s="10"/>
      <c r="ALR34" s="10"/>
      <c r="ALS34" s="10"/>
      <c r="ALT34" s="10"/>
      <c r="ALU34" s="10"/>
      <c r="ALV34" s="10"/>
      <c r="ALW34" s="10"/>
      <c r="ALX34" s="10"/>
      <c r="ALY34" s="10"/>
      <c r="ALZ34" s="10"/>
      <c r="AMA34" s="10"/>
      <c r="AMB34" s="10"/>
      <c r="AMC34" s="10"/>
      <c r="AMD34" s="10"/>
      <c r="AME34" s="10"/>
      <c r="AMF34" s="10"/>
      <c r="AMG34" s="10"/>
      <c r="AMH34" s="10"/>
      <c r="AMI34" s="10"/>
      <c r="AMJ34" s="10"/>
      <c r="AMK34" s="10"/>
      <c r="AML34" s="10"/>
      <c r="AMM34" s="10"/>
      <c r="AMN34" s="10"/>
      <c r="AMO34" s="10"/>
    </row>
    <row r="35" spans="1:1029" customFormat="1">
      <c r="A35" s="13" t="str">
        <f t="shared" si="24"/>
        <v>hasContractPurposePurpose</v>
      </c>
      <c r="B35" s="14">
        <v>1</v>
      </c>
      <c r="C35" s="13"/>
      <c r="D35" s="13"/>
      <c r="E35" s="13"/>
      <c r="F35" s="13" t="str">
        <f t="shared" si="25"/>
        <v>Contract. has_ Contract Purpose_ Purpose. Contract Purpose_ Purpose</v>
      </c>
      <c r="G35" s="13"/>
      <c r="H35" s="13" t="s">
        <v>30</v>
      </c>
      <c r="I35" s="13" t="s">
        <v>318</v>
      </c>
      <c r="J35" s="13"/>
      <c r="K35" s="13"/>
      <c r="L35" s="13" t="str">
        <f t="shared" si="26"/>
        <v>Contract Purpose_ Purpose</v>
      </c>
      <c r="M35" s="13" t="str">
        <f t="shared" si="27"/>
        <v>Contract Purpose_ Purpose</v>
      </c>
      <c r="N35" s="13"/>
      <c r="O35" s="13"/>
      <c r="P35" s="13" t="s">
        <v>228</v>
      </c>
      <c r="Q35" s="15" t="s">
        <v>227</v>
      </c>
      <c r="R35" s="13" t="s">
        <v>223</v>
      </c>
      <c r="S35" s="16"/>
      <c r="T35" s="16"/>
      <c r="U35" s="16"/>
      <c r="V35" s="16"/>
      <c r="W35" s="16"/>
      <c r="X35" s="16"/>
      <c r="Y35" s="16" t="s">
        <v>211</v>
      </c>
      <c r="Z35" s="16"/>
      <c r="AA35" s="45">
        <v>43313</v>
      </c>
      <c r="AB35" s="8"/>
      <c r="AC35" s="8"/>
      <c r="AD35" s="8"/>
      <c r="AE35" s="8"/>
      <c r="AF35" s="11"/>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c r="SK35" s="10"/>
      <c r="SL35" s="10"/>
      <c r="SM35" s="10"/>
      <c r="SN35" s="10"/>
      <c r="SO35" s="10"/>
      <c r="SP35" s="10"/>
      <c r="SQ35" s="10"/>
      <c r="SR35" s="10"/>
      <c r="SS35" s="10"/>
      <c r="ST35" s="10"/>
      <c r="SU35" s="10"/>
      <c r="SV35" s="10"/>
      <c r="SW35" s="10"/>
      <c r="SX35" s="10"/>
      <c r="SY35" s="10"/>
      <c r="SZ35" s="10"/>
      <c r="TA35" s="10"/>
      <c r="TB35" s="10"/>
      <c r="TC35" s="10"/>
      <c r="TD35" s="10"/>
      <c r="TE35" s="10"/>
      <c r="TF35" s="10"/>
      <c r="TG35" s="10"/>
      <c r="TH35" s="10"/>
      <c r="TI35" s="10"/>
      <c r="TJ35" s="10"/>
      <c r="TK35" s="10"/>
      <c r="TL35" s="10"/>
      <c r="TM35" s="10"/>
      <c r="TN35" s="10"/>
      <c r="TO35" s="10"/>
      <c r="TP35" s="10"/>
      <c r="TQ35" s="10"/>
      <c r="TR35" s="10"/>
      <c r="TS35" s="10"/>
      <c r="TT35" s="10"/>
      <c r="TU35" s="10"/>
      <c r="TV35" s="10"/>
      <c r="TW35" s="10"/>
      <c r="TX35" s="10"/>
      <c r="TY35" s="10"/>
      <c r="TZ35" s="10"/>
      <c r="UA35" s="10"/>
      <c r="UB35" s="10"/>
      <c r="UC35" s="10"/>
      <c r="UD35" s="10"/>
      <c r="UE35" s="10"/>
      <c r="UF35" s="10"/>
      <c r="UG35" s="10"/>
      <c r="UH35" s="10"/>
      <c r="UI35" s="10"/>
      <c r="UJ35" s="10"/>
      <c r="UK35" s="10"/>
      <c r="UL35" s="10"/>
      <c r="UM35" s="10"/>
      <c r="UN35" s="10"/>
      <c r="UO35" s="10"/>
      <c r="UP35" s="10"/>
      <c r="UQ35" s="10"/>
      <c r="UR35" s="10"/>
      <c r="US35" s="10"/>
      <c r="UT35" s="10"/>
      <c r="UU35" s="10"/>
      <c r="UV35" s="10"/>
      <c r="UW35" s="10"/>
      <c r="UX35" s="10"/>
      <c r="UY35" s="10"/>
      <c r="UZ35" s="10"/>
      <c r="VA35" s="10"/>
      <c r="VB35" s="10"/>
      <c r="VC35" s="10"/>
      <c r="VD35" s="10"/>
      <c r="VE35" s="10"/>
      <c r="VF35" s="10"/>
      <c r="VG35" s="10"/>
      <c r="VH35" s="10"/>
      <c r="VI35" s="10"/>
      <c r="VJ35" s="10"/>
      <c r="VK35" s="10"/>
      <c r="VL35" s="10"/>
      <c r="VM35" s="10"/>
      <c r="VN35" s="10"/>
      <c r="VO35" s="10"/>
      <c r="VP35" s="10"/>
      <c r="VQ35" s="10"/>
      <c r="VR35" s="10"/>
      <c r="VS35" s="10"/>
      <c r="VT35" s="10"/>
      <c r="VU35" s="10"/>
      <c r="VV35" s="10"/>
      <c r="VW35" s="10"/>
      <c r="VX35" s="10"/>
      <c r="VY35" s="10"/>
      <c r="VZ35" s="10"/>
      <c r="WA35" s="10"/>
      <c r="WB35" s="10"/>
      <c r="WC35" s="10"/>
      <c r="WD35" s="10"/>
      <c r="WE35" s="10"/>
      <c r="WF35" s="10"/>
      <c r="WG35" s="10"/>
      <c r="WH35" s="10"/>
      <c r="WI35" s="10"/>
      <c r="WJ35" s="10"/>
      <c r="WK35" s="10"/>
      <c r="WL35" s="10"/>
      <c r="WM35" s="10"/>
      <c r="WN35" s="10"/>
      <c r="WO35" s="10"/>
      <c r="WP35" s="10"/>
      <c r="WQ35" s="10"/>
      <c r="WR35" s="10"/>
      <c r="WS35" s="10"/>
      <c r="WT35" s="10"/>
      <c r="WU35" s="10"/>
      <c r="WV35" s="10"/>
      <c r="WW35" s="10"/>
      <c r="WX35" s="10"/>
      <c r="WY35" s="10"/>
      <c r="WZ35" s="10"/>
      <c r="XA35" s="10"/>
      <c r="XB35" s="10"/>
      <c r="XC35" s="10"/>
      <c r="XD35" s="10"/>
      <c r="XE35" s="10"/>
      <c r="XF35" s="10"/>
      <c r="XG35" s="10"/>
      <c r="XH35" s="10"/>
      <c r="XI35" s="10"/>
      <c r="XJ35" s="10"/>
      <c r="XK35" s="10"/>
      <c r="XL35" s="10"/>
      <c r="XM35" s="10"/>
      <c r="XN35" s="10"/>
      <c r="XO35" s="10"/>
      <c r="XP35" s="10"/>
      <c r="XQ35" s="10"/>
      <c r="XR35" s="10"/>
      <c r="XS35" s="10"/>
      <c r="XT35" s="10"/>
      <c r="XU35" s="10"/>
      <c r="XV35" s="10"/>
      <c r="XW35" s="10"/>
      <c r="XX35" s="10"/>
      <c r="XY35" s="10"/>
      <c r="XZ35" s="10"/>
      <c r="YA35" s="10"/>
      <c r="YB35" s="10"/>
      <c r="YC35" s="10"/>
      <c r="YD35" s="10"/>
      <c r="YE35" s="10"/>
      <c r="YF35" s="10"/>
      <c r="YG35" s="10"/>
      <c r="YH35" s="10"/>
      <c r="YI35" s="10"/>
      <c r="YJ35" s="10"/>
      <c r="YK35" s="10"/>
      <c r="YL35" s="10"/>
      <c r="YM35" s="10"/>
      <c r="YN35" s="10"/>
      <c r="YO35" s="10"/>
      <c r="YP35" s="10"/>
      <c r="YQ35" s="10"/>
      <c r="YR35" s="10"/>
      <c r="YS35" s="10"/>
      <c r="YT35" s="10"/>
      <c r="YU35" s="10"/>
      <c r="YV35" s="10"/>
      <c r="YW35" s="10"/>
      <c r="YX35" s="10"/>
      <c r="YY35" s="10"/>
      <c r="YZ35" s="10"/>
      <c r="ZA35" s="10"/>
      <c r="ZB35" s="10"/>
      <c r="ZC35" s="10"/>
      <c r="ZD35" s="10"/>
      <c r="ZE35" s="10"/>
      <c r="ZF35" s="10"/>
      <c r="ZG35" s="10"/>
      <c r="ZH35" s="10"/>
      <c r="ZI35" s="10"/>
      <c r="ZJ35" s="10"/>
      <c r="ZK35" s="10"/>
      <c r="ZL35" s="10"/>
      <c r="ZM35" s="10"/>
      <c r="ZN35" s="10"/>
      <c r="ZO35" s="10"/>
      <c r="ZP35" s="10"/>
      <c r="ZQ35" s="10"/>
      <c r="ZR35" s="10"/>
      <c r="ZS35" s="10"/>
      <c r="ZT35" s="10"/>
      <c r="ZU35" s="10"/>
      <c r="ZV35" s="10"/>
      <c r="ZW35" s="10"/>
      <c r="ZX35" s="10"/>
      <c r="ZY35" s="10"/>
      <c r="ZZ35" s="10"/>
      <c r="AAA35" s="10"/>
      <c r="AAB35" s="10"/>
      <c r="AAC35" s="10"/>
      <c r="AAD35" s="10"/>
      <c r="AAE35" s="10"/>
      <c r="AAF35" s="10"/>
      <c r="AAG35" s="10"/>
      <c r="AAH35" s="10"/>
      <c r="AAI35" s="10"/>
      <c r="AAJ35" s="10"/>
      <c r="AAK35" s="10"/>
      <c r="AAL35" s="10"/>
      <c r="AAM35" s="10"/>
      <c r="AAN35" s="10"/>
      <c r="AAO35" s="10"/>
      <c r="AAP35" s="10"/>
      <c r="AAQ35" s="10"/>
      <c r="AAR35" s="10"/>
      <c r="AAS35" s="10"/>
      <c r="AAT35" s="10"/>
      <c r="AAU35" s="10"/>
      <c r="AAV35" s="10"/>
      <c r="AAW35" s="10"/>
      <c r="AAX35" s="10"/>
      <c r="AAY35" s="10"/>
      <c r="AAZ35" s="10"/>
      <c r="ABA35" s="10"/>
      <c r="ABB35" s="10"/>
      <c r="ABC35" s="10"/>
      <c r="ABD35" s="10"/>
      <c r="ABE35" s="10"/>
      <c r="ABF35" s="10"/>
      <c r="ABG35" s="10"/>
      <c r="ABH35" s="10"/>
      <c r="ABI35" s="10"/>
      <c r="ABJ35" s="10"/>
      <c r="ABK35" s="10"/>
      <c r="ABL35" s="10"/>
      <c r="ABM35" s="10"/>
      <c r="ABN35" s="10"/>
      <c r="ABO35" s="10"/>
      <c r="ABP35" s="10"/>
      <c r="ABQ35" s="10"/>
      <c r="ABR35" s="10"/>
      <c r="ABS35" s="10"/>
      <c r="ABT35" s="10"/>
      <c r="ABU35" s="10"/>
      <c r="ABV35" s="10"/>
      <c r="ABW35" s="10"/>
      <c r="ABX35" s="10"/>
      <c r="ABY35" s="10"/>
      <c r="ABZ35" s="10"/>
      <c r="ACA35" s="10"/>
      <c r="ACB35" s="10"/>
      <c r="ACC35" s="10"/>
      <c r="ACD35" s="10"/>
      <c r="ACE35" s="10"/>
      <c r="ACF35" s="10"/>
      <c r="ACG35" s="10"/>
      <c r="ACH35" s="10"/>
      <c r="ACI35" s="10"/>
      <c r="ACJ35" s="10"/>
      <c r="ACK35" s="10"/>
      <c r="ACL35" s="10"/>
      <c r="ACM35" s="10"/>
      <c r="ACN35" s="10"/>
      <c r="ACO35" s="10"/>
      <c r="ACP35" s="10"/>
      <c r="ACQ35" s="10"/>
      <c r="ACR35" s="10"/>
      <c r="ACS35" s="10"/>
      <c r="ACT35" s="10"/>
      <c r="ACU35" s="10"/>
      <c r="ACV35" s="10"/>
      <c r="ACW35" s="10"/>
      <c r="ACX35" s="10"/>
      <c r="ACY35" s="10"/>
      <c r="ACZ35" s="10"/>
      <c r="ADA35" s="10"/>
      <c r="ADB35" s="10"/>
      <c r="ADC35" s="10"/>
      <c r="ADD35" s="10"/>
      <c r="ADE35" s="10"/>
      <c r="ADF35" s="10"/>
      <c r="ADG35" s="10"/>
      <c r="ADH35" s="10"/>
      <c r="ADI35" s="10"/>
      <c r="ADJ35" s="10"/>
      <c r="ADK35" s="10"/>
      <c r="ADL35" s="10"/>
      <c r="ADM35" s="10"/>
      <c r="ADN35" s="10"/>
      <c r="ADO35" s="10"/>
      <c r="ADP35" s="10"/>
      <c r="ADQ35" s="10"/>
      <c r="ADR35" s="10"/>
      <c r="ADS35" s="10"/>
      <c r="ADT35" s="10"/>
      <c r="ADU35" s="10"/>
      <c r="ADV35" s="10"/>
      <c r="ADW35" s="10"/>
      <c r="ADX35" s="10"/>
      <c r="ADY35" s="10"/>
      <c r="ADZ35" s="10"/>
      <c r="AEA35" s="10"/>
      <c r="AEB35" s="10"/>
      <c r="AEC35" s="10"/>
      <c r="AED35" s="10"/>
      <c r="AEE35" s="10"/>
      <c r="AEF35" s="10"/>
      <c r="AEG35" s="10"/>
      <c r="AEH35" s="10"/>
      <c r="AEI35" s="10"/>
      <c r="AEJ35" s="10"/>
      <c r="AEK35" s="10"/>
      <c r="AEL35" s="10"/>
      <c r="AEM35" s="10"/>
      <c r="AEN35" s="10"/>
      <c r="AEO35" s="10"/>
      <c r="AEP35" s="10"/>
      <c r="AEQ35" s="10"/>
      <c r="AER35" s="10"/>
      <c r="AES35" s="10"/>
      <c r="AET35" s="10"/>
      <c r="AEU35" s="10"/>
      <c r="AEV35" s="10"/>
      <c r="AEW35" s="10"/>
      <c r="AEX35" s="10"/>
      <c r="AEY35" s="10"/>
      <c r="AEZ35" s="10"/>
      <c r="AFA35" s="10"/>
      <c r="AFB35" s="10"/>
      <c r="AFC35" s="10"/>
      <c r="AFD35" s="10"/>
      <c r="AFE35" s="10"/>
      <c r="AFF35" s="10"/>
      <c r="AFG35" s="10"/>
      <c r="AFH35" s="10"/>
      <c r="AFI35" s="10"/>
      <c r="AFJ35" s="10"/>
      <c r="AFK35" s="10"/>
      <c r="AFL35" s="10"/>
      <c r="AFM35" s="10"/>
      <c r="AFN35" s="10"/>
      <c r="AFO35" s="10"/>
      <c r="AFP35" s="10"/>
      <c r="AFQ35" s="10"/>
      <c r="AFR35" s="10"/>
      <c r="AFS35" s="10"/>
      <c r="AFT35" s="10"/>
      <c r="AFU35" s="10"/>
      <c r="AFV35" s="10"/>
      <c r="AFW35" s="10"/>
      <c r="AFX35" s="10"/>
      <c r="AFY35" s="10"/>
      <c r="AFZ35" s="10"/>
      <c r="AGA35" s="10"/>
      <c r="AGB35" s="10"/>
      <c r="AGC35" s="10"/>
      <c r="AGD35" s="10"/>
      <c r="AGE35" s="10"/>
      <c r="AGF35" s="10"/>
      <c r="AGG35" s="10"/>
      <c r="AGH35" s="10"/>
      <c r="AGI35" s="10"/>
      <c r="AGJ35" s="10"/>
      <c r="AGK35" s="10"/>
      <c r="AGL35" s="10"/>
      <c r="AGM35" s="10"/>
      <c r="AGN35" s="10"/>
      <c r="AGO35" s="10"/>
      <c r="AGP35" s="10"/>
      <c r="AGQ35" s="10"/>
      <c r="AGR35" s="10"/>
      <c r="AGS35" s="10"/>
      <c r="AGT35" s="10"/>
      <c r="AGU35" s="10"/>
      <c r="AGV35" s="10"/>
      <c r="AGW35" s="10"/>
      <c r="AGX35" s="10"/>
      <c r="AGY35" s="10"/>
      <c r="AGZ35" s="10"/>
      <c r="AHA35" s="10"/>
      <c r="AHB35" s="10"/>
      <c r="AHC35" s="10"/>
      <c r="AHD35" s="10"/>
      <c r="AHE35" s="10"/>
      <c r="AHF35" s="10"/>
      <c r="AHG35" s="10"/>
      <c r="AHH35" s="10"/>
      <c r="AHI35" s="10"/>
      <c r="AHJ35" s="10"/>
      <c r="AHK35" s="10"/>
      <c r="AHL35" s="10"/>
      <c r="AHM35" s="10"/>
      <c r="AHN35" s="10"/>
      <c r="AHO35" s="10"/>
      <c r="AHP35" s="10"/>
      <c r="AHQ35" s="10"/>
      <c r="AHR35" s="10"/>
      <c r="AHS35" s="10"/>
      <c r="AHT35" s="10"/>
      <c r="AHU35" s="10"/>
      <c r="AHV35" s="10"/>
      <c r="AHW35" s="10"/>
      <c r="AHX35" s="10"/>
      <c r="AHY35" s="10"/>
      <c r="AHZ35" s="10"/>
      <c r="AIA35" s="10"/>
      <c r="AIB35" s="10"/>
      <c r="AIC35" s="10"/>
      <c r="AID35" s="10"/>
      <c r="AIE35" s="10"/>
      <c r="AIF35" s="10"/>
      <c r="AIG35" s="10"/>
      <c r="AIH35" s="10"/>
      <c r="AII35" s="10"/>
      <c r="AIJ35" s="10"/>
      <c r="AIK35" s="10"/>
      <c r="AIL35" s="10"/>
      <c r="AIM35" s="10"/>
      <c r="AIN35" s="10"/>
      <c r="AIO35" s="10"/>
      <c r="AIP35" s="10"/>
      <c r="AIQ35" s="10"/>
      <c r="AIR35" s="10"/>
      <c r="AIS35" s="10"/>
      <c r="AIT35" s="10"/>
      <c r="AIU35" s="10"/>
      <c r="AIV35" s="10"/>
      <c r="AIW35" s="10"/>
      <c r="AIX35" s="10"/>
      <c r="AIY35" s="10"/>
      <c r="AIZ35" s="10"/>
      <c r="AJA35" s="10"/>
      <c r="AJB35" s="10"/>
      <c r="AJC35" s="10"/>
      <c r="AJD35" s="10"/>
      <c r="AJE35" s="10"/>
      <c r="AJF35" s="10"/>
      <c r="AJG35" s="10"/>
      <c r="AJH35" s="10"/>
      <c r="AJI35" s="10"/>
      <c r="AJJ35" s="10"/>
      <c r="AJK35" s="10"/>
      <c r="AJL35" s="10"/>
      <c r="AJM35" s="10"/>
      <c r="AJN35" s="10"/>
      <c r="AJO35" s="10"/>
      <c r="AJP35" s="10"/>
      <c r="AJQ35" s="10"/>
      <c r="AJR35" s="10"/>
      <c r="AJS35" s="10"/>
      <c r="AJT35" s="10"/>
      <c r="AJU35" s="10"/>
      <c r="AJV35" s="10"/>
      <c r="AJW35" s="10"/>
      <c r="AJX35" s="10"/>
      <c r="AJY35" s="10"/>
      <c r="AJZ35" s="10"/>
      <c r="AKA35" s="10"/>
      <c r="AKB35" s="10"/>
      <c r="AKC35" s="10"/>
      <c r="AKD35" s="10"/>
      <c r="AKE35" s="10"/>
      <c r="AKF35" s="10"/>
      <c r="AKG35" s="10"/>
      <c r="AKH35" s="10"/>
      <c r="AKI35" s="10"/>
      <c r="AKJ35" s="10"/>
      <c r="AKK35" s="10"/>
      <c r="AKL35" s="10"/>
      <c r="AKM35" s="10"/>
      <c r="AKN35" s="10"/>
      <c r="AKO35" s="10"/>
      <c r="AKP35" s="10"/>
      <c r="AKQ35" s="10"/>
      <c r="AKR35" s="10"/>
      <c r="AKS35" s="10"/>
      <c r="AKT35" s="10"/>
      <c r="AKU35" s="10"/>
      <c r="AKV35" s="10"/>
      <c r="AKW35" s="10"/>
      <c r="AKX35" s="10"/>
      <c r="AKY35" s="10"/>
      <c r="AKZ35" s="10"/>
      <c r="ALA35" s="10"/>
      <c r="ALB35" s="10"/>
      <c r="ALC35" s="10"/>
      <c r="ALD35" s="10"/>
      <c r="ALE35" s="10"/>
      <c r="ALF35" s="10"/>
      <c r="ALG35" s="10"/>
      <c r="ALH35" s="10"/>
      <c r="ALI35" s="10"/>
      <c r="ALJ35" s="10"/>
      <c r="ALK35" s="10"/>
      <c r="ALL35" s="10"/>
      <c r="ALM35" s="10"/>
      <c r="ALN35" s="10"/>
      <c r="ALO35" s="10"/>
      <c r="ALP35" s="10"/>
      <c r="ALQ35" s="10"/>
      <c r="ALR35" s="10"/>
      <c r="ALS35" s="10"/>
      <c r="ALT35" s="10"/>
      <c r="ALU35" s="10"/>
      <c r="ALV35" s="10"/>
      <c r="ALW35" s="10"/>
      <c r="ALX35" s="10"/>
      <c r="ALY35" s="10"/>
      <c r="ALZ35" s="10"/>
      <c r="AMA35" s="10"/>
      <c r="AMB35" s="10"/>
      <c r="AMC35" s="10"/>
      <c r="AMD35" s="10"/>
      <c r="AME35" s="10"/>
      <c r="AMF35" s="10"/>
      <c r="AMG35" s="10"/>
      <c r="AMH35" s="10"/>
      <c r="AMI35" s="10"/>
      <c r="AMJ35" s="10"/>
      <c r="AMK35" s="10"/>
      <c r="AML35" s="10"/>
      <c r="AMM35" s="10"/>
      <c r="AMN35" s="10"/>
      <c r="AMO35" s="10"/>
    </row>
    <row r="36" spans="1:1029" customFormat="1">
      <c r="A36" s="13" t="str">
        <f t="shared" si="24"/>
        <v>hasFrameworkContractFrameworkAgreement</v>
      </c>
      <c r="B36" s="14" t="s">
        <v>219</v>
      </c>
      <c r="C36" s="13"/>
      <c r="D36" s="13"/>
      <c r="E36" s="13"/>
      <c r="F36" s="13" t="str">
        <f t="shared" si="25"/>
        <v>Contract. has_ Framework Contract_ Framework Agreement. Framework Contract_ Framework Agreement</v>
      </c>
      <c r="G36" s="13"/>
      <c r="H36" s="13" t="s">
        <v>30</v>
      </c>
      <c r="I36" s="13" t="s">
        <v>318</v>
      </c>
      <c r="J36" s="13"/>
      <c r="K36" s="13"/>
      <c r="L36" s="13" t="str">
        <f t="shared" si="26"/>
        <v>Framework Contract_ Framework Agreement</v>
      </c>
      <c r="M36" s="13" t="str">
        <f t="shared" si="27"/>
        <v>Framework Contract_ Framework Agreement</v>
      </c>
      <c r="N36" s="13"/>
      <c r="O36" s="13"/>
      <c r="P36" s="13" t="s">
        <v>346</v>
      </c>
      <c r="Q36" s="15" t="s">
        <v>242</v>
      </c>
      <c r="R36" s="13" t="s">
        <v>223</v>
      </c>
      <c r="S36" s="16"/>
      <c r="T36" s="16"/>
      <c r="U36" s="16"/>
      <c r="V36" s="16"/>
      <c r="W36" s="16"/>
      <c r="X36" s="16"/>
      <c r="Y36" s="16" t="s">
        <v>211</v>
      </c>
      <c r="Z36" s="16"/>
      <c r="AA36" s="45">
        <v>43313</v>
      </c>
      <c r="AB36" s="8"/>
      <c r="AC36" s="8"/>
      <c r="AD36" s="8"/>
      <c r="AE36" s="8"/>
      <c r="AF36" s="11"/>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c r="SK36" s="10"/>
      <c r="SL36" s="10"/>
      <c r="SM36" s="10"/>
      <c r="SN36" s="10"/>
      <c r="SO36" s="10"/>
      <c r="SP36" s="10"/>
      <c r="SQ36" s="10"/>
      <c r="SR36" s="10"/>
      <c r="SS36" s="10"/>
      <c r="ST36" s="10"/>
      <c r="SU36" s="10"/>
      <c r="SV36" s="10"/>
      <c r="SW36" s="10"/>
      <c r="SX36" s="10"/>
      <c r="SY36" s="10"/>
      <c r="SZ36" s="10"/>
      <c r="TA36" s="10"/>
      <c r="TB36" s="10"/>
      <c r="TC36" s="10"/>
      <c r="TD36" s="10"/>
      <c r="TE36" s="10"/>
      <c r="TF36" s="10"/>
      <c r="TG36" s="10"/>
      <c r="TH36" s="10"/>
      <c r="TI36" s="10"/>
      <c r="TJ36" s="10"/>
      <c r="TK36" s="10"/>
      <c r="TL36" s="10"/>
      <c r="TM36" s="10"/>
      <c r="TN36" s="10"/>
      <c r="TO36" s="10"/>
      <c r="TP36" s="10"/>
      <c r="TQ36" s="10"/>
      <c r="TR36" s="10"/>
      <c r="TS36" s="10"/>
      <c r="TT36" s="10"/>
      <c r="TU36" s="10"/>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c r="UW36" s="10"/>
      <c r="UX36" s="10"/>
      <c r="UY36" s="10"/>
      <c r="UZ36" s="10"/>
      <c r="VA36" s="10"/>
      <c r="VB36" s="10"/>
      <c r="VC36" s="10"/>
      <c r="VD36" s="10"/>
      <c r="VE36" s="10"/>
      <c r="VF36" s="10"/>
      <c r="VG36" s="10"/>
      <c r="VH36" s="10"/>
      <c r="VI36" s="10"/>
      <c r="VJ36" s="10"/>
      <c r="VK36" s="10"/>
      <c r="VL36" s="10"/>
      <c r="VM36" s="10"/>
      <c r="VN36" s="10"/>
      <c r="VO36" s="10"/>
      <c r="VP36" s="10"/>
      <c r="VQ36" s="10"/>
      <c r="VR36" s="10"/>
      <c r="VS36" s="10"/>
      <c r="VT36" s="10"/>
      <c r="VU36" s="10"/>
      <c r="VV36" s="10"/>
      <c r="VW36" s="10"/>
      <c r="VX36" s="10"/>
      <c r="VY36" s="10"/>
      <c r="VZ36" s="10"/>
      <c r="WA36" s="10"/>
      <c r="WB36" s="10"/>
      <c r="WC36" s="10"/>
      <c r="WD36" s="10"/>
      <c r="WE36" s="10"/>
      <c r="WF36" s="10"/>
      <c r="WG36" s="10"/>
      <c r="WH36" s="10"/>
      <c r="WI36" s="10"/>
      <c r="WJ36" s="10"/>
      <c r="WK36" s="10"/>
      <c r="WL36" s="10"/>
      <c r="WM36" s="10"/>
      <c r="WN36" s="10"/>
      <c r="WO36" s="10"/>
      <c r="WP36" s="10"/>
      <c r="WQ36" s="10"/>
      <c r="WR36" s="10"/>
      <c r="WS36" s="10"/>
      <c r="WT36" s="10"/>
      <c r="WU36" s="10"/>
      <c r="WV36" s="10"/>
      <c r="WW36" s="10"/>
      <c r="WX36" s="10"/>
      <c r="WY36" s="10"/>
      <c r="WZ36" s="10"/>
      <c r="XA36" s="10"/>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c r="ACG36" s="10"/>
      <c r="ACH36" s="10"/>
      <c r="ACI36" s="10"/>
      <c r="ACJ36" s="10"/>
      <c r="ACK36" s="10"/>
      <c r="ACL36" s="10"/>
      <c r="ACM36" s="10"/>
      <c r="ACN36" s="10"/>
      <c r="ACO36" s="10"/>
      <c r="ACP36" s="10"/>
      <c r="ACQ36" s="10"/>
      <c r="ACR36" s="10"/>
      <c r="ACS36" s="10"/>
      <c r="ACT36" s="10"/>
      <c r="ACU36" s="10"/>
      <c r="ACV36" s="10"/>
      <c r="ACW36" s="10"/>
      <c r="ACX36" s="10"/>
      <c r="ACY36" s="10"/>
      <c r="ACZ36" s="10"/>
      <c r="ADA36" s="10"/>
      <c r="ADB36" s="10"/>
      <c r="ADC36" s="10"/>
      <c r="ADD36" s="10"/>
      <c r="ADE36" s="10"/>
      <c r="ADF36" s="10"/>
      <c r="ADG36" s="10"/>
      <c r="ADH36" s="10"/>
      <c r="ADI36" s="10"/>
      <c r="ADJ36" s="10"/>
      <c r="ADK36" s="10"/>
      <c r="ADL36" s="10"/>
      <c r="ADM36" s="10"/>
      <c r="ADN36" s="10"/>
      <c r="ADO36" s="10"/>
      <c r="ADP36" s="10"/>
      <c r="ADQ36" s="10"/>
      <c r="ADR36" s="10"/>
      <c r="ADS36" s="10"/>
      <c r="ADT36" s="10"/>
      <c r="ADU36" s="10"/>
      <c r="ADV36" s="10"/>
      <c r="ADW36" s="10"/>
      <c r="ADX36" s="10"/>
      <c r="ADY36" s="10"/>
      <c r="ADZ36" s="10"/>
      <c r="AEA36" s="10"/>
      <c r="AEB36" s="10"/>
      <c r="AEC36" s="10"/>
      <c r="AED36" s="10"/>
      <c r="AEE36" s="10"/>
      <c r="AEF36" s="10"/>
      <c r="AEG36" s="10"/>
      <c r="AEH36" s="10"/>
      <c r="AEI36" s="10"/>
      <c r="AEJ36" s="10"/>
      <c r="AEK36" s="10"/>
      <c r="AEL36" s="10"/>
      <c r="AEM36" s="10"/>
      <c r="AEN36" s="10"/>
      <c r="AEO36" s="10"/>
      <c r="AEP36" s="10"/>
      <c r="AEQ36" s="10"/>
      <c r="AER36" s="10"/>
      <c r="AES36" s="10"/>
      <c r="AET36" s="10"/>
      <c r="AEU36" s="10"/>
      <c r="AEV36" s="10"/>
      <c r="AEW36" s="10"/>
      <c r="AEX36" s="10"/>
      <c r="AEY36" s="10"/>
      <c r="AEZ36" s="10"/>
      <c r="AFA36" s="10"/>
      <c r="AFB36" s="10"/>
      <c r="AFC36" s="10"/>
      <c r="AFD36" s="10"/>
      <c r="AFE36" s="10"/>
      <c r="AFF36" s="10"/>
      <c r="AFG36" s="10"/>
      <c r="AFH36" s="10"/>
      <c r="AFI36" s="10"/>
      <c r="AFJ36" s="10"/>
      <c r="AFK36" s="10"/>
      <c r="AFL36" s="10"/>
      <c r="AFM36" s="10"/>
      <c r="AFN36" s="10"/>
      <c r="AFO36" s="10"/>
      <c r="AFP36" s="10"/>
      <c r="AFQ36" s="10"/>
      <c r="AFR36" s="10"/>
      <c r="AFS36" s="10"/>
      <c r="AFT36" s="10"/>
      <c r="AFU36" s="10"/>
      <c r="AFV36" s="10"/>
      <c r="AFW36" s="10"/>
      <c r="AFX36" s="10"/>
      <c r="AFY36" s="10"/>
      <c r="AFZ36" s="10"/>
      <c r="AGA36" s="10"/>
      <c r="AGB36" s="10"/>
      <c r="AGC36" s="10"/>
      <c r="AGD36" s="10"/>
      <c r="AGE36" s="10"/>
      <c r="AGF36" s="10"/>
      <c r="AGG36" s="10"/>
      <c r="AGH36" s="10"/>
      <c r="AGI36" s="10"/>
      <c r="AGJ36" s="10"/>
      <c r="AGK36" s="10"/>
      <c r="AGL36" s="10"/>
      <c r="AGM36" s="10"/>
      <c r="AGN36" s="10"/>
      <c r="AGO36" s="10"/>
      <c r="AGP36" s="10"/>
      <c r="AGQ36" s="10"/>
      <c r="AGR36" s="10"/>
      <c r="AGS36" s="10"/>
      <c r="AGT36" s="10"/>
      <c r="AGU36" s="10"/>
      <c r="AGV36" s="10"/>
      <c r="AGW36" s="10"/>
      <c r="AGX36" s="10"/>
      <c r="AGY36" s="10"/>
      <c r="AGZ36" s="10"/>
      <c r="AHA36" s="10"/>
      <c r="AHB36" s="10"/>
      <c r="AHC36" s="10"/>
      <c r="AHD36" s="10"/>
      <c r="AHE36" s="10"/>
      <c r="AHF36" s="10"/>
      <c r="AHG36" s="10"/>
      <c r="AHH36" s="10"/>
      <c r="AHI36" s="10"/>
      <c r="AHJ36" s="10"/>
      <c r="AHK36" s="10"/>
      <c r="AHL36" s="10"/>
      <c r="AHM36" s="10"/>
      <c r="AHN36" s="10"/>
      <c r="AHO36" s="10"/>
      <c r="AHP36" s="10"/>
      <c r="AHQ36" s="10"/>
      <c r="AHR36" s="10"/>
      <c r="AHS36" s="10"/>
      <c r="AHT36" s="10"/>
      <c r="AHU36" s="10"/>
      <c r="AHV36" s="10"/>
      <c r="AHW36" s="10"/>
      <c r="AHX36" s="10"/>
      <c r="AHY36" s="10"/>
      <c r="AHZ36" s="10"/>
      <c r="AIA36" s="10"/>
      <c r="AIB36" s="10"/>
      <c r="AIC36" s="10"/>
      <c r="AID36" s="10"/>
      <c r="AIE36" s="10"/>
      <c r="AIF36" s="10"/>
      <c r="AIG36" s="10"/>
      <c r="AIH36" s="10"/>
      <c r="AII36" s="10"/>
      <c r="AIJ36" s="10"/>
      <c r="AIK36" s="10"/>
      <c r="AIL36" s="10"/>
      <c r="AIM36" s="10"/>
      <c r="AIN36" s="10"/>
      <c r="AIO36" s="10"/>
      <c r="AIP36" s="10"/>
      <c r="AIQ36" s="10"/>
      <c r="AIR36" s="10"/>
      <c r="AIS36" s="10"/>
      <c r="AIT36" s="10"/>
      <c r="AIU36" s="10"/>
      <c r="AIV36" s="10"/>
      <c r="AIW36" s="10"/>
      <c r="AIX36" s="10"/>
      <c r="AIY36" s="10"/>
      <c r="AIZ36" s="10"/>
      <c r="AJA36" s="10"/>
      <c r="AJB36" s="10"/>
      <c r="AJC36" s="10"/>
      <c r="AJD36" s="10"/>
      <c r="AJE36" s="10"/>
      <c r="AJF36" s="10"/>
      <c r="AJG36" s="10"/>
      <c r="AJH36" s="10"/>
      <c r="AJI36" s="10"/>
      <c r="AJJ36" s="10"/>
      <c r="AJK36" s="10"/>
      <c r="AJL36" s="10"/>
      <c r="AJM36" s="10"/>
      <c r="AJN36" s="10"/>
      <c r="AJO36" s="10"/>
      <c r="AJP36" s="10"/>
      <c r="AJQ36" s="10"/>
      <c r="AJR36" s="10"/>
      <c r="AJS36" s="10"/>
      <c r="AJT36" s="10"/>
      <c r="AJU36" s="10"/>
      <c r="AJV36" s="10"/>
      <c r="AJW36" s="10"/>
      <c r="AJX36" s="10"/>
      <c r="AJY36" s="10"/>
      <c r="AJZ36" s="10"/>
      <c r="AKA36" s="10"/>
      <c r="AKB36" s="10"/>
      <c r="AKC36" s="10"/>
      <c r="AKD36" s="10"/>
      <c r="AKE36" s="10"/>
      <c r="AKF36" s="10"/>
      <c r="AKG36" s="10"/>
      <c r="AKH36" s="10"/>
      <c r="AKI36" s="10"/>
      <c r="AKJ36" s="10"/>
      <c r="AKK36" s="10"/>
      <c r="AKL36" s="10"/>
      <c r="AKM36" s="10"/>
      <c r="AKN36" s="10"/>
      <c r="AKO36" s="10"/>
      <c r="AKP36" s="10"/>
      <c r="AKQ36" s="10"/>
      <c r="AKR36" s="10"/>
      <c r="AKS36" s="10"/>
      <c r="AKT36" s="10"/>
      <c r="AKU36" s="10"/>
      <c r="AKV36" s="10"/>
      <c r="AKW36" s="10"/>
      <c r="AKX36" s="10"/>
      <c r="AKY36" s="10"/>
      <c r="AKZ36" s="10"/>
      <c r="ALA36" s="10"/>
      <c r="ALB36" s="10"/>
      <c r="ALC36" s="10"/>
      <c r="ALD36" s="10"/>
      <c r="ALE36" s="10"/>
      <c r="ALF36" s="10"/>
      <c r="ALG36" s="10"/>
      <c r="ALH36" s="10"/>
      <c r="ALI36" s="10"/>
      <c r="ALJ36" s="10"/>
      <c r="ALK36" s="10"/>
      <c r="ALL36" s="10"/>
      <c r="ALM36" s="10"/>
      <c r="ALN36" s="10"/>
      <c r="ALO36" s="10"/>
      <c r="ALP36" s="10"/>
      <c r="ALQ36" s="10"/>
      <c r="ALR36" s="10"/>
      <c r="ALS36" s="10"/>
      <c r="ALT36" s="10"/>
      <c r="ALU36" s="10"/>
      <c r="ALV36" s="10"/>
      <c r="ALW36" s="10"/>
      <c r="ALX36" s="10"/>
      <c r="ALY36" s="10"/>
      <c r="ALZ36" s="10"/>
      <c r="AMA36" s="10"/>
      <c r="AMB36" s="10"/>
      <c r="AMC36" s="10"/>
      <c r="AMD36" s="10"/>
      <c r="AME36" s="10"/>
      <c r="AMF36" s="10"/>
      <c r="AMG36" s="10"/>
      <c r="AMH36" s="10"/>
      <c r="AMI36" s="10"/>
      <c r="AMJ36" s="10"/>
      <c r="AMK36" s="10"/>
      <c r="AML36" s="10"/>
      <c r="AMM36" s="10"/>
      <c r="AMN36" s="10"/>
      <c r="AMO36" s="10"/>
    </row>
    <row r="37" spans="1:1029" customFormat="1">
      <c r="A37" s="13" t="str">
        <f t="shared" si="24"/>
        <v>hasProcurementValueProcurementValue</v>
      </c>
      <c r="B37" s="14">
        <v>1</v>
      </c>
      <c r="C37" s="13"/>
      <c r="D37" s="13"/>
      <c r="E37" s="13"/>
      <c r="F37" s="13" t="str">
        <f t="shared" si="25"/>
        <v>Contract. has_ Procurement Value_ Procurement Value. Procurement Value_ Procurement Value</v>
      </c>
      <c r="G37" s="13"/>
      <c r="H37" s="13" t="s">
        <v>30</v>
      </c>
      <c r="I37" s="13" t="s">
        <v>318</v>
      </c>
      <c r="J37" s="13"/>
      <c r="K37" s="13"/>
      <c r="L37" s="13" t="str">
        <f t="shared" si="26"/>
        <v>Procurement Value_ Procurement Value</v>
      </c>
      <c r="M37" s="13" t="str">
        <f t="shared" si="27"/>
        <v>Procurement Value_ Procurement Value</v>
      </c>
      <c r="N37" s="13"/>
      <c r="O37" s="13"/>
      <c r="P37" s="13" t="s">
        <v>347</v>
      </c>
      <c r="Q37" s="15" t="s">
        <v>347</v>
      </c>
      <c r="R37" s="13" t="s">
        <v>223</v>
      </c>
      <c r="S37" s="16"/>
      <c r="T37" s="16"/>
      <c r="U37" s="16"/>
      <c r="V37" s="16"/>
      <c r="W37" s="16"/>
      <c r="X37" s="16"/>
      <c r="Y37" s="16" t="s">
        <v>211</v>
      </c>
      <c r="Z37" s="16"/>
      <c r="AA37" s="45">
        <v>43313</v>
      </c>
      <c r="AB37" s="8"/>
      <c r="AC37" s="8"/>
      <c r="AD37" s="8"/>
      <c r="AE37" s="8"/>
      <c r="AF37" s="11"/>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c r="SK37" s="10"/>
      <c r="SL37" s="10"/>
      <c r="SM37" s="10"/>
      <c r="SN37" s="10"/>
      <c r="SO37" s="10"/>
      <c r="SP37" s="10"/>
      <c r="SQ37" s="10"/>
      <c r="SR37" s="10"/>
      <c r="SS37" s="10"/>
      <c r="ST37" s="10"/>
      <c r="SU37" s="10"/>
      <c r="SV37" s="10"/>
      <c r="SW37" s="10"/>
      <c r="SX37" s="10"/>
      <c r="SY37" s="10"/>
      <c r="SZ37" s="10"/>
      <c r="TA37" s="10"/>
      <c r="TB37" s="10"/>
      <c r="TC37" s="10"/>
      <c r="TD37" s="10"/>
      <c r="TE37" s="10"/>
      <c r="TF37" s="10"/>
      <c r="TG37" s="10"/>
      <c r="TH37" s="10"/>
      <c r="TI37" s="10"/>
      <c r="TJ37" s="10"/>
      <c r="TK37" s="10"/>
      <c r="TL37" s="10"/>
      <c r="TM37" s="10"/>
      <c r="TN37" s="10"/>
      <c r="TO37" s="10"/>
      <c r="TP37" s="10"/>
      <c r="TQ37" s="10"/>
      <c r="TR37" s="10"/>
      <c r="TS37" s="10"/>
      <c r="TT37" s="10"/>
      <c r="TU37" s="10"/>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c r="ACG37" s="10"/>
      <c r="ACH37" s="10"/>
      <c r="ACI37" s="10"/>
      <c r="ACJ37" s="10"/>
      <c r="ACK37" s="10"/>
      <c r="ACL37" s="10"/>
      <c r="ACM37" s="10"/>
      <c r="ACN37" s="10"/>
      <c r="ACO37" s="10"/>
      <c r="ACP37" s="10"/>
      <c r="ACQ37" s="10"/>
      <c r="ACR37" s="10"/>
      <c r="ACS37" s="10"/>
      <c r="ACT37" s="10"/>
      <c r="ACU37" s="10"/>
      <c r="ACV37" s="10"/>
      <c r="ACW37" s="10"/>
      <c r="ACX37" s="10"/>
      <c r="ACY37" s="10"/>
      <c r="ACZ37" s="10"/>
      <c r="ADA37" s="10"/>
      <c r="ADB37" s="10"/>
      <c r="ADC37" s="10"/>
      <c r="ADD37" s="10"/>
      <c r="ADE37" s="10"/>
      <c r="ADF37" s="10"/>
      <c r="ADG37" s="10"/>
      <c r="ADH37" s="10"/>
      <c r="ADI37" s="10"/>
      <c r="ADJ37" s="10"/>
      <c r="ADK37" s="10"/>
      <c r="ADL37" s="10"/>
      <c r="ADM37" s="10"/>
      <c r="ADN37" s="10"/>
      <c r="ADO37" s="10"/>
      <c r="ADP37" s="10"/>
      <c r="ADQ37" s="10"/>
      <c r="ADR37" s="10"/>
      <c r="ADS37" s="10"/>
      <c r="ADT37" s="10"/>
      <c r="ADU37" s="10"/>
      <c r="ADV37" s="10"/>
      <c r="ADW37" s="10"/>
      <c r="ADX37" s="10"/>
      <c r="ADY37" s="10"/>
      <c r="ADZ37" s="10"/>
      <c r="AEA37" s="10"/>
      <c r="AEB37" s="10"/>
      <c r="AEC37" s="10"/>
      <c r="AED37" s="10"/>
      <c r="AEE37" s="10"/>
      <c r="AEF37" s="10"/>
      <c r="AEG37" s="10"/>
      <c r="AEH37" s="10"/>
      <c r="AEI37" s="10"/>
      <c r="AEJ37" s="10"/>
      <c r="AEK37" s="10"/>
      <c r="AEL37" s="10"/>
      <c r="AEM37" s="10"/>
      <c r="AEN37" s="10"/>
      <c r="AEO37" s="10"/>
      <c r="AEP37" s="10"/>
      <c r="AEQ37" s="10"/>
      <c r="AER37" s="10"/>
      <c r="AES37" s="10"/>
      <c r="AET37" s="10"/>
      <c r="AEU37" s="10"/>
      <c r="AEV37" s="10"/>
      <c r="AEW37" s="10"/>
      <c r="AEX37" s="10"/>
      <c r="AEY37" s="10"/>
      <c r="AEZ37" s="10"/>
      <c r="AFA37" s="10"/>
      <c r="AFB37" s="10"/>
      <c r="AFC37" s="10"/>
      <c r="AFD37" s="10"/>
      <c r="AFE37" s="10"/>
      <c r="AFF37" s="10"/>
      <c r="AFG37" s="10"/>
      <c r="AFH37" s="10"/>
      <c r="AFI37" s="10"/>
      <c r="AFJ37" s="10"/>
      <c r="AFK37" s="10"/>
      <c r="AFL37" s="10"/>
      <c r="AFM37" s="10"/>
      <c r="AFN37" s="10"/>
      <c r="AFO37" s="10"/>
      <c r="AFP37" s="10"/>
      <c r="AFQ37" s="10"/>
      <c r="AFR37" s="10"/>
      <c r="AFS37" s="10"/>
      <c r="AFT37" s="10"/>
      <c r="AFU37" s="10"/>
      <c r="AFV37" s="10"/>
      <c r="AFW37" s="10"/>
      <c r="AFX37" s="10"/>
      <c r="AFY37" s="10"/>
      <c r="AFZ37" s="10"/>
      <c r="AGA37" s="10"/>
      <c r="AGB37" s="10"/>
      <c r="AGC37" s="10"/>
      <c r="AGD37" s="10"/>
      <c r="AGE37" s="10"/>
      <c r="AGF37" s="10"/>
      <c r="AGG37" s="10"/>
      <c r="AGH37" s="10"/>
      <c r="AGI37" s="10"/>
      <c r="AGJ37" s="10"/>
      <c r="AGK37" s="10"/>
      <c r="AGL37" s="10"/>
      <c r="AGM37" s="10"/>
      <c r="AGN37" s="10"/>
      <c r="AGO37" s="10"/>
      <c r="AGP37" s="10"/>
      <c r="AGQ37" s="10"/>
      <c r="AGR37" s="10"/>
      <c r="AGS37" s="10"/>
      <c r="AGT37" s="10"/>
      <c r="AGU37" s="10"/>
      <c r="AGV37" s="10"/>
      <c r="AGW37" s="10"/>
      <c r="AGX37" s="10"/>
      <c r="AGY37" s="10"/>
      <c r="AGZ37" s="10"/>
      <c r="AHA37" s="10"/>
      <c r="AHB37" s="10"/>
      <c r="AHC37" s="10"/>
      <c r="AHD37" s="10"/>
      <c r="AHE37" s="10"/>
      <c r="AHF37" s="10"/>
      <c r="AHG37" s="10"/>
      <c r="AHH37" s="10"/>
      <c r="AHI37" s="10"/>
      <c r="AHJ37" s="10"/>
      <c r="AHK37" s="10"/>
      <c r="AHL37" s="10"/>
      <c r="AHM37" s="10"/>
      <c r="AHN37" s="10"/>
      <c r="AHO37" s="10"/>
      <c r="AHP37" s="10"/>
      <c r="AHQ37" s="10"/>
      <c r="AHR37" s="10"/>
      <c r="AHS37" s="10"/>
      <c r="AHT37" s="10"/>
      <c r="AHU37" s="10"/>
      <c r="AHV37" s="10"/>
      <c r="AHW37" s="10"/>
      <c r="AHX37" s="10"/>
      <c r="AHY37" s="10"/>
      <c r="AHZ37" s="10"/>
      <c r="AIA37" s="10"/>
      <c r="AIB37" s="10"/>
      <c r="AIC37" s="10"/>
      <c r="AID37" s="10"/>
      <c r="AIE37" s="10"/>
      <c r="AIF37" s="10"/>
      <c r="AIG37" s="10"/>
      <c r="AIH37" s="10"/>
      <c r="AII37" s="10"/>
      <c r="AIJ37" s="10"/>
      <c r="AIK37" s="10"/>
      <c r="AIL37" s="10"/>
      <c r="AIM37" s="10"/>
      <c r="AIN37" s="10"/>
      <c r="AIO37" s="10"/>
      <c r="AIP37" s="10"/>
      <c r="AIQ37" s="10"/>
      <c r="AIR37" s="10"/>
      <c r="AIS37" s="10"/>
      <c r="AIT37" s="10"/>
      <c r="AIU37" s="10"/>
      <c r="AIV37" s="10"/>
      <c r="AIW37" s="10"/>
      <c r="AIX37" s="10"/>
      <c r="AIY37" s="10"/>
      <c r="AIZ37" s="10"/>
      <c r="AJA37" s="10"/>
      <c r="AJB37" s="10"/>
      <c r="AJC37" s="10"/>
      <c r="AJD37" s="10"/>
      <c r="AJE37" s="10"/>
      <c r="AJF37" s="10"/>
      <c r="AJG37" s="10"/>
      <c r="AJH37" s="10"/>
      <c r="AJI37" s="10"/>
      <c r="AJJ37" s="10"/>
      <c r="AJK37" s="10"/>
      <c r="AJL37" s="10"/>
      <c r="AJM37" s="10"/>
      <c r="AJN37" s="10"/>
      <c r="AJO37" s="10"/>
      <c r="AJP37" s="10"/>
      <c r="AJQ37" s="10"/>
      <c r="AJR37" s="10"/>
      <c r="AJS37" s="10"/>
      <c r="AJT37" s="10"/>
      <c r="AJU37" s="10"/>
      <c r="AJV37" s="10"/>
      <c r="AJW37" s="10"/>
      <c r="AJX37" s="10"/>
      <c r="AJY37" s="10"/>
      <c r="AJZ37" s="10"/>
      <c r="AKA37" s="10"/>
      <c r="AKB37" s="10"/>
      <c r="AKC37" s="10"/>
      <c r="AKD37" s="10"/>
      <c r="AKE37" s="10"/>
      <c r="AKF37" s="10"/>
      <c r="AKG37" s="10"/>
      <c r="AKH37" s="10"/>
      <c r="AKI37" s="10"/>
      <c r="AKJ37" s="10"/>
      <c r="AKK37" s="10"/>
      <c r="AKL37" s="10"/>
      <c r="AKM37" s="10"/>
      <c r="AKN37" s="10"/>
      <c r="AKO37" s="10"/>
      <c r="AKP37" s="10"/>
      <c r="AKQ37" s="10"/>
      <c r="AKR37" s="10"/>
      <c r="AKS37" s="10"/>
      <c r="AKT37" s="10"/>
      <c r="AKU37" s="10"/>
      <c r="AKV37" s="10"/>
      <c r="AKW37" s="10"/>
      <c r="AKX37" s="10"/>
      <c r="AKY37" s="10"/>
      <c r="AKZ37" s="10"/>
      <c r="ALA37" s="10"/>
      <c r="ALB37" s="10"/>
      <c r="ALC37" s="10"/>
      <c r="ALD37" s="10"/>
      <c r="ALE37" s="10"/>
      <c r="ALF37" s="10"/>
      <c r="ALG37" s="10"/>
      <c r="ALH37" s="10"/>
      <c r="ALI37" s="10"/>
      <c r="ALJ37" s="10"/>
      <c r="ALK37" s="10"/>
      <c r="ALL37" s="10"/>
      <c r="ALM37" s="10"/>
      <c r="ALN37" s="10"/>
      <c r="ALO37" s="10"/>
      <c r="ALP37" s="10"/>
      <c r="ALQ37" s="10"/>
      <c r="ALR37" s="10"/>
      <c r="ALS37" s="10"/>
      <c r="ALT37" s="10"/>
      <c r="ALU37" s="10"/>
      <c r="ALV37" s="10"/>
      <c r="ALW37" s="10"/>
      <c r="ALX37" s="10"/>
      <c r="ALY37" s="10"/>
      <c r="ALZ37" s="10"/>
      <c r="AMA37" s="10"/>
      <c r="AMB37" s="10"/>
      <c r="AMC37" s="10"/>
      <c r="AMD37" s="10"/>
      <c r="AME37" s="10"/>
      <c r="AMF37" s="10"/>
      <c r="AMG37" s="10"/>
      <c r="AMH37" s="10"/>
      <c r="AMI37" s="10"/>
      <c r="AMJ37" s="10"/>
      <c r="AMK37" s="10"/>
      <c r="AML37" s="10"/>
      <c r="AMM37" s="10"/>
      <c r="AMN37" s="10"/>
      <c r="AMO37" s="10"/>
    </row>
    <row r="38" spans="1:1029" customFormat="1">
      <c r="A38" s="13" t="str">
        <f t="shared" si="24"/>
        <v>refersToAwardResultAwardResult</v>
      </c>
      <c r="B38" s="14">
        <v>1</v>
      </c>
      <c r="C38" s="13"/>
      <c r="D38" s="13"/>
      <c r="E38" s="13"/>
      <c r="F38" s="13" t="str">
        <f t="shared" si="25"/>
        <v>Contract. refers_ To Award Result_ Award Result. To Award Result_ Award Result</v>
      </c>
      <c r="G38" s="13"/>
      <c r="H38" s="13" t="s">
        <v>30</v>
      </c>
      <c r="I38" s="13" t="s">
        <v>348</v>
      </c>
      <c r="J38" s="13"/>
      <c r="K38" s="13"/>
      <c r="L38" s="13" t="str">
        <f t="shared" si="26"/>
        <v>To Award Result_ Award Result</v>
      </c>
      <c r="M38" s="13" t="str">
        <f t="shared" si="27"/>
        <v>To Award Result_ Award Result</v>
      </c>
      <c r="N38" s="13"/>
      <c r="O38" s="13"/>
      <c r="P38" s="13" t="s">
        <v>349</v>
      </c>
      <c r="Q38" s="15" t="s">
        <v>328</v>
      </c>
      <c r="R38" s="13" t="s">
        <v>223</v>
      </c>
      <c r="S38" s="16" t="s">
        <v>350</v>
      </c>
      <c r="T38" s="16"/>
      <c r="U38" s="16"/>
      <c r="V38" s="16"/>
      <c r="W38" s="16"/>
      <c r="X38" s="16"/>
      <c r="Y38" s="16" t="s">
        <v>211</v>
      </c>
      <c r="Z38" s="16"/>
      <c r="AA38" s="45">
        <v>43313</v>
      </c>
      <c r="AB38" s="8"/>
      <c r="AC38" s="8"/>
      <c r="AD38" s="8"/>
      <c r="AE38" s="8"/>
      <c r="AF38" s="11"/>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c r="SK38" s="10"/>
      <c r="SL38" s="10"/>
      <c r="SM38" s="10"/>
      <c r="SN38" s="10"/>
      <c r="SO38" s="10"/>
      <c r="SP38" s="10"/>
      <c r="SQ38" s="10"/>
      <c r="SR38" s="10"/>
      <c r="SS38" s="10"/>
      <c r="ST38" s="10"/>
      <c r="SU38" s="10"/>
      <c r="SV38" s="10"/>
      <c r="SW38" s="10"/>
      <c r="SX38" s="10"/>
      <c r="SY38" s="10"/>
      <c r="SZ38" s="10"/>
      <c r="TA38" s="10"/>
      <c r="TB38" s="10"/>
      <c r="TC38" s="10"/>
      <c r="TD38" s="10"/>
      <c r="TE38" s="10"/>
      <c r="TF38" s="10"/>
      <c r="TG38" s="10"/>
      <c r="TH38" s="10"/>
      <c r="TI38" s="10"/>
      <c r="TJ38" s="10"/>
      <c r="TK38" s="10"/>
      <c r="TL38" s="10"/>
      <c r="TM38" s="10"/>
      <c r="TN38" s="10"/>
      <c r="TO38" s="10"/>
      <c r="TP38" s="10"/>
      <c r="TQ38" s="10"/>
      <c r="TR38" s="10"/>
      <c r="TS38" s="10"/>
      <c r="TT38" s="10"/>
      <c r="TU38" s="10"/>
      <c r="TV38" s="10"/>
      <c r="TW38" s="10"/>
      <c r="TX38" s="10"/>
      <c r="TY38" s="10"/>
      <c r="TZ38" s="10"/>
      <c r="UA38" s="10"/>
      <c r="UB38" s="10"/>
      <c r="UC38" s="10"/>
      <c r="UD38" s="10"/>
      <c r="UE38" s="10"/>
      <c r="UF38" s="10"/>
      <c r="UG38" s="10"/>
      <c r="UH38" s="10"/>
      <c r="UI38" s="10"/>
      <c r="UJ38" s="10"/>
      <c r="UK38" s="10"/>
      <c r="UL38" s="10"/>
      <c r="UM38" s="10"/>
      <c r="UN38" s="10"/>
      <c r="UO38" s="10"/>
      <c r="UP38" s="10"/>
      <c r="UQ38" s="10"/>
      <c r="UR38" s="10"/>
      <c r="US38" s="10"/>
      <c r="UT38" s="10"/>
      <c r="UU38" s="10"/>
      <c r="UV38" s="10"/>
      <c r="UW38" s="10"/>
      <c r="UX38" s="10"/>
      <c r="UY38" s="10"/>
      <c r="UZ38" s="10"/>
      <c r="VA38" s="10"/>
      <c r="VB38" s="10"/>
      <c r="VC38" s="10"/>
      <c r="VD38" s="10"/>
      <c r="VE38" s="10"/>
      <c r="VF38" s="10"/>
      <c r="VG38" s="10"/>
      <c r="VH38" s="10"/>
      <c r="VI38" s="10"/>
      <c r="VJ38" s="10"/>
      <c r="VK38" s="10"/>
      <c r="VL38" s="10"/>
      <c r="VM38" s="10"/>
      <c r="VN38" s="10"/>
      <c r="VO38" s="10"/>
      <c r="VP38" s="10"/>
      <c r="VQ38" s="10"/>
      <c r="VR38" s="10"/>
      <c r="VS38" s="10"/>
      <c r="VT38" s="10"/>
      <c r="VU38" s="10"/>
      <c r="VV38" s="10"/>
      <c r="VW38" s="10"/>
      <c r="VX38" s="10"/>
      <c r="VY38" s="10"/>
      <c r="VZ38" s="10"/>
      <c r="WA38" s="10"/>
      <c r="WB38" s="10"/>
      <c r="WC38" s="10"/>
      <c r="WD38" s="10"/>
      <c r="WE38" s="10"/>
      <c r="WF38" s="10"/>
      <c r="WG38" s="10"/>
      <c r="WH38" s="10"/>
      <c r="WI38" s="10"/>
      <c r="WJ38" s="10"/>
      <c r="WK38" s="10"/>
      <c r="WL38" s="10"/>
      <c r="WM38" s="10"/>
      <c r="WN38" s="10"/>
      <c r="WO38" s="10"/>
      <c r="WP38" s="10"/>
      <c r="WQ38" s="10"/>
      <c r="WR38" s="10"/>
      <c r="WS38" s="10"/>
      <c r="WT38" s="10"/>
      <c r="WU38" s="10"/>
      <c r="WV38" s="10"/>
      <c r="WW38" s="10"/>
      <c r="WX38" s="10"/>
      <c r="WY38" s="10"/>
      <c r="WZ38" s="10"/>
      <c r="XA38" s="10"/>
      <c r="XB38" s="10"/>
      <c r="XC38" s="10"/>
      <c r="XD38" s="10"/>
      <c r="XE38" s="10"/>
      <c r="XF38" s="10"/>
      <c r="XG38" s="10"/>
      <c r="XH38" s="10"/>
      <c r="XI38" s="10"/>
      <c r="XJ38" s="10"/>
      <c r="XK38" s="10"/>
      <c r="XL38" s="10"/>
      <c r="XM38" s="10"/>
      <c r="XN38" s="10"/>
      <c r="XO38" s="10"/>
      <c r="XP38" s="10"/>
      <c r="XQ38" s="10"/>
      <c r="XR38" s="10"/>
      <c r="XS38" s="10"/>
      <c r="XT38" s="10"/>
      <c r="XU38" s="10"/>
      <c r="XV38" s="10"/>
      <c r="XW38" s="10"/>
      <c r="XX38" s="10"/>
      <c r="XY38" s="10"/>
      <c r="XZ38" s="10"/>
      <c r="YA38" s="10"/>
      <c r="YB38" s="10"/>
      <c r="YC38" s="10"/>
      <c r="YD38" s="10"/>
      <c r="YE38" s="10"/>
      <c r="YF38" s="10"/>
      <c r="YG38" s="10"/>
      <c r="YH38" s="10"/>
      <c r="YI38" s="10"/>
      <c r="YJ38" s="10"/>
      <c r="YK38" s="10"/>
      <c r="YL38" s="10"/>
      <c r="YM38" s="10"/>
      <c r="YN38" s="10"/>
      <c r="YO38" s="10"/>
      <c r="YP38" s="10"/>
      <c r="YQ38" s="10"/>
      <c r="YR38" s="10"/>
      <c r="YS38" s="10"/>
      <c r="YT38" s="10"/>
      <c r="YU38" s="10"/>
      <c r="YV38" s="10"/>
      <c r="YW38" s="10"/>
      <c r="YX38" s="10"/>
      <c r="YY38" s="10"/>
      <c r="YZ38" s="10"/>
      <c r="ZA38" s="10"/>
      <c r="ZB38" s="10"/>
      <c r="ZC38" s="10"/>
      <c r="ZD38" s="10"/>
      <c r="ZE38" s="10"/>
      <c r="ZF38" s="10"/>
      <c r="ZG38" s="10"/>
      <c r="ZH38" s="10"/>
      <c r="ZI38" s="10"/>
      <c r="ZJ38" s="10"/>
      <c r="ZK38" s="10"/>
      <c r="ZL38" s="10"/>
      <c r="ZM38" s="10"/>
      <c r="ZN38" s="10"/>
      <c r="ZO38" s="10"/>
      <c r="ZP38" s="10"/>
      <c r="ZQ38" s="10"/>
      <c r="ZR38" s="10"/>
      <c r="ZS38" s="10"/>
      <c r="ZT38" s="10"/>
      <c r="ZU38" s="10"/>
      <c r="ZV38" s="10"/>
      <c r="ZW38" s="10"/>
      <c r="ZX38" s="10"/>
      <c r="ZY38" s="10"/>
      <c r="ZZ38" s="10"/>
      <c r="AAA38" s="10"/>
      <c r="AAB38" s="10"/>
      <c r="AAC38" s="10"/>
      <c r="AAD38" s="10"/>
      <c r="AAE38" s="10"/>
      <c r="AAF38" s="10"/>
      <c r="AAG38" s="10"/>
      <c r="AAH38" s="10"/>
      <c r="AAI38" s="10"/>
      <c r="AAJ38" s="10"/>
      <c r="AAK38" s="10"/>
      <c r="AAL38" s="10"/>
      <c r="AAM38" s="10"/>
      <c r="AAN38" s="10"/>
      <c r="AAO38" s="10"/>
      <c r="AAP38" s="10"/>
      <c r="AAQ38" s="10"/>
      <c r="AAR38" s="10"/>
      <c r="AAS38" s="10"/>
      <c r="AAT38" s="10"/>
      <c r="AAU38" s="10"/>
      <c r="AAV38" s="10"/>
      <c r="AAW38" s="10"/>
      <c r="AAX38" s="10"/>
      <c r="AAY38" s="10"/>
      <c r="AAZ38" s="10"/>
      <c r="ABA38" s="10"/>
      <c r="ABB38" s="10"/>
      <c r="ABC38" s="10"/>
      <c r="ABD38" s="10"/>
      <c r="ABE38" s="10"/>
      <c r="ABF38" s="10"/>
      <c r="ABG38" s="10"/>
      <c r="ABH38" s="10"/>
      <c r="ABI38" s="10"/>
      <c r="ABJ38" s="10"/>
      <c r="ABK38" s="10"/>
      <c r="ABL38" s="10"/>
      <c r="ABM38" s="10"/>
      <c r="ABN38" s="10"/>
      <c r="ABO38" s="10"/>
      <c r="ABP38" s="10"/>
      <c r="ABQ38" s="10"/>
      <c r="ABR38" s="10"/>
      <c r="ABS38" s="10"/>
      <c r="ABT38" s="10"/>
      <c r="ABU38" s="10"/>
      <c r="ABV38" s="10"/>
      <c r="ABW38" s="10"/>
      <c r="ABX38" s="10"/>
      <c r="ABY38" s="10"/>
      <c r="ABZ38" s="10"/>
      <c r="ACA38" s="10"/>
      <c r="ACB38" s="10"/>
      <c r="ACC38" s="10"/>
      <c r="ACD38" s="10"/>
      <c r="ACE38" s="10"/>
      <c r="ACF38" s="10"/>
      <c r="ACG38" s="10"/>
      <c r="ACH38" s="10"/>
      <c r="ACI38" s="10"/>
      <c r="ACJ38" s="10"/>
      <c r="ACK38" s="10"/>
      <c r="ACL38" s="10"/>
      <c r="ACM38" s="10"/>
      <c r="ACN38" s="10"/>
      <c r="ACO38" s="10"/>
      <c r="ACP38" s="10"/>
      <c r="ACQ38" s="10"/>
      <c r="ACR38" s="10"/>
      <c r="ACS38" s="10"/>
      <c r="ACT38" s="10"/>
      <c r="ACU38" s="10"/>
      <c r="ACV38" s="10"/>
      <c r="ACW38" s="10"/>
      <c r="ACX38" s="10"/>
      <c r="ACY38" s="10"/>
      <c r="ACZ38" s="10"/>
      <c r="ADA38" s="10"/>
      <c r="ADB38" s="10"/>
      <c r="ADC38" s="10"/>
      <c r="ADD38" s="10"/>
      <c r="ADE38" s="10"/>
      <c r="ADF38" s="10"/>
      <c r="ADG38" s="10"/>
      <c r="ADH38" s="10"/>
      <c r="ADI38" s="10"/>
      <c r="ADJ38" s="10"/>
      <c r="ADK38" s="10"/>
      <c r="ADL38" s="10"/>
      <c r="ADM38" s="10"/>
      <c r="ADN38" s="10"/>
      <c r="ADO38" s="10"/>
      <c r="ADP38" s="10"/>
      <c r="ADQ38" s="10"/>
      <c r="ADR38" s="10"/>
      <c r="ADS38" s="10"/>
      <c r="ADT38" s="10"/>
      <c r="ADU38" s="10"/>
      <c r="ADV38" s="10"/>
      <c r="ADW38" s="10"/>
      <c r="ADX38" s="10"/>
      <c r="ADY38" s="10"/>
      <c r="ADZ38" s="10"/>
      <c r="AEA38" s="10"/>
      <c r="AEB38" s="10"/>
      <c r="AEC38" s="10"/>
      <c r="AED38" s="10"/>
      <c r="AEE38" s="10"/>
      <c r="AEF38" s="10"/>
      <c r="AEG38" s="10"/>
      <c r="AEH38" s="10"/>
      <c r="AEI38" s="10"/>
      <c r="AEJ38" s="10"/>
      <c r="AEK38" s="10"/>
      <c r="AEL38" s="10"/>
      <c r="AEM38" s="10"/>
      <c r="AEN38" s="10"/>
      <c r="AEO38" s="10"/>
      <c r="AEP38" s="10"/>
      <c r="AEQ38" s="10"/>
      <c r="AER38" s="10"/>
      <c r="AES38" s="10"/>
      <c r="AET38" s="10"/>
      <c r="AEU38" s="10"/>
      <c r="AEV38" s="10"/>
      <c r="AEW38" s="10"/>
      <c r="AEX38" s="10"/>
      <c r="AEY38" s="10"/>
      <c r="AEZ38" s="10"/>
      <c r="AFA38" s="10"/>
      <c r="AFB38" s="10"/>
      <c r="AFC38" s="10"/>
      <c r="AFD38" s="10"/>
      <c r="AFE38" s="10"/>
      <c r="AFF38" s="10"/>
      <c r="AFG38" s="10"/>
      <c r="AFH38" s="10"/>
      <c r="AFI38" s="10"/>
      <c r="AFJ38" s="10"/>
      <c r="AFK38" s="10"/>
      <c r="AFL38" s="10"/>
      <c r="AFM38" s="10"/>
      <c r="AFN38" s="10"/>
      <c r="AFO38" s="10"/>
      <c r="AFP38" s="10"/>
      <c r="AFQ38" s="10"/>
      <c r="AFR38" s="10"/>
      <c r="AFS38" s="10"/>
      <c r="AFT38" s="10"/>
      <c r="AFU38" s="10"/>
      <c r="AFV38" s="10"/>
      <c r="AFW38" s="10"/>
      <c r="AFX38" s="10"/>
      <c r="AFY38" s="10"/>
      <c r="AFZ38" s="10"/>
      <c r="AGA38" s="10"/>
      <c r="AGB38" s="10"/>
      <c r="AGC38" s="10"/>
      <c r="AGD38" s="10"/>
      <c r="AGE38" s="10"/>
      <c r="AGF38" s="10"/>
      <c r="AGG38" s="10"/>
      <c r="AGH38" s="10"/>
      <c r="AGI38" s="10"/>
      <c r="AGJ38" s="10"/>
      <c r="AGK38" s="10"/>
      <c r="AGL38" s="10"/>
      <c r="AGM38" s="10"/>
      <c r="AGN38" s="10"/>
      <c r="AGO38" s="10"/>
      <c r="AGP38" s="10"/>
      <c r="AGQ38" s="10"/>
      <c r="AGR38" s="10"/>
      <c r="AGS38" s="10"/>
      <c r="AGT38" s="10"/>
      <c r="AGU38" s="10"/>
      <c r="AGV38" s="10"/>
      <c r="AGW38" s="10"/>
      <c r="AGX38" s="10"/>
      <c r="AGY38" s="10"/>
      <c r="AGZ38" s="10"/>
      <c r="AHA38" s="10"/>
      <c r="AHB38" s="10"/>
      <c r="AHC38" s="10"/>
      <c r="AHD38" s="10"/>
      <c r="AHE38" s="10"/>
      <c r="AHF38" s="10"/>
      <c r="AHG38" s="10"/>
      <c r="AHH38" s="10"/>
      <c r="AHI38" s="10"/>
      <c r="AHJ38" s="10"/>
      <c r="AHK38" s="10"/>
      <c r="AHL38" s="10"/>
      <c r="AHM38" s="10"/>
      <c r="AHN38" s="10"/>
      <c r="AHO38" s="10"/>
      <c r="AHP38" s="10"/>
      <c r="AHQ38" s="10"/>
      <c r="AHR38" s="10"/>
      <c r="AHS38" s="10"/>
      <c r="AHT38" s="10"/>
      <c r="AHU38" s="10"/>
      <c r="AHV38" s="10"/>
      <c r="AHW38" s="10"/>
      <c r="AHX38" s="10"/>
      <c r="AHY38" s="10"/>
      <c r="AHZ38" s="10"/>
      <c r="AIA38" s="10"/>
      <c r="AIB38" s="10"/>
      <c r="AIC38" s="10"/>
      <c r="AID38" s="10"/>
      <c r="AIE38" s="10"/>
      <c r="AIF38" s="10"/>
      <c r="AIG38" s="10"/>
      <c r="AIH38" s="10"/>
      <c r="AII38" s="10"/>
      <c r="AIJ38" s="10"/>
      <c r="AIK38" s="10"/>
      <c r="AIL38" s="10"/>
      <c r="AIM38" s="10"/>
      <c r="AIN38" s="10"/>
      <c r="AIO38" s="10"/>
      <c r="AIP38" s="10"/>
      <c r="AIQ38" s="10"/>
      <c r="AIR38" s="10"/>
      <c r="AIS38" s="10"/>
      <c r="AIT38" s="10"/>
      <c r="AIU38" s="10"/>
      <c r="AIV38" s="10"/>
      <c r="AIW38" s="10"/>
      <c r="AIX38" s="10"/>
      <c r="AIY38" s="10"/>
      <c r="AIZ38" s="10"/>
      <c r="AJA38" s="10"/>
      <c r="AJB38" s="10"/>
      <c r="AJC38" s="10"/>
      <c r="AJD38" s="10"/>
      <c r="AJE38" s="10"/>
      <c r="AJF38" s="10"/>
      <c r="AJG38" s="10"/>
      <c r="AJH38" s="10"/>
      <c r="AJI38" s="10"/>
      <c r="AJJ38" s="10"/>
      <c r="AJK38" s="10"/>
      <c r="AJL38" s="10"/>
      <c r="AJM38" s="10"/>
      <c r="AJN38" s="10"/>
      <c r="AJO38" s="10"/>
      <c r="AJP38" s="10"/>
      <c r="AJQ38" s="10"/>
      <c r="AJR38" s="10"/>
      <c r="AJS38" s="10"/>
      <c r="AJT38" s="10"/>
      <c r="AJU38" s="10"/>
      <c r="AJV38" s="10"/>
      <c r="AJW38" s="10"/>
      <c r="AJX38" s="10"/>
      <c r="AJY38" s="10"/>
      <c r="AJZ38" s="10"/>
      <c r="AKA38" s="10"/>
      <c r="AKB38" s="10"/>
      <c r="AKC38" s="10"/>
      <c r="AKD38" s="10"/>
      <c r="AKE38" s="10"/>
      <c r="AKF38" s="10"/>
      <c r="AKG38" s="10"/>
      <c r="AKH38" s="10"/>
      <c r="AKI38" s="10"/>
      <c r="AKJ38" s="10"/>
      <c r="AKK38" s="10"/>
      <c r="AKL38" s="10"/>
      <c r="AKM38" s="10"/>
      <c r="AKN38" s="10"/>
      <c r="AKO38" s="10"/>
      <c r="AKP38" s="10"/>
      <c r="AKQ38" s="10"/>
      <c r="AKR38" s="10"/>
      <c r="AKS38" s="10"/>
      <c r="AKT38" s="10"/>
      <c r="AKU38" s="10"/>
      <c r="AKV38" s="10"/>
      <c r="AKW38" s="10"/>
      <c r="AKX38" s="10"/>
      <c r="AKY38" s="10"/>
      <c r="AKZ38" s="10"/>
      <c r="ALA38" s="10"/>
      <c r="ALB38" s="10"/>
      <c r="ALC38" s="10"/>
      <c r="ALD38" s="10"/>
      <c r="ALE38" s="10"/>
      <c r="ALF38" s="10"/>
      <c r="ALG38" s="10"/>
      <c r="ALH38" s="10"/>
      <c r="ALI38" s="10"/>
      <c r="ALJ38" s="10"/>
      <c r="ALK38" s="10"/>
      <c r="ALL38" s="10"/>
      <c r="ALM38" s="10"/>
      <c r="ALN38" s="10"/>
      <c r="ALO38" s="10"/>
      <c r="ALP38" s="10"/>
      <c r="ALQ38" s="10"/>
      <c r="ALR38" s="10"/>
      <c r="ALS38" s="10"/>
      <c r="ALT38" s="10"/>
      <c r="ALU38" s="10"/>
      <c r="ALV38" s="10"/>
      <c r="ALW38" s="10"/>
      <c r="ALX38" s="10"/>
      <c r="ALY38" s="10"/>
      <c r="ALZ38" s="10"/>
      <c r="AMA38" s="10"/>
      <c r="AMB38" s="10"/>
      <c r="AMC38" s="10"/>
      <c r="AMD38" s="10"/>
      <c r="AME38" s="10"/>
      <c r="AMF38" s="10"/>
      <c r="AMG38" s="10"/>
      <c r="AMH38" s="10"/>
      <c r="AMI38" s="10"/>
      <c r="AMJ38" s="10"/>
      <c r="AMK38" s="10"/>
      <c r="AML38" s="10"/>
      <c r="AMM38" s="10"/>
      <c r="AMN38" s="10"/>
      <c r="AMO38" s="10"/>
    </row>
    <row r="39" spans="1:1029" customFormat="1">
      <c r="A39" s="13" t="str">
        <f t="shared" si="24"/>
        <v>refersToLotLot</v>
      </c>
      <c r="B39" s="14" t="s">
        <v>214</v>
      </c>
      <c r="C39" s="13"/>
      <c r="D39" s="13"/>
      <c r="E39" s="13"/>
      <c r="F39" s="13" t="str">
        <f t="shared" si="25"/>
        <v>Contract. refers_ To Lot_ Lot. To Lot_ Lot</v>
      </c>
      <c r="G39" s="13"/>
      <c r="H39" s="13" t="s">
        <v>30</v>
      </c>
      <c r="I39" s="13" t="s">
        <v>348</v>
      </c>
      <c r="J39" s="13"/>
      <c r="K39" s="13"/>
      <c r="L39" s="13" t="str">
        <f t="shared" si="26"/>
        <v>To Lot_ Lot</v>
      </c>
      <c r="M39" s="13" t="str">
        <f t="shared" si="27"/>
        <v>To Lot_ Lot</v>
      </c>
      <c r="N39" s="13"/>
      <c r="O39" s="13"/>
      <c r="P39" s="13" t="s">
        <v>316</v>
      </c>
      <c r="Q39" s="15" t="s">
        <v>97</v>
      </c>
      <c r="R39" s="13" t="s">
        <v>223</v>
      </c>
      <c r="S39" s="16" t="s">
        <v>351</v>
      </c>
      <c r="T39" s="16"/>
      <c r="U39" s="16"/>
      <c r="V39" s="16"/>
      <c r="W39" s="16"/>
      <c r="X39" s="16"/>
      <c r="Y39" s="16" t="s">
        <v>211</v>
      </c>
      <c r="Z39" s="16"/>
      <c r="AA39" s="45">
        <v>43313</v>
      </c>
      <c r="AB39" s="8"/>
      <c r="AC39" s="8"/>
      <c r="AD39" s="8"/>
      <c r="AE39" s="8"/>
      <c r="AF39" s="11"/>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c r="SK39" s="10"/>
      <c r="SL39" s="10"/>
      <c r="SM39" s="10"/>
      <c r="SN39" s="10"/>
      <c r="SO39" s="10"/>
      <c r="SP39" s="10"/>
      <c r="SQ39" s="10"/>
      <c r="SR39" s="10"/>
      <c r="SS39" s="10"/>
      <c r="ST39" s="10"/>
      <c r="SU39" s="10"/>
      <c r="SV39" s="10"/>
      <c r="SW39" s="10"/>
      <c r="SX39" s="10"/>
      <c r="SY39" s="10"/>
      <c r="SZ39" s="10"/>
      <c r="TA39" s="10"/>
      <c r="TB39" s="10"/>
      <c r="TC39" s="10"/>
      <c r="TD39" s="10"/>
      <c r="TE39" s="10"/>
      <c r="TF39" s="10"/>
      <c r="TG39" s="10"/>
      <c r="TH39" s="10"/>
      <c r="TI39" s="10"/>
      <c r="TJ39" s="10"/>
      <c r="TK39" s="10"/>
      <c r="TL39" s="10"/>
      <c r="TM39" s="10"/>
      <c r="TN39" s="10"/>
      <c r="TO39" s="10"/>
      <c r="TP39" s="10"/>
      <c r="TQ39" s="10"/>
      <c r="TR39" s="10"/>
      <c r="TS39" s="10"/>
      <c r="TT39" s="10"/>
      <c r="TU39" s="10"/>
      <c r="TV39" s="10"/>
      <c r="TW39" s="10"/>
      <c r="TX39" s="10"/>
      <c r="TY39" s="10"/>
      <c r="TZ39" s="10"/>
      <c r="UA39" s="10"/>
      <c r="UB39" s="10"/>
      <c r="UC39" s="10"/>
      <c r="UD39" s="10"/>
      <c r="UE39" s="10"/>
      <c r="UF39" s="10"/>
      <c r="UG39" s="10"/>
      <c r="UH39" s="10"/>
      <c r="UI39" s="10"/>
      <c r="UJ39" s="10"/>
      <c r="UK39" s="10"/>
      <c r="UL39" s="10"/>
      <c r="UM39" s="10"/>
      <c r="UN39" s="10"/>
      <c r="UO39" s="10"/>
      <c r="UP39" s="10"/>
      <c r="UQ39" s="10"/>
      <c r="UR39" s="10"/>
      <c r="US39" s="10"/>
      <c r="UT39" s="10"/>
      <c r="UU39" s="10"/>
      <c r="UV39" s="10"/>
      <c r="UW39" s="10"/>
      <c r="UX39" s="10"/>
      <c r="UY39" s="10"/>
      <c r="UZ39" s="10"/>
      <c r="VA39" s="10"/>
      <c r="VB39" s="10"/>
      <c r="VC39" s="10"/>
      <c r="VD39" s="10"/>
      <c r="VE39" s="10"/>
      <c r="VF39" s="10"/>
      <c r="VG39" s="10"/>
      <c r="VH39" s="10"/>
      <c r="VI39" s="10"/>
      <c r="VJ39" s="10"/>
      <c r="VK39" s="10"/>
      <c r="VL39" s="10"/>
      <c r="VM39" s="10"/>
      <c r="VN39" s="10"/>
      <c r="VO39" s="10"/>
      <c r="VP39" s="10"/>
      <c r="VQ39" s="10"/>
      <c r="VR39" s="10"/>
      <c r="VS39" s="10"/>
      <c r="VT39" s="10"/>
      <c r="VU39" s="10"/>
      <c r="VV39" s="10"/>
      <c r="VW39" s="10"/>
      <c r="VX39" s="10"/>
      <c r="VY39" s="10"/>
      <c r="VZ39" s="10"/>
      <c r="WA39" s="10"/>
      <c r="WB39" s="10"/>
      <c r="WC39" s="10"/>
      <c r="WD39" s="10"/>
      <c r="WE39" s="10"/>
      <c r="WF39" s="10"/>
      <c r="WG39" s="10"/>
      <c r="WH39" s="10"/>
      <c r="WI39" s="10"/>
      <c r="WJ39" s="10"/>
      <c r="WK39" s="10"/>
      <c r="WL39" s="10"/>
      <c r="WM39" s="10"/>
      <c r="WN39" s="10"/>
      <c r="WO39" s="10"/>
      <c r="WP39" s="10"/>
      <c r="WQ39" s="10"/>
      <c r="WR39" s="10"/>
      <c r="WS39" s="10"/>
      <c r="WT39" s="10"/>
      <c r="WU39" s="10"/>
      <c r="WV39" s="10"/>
      <c r="WW39" s="10"/>
      <c r="WX39" s="10"/>
      <c r="WY39" s="10"/>
      <c r="WZ39" s="10"/>
      <c r="XA39" s="10"/>
      <c r="XB39" s="10"/>
      <c r="XC39" s="10"/>
      <c r="XD39" s="10"/>
      <c r="XE39" s="10"/>
      <c r="XF39" s="10"/>
      <c r="XG39" s="10"/>
      <c r="XH39" s="10"/>
      <c r="XI39" s="10"/>
      <c r="XJ39" s="10"/>
      <c r="XK39" s="10"/>
      <c r="XL39" s="10"/>
      <c r="XM39" s="10"/>
      <c r="XN39" s="10"/>
      <c r="XO39" s="10"/>
      <c r="XP39" s="10"/>
      <c r="XQ39" s="10"/>
      <c r="XR39" s="10"/>
      <c r="XS39" s="10"/>
      <c r="XT39" s="10"/>
      <c r="XU39" s="10"/>
      <c r="XV39" s="10"/>
      <c r="XW39" s="10"/>
      <c r="XX39" s="10"/>
      <c r="XY39" s="10"/>
      <c r="XZ39" s="10"/>
      <c r="YA39" s="10"/>
      <c r="YB39" s="10"/>
      <c r="YC39" s="10"/>
      <c r="YD39" s="10"/>
      <c r="YE39" s="10"/>
      <c r="YF39" s="10"/>
      <c r="YG39" s="10"/>
      <c r="YH39" s="10"/>
      <c r="YI39" s="10"/>
      <c r="YJ39" s="10"/>
      <c r="YK39" s="10"/>
      <c r="YL39" s="10"/>
      <c r="YM39" s="10"/>
      <c r="YN39" s="10"/>
      <c r="YO39" s="10"/>
      <c r="YP39" s="10"/>
      <c r="YQ39" s="10"/>
      <c r="YR39" s="10"/>
      <c r="YS39" s="10"/>
      <c r="YT39" s="10"/>
      <c r="YU39" s="10"/>
      <c r="YV39" s="10"/>
      <c r="YW39" s="10"/>
      <c r="YX39" s="10"/>
      <c r="YY39" s="10"/>
      <c r="YZ39" s="10"/>
      <c r="ZA39" s="10"/>
      <c r="ZB39" s="10"/>
      <c r="ZC39" s="10"/>
      <c r="ZD39" s="10"/>
      <c r="ZE39" s="10"/>
      <c r="ZF39" s="10"/>
      <c r="ZG39" s="10"/>
      <c r="ZH39" s="10"/>
      <c r="ZI39" s="10"/>
      <c r="ZJ39" s="10"/>
      <c r="ZK39" s="10"/>
      <c r="ZL39" s="10"/>
      <c r="ZM39" s="10"/>
      <c r="ZN39" s="10"/>
      <c r="ZO39" s="10"/>
      <c r="ZP39" s="10"/>
      <c r="ZQ39" s="10"/>
      <c r="ZR39" s="10"/>
      <c r="ZS39" s="10"/>
      <c r="ZT39" s="10"/>
      <c r="ZU39" s="10"/>
      <c r="ZV39" s="10"/>
      <c r="ZW39" s="10"/>
      <c r="ZX39" s="10"/>
      <c r="ZY39" s="10"/>
      <c r="ZZ39" s="10"/>
      <c r="AAA39" s="10"/>
      <c r="AAB39" s="10"/>
      <c r="AAC39" s="10"/>
      <c r="AAD39" s="10"/>
      <c r="AAE39" s="10"/>
      <c r="AAF39" s="10"/>
      <c r="AAG39" s="10"/>
      <c r="AAH39" s="10"/>
      <c r="AAI39" s="10"/>
      <c r="AAJ39" s="10"/>
      <c r="AAK39" s="10"/>
      <c r="AAL39" s="10"/>
      <c r="AAM39" s="10"/>
      <c r="AAN39" s="10"/>
      <c r="AAO39" s="10"/>
      <c r="AAP39" s="10"/>
      <c r="AAQ39" s="10"/>
      <c r="AAR39" s="10"/>
      <c r="AAS39" s="10"/>
      <c r="AAT39" s="10"/>
      <c r="AAU39" s="10"/>
      <c r="AAV39" s="10"/>
      <c r="AAW39" s="10"/>
      <c r="AAX39" s="10"/>
      <c r="AAY39" s="10"/>
      <c r="AAZ39" s="10"/>
      <c r="ABA39" s="10"/>
      <c r="ABB39" s="10"/>
      <c r="ABC39" s="10"/>
      <c r="ABD39" s="10"/>
      <c r="ABE39" s="10"/>
      <c r="ABF39" s="10"/>
      <c r="ABG39" s="10"/>
      <c r="ABH39" s="10"/>
      <c r="ABI39" s="10"/>
      <c r="ABJ39" s="10"/>
      <c r="ABK39" s="10"/>
      <c r="ABL39" s="10"/>
      <c r="ABM39" s="10"/>
      <c r="ABN39" s="10"/>
      <c r="ABO39" s="10"/>
      <c r="ABP39" s="10"/>
      <c r="ABQ39" s="10"/>
      <c r="ABR39" s="10"/>
      <c r="ABS39" s="10"/>
      <c r="ABT39" s="10"/>
      <c r="ABU39" s="10"/>
      <c r="ABV39" s="10"/>
      <c r="ABW39" s="10"/>
      <c r="ABX39" s="10"/>
      <c r="ABY39" s="10"/>
      <c r="ABZ39" s="10"/>
      <c r="ACA39" s="10"/>
      <c r="ACB39" s="10"/>
      <c r="ACC39" s="10"/>
      <c r="ACD39" s="10"/>
      <c r="ACE39" s="10"/>
      <c r="ACF39" s="10"/>
      <c r="ACG39" s="10"/>
      <c r="ACH39" s="10"/>
      <c r="ACI39" s="10"/>
      <c r="ACJ39" s="10"/>
      <c r="ACK39" s="10"/>
      <c r="ACL39" s="10"/>
      <c r="ACM39" s="10"/>
      <c r="ACN39" s="10"/>
      <c r="ACO39" s="10"/>
      <c r="ACP39" s="10"/>
      <c r="ACQ39" s="10"/>
      <c r="ACR39" s="10"/>
      <c r="ACS39" s="10"/>
      <c r="ACT39" s="10"/>
      <c r="ACU39" s="10"/>
      <c r="ACV39" s="10"/>
      <c r="ACW39" s="10"/>
      <c r="ACX39" s="10"/>
      <c r="ACY39" s="10"/>
      <c r="ACZ39" s="10"/>
      <c r="ADA39" s="10"/>
      <c r="ADB39" s="10"/>
      <c r="ADC39" s="10"/>
      <c r="ADD39" s="10"/>
      <c r="ADE39" s="10"/>
      <c r="ADF39" s="10"/>
      <c r="ADG39" s="10"/>
      <c r="ADH39" s="10"/>
      <c r="ADI39" s="10"/>
      <c r="ADJ39" s="10"/>
      <c r="ADK39" s="10"/>
      <c r="ADL39" s="10"/>
      <c r="ADM39" s="10"/>
      <c r="ADN39" s="10"/>
      <c r="ADO39" s="10"/>
      <c r="ADP39" s="10"/>
      <c r="ADQ39" s="10"/>
      <c r="ADR39" s="10"/>
      <c r="ADS39" s="10"/>
      <c r="ADT39" s="10"/>
      <c r="ADU39" s="10"/>
      <c r="ADV39" s="10"/>
      <c r="ADW39" s="10"/>
      <c r="ADX39" s="10"/>
      <c r="ADY39" s="10"/>
      <c r="ADZ39" s="10"/>
      <c r="AEA39" s="10"/>
      <c r="AEB39" s="10"/>
      <c r="AEC39" s="10"/>
      <c r="AED39" s="10"/>
      <c r="AEE39" s="10"/>
      <c r="AEF39" s="10"/>
      <c r="AEG39" s="10"/>
      <c r="AEH39" s="10"/>
      <c r="AEI39" s="10"/>
      <c r="AEJ39" s="10"/>
      <c r="AEK39" s="10"/>
      <c r="AEL39" s="10"/>
      <c r="AEM39" s="10"/>
      <c r="AEN39" s="10"/>
      <c r="AEO39" s="10"/>
      <c r="AEP39" s="10"/>
      <c r="AEQ39" s="10"/>
      <c r="AER39" s="10"/>
      <c r="AES39" s="10"/>
      <c r="AET39" s="10"/>
      <c r="AEU39" s="10"/>
      <c r="AEV39" s="10"/>
      <c r="AEW39" s="10"/>
      <c r="AEX39" s="10"/>
      <c r="AEY39" s="10"/>
      <c r="AEZ39" s="10"/>
      <c r="AFA39" s="10"/>
      <c r="AFB39" s="10"/>
      <c r="AFC39" s="10"/>
      <c r="AFD39" s="10"/>
      <c r="AFE39" s="10"/>
      <c r="AFF39" s="10"/>
      <c r="AFG39" s="10"/>
      <c r="AFH39" s="10"/>
      <c r="AFI39" s="10"/>
      <c r="AFJ39" s="10"/>
      <c r="AFK39" s="10"/>
      <c r="AFL39" s="10"/>
      <c r="AFM39" s="10"/>
      <c r="AFN39" s="10"/>
      <c r="AFO39" s="10"/>
      <c r="AFP39" s="10"/>
      <c r="AFQ39" s="10"/>
      <c r="AFR39" s="10"/>
      <c r="AFS39" s="10"/>
      <c r="AFT39" s="10"/>
      <c r="AFU39" s="10"/>
      <c r="AFV39" s="10"/>
      <c r="AFW39" s="10"/>
      <c r="AFX39" s="10"/>
      <c r="AFY39" s="10"/>
      <c r="AFZ39" s="10"/>
      <c r="AGA39" s="10"/>
      <c r="AGB39" s="10"/>
      <c r="AGC39" s="10"/>
      <c r="AGD39" s="10"/>
      <c r="AGE39" s="10"/>
      <c r="AGF39" s="10"/>
      <c r="AGG39" s="10"/>
      <c r="AGH39" s="10"/>
      <c r="AGI39" s="10"/>
      <c r="AGJ39" s="10"/>
      <c r="AGK39" s="10"/>
      <c r="AGL39" s="10"/>
      <c r="AGM39" s="10"/>
      <c r="AGN39" s="10"/>
      <c r="AGO39" s="10"/>
      <c r="AGP39" s="10"/>
      <c r="AGQ39" s="10"/>
      <c r="AGR39" s="10"/>
      <c r="AGS39" s="10"/>
      <c r="AGT39" s="10"/>
      <c r="AGU39" s="10"/>
      <c r="AGV39" s="10"/>
      <c r="AGW39" s="10"/>
      <c r="AGX39" s="10"/>
      <c r="AGY39" s="10"/>
      <c r="AGZ39" s="10"/>
      <c r="AHA39" s="10"/>
      <c r="AHB39" s="10"/>
      <c r="AHC39" s="10"/>
      <c r="AHD39" s="10"/>
      <c r="AHE39" s="10"/>
      <c r="AHF39" s="10"/>
      <c r="AHG39" s="10"/>
      <c r="AHH39" s="10"/>
      <c r="AHI39" s="10"/>
      <c r="AHJ39" s="10"/>
      <c r="AHK39" s="10"/>
      <c r="AHL39" s="10"/>
      <c r="AHM39" s="10"/>
      <c r="AHN39" s="10"/>
      <c r="AHO39" s="10"/>
      <c r="AHP39" s="10"/>
      <c r="AHQ39" s="10"/>
      <c r="AHR39" s="10"/>
      <c r="AHS39" s="10"/>
      <c r="AHT39" s="10"/>
      <c r="AHU39" s="10"/>
      <c r="AHV39" s="10"/>
      <c r="AHW39" s="10"/>
      <c r="AHX39" s="10"/>
      <c r="AHY39" s="10"/>
      <c r="AHZ39" s="10"/>
      <c r="AIA39" s="10"/>
      <c r="AIB39" s="10"/>
      <c r="AIC39" s="10"/>
      <c r="AID39" s="10"/>
      <c r="AIE39" s="10"/>
      <c r="AIF39" s="10"/>
      <c r="AIG39" s="10"/>
      <c r="AIH39" s="10"/>
      <c r="AII39" s="10"/>
      <c r="AIJ39" s="10"/>
      <c r="AIK39" s="10"/>
      <c r="AIL39" s="10"/>
      <c r="AIM39" s="10"/>
      <c r="AIN39" s="10"/>
      <c r="AIO39" s="10"/>
      <c r="AIP39" s="10"/>
      <c r="AIQ39" s="10"/>
      <c r="AIR39" s="10"/>
      <c r="AIS39" s="10"/>
      <c r="AIT39" s="10"/>
      <c r="AIU39" s="10"/>
      <c r="AIV39" s="10"/>
      <c r="AIW39" s="10"/>
      <c r="AIX39" s="10"/>
      <c r="AIY39" s="10"/>
      <c r="AIZ39" s="10"/>
      <c r="AJA39" s="10"/>
      <c r="AJB39" s="10"/>
      <c r="AJC39" s="10"/>
      <c r="AJD39" s="10"/>
      <c r="AJE39" s="10"/>
      <c r="AJF39" s="10"/>
      <c r="AJG39" s="10"/>
      <c r="AJH39" s="10"/>
      <c r="AJI39" s="10"/>
      <c r="AJJ39" s="10"/>
      <c r="AJK39" s="10"/>
      <c r="AJL39" s="10"/>
      <c r="AJM39" s="10"/>
      <c r="AJN39" s="10"/>
      <c r="AJO39" s="10"/>
      <c r="AJP39" s="10"/>
      <c r="AJQ39" s="10"/>
      <c r="AJR39" s="10"/>
      <c r="AJS39" s="10"/>
      <c r="AJT39" s="10"/>
      <c r="AJU39" s="10"/>
      <c r="AJV39" s="10"/>
      <c r="AJW39" s="10"/>
      <c r="AJX39" s="10"/>
      <c r="AJY39" s="10"/>
      <c r="AJZ39" s="10"/>
      <c r="AKA39" s="10"/>
      <c r="AKB39" s="10"/>
      <c r="AKC39" s="10"/>
      <c r="AKD39" s="10"/>
      <c r="AKE39" s="10"/>
      <c r="AKF39" s="10"/>
      <c r="AKG39" s="10"/>
      <c r="AKH39" s="10"/>
      <c r="AKI39" s="10"/>
      <c r="AKJ39" s="10"/>
      <c r="AKK39" s="10"/>
      <c r="AKL39" s="10"/>
      <c r="AKM39" s="10"/>
      <c r="AKN39" s="10"/>
      <c r="AKO39" s="10"/>
      <c r="AKP39" s="10"/>
      <c r="AKQ39" s="10"/>
      <c r="AKR39" s="10"/>
      <c r="AKS39" s="10"/>
      <c r="AKT39" s="10"/>
      <c r="AKU39" s="10"/>
      <c r="AKV39" s="10"/>
      <c r="AKW39" s="10"/>
      <c r="AKX39" s="10"/>
      <c r="AKY39" s="10"/>
      <c r="AKZ39" s="10"/>
      <c r="ALA39" s="10"/>
      <c r="ALB39" s="10"/>
      <c r="ALC39" s="10"/>
      <c r="ALD39" s="10"/>
      <c r="ALE39" s="10"/>
      <c r="ALF39" s="10"/>
      <c r="ALG39" s="10"/>
      <c r="ALH39" s="10"/>
      <c r="ALI39" s="10"/>
      <c r="ALJ39" s="10"/>
      <c r="ALK39" s="10"/>
      <c r="ALL39" s="10"/>
      <c r="ALM39" s="10"/>
      <c r="ALN39" s="10"/>
      <c r="ALO39" s="10"/>
      <c r="ALP39" s="10"/>
      <c r="ALQ39" s="10"/>
      <c r="ALR39" s="10"/>
      <c r="ALS39" s="10"/>
      <c r="ALT39" s="10"/>
      <c r="ALU39" s="10"/>
      <c r="ALV39" s="10"/>
      <c r="ALW39" s="10"/>
      <c r="ALX39" s="10"/>
      <c r="ALY39" s="10"/>
      <c r="ALZ39" s="10"/>
      <c r="AMA39" s="10"/>
      <c r="AMB39" s="10"/>
      <c r="AMC39" s="10"/>
      <c r="AMD39" s="10"/>
      <c r="AME39" s="10"/>
      <c r="AMF39" s="10"/>
      <c r="AMG39" s="10"/>
      <c r="AMH39" s="10"/>
      <c r="AMI39" s="10"/>
      <c r="AMJ39" s="10"/>
      <c r="AMK39" s="10"/>
      <c r="AML39" s="10"/>
      <c r="AMM39" s="10"/>
      <c r="AMN39" s="10"/>
      <c r="AMO39" s="10"/>
    </row>
    <row r="40" spans="1:1029" customFormat="1">
      <c r="A40" s="13" t="str">
        <f t="shared" si="24"/>
        <v>refersToSignatoryPartyProcuringEntityProcuringEntity</v>
      </c>
      <c r="B40" s="14" t="s">
        <v>214</v>
      </c>
      <c r="C40" s="13"/>
      <c r="D40" s="13"/>
      <c r="E40" s="13"/>
      <c r="F40" s="13" t="str">
        <f t="shared" si="25"/>
        <v>Contract. refers_ To Signatory Party Procuring Entity_ Procuring Entity. To Signatory Party Procuring Entity_ Procuring Entity</v>
      </c>
      <c r="G40" s="13"/>
      <c r="H40" s="13" t="s">
        <v>30</v>
      </c>
      <c r="I40" s="13" t="s">
        <v>348</v>
      </c>
      <c r="J40" s="13"/>
      <c r="K40" s="13"/>
      <c r="L40" s="13" t="str">
        <f t="shared" si="26"/>
        <v>To Signatory Party Procuring Entity_ Procuring Entity</v>
      </c>
      <c r="M40" s="13" t="str">
        <f t="shared" si="27"/>
        <v>To Signatory Party Procuring Entity_ Procuring Entity</v>
      </c>
      <c r="N40" s="13"/>
      <c r="O40" s="13"/>
      <c r="P40" s="13" t="s">
        <v>352</v>
      </c>
      <c r="Q40" s="15" t="s">
        <v>224</v>
      </c>
      <c r="R40" s="13" t="s">
        <v>223</v>
      </c>
      <c r="S40" s="16"/>
      <c r="T40" s="16"/>
      <c r="U40" s="16"/>
      <c r="V40" s="16"/>
      <c r="W40" s="16"/>
      <c r="X40" s="16"/>
      <c r="Y40" s="16" t="s">
        <v>211</v>
      </c>
      <c r="Z40" s="16"/>
      <c r="AA40" s="45">
        <v>43313</v>
      </c>
      <c r="AB40" s="8"/>
      <c r="AC40" s="8"/>
      <c r="AD40" s="8"/>
      <c r="AE40" s="8"/>
      <c r="AF40" s="11"/>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c r="SK40" s="10"/>
      <c r="SL40" s="10"/>
      <c r="SM40" s="10"/>
      <c r="SN40" s="10"/>
      <c r="SO40" s="10"/>
      <c r="SP40" s="10"/>
      <c r="SQ40" s="10"/>
      <c r="SR40" s="10"/>
      <c r="SS40" s="10"/>
      <c r="ST40" s="10"/>
      <c r="SU40" s="10"/>
      <c r="SV40" s="10"/>
      <c r="SW40" s="10"/>
      <c r="SX40" s="10"/>
      <c r="SY40" s="10"/>
      <c r="SZ40" s="10"/>
      <c r="TA40" s="10"/>
      <c r="TB40" s="10"/>
      <c r="TC40" s="10"/>
      <c r="TD40" s="10"/>
      <c r="TE40" s="10"/>
      <c r="TF40" s="10"/>
      <c r="TG40" s="10"/>
      <c r="TH40" s="10"/>
      <c r="TI40" s="10"/>
      <c r="TJ40" s="10"/>
      <c r="TK40" s="10"/>
      <c r="TL40" s="10"/>
      <c r="TM40" s="10"/>
      <c r="TN40" s="10"/>
      <c r="TO40" s="10"/>
      <c r="TP40" s="10"/>
      <c r="TQ40" s="10"/>
      <c r="TR40" s="10"/>
      <c r="TS40" s="10"/>
      <c r="TT40" s="10"/>
      <c r="TU40" s="10"/>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c r="ACG40" s="10"/>
      <c r="ACH40" s="10"/>
      <c r="ACI40" s="10"/>
      <c r="ACJ40" s="10"/>
      <c r="ACK40" s="10"/>
      <c r="ACL40" s="10"/>
      <c r="ACM40" s="10"/>
      <c r="ACN40" s="10"/>
      <c r="ACO40" s="10"/>
      <c r="ACP40" s="10"/>
      <c r="ACQ40" s="10"/>
      <c r="ACR40" s="10"/>
      <c r="ACS40" s="10"/>
      <c r="ACT40" s="10"/>
      <c r="ACU40" s="10"/>
      <c r="ACV40" s="10"/>
      <c r="ACW40" s="10"/>
      <c r="ACX40" s="10"/>
      <c r="ACY40" s="10"/>
      <c r="ACZ40" s="10"/>
      <c r="ADA40" s="10"/>
      <c r="ADB40" s="10"/>
      <c r="ADC40" s="10"/>
      <c r="ADD40" s="10"/>
      <c r="ADE40" s="10"/>
      <c r="ADF40" s="10"/>
      <c r="ADG40" s="10"/>
      <c r="ADH40" s="10"/>
      <c r="ADI40" s="10"/>
      <c r="ADJ40" s="10"/>
      <c r="ADK40" s="10"/>
      <c r="ADL40" s="10"/>
      <c r="ADM40" s="10"/>
      <c r="ADN40" s="10"/>
      <c r="ADO40" s="10"/>
      <c r="ADP40" s="10"/>
      <c r="ADQ40" s="10"/>
      <c r="ADR40" s="10"/>
      <c r="ADS40" s="10"/>
      <c r="ADT40" s="10"/>
      <c r="ADU40" s="10"/>
      <c r="ADV40" s="10"/>
      <c r="ADW40" s="10"/>
      <c r="ADX40" s="10"/>
      <c r="ADY40" s="10"/>
      <c r="ADZ40" s="10"/>
      <c r="AEA40" s="10"/>
      <c r="AEB40" s="10"/>
      <c r="AEC40" s="10"/>
      <c r="AED40" s="10"/>
      <c r="AEE40" s="10"/>
      <c r="AEF40" s="10"/>
      <c r="AEG40" s="10"/>
      <c r="AEH40" s="10"/>
      <c r="AEI40" s="10"/>
      <c r="AEJ40" s="10"/>
      <c r="AEK40" s="10"/>
      <c r="AEL40" s="10"/>
      <c r="AEM40" s="10"/>
      <c r="AEN40" s="10"/>
      <c r="AEO40" s="10"/>
      <c r="AEP40" s="10"/>
      <c r="AEQ40" s="10"/>
      <c r="AER40" s="10"/>
      <c r="AES40" s="10"/>
      <c r="AET40" s="10"/>
      <c r="AEU40" s="10"/>
      <c r="AEV40" s="10"/>
      <c r="AEW40" s="10"/>
      <c r="AEX40" s="10"/>
      <c r="AEY40" s="10"/>
      <c r="AEZ40" s="10"/>
      <c r="AFA40" s="10"/>
      <c r="AFB40" s="10"/>
      <c r="AFC40" s="10"/>
      <c r="AFD40" s="10"/>
      <c r="AFE40" s="10"/>
      <c r="AFF40" s="10"/>
      <c r="AFG40" s="10"/>
      <c r="AFH40" s="10"/>
      <c r="AFI40" s="10"/>
      <c r="AFJ40" s="10"/>
      <c r="AFK40" s="10"/>
      <c r="AFL40" s="10"/>
      <c r="AFM40" s="10"/>
      <c r="AFN40" s="10"/>
      <c r="AFO40" s="10"/>
      <c r="AFP40" s="10"/>
      <c r="AFQ40" s="10"/>
      <c r="AFR40" s="10"/>
      <c r="AFS40" s="10"/>
      <c r="AFT40" s="10"/>
      <c r="AFU40" s="10"/>
      <c r="AFV40" s="10"/>
      <c r="AFW40" s="10"/>
      <c r="AFX40" s="10"/>
      <c r="AFY40" s="10"/>
      <c r="AFZ40" s="10"/>
      <c r="AGA40" s="10"/>
      <c r="AGB40" s="10"/>
      <c r="AGC40" s="10"/>
      <c r="AGD40" s="10"/>
      <c r="AGE40" s="10"/>
      <c r="AGF40" s="10"/>
      <c r="AGG40" s="10"/>
      <c r="AGH40" s="10"/>
      <c r="AGI40" s="10"/>
      <c r="AGJ40" s="10"/>
      <c r="AGK40" s="10"/>
      <c r="AGL40" s="10"/>
      <c r="AGM40" s="10"/>
      <c r="AGN40" s="10"/>
      <c r="AGO40" s="10"/>
      <c r="AGP40" s="10"/>
      <c r="AGQ40" s="10"/>
      <c r="AGR40" s="10"/>
      <c r="AGS40" s="10"/>
      <c r="AGT40" s="10"/>
      <c r="AGU40" s="10"/>
      <c r="AGV40" s="10"/>
      <c r="AGW40" s="10"/>
      <c r="AGX40" s="10"/>
      <c r="AGY40" s="10"/>
      <c r="AGZ40" s="10"/>
      <c r="AHA40" s="10"/>
      <c r="AHB40" s="10"/>
      <c r="AHC40" s="10"/>
      <c r="AHD40" s="10"/>
      <c r="AHE40" s="10"/>
      <c r="AHF40" s="10"/>
      <c r="AHG40" s="10"/>
      <c r="AHH40" s="10"/>
      <c r="AHI40" s="10"/>
      <c r="AHJ40" s="10"/>
      <c r="AHK40" s="10"/>
      <c r="AHL40" s="10"/>
      <c r="AHM40" s="10"/>
      <c r="AHN40" s="10"/>
      <c r="AHO40" s="10"/>
      <c r="AHP40" s="10"/>
      <c r="AHQ40" s="10"/>
      <c r="AHR40" s="10"/>
      <c r="AHS40" s="10"/>
      <c r="AHT40" s="10"/>
      <c r="AHU40" s="10"/>
      <c r="AHV40" s="10"/>
      <c r="AHW40" s="10"/>
      <c r="AHX40" s="10"/>
      <c r="AHY40" s="10"/>
      <c r="AHZ40" s="10"/>
      <c r="AIA40" s="10"/>
      <c r="AIB40" s="10"/>
      <c r="AIC40" s="10"/>
      <c r="AID40" s="10"/>
      <c r="AIE40" s="10"/>
      <c r="AIF40" s="10"/>
      <c r="AIG40" s="10"/>
      <c r="AIH40" s="10"/>
      <c r="AII40" s="10"/>
      <c r="AIJ40" s="10"/>
      <c r="AIK40" s="10"/>
      <c r="AIL40" s="10"/>
      <c r="AIM40" s="10"/>
      <c r="AIN40" s="10"/>
      <c r="AIO40" s="10"/>
      <c r="AIP40" s="10"/>
      <c r="AIQ40" s="10"/>
      <c r="AIR40" s="10"/>
      <c r="AIS40" s="10"/>
      <c r="AIT40" s="10"/>
      <c r="AIU40" s="10"/>
      <c r="AIV40" s="10"/>
      <c r="AIW40" s="10"/>
      <c r="AIX40" s="10"/>
      <c r="AIY40" s="10"/>
      <c r="AIZ40" s="10"/>
      <c r="AJA40" s="10"/>
      <c r="AJB40" s="10"/>
      <c r="AJC40" s="10"/>
      <c r="AJD40" s="10"/>
      <c r="AJE40" s="10"/>
      <c r="AJF40" s="10"/>
      <c r="AJG40" s="10"/>
      <c r="AJH40" s="10"/>
      <c r="AJI40" s="10"/>
      <c r="AJJ40" s="10"/>
      <c r="AJK40" s="10"/>
      <c r="AJL40" s="10"/>
      <c r="AJM40" s="10"/>
      <c r="AJN40" s="10"/>
      <c r="AJO40" s="10"/>
      <c r="AJP40" s="10"/>
      <c r="AJQ40" s="10"/>
      <c r="AJR40" s="10"/>
      <c r="AJS40" s="10"/>
      <c r="AJT40" s="10"/>
      <c r="AJU40" s="10"/>
      <c r="AJV40" s="10"/>
      <c r="AJW40" s="10"/>
      <c r="AJX40" s="10"/>
      <c r="AJY40" s="10"/>
      <c r="AJZ40" s="10"/>
      <c r="AKA40" s="10"/>
      <c r="AKB40" s="10"/>
      <c r="AKC40" s="10"/>
      <c r="AKD40" s="10"/>
      <c r="AKE40" s="10"/>
      <c r="AKF40" s="10"/>
      <c r="AKG40" s="10"/>
      <c r="AKH40" s="10"/>
      <c r="AKI40" s="10"/>
      <c r="AKJ40" s="10"/>
      <c r="AKK40" s="10"/>
      <c r="AKL40" s="10"/>
      <c r="AKM40" s="10"/>
      <c r="AKN40" s="10"/>
      <c r="AKO40" s="10"/>
      <c r="AKP40" s="10"/>
      <c r="AKQ40" s="10"/>
      <c r="AKR40" s="10"/>
      <c r="AKS40" s="10"/>
      <c r="AKT40" s="10"/>
      <c r="AKU40" s="10"/>
      <c r="AKV40" s="10"/>
      <c r="AKW40" s="10"/>
      <c r="AKX40" s="10"/>
      <c r="AKY40" s="10"/>
      <c r="AKZ40" s="10"/>
      <c r="ALA40" s="10"/>
      <c r="ALB40" s="10"/>
      <c r="ALC40" s="10"/>
      <c r="ALD40" s="10"/>
      <c r="ALE40" s="10"/>
      <c r="ALF40" s="10"/>
      <c r="ALG40" s="10"/>
      <c r="ALH40" s="10"/>
      <c r="ALI40" s="10"/>
      <c r="ALJ40" s="10"/>
      <c r="ALK40" s="10"/>
      <c r="ALL40" s="10"/>
      <c r="ALM40" s="10"/>
      <c r="ALN40" s="10"/>
      <c r="ALO40" s="10"/>
      <c r="ALP40" s="10"/>
      <c r="ALQ40" s="10"/>
      <c r="ALR40" s="10"/>
      <c r="ALS40" s="10"/>
      <c r="ALT40" s="10"/>
      <c r="ALU40" s="10"/>
      <c r="ALV40" s="10"/>
      <c r="ALW40" s="10"/>
      <c r="ALX40" s="10"/>
      <c r="ALY40" s="10"/>
      <c r="ALZ40" s="10"/>
      <c r="AMA40" s="10"/>
      <c r="AMB40" s="10"/>
      <c r="AMC40" s="10"/>
      <c r="AMD40" s="10"/>
      <c r="AME40" s="10"/>
      <c r="AMF40" s="10"/>
      <c r="AMG40" s="10"/>
      <c r="AMH40" s="10"/>
      <c r="AMI40" s="10"/>
      <c r="AMJ40" s="10"/>
      <c r="AMK40" s="10"/>
      <c r="AML40" s="10"/>
      <c r="AMM40" s="10"/>
      <c r="AMN40" s="10"/>
      <c r="AMO40" s="10"/>
    </row>
    <row r="41" spans="1:1029" customFormat="1">
      <c r="A41" s="13" t="str">
        <f t="shared" si="24"/>
        <v>refersToSignatoryPartyWinner</v>
      </c>
      <c r="B41" s="14" t="s">
        <v>214</v>
      </c>
      <c r="C41" s="13"/>
      <c r="D41" s="13"/>
      <c r="E41" s="13"/>
      <c r="F41" s="13" t="str">
        <f t="shared" si="25"/>
        <v>Contract. refers_ To Signatory Party_ Winner. To Signatory Party_ Winner</v>
      </c>
      <c r="G41" s="13"/>
      <c r="H41" s="13" t="s">
        <v>30</v>
      </c>
      <c r="I41" s="13" t="s">
        <v>348</v>
      </c>
      <c r="J41" s="13"/>
      <c r="K41" s="13"/>
      <c r="L41" s="13" t="str">
        <f t="shared" si="26"/>
        <v>To Signatory Party_ Winner</v>
      </c>
      <c r="M41" s="13" t="str">
        <f t="shared" si="27"/>
        <v>To Signatory Party_ Winner</v>
      </c>
      <c r="N41" s="13"/>
      <c r="O41" s="13"/>
      <c r="P41" s="13" t="s">
        <v>353</v>
      </c>
      <c r="Q41" s="15" t="s">
        <v>182</v>
      </c>
      <c r="R41" s="13" t="s">
        <v>223</v>
      </c>
      <c r="S41" s="16"/>
      <c r="T41" s="16"/>
      <c r="U41" s="16"/>
      <c r="V41" s="16"/>
      <c r="W41" s="16"/>
      <c r="X41" s="16"/>
      <c r="Y41" s="16" t="s">
        <v>211</v>
      </c>
      <c r="Z41" s="16"/>
      <c r="AA41" s="45">
        <v>43313</v>
      </c>
      <c r="AB41" s="8"/>
      <c r="AC41" s="8"/>
      <c r="AD41" s="8"/>
      <c r="AE41" s="8"/>
      <c r="AF41" s="11"/>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c r="SK41" s="10"/>
      <c r="SL41" s="10"/>
      <c r="SM41" s="10"/>
      <c r="SN41" s="10"/>
      <c r="SO41" s="10"/>
      <c r="SP41" s="10"/>
      <c r="SQ41" s="10"/>
      <c r="SR41" s="10"/>
      <c r="SS41" s="10"/>
      <c r="ST41" s="10"/>
      <c r="SU41" s="10"/>
      <c r="SV41" s="10"/>
      <c r="SW41" s="10"/>
      <c r="SX41" s="10"/>
      <c r="SY41" s="10"/>
      <c r="SZ41" s="10"/>
      <c r="TA41" s="10"/>
      <c r="TB41" s="10"/>
      <c r="TC41" s="10"/>
      <c r="TD41" s="10"/>
      <c r="TE41" s="10"/>
      <c r="TF41" s="10"/>
      <c r="TG41" s="10"/>
      <c r="TH41" s="10"/>
      <c r="TI41" s="10"/>
      <c r="TJ41" s="10"/>
      <c r="TK41" s="10"/>
      <c r="TL41" s="10"/>
      <c r="TM41" s="10"/>
      <c r="TN41" s="10"/>
      <c r="TO41" s="10"/>
      <c r="TP41" s="10"/>
      <c r="TQ41" s="10"/>
      <c r="TR41" s="10"/>
      <c r="TS41" s="10"/>
      <c r="TT41" s="10"/>
      <c r="TU41" s="10"/>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c r="ACG41" s="10"/>
      <c r="ACH41" s="10"/>
      <c r="ACI41" s="10"/>
      <c r="ACJ41" s="10"/>
      <c r="ACK41" s="10"/>
      <c r="ACL41" s="10"/>
      <c r="ACM41" s="10"/>
      <c r="ACN41" s="10"/>
      <c r="ACO41" s="10"/>
      <c r="ACP41" s="10"/>
      <c r="ACQ41" s="10"/>
      <c r="ACR41" s="10"/>
      <c r="ACS41" s="10"/>
      <c r="ACT41" s="10"/>
      <c r="ACU41" s="10"/>
      <c r="ACV41" s="10"/>
      <c r="ACW41" s="10"/>
      <c r="ACX41" s="10"/>
      <c r="ACY41" s="10"/>
      <c r="ACZ41" s="10"/>
      <c r="ADA41" s="10"/>
      <c r="ADB41" s="10"/>
      <c r="ADC41" s="10"/>
      <c r="ADD41" s="10"/>
      <c r="ADE41" s="10"/>
      <c r="ADF41" s="10"/>
      <c r="ADG41" s="10"/>
      <c r="ADH41" s="10"/>
      <c r="ADI41" s="10"/>
      <c r="ADJ41" s="10"/>
      <c r="ADK41" s="10"/>
      <c r="ADL41" s="10"/>
      <c r="ADM41" s="10"/>
      <c r="ADN41" s="10"/>
      <c r="ADO41" s="10"/>
      <c r="ADP41" s="10"/>
      <c r="ADQ41" s="10"/>
      <c r="ADR41" s="10"/>
      <c r="ADS41" s="10"/>
      <c r="ADT41" s="10"/>
      <c r="ADU41" s="10"/>
      <c r="ADV41" s="10"/>
      <c r="ADW41" s="10"/>
      <c r="ADX41" s="10"/>
      <c r="ADY41" s="10"/>
      <c r="ADZ41" s="10"/>
      <c r="AEA41" s="10"/>
      <c r="AEB41" s="10"/>
      <c r="AEC41" s="10"/>
      <c r="AED41" s="10"/>
      <c r="AEE41" s="10"/>
      <c r="AEF41" s="10"/>
      <c r="AEG41" s="10"/>
      <c r="AEH41" s="10"/>
      <c r="AEI41" s="10"/>
      <c r="AEJ41" s="10"/>
      <c r="AEK41" s="10"/>
      <c r="AEL41" s="10"/>
      <c r="AEM41" s="10"/>
      <c r="AEN41" s="10"/>
      <c r="AEO41" s="10"/>
      <c r="AEP41" s="10"/>
      <c r="AEQ41" s="10"/>
      <c r="AER41" s="10"/>
      <c r="AES41" s="10"/>
      <c r="AET41" s="10"/>
      <c r="AEU41" s="10"/>
      <c r="AEV41" s="10"/>
      <c r="AEW41" s="10"/>
      <c r="AEX41" s="10"/>
      <c r="AEY41" s="10"/>
      <c r="AEZ41" s="10"/>
      <c r="AFA41" s="10"/>
      <c r="AFB41" s="10"/>
      <c r="AFC41" s="10"/>
      <c r="AFD41" s="10"/>
      <c r="AFE41" s="10"/>
      <c r="AFF41" s="10"/>
      <c r="AFG41" s="10"/>
      <c r="AFH41" s="10"/>
      <c r="AFI41" s="10"/>
      <c r="AFJ41" s="10"/>
      <c r="AFK41" s="10"/>
      <c r="AFL41" s="10"/>
      <c r="AFM41" s="10"/>
      <c r="AFN41" s="10"/>
      <c r="AFO41" s="10"/>
      <c r="AFP41" s="10"/>
      <c r="AFQ41" s="10"/>
      <c r="AFR41" s="10"/>
      <c r="AFS41" s="10"/>
      <c r="AFT41" s="10"/>
      <c r="AFU41" s="10"/>
      <c r="AFV41" s="10"/>
      <c r="AFW41" s="10"/>
      <c r="AFX41" s="10"/>
      <c r="AFY41" s="10"/>
      <c r="AFZ41" s="10"/>
      <c r="AGA41" s="10"/>
      <c r="AGB41" s="10"/>
      <c r="AGC41" s="10"/>
      <c r="AGD41" s="10"/>
      <c r="AGE41" s="10"/>
      <c r="AGF41" s="10"/>
      <c r="AGG41" s="10"/>
      <c r="AGH41" s="10"/>
      <c r="AGI41" s="10"/>
      <c r="AGJ41" s="10"/>
      <c r="AGK41" s="10"/>
      <c r="AGL41" s="10"/>
      <c r="AGM41" s="10"/>
      <c r="AGN41" s="10"/>
      <c r="AGO41" s="10"/>
      <c r="AGP41" s="10"/>
      <c r="AGQ41" s="10"/>
      <c r="AGR41" s="10"/>
      <c r="AGS41" s="10"/>
      <c r="AGT41" s="10"/>
      <c r="AGU41" s="10"/>
      <c r="AGV41" s="10"/>
      <c r="AGW41" s="10"/>
      <c r="AGX41" s="10"/>
      <c r="AGY41" s="10"/>
      <c r="AGZ41" s="10"/>
      <c r="AHA41" s="10"/>
      <c r="AHB41" s="10"/>
      <c r="AHC41" s="10"/>
      <c r="AHD41" s="10"/>
      <c r="AHE41" s="10"/>
      <c r="AHF41" s="10"/>
      <c r="AHG41" s="10"/>
      <c r="AHH41" s="10"/>
      <c r="AHI41" s="10"/>
      <c r="AHJ41" s="10"/>
      <c r="AHK41" s="10"/>
      <c r="AHL41" s="10"/>
      <c r="AHM41" s="10"/>
      <c r="AHN41" s="10"/>
      <c r="AHO41" s="10"/>
      <c r="AHP41" s="10"/>
      <c r="AHQ41" s="10"/>
      <c r="AHR41" s="10"/>
      <c r="AHS41" s="10"/>
      <c r="AHT41" s="10"/>
      <c r="AHU41" s="10"/>
      <c r="AHV41" s="10"/>
      <c r="AHW41" s="10"/>
      <c r="AHX41" s="10"/>
      <c r="AHY41" s="10"/>
      <c r="AHZ41" s="10"/>
      <c r="AIA41" s="10"/>
      <c r="AIB41" s="10"/>
      <c r="AIC41" s="10"/>
      <c r="AID41" s="10"/>
      <c r="AIE41" s="10"/>
      <c r="AIF41" s="10"/>
      <c r="AIG41" s="10"/>
      <c r="AIH41" s="10"/>
      <c r="AII41" s="10"/>
      <c r="AIJ41" s="10"/>
      <c r="AIK41" s="10"/>
      <c r="AIL41" s="10"/>
      <c r="AIM41" s="10"/>
      <c r="AIN41" s="10"/>
      <c r="AIO41" s="10"/>
      <c r="AIP41" s="10"/>
      <c r="AIQ41" s="10"/>
      <c r="AIR41" s="10"/>
      <c r="AIS41" s="10"/>
      <c r="AIT41" s="10"/>
      <c r="AIU41" s="10"/>
      <c r="AIV41" s="10"/>
      <c r="AIW41" s="10"/>
      <c r="AIX41" s="10"/>
      <c r="AIY41" s="10"/>
      <c r="AIZ41" s="10"/>
      <c r="AJA41" s="10"/>
      <c r="AJB41" s="10"/>
      <c r="AJC41" s="10"/>
      <c r="AJD41" s="10"/>
      <c r="AJE41" s="10"/>
      <c r="AJF41" s="10"/>
      <c r="AJG41" s="10"/>
      <c r="AJH41" s="10"/>
      <c r="AJI41" s="10"/>
      <c r="AJJ41" s="10"/>
      <c r="AJK41" s="10"/>
      <c r="AJL41" s="10"/>
      <c r="AJM41" s="10"/>
      <c r="AJN41" s="10"/>
      <c r="AJO41" s="10"/>
      <c r="AJP41" s="10"/>
      <c r="AJQ41" s="10"/>
      <c r="AJR41" s="10"/>
      <c r="AJS41" s="10"/>
      <c r="AJT41" s="10"/>
      <c r="AJU41" s="10"/>
      <c r="AJV41" s="10"/>
      <c r="AJW41" s="10"/>
      <c r="AJX41" s="10"/>
      <c r="AJY41" s="10"/>
      <c r="AJZ41" s="10"/>
      <c r="AKA41" s="10"/>
      <c r="AKB41" s="10"/>
      <c r="AKC41" s="10"/>
      <c r="AKD41" s="10"/>
      <c r="AKE41" s="10"/>
      <c r="AKF41" s="10"/>
      <c r="AKG41" s="10"/>
      <c r="AKH41" s="10"/>
      <c r="AKI41" s="10"/>
      <c r="AKJ41" s="10"/>
      <c r="AKK41" s="10"/>
      <c r="AKL41" s="10"/>
      <c r="AKM41" s="10"/>
      <c r="AKN41" s="10"/>
      <c r="AKO41" s="10"/>
      <c r="AKP41" s="10"/>
      <c r="AKQ41" s="10"/>
      <c r="AKR41" s="10"/>
      <c r="AKS41" s="10"/>
      <c r="AKT41" s="10"/>
      <c r="AKU41" s="10"/>
      <c r="AKV41" s="10"/>
      <c r="AKW41" s="10"/>
      <c r="AKX41" s="10"/>
      <c r="AKY41" s="10"/>
      <c r="AKZ41" s="10"/>
      <c r="ALA41" s="10"/>
      <c r="ALB41" s="10"/>
      <c r="ALC41" s="10"/>
      <c r="ALD41" s="10"/>
      <c r="ALE41" s="10"/>
      <c r="ALF41" s="10"/>
      <c r="ALG41" s="10"/>
      <c r="ALH41" s="10"/>
      <c r="ALI41" s="10"/>
      <c r="ALJ41" s="10"/>
      <c r="ALK41" s="10"/>
      <c r="ALL41" s="10"/>
      <c r="ALM41" s="10"/>
      <c r="ALN41" s="10"/>
      <c r="ALO41" s="10"/>
      <c r="ALP41" s="10"/>
      <c r="ALQ41" s="10"/>
      <c r="ALR41" s="10"/>
      <c r="ALS41" s="10"/>
      <c r="ALT41" s="10"/>
      <c r="ALU41" s="10"/>
      <c r="ALV41" s="10"/>
      <c r="ALW41" s="10"/>
      <c r="ALX41" s="10"/>
      <c r="ALY41" s="10"/>
      <c r="ALZ41" s="10"/>
      <c r="AMA41" s="10"/>
      <c r="AMB41" s="10"/>
      <c r="AMC41" s="10"/>
      <c r="AMD41" s="10"/>
      <c r="AME41" s="10"/>
      <c r="AMF41" s="10"/>
      <c r="AMG41" s="10"/>
      <c r="AMH41" s="10"/>
      <c r="AMI41" s="10"/>
      <c r="AMJ41" s="10"/>
      <c r="AMK41" s="10"/>
      <c r="AML41" s="10"/>
      <c r="AMM41" s="10"/>
      <c r="AMN41" s="10"/>
      <c r="AMO41" s="10"/>
    </row>
    <row r="42" spans="1:1029" customFormat="1">
      <c r="A42" s="13" t="str">
        <f t="shared" si="24"/>
        <v>refersToTenderTender</v>
      </c>
      <c r="B42" s="14" t="s">
        <v>214</v>
      </c>
      <c r="C42" s="13"/>
      <c r="D42" s="13"/>
      <c r="E42" s="13"/>
      <c r="F42" s="13" t="str">
        <f t="shared" si="25"/>
        <v>Contract. refers_ To Tender_ Tender. To Tender_ Tender</v>
      </c>
      <c r="G42" s="13"/>
      <c r="H42" s="13" t="s">
        <v>30</v>
      </c>
      <c r="I42" s="13" t="s">
        <v>348</v>
      </c>
      <c r="J42" s="13"/>
      <c r="K42" s="13"/>
      <c r="L42" s="13" t="str">
        <f t="shared" si="26"/>
        <v>To Tender_ Tender</v>
      </c>
      <c r="M42" s="13" t="str">
        <f t="shared" si="27"/>
        <v>To Tender_ Tender</v>
      </c>
      <c r="N42" s="13"/>
      <c r="O42" s="13"/>
      <c r="P42" s="13" t="s">
        <v>354</v>
      </c>
      <c r="Q42" s="15" t="s">
        <v>238</v>
      </c>
      <c r="R42" s="13" t="s">
        <v>223</v>
      </c>
      <c r="S42" s="16" t="s">
        <v>355</v>
      </c>
      <c r="T42" s="16"/>
      <c r="U42" s="16"/>
      <c r="V42" s="16"/>
      <c r="W42" s="16"/>
      <c r="X42" s="16"/>
      <c r="Y42" s="16" t="s">
        <v>211</v>
      </c>
      <c r="Z42" s="16"/>
      <c r="AA42" s="45">
        <v>43313</v>
      </c>
      <c r="AB42" s="8"/>
      <c r="AC42" s="8"/>
      <c r="AD42" s="8"/>
      <c r="AE42" s="8"/>
      <c r="AF42" s="11"/>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c r="SK42" s="10"/>
      <c r="SL42" s="10"/>
      <c r="SM42" s="10"/>
      <c r="SN42" s="10"/>
      <c r="SO42" s="10"/>
      <c r="SP42" s="10"/>
      <c r="SQ42" s="10"/>
      <c r="SR42" s="10"/>
      <c r="SS42" s="10"/>
      <c r="ST42" s="10"/>
      <c r="SU42" s="10"/>
      <c r="SV42" s="10"/>
      <c r="SW42" s="10"/>
      <c r="SX42" s="10"/>
      <c r="SY42" s="10"/>
      <c r="SZ42" s="10"/>
      <c r="TA42" s="10"/>
      <c r="TB42" s="10"/>
      <c r="TC42" s="10"/>
      <c r="TD42" s="10"/>
      <c r="TE42" s="10"/>
      <c r="TF42" s="10"/>
      <c r="TG42" s="10"/>
      <c r="TH42" s="10"/>
      <c r="TI42" s="10"/>
      <c r="TJ42" s="10"/>
      <c r="TK42" s="10"/>
      <c r="TL42" s="10"/>
      <c r="TM42" s="10"/>
      <c r="TN42" s="10"/>
      <c r="TO42" s="10"/>
      <c r="TP42" s="10"/>
      <c r="TQ42" s="10"/>
      <c r="TR42" s="10"/>
      <c r="TS42" s="10"/>
      <c r="TT42" s="10"/>
      <c r="TU42" s="10"/>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c r="ACG42" s="10"/>
      <c r="ACH42" s="10"/>
      <c r="ACI42" s="10"/>
      <c r="ACJ42" s="10"/>
      <c r="ACK42" s="10"/>
      <c r="ACL42" s="10"/>
      <c r="ACM42" s="10"/>
      <c r="ACN42" s="10"/>
      <c r="ACO42" s="10"/>
      <c r="ACP42" s="10"/>
      <c r="ACQ42" s="10"/>
      <c r="ACR42" s="10"/>
      <c r="ACS42" s="10"/>
      <c r="ACT42" s="10"/>
      <c r="ACU42" s="10"/>
      <c r="ACV42" s="10"/>
      <c r="ACW42" s="10"/>
      <c r="ACX42" s="10"/>
      <c r="ACY42" s="10"/>
      <c r="ACZ42" s="10"/>
      <c r="ADA42" s="10"/>
      <c r="ADB42" s="10"/>
      <c r="ADC42" s="10"/>
      <c r="ADD42" s="10"/>
      <c r="ADE42" s="10"/>
      <c r="ADF42" s="10"/>
      <c r="ADG42" s="10"/>
      <c r="ADH42" s="10"/>
      <c r="ADI42" s="10"/>
      <c r="ADJ42" s="10"/>
      <c r="ADK42" s="10"/>
      <c r="ADL42" s="10"/>
      <c r="ADM42" s="10"/>
      <c r="ADN42" s="10"/>
      <c r="ADO42" s="10"/>
      <c r="ADP42" s="10"/>
      <c r="ADQ42" s="10"/>
      <c r="ADR42" s="10"/>
      <c r="ADS42" s="10"/>
      <c r="ADT42" s="10"/>
      <c r="ADU42" s="10"/>
      <c r="ADV42" s="10"/>
      <c r="ADW42" s="10"/>
      <c r="ADX42" s="10"/>
      <c r="ADY42" s="10"/>
      <c r="ADZ42" s="10"/>
      <c r="AEA42" s="10"/>
      <c r="AEB42" s="10"/>
      <c r="AEC42" s="10"/>
      <c r="AED42" s="10"/>
      <c r="AEE42" s="10"/>
      <c r="AEF42" s="10"/>
      <c r="AEG42" s="10"/>
      <c r="AEH42" s="10"/>
      <c r="AEI42" s="10"/>
      <c r="AEJ42" s="10"/>
      <c r="AEK42" s="10"/>
      <c r="AEL42" s="10"/>
      <c r="AEM42" s="10"/>
      <c r="AEN42" s="10"/>
      <c r="AEO42" s="10"/>
      <c r="AEP42" s="10"/>
      <c r="AEQ42" s="10"/>
      <c r="AER42" s="10"/>
      <c r="AES42" s="10"/>
      <c r="AET42" s="10"/>
      <c r="AEU42" s="10"/>
      <c r="AEV42" s="10"/>
      <c r="AEW42" s="10"/>
      <c r="AEX42" s="10"/>
      <c r="AEY42" s="10"/>
      <c r="AEZ42" s="10"/>
      <c r="AFA42" s="10"/>
      <c r="AFB42" s="10"/>
      <c r="AFC42" s="10"/>
      <c r="AFD42" s="10"/>
      <c r="AFE42" s="10"/>
      <c r="AFF42" s="10"/>
      <c r="AFG42" s="10"/>
      <c r="AFH42" s="10"/>
      <c r="AFI42" s="10"/>
      <c r="AFJ42" s="10"/>
      <c r="AFK42" s="10"/>
      <c r="AFL42" s="10"/>
      <c r="AFM42" s="10"/>
      <c r="AFN42" s="10"/>
      <c r="AFO42" s="10"/>
      <c r="AFP42" s="10"/>
      <c r="AFQ42" s="10"/>
      <c r="AFR42" s="10"/>
      <c r="AFS42" s="10"/>
      <c r="AFT42" s="10"/>
      <c r="AFU42" s="10"/>
      <c r="AFV42" s="10"/>
      <c r="AFW42" s="10"/>
      <c r="AFX42" s="10"/>
      <c r="AFY42" s="10"/>
      <c r="AFZ42" s="10"/>
      <c r="AGA42" s="10"/>
      <c r="AGB42" s="10"/>
      <c r="AGC42" s="10"/>
      <c r="AGD42" s="10"/>
      <c r="AGE42" s="10"/>
      <c r="AGF42" s="10"/>
      <c r="AGG42" s="10"/>
      <c r="AGH42" s="10"/>
      <c r="AGI42" s="10"/>
      <c r="AGJ42" s="10"/>
      <c r="AGK42" s="10"/>
      <c r="AGL42" s="10"/>
      <c r="AGM42" s="10"/>
      <c r="AGN42" s="10"/>
      <c r="AGO42" s="10"/>
      <c r="AGP42" s="10"/>
      <c r="AGQ42" s="10"/>
      <c r="AGR42" s="10"/>
      <c r="AGS42" s="10"/>
      <c r="AGT42" s="10"/>
      <c r="AGU42" s="10"/>
      <c r="AGV42" s="10"/>
      <c r="AGW42" s="10"/>
      <c r="AGX42" s="10"/>
      <c r="AGY42" s="10"/>
      <c r="AGZ42" s="10"/>
      <c r="AHA42" s="10"/>
      <c r="AHB42" s="10"/>
      <c r="AHC42" s="10"/>
      <c r="AHD42" s="10"/>
      <c r="AHE42" s="10"/>
      <c r="AHF42" s="10"/>
      <c r="AHG42" s="10"/>
      <c r="AHH42" s="10"/>
      <c r="AHI42" s="10"/>
      <c r="AHJ42" s="10"/>
      <c r="AHK42" s="10"/>
      <c r="AHL42" s="10"/>
      <c r="AHM42" s="10"/>
      <c r="AHN42" s="10"/>
      <c r="AHO42" s="10"/>
      <c r="AHP42" s="10"/>
      <c r="AHQ42" s="10"/>
      <c r="AHR42" s="10"/>
      <c r="AHS42" s="10"/>
      <c r="AHT42" s="10"/>
      <c r="AHU42" s="10"/>
      <c r="AHV42" s="10"/>
      <c r="AHW42" s="10"/>
      <c r="AHX42" s="10"/>
      <c r="AHY42" s="10"/>
      <c r="AHZ42" s="10"/>
      <c r="AIA42" s="10"/>
      <c r="AIB42" s="10"/>
      <c r="AIC42" s="10"/>
      <c r="AID42" s="10"/>
      <c r="AIE42" s="10"/>
      <c r="AIF42" s="10"/>
      <c r="AIG42" s="10"/>
      <c r="AIH42" s="10"/>
      <c r="AII42" s="10"/>
      <c r="AIJ42" s="10"/>
      <c r="AIK42" s="10"/>
      <c r="AIL42" s="10"/>
      <c r="AIM42" s="10"/>
      <c r="AIN42" s="10"/>
      <c r="AIO42" s="10"/>
      <c r="AIP42" s="10"/>
      <c r="AIQ42" s="10"/>
      <c r="AIR42" s="10"/>
      <c r="AIS42" s="10"/>
      <c r="AIT42" s="10"/>
      <c r="AIU42" s="10"/>
      <c r="AIV42" s="10"/>
      <c r="AIW42" s="10"/>
      <c r="AIX42" s="10"/>
      <c r="AIY42" s="10"/>
      <c r="AIZ42" s="10"/>
      <c r="AJA42" s="10"/>
      <c r="AJB42" s="10"/>
      <c r="AJC42" s="10"/>
      <c r="AJD42" s="10"/>
      <c r="AJE42" s="10"/>
      <c r="AJF42" s="10"/>
      <c r="AJG42" s="10"/>
      <c r="AJH42" s="10"/>
      <c r="AJI42" s="10"/>
      <c r="AJJ42" s="10"/>
      <c r="AJK42" s="10"/>
      <c r="AJL42" s="10"/>
      <c r="AJM42" s="10"/>
      <c r="AJN42" s="10"/>
      <c r="AJO42" s="10"/>
      <c r="AJP42" s="10"/>
      <c r="AJQ42" s="10"/>
      <c r="AJR42" s="10"/>
      <c r="AJS42" s="10"/>
      <c r="AJT42" s="10"/>
      <c r="AJU42" s="10"/>
      <c r="AJV42" s="10"/>
      <c r="AJW42" s="10"/>
      <c r="AJX42" s="10"/>
      <c r="AJY42" s="10"/>
      <c r="AJZ42" s="10"/>
      <c r="AKA42" s="10"/>
      <c r="AKB42" s="10"/>
      <c r="AKC42" s="10"/>
      <c r="AKD42" s="10"/>
      <c r="AKE42" s="10"/>
      <c r="AKF42" s="10"/>
      <c r="AKG42" s="10"/>
      <c r="AKH42" s="10"/>
      <c r="AKI42" s="10"/>
      <c r="AKJ42" s="10"/>
      <c r="AKK42" s="10"/>
      <c r="AKL42" s="10"/>
      <c r="AKM42" s="10"/>
      <c r="AKN42" s="10"/>
      <c r="AKO42" s="10"/>
      <c r="AKP42" s="10"/>
      <c r="AKQ42" s="10"/>
      <c r="AKR42" s="10"/>
      <c r="AKS42" s="10"/>
      <c r="AKT42" s="10"/>
      <c r="AKU42" s="10"/>
      <c r="AKV42" s="10"/>
      <c r="AKW42" s="10"/>
      <c r="AKX42" s="10"/>
      <c r="AKY42" s="10"/>
      <c r="AKZ42" s="10"/>
      <c r="ALA42" s="10"/>
      <c r="ALB42" s="10"/>
      <c r="ALC42" s="10"/>
      <c r="ALD42" s="10"/>
      <c r="ALE42" s="10"/>
      <c r="ALF42" s="10"/>
      <c r="ALG42" s="10"/>
      <c r="ALH42" s="10"/>
      <c r="ALI42" s="10"/>
      <c r="ALJ42" s="10"/>
      <c r="ALK42" s="10"/>
      <c r="ALL42" s="10"/>
      <c r="ALM42" s="10"/>
      <c r="ALN42" s="10"/>
      <c r="ALO42" s="10"/>
      <c r="ALP42" s="10"/>
      <c r="ALQ42" s="10"/>
      <c r="ALR42" s="10"/>
      <c r="ALS42" s="10"/>
      <c r="ALT42" s="10"/>
      <c r="ALU42" s="10"/>
      <c r="ALV42" s="10"/>
      <c r="ALW42" s="10"/>
      <c r="ALX42" s="10"/>
      <c r="ALY42" s="10"/>
      <c r="ALZ42" s="10"/>
      <c r="AMA42" s="10"/>
      <c r="AMB42" s="10"/>
      <c r="AMC42" s="10"/>
      <c r="AMD42" s="10"/>
      <c r="AME42" s="10"/>
      <c r="AMF42" s="10"/>
      <c r="AMG42" s="10"/>
      <c r="AMH42" s="10"/>
      <c r="AMI42" s="10"/>
      <c r="AMJ42" s="10"/>
      <c r="AMK42" s="10"/>
      <c r="AML42" s="10"/>
      <c r="AMM42" s="10"/>
      <c r="AMN42" s="10"/>
      <c r="AMO42" s="10"/>
    </row>
    <row r="43" spans="1:1029" s="7" customFormat="1" ht="14.1" customHeight="1">
      <c r="A43" s="5" t="str">
        <f>SUBSTITUTE(CONCATENATE(G43,H43)," ","")</f>
        <v>ContractAwardNotice</v>
      </c>
      <c r="B43" s="6"/>
      <c r="C43" s="5"/>
      <c r="D43" s="5"/>
      <c r="E43" s="5"/>
      <c r="F43" s="5" t="str">
        <f>CONCATENATE(IF(G43="","",CONCATENATE(G43,"_ ")),H43,". Details")</f>
        <v>Contract Award Notice. Details</v>
      </c>
      <c r="G43" s="5"/>
      <c r="H43" s="5" t="s">
        <v>31</v>
      </c>
      <c r="I43" s="5"/>
      <c r="J43" s="5"/>
      <c r="K43" s="5"/>
      <c r="L43" s="5"/>
      <c r="M43" s="5"/>
      <c r="N43" s="5"/>
      <c r="O43" s="5"/>
      <c r="P43" s="5"/>
      <c r="Q43" s="5"/>
      <c r="R43" s="5" t="s">
        <v>210</v>
      </c>
      <c r="S43" s="5" t="s">
        <v>341</v>
      </c>
      <c r="T43" s="5"/>
      <c r="U43" s="5"/>
      <c r="V43" s="5"/>
      <c r="W43" s="5"/>
      <c r="X43" s="5" t="s">
        <v>31</v>
      </c>
      <c r="Y43" s="5" t="s">
        <v>211</v>
      </c>
      <c r="Z43" s="5"/>
      <c r="AA43" s="43">
        <v>43314</v>
      </c>
      <c r="AB43" s="12"/>
      <c r="AC43" s="12"/>
      <c r="AD43" s="12"/>
      <c r="AE43" s="12"/>
      <c r="AF43" s="12"/>
    </row>
    <row r="44" spans="1:1029" customFormat="1" ht="14.1" customHeight="1">
      <c r="A44" s="8" t="str">
        <f t="shared" ref="A44" si="28">SUBSTITUTE(CONCATENATE(I44,J44,IF(K44="Identifier","ID",IF(AND(K44="Text",OR(I44&lt;&gt;"",J44&lt;&gt;"")),"",K44)),IF(AND(M44&lt;&gt;"Text",K44&lt;&gt;M44,NOT(AND(K44="URI",M44="Identifier")),NOT(AND(K44="UUID",M44="Identifier")),NOT(AND(K44="OID",M44="Identifier"))),IF(M44="Identifier","ID",M44),""))," ","")</f>
        <v>NegotiatedProcedureJustificationTypeCode</v>
      </c>
      <c r="B44" s="9">
        <v>1</v>
      </c>
      <c r="C44" s="8"/>
      <c r="D44" s="8"/>
      <c r="E44" s="8"/>
      <c r="F44" s="8" t="str">
        <f t="shared" ref="F44" si="29">CONCATENATE( IF(G44="","",CONCATENATE(G44,"_ ")),H44,". ",IF(I44="","",CONCATENATE(I44,"_ ")),L44,IF(OR(I44&lt;&gt;"",L44&lt;&gt;M44),CONCATENATE(". ",M44),""))</f>
        <v>Contract Award Notice. Negotiated Procedure Justification Type Code. Code</v>
      </c>
      <c r="G44" s="8"/>
      <c r="H44" s="8" t="s">
        <v>31</v>
      </c>
      <c r="I44" s="8"/>
      <c r="J44" s="8" t="s">
        <v>356</v>
      </c>
      <c r="K44" s="8" t="s">
        <v>212</v>
      </c>
      <c r="L44" s="8" t="str">
        <f t="shared" ref="L44" si="30">IF(J44&lt;&gt;"",CONCATENATE(J44," ",K44),K44)</f>
        <v>Negotiated Procedure Justification Type Code</v>
      </c>
      <c r="M44" s="8" t="s">
        <v>212</v>
      </c>
      <c r="N44" s="8"/>
      <c r="O44" s="8" t="str">
        <f t="shared" ref="O44" si="31">IF(N44&lt;&gt;"",CONCATENATE(N44,"_ ",M44,". Type"),CONCATENATE(M44,". Type"))</f>
        <v>Code. Type</v>
      </c>
      <c r="P44" s="8"/>
      <c r="Q44" s="8"/>
      <c r="R44" s="8" t="s">
        <v>213</v>
      </c>
      <c r="S44" s="8"/>
      <c r="T44" s="8" t="s">
        <v>357</v>
      </c>
      <c r="U44" s="8"/>
      <c r="V44" s="8"/>
      <c r="W44" s="8"/>
      <c r="X44" s="10"/>
      <c r="Y44" s="8" t="s">
        <v>211</v>
      </c>
      <c r="Z44" s="8"/>
      <c r="AA44" s="44">
        <v>43314</v>
      </c>
      <c r="AB44" s="23"/>
      <c r="AC44" s="23"/>
      <c r="AD44" s="23"/>
      <c r="AE44" s="23"/>
      <c r="AF44" s="23"/>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c r="SK44" s="10"/>
      <c r="SL44" s="10"/>
      <c r="SM44" s="10"/>
      <c r="SN44" s="10"/>
      <c r="SO44" s="10"/>
      <c r="SP44" s="10"/>
      <c r="SQ44" s="10"/>
      <c r="SR44" s="10"/>
      <c r="SS44" s="10"/>
      <c r="ST44" s="10"/>
      <c r="SU44" s="10"/>
      <c r="SV44" s="10"/>
      <c r="SW44" s="10"/>
      <c r="SX44" s="10"/>
      <c r="SY44" s="10"/>
      <c r="SZ44" s="10"/>
      <c r="TA44" s="10"/>
      <c r="TB44" s="10"/>
      <c r="TC44" s="10"/>
      <c r="TD44" s="10"/>
      <c r="TE44" s="10"/>
      <c r="TF44" s="10"/>
      <c r="TG44" s="10"/>
      <c r="TH44" s="10"/>
      <c r="TI44" s="10"/>
      <c r="TJ44" s="10"/>
      <c r="TK44" s="10"/>
      <c r="TL44" s="10"/>
      <c r="TM44" s="10"/>
      <c r="TN44" s="10"/>
      <c r="TO44" s="10"/>
      <c r="TP44" s="10"/>
      <c r="TQ44" s="10"/>
      <c r="TR44" s="10"/>
      <c r="TS44" s="10"/>
      <c r="TT44" s="10"/>
      <c r="TU44" s="10"/>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c r="ACG44" s="10"/>
      <c r="ACH44" s="10"/>
      <c r="ACI44" s="10"/>
      <c r="ACJ44" s="10"/>
      <c r="ACK44" s="10"/>
      <c r="ACL44" s="10"/>
      <c r="ACM44" s="10"/>
      <c r="ACN44" s="10"/>
      <c r="ACO44" s="10"/>
      <c r="ACP44" s="10"/>
      <c r="ACQ44" s="10"/>
      <c r="ACR44" s="10"/>
      <c r="ACS44" s="10"/>
      <c r="ACT44" s="10"/>
      <c r="ACU44" s="10"/>
      <c r="ACV44" s="10"/>
      <c r="ACW44" s="10"/>
      <c r="ACX44" s="10"/>
      <c r="ACY44" s="10"/>
      <c r="ACZ44" s="10"/>
      <c r="ADA44" s="10"/>
      <c r="ADB44" s="10"/>
      <c r="ADC44" s="10"/>
      <c r="ADD44" s="10"/>
      <c r="ADE44" s="10"/>
      <c r="ADF44" s="10"/>
      <c r="ADG44" s="10"/>
      <c r="ADH44" s="10"/>
      <c r="ADI44" s="10"/>
      <c r="ADJ44" s="10"/>
      <c r="ADK44" s="10"/>
      <c r="ADL44" s="10"/>
      <c r="ADM44" s="10"/>
      <c r="ADN44" s="10"/>
      <c r="ADO44" s="10"/>
      <c r="ADP44" s="10"/>
      <c r="ADQ44" s="10"/>
      <c r="ADR44" s="10"/>
      <c r="ADS44" s="10"/>
      <c r="ADT44" s="10"/>
      <c r="ADU44" s="10"/>
      <c r="ADV44" s="10"/>
      <c r="ADW44" s="10"/>
      <c r="ADX44" s="10"/>
      <c r="ADY44" s="10"/>
      <c r="ADZ44" s="10"/>
      <c r="AEA44" s="10"/>
      <c r="AEB44" s="10"/>
      <c r="AEC44" s="10"/>
      <c r="AED44" s="10"/>
      <c r="AEE44" s="10"/>
      <c r="AEF44" s="10"/>
      <c r="AEG44" s="10"/>
      <c r="AEH44" s="10"/>
      <c r="AEI44" s="10"/>
      <c r="AEJ44" s="10"/>
      <c r="AEK44" s="10"/>
      <c r="AEL44" s="10"/>
      <c r="AEM44" s="10"/>
      <c r="AEN44" s="10"/>
      <c r="AEO44" s="10"/>
      <c r="AEP44" s="10"/>
      <c r="AEQ44" s="10"/>
      <c r="AER44" s="10"/>
      <c r="AES44" s="10"/>
      <c r="AET44" s="10"/>
      <c r="AEU44" s="10"/>
      <c r="AEV44" s="10"/>
      <c r="AEW44" s="10"/>
      <c r="AEX44" s="10"/>
      <c r="AEY44" s="10"/>
      <c r="AEZ44" s="10"/>
      <c r="AFA44" s="10"/>
      <c r="AFB44" s="10"/>
      <c r="AFC44" s="10"/>
      <c r="AFD44" s="10"/>
      <c r="AFE44" s="10"/>
      <c r="AFF44" s="10"/>
      <c r="AFG44" s="10"/>
      <c r="AFH44" s="10"/>
      <c r="AFI44" s="10"/>
      <c r="AFJ44" s="10"/>
      <c r="AFK44" s="10"/>
      <c r="AFL44" s="10"/>
      <c r="AFM44" s="10"/>
      <c r="AFN44" s="10"/>
      <c r="AFO44" s="10"/>
      <c r="AFP44" s="10"/>
      <c r="AFQ44" s="10"/>
      <c r="AFR44" s="10"/>
      <c r="AFS44" s="10"/>
      <c r="AFT44" s="10"/>
      <c r="AFU44" s="10"/>
      <c r="AFV44" s="10"/>
      <c r="AFW44" s="10"/>
      <c r="AFX44" s="10"/>
      <c r="AFY44" s="10"/>
      <c r="AFZ44" s="10"/>
      <c r="AGA44" s="10"/>
      <c r="AGB44" s="10"/>
      <c r="AGC44" s="10"/>
      <c r="AGD44" s="10"/>
      <c r="AGE44" s="10"/>
      <c r="AGF44" s="10"/>
      <c r="AGG44" s="10"/>
      <c r="AGH44" s="10"/>
      <c r="AGI44" s="10"/>
      <c r="AGJ44" s="10"/>
      <c r="AGK44" s="10"/>
      <c r="AGL44" s="10"/>
      <c r="AGM44" s="10"/>
      <c r="AGN44" s="10"/>
      <c r="AGO44" s="10"/>
      <c r="AGP44" s="10"/>
      <c r="AGQ44" s="10"/>
      <c r="AGR44" s="10"/>
      <c r="AGS44" s="10"/>
      <c r="AGT44" s="10"/>
      <c r="AGU44" s="10"/>
      <c r="AGV44" s="10"/>
      <c r="AGW44" s="10"/>
      <c r="AGX44" s="10"/>
      <c r="AGY44" s="10"/>
      <c r="AGZ44" s="10"/>
      <c r="AHA44" s="10"/>
      <c r="AHB44" s="10"/>
      <c r="AHC44" s="10"/>
      <c r="AHD44" s="10"/>
      <c r="AHE44" s="10"/>
      <c r="AHF44" s="10"/>
      <c r="AHG44" s="10"/>
      <c r="AHH44" s="10"/>
      <c r="AHI44" s="10"/>
      <c r="AHJ44" s="10"/>
      <c r="AHK44" s="10"/>
      <c r="AHL44" s="10"/>
      <c r="AHM44" s="10"/>
      <c r="AHN44" s="10"/>
      <c r="AHO44" s="10"/>
      <c r="AHP44" s="10"/>
      <c r="AHQ44" s="10"/>
      <c r="AHR44" s="10"/>
      <c r="AHS44" s="10"/>
      <c r="AHT44" s="10"/>
      <c r="AHU44" s="10"/>
      <c r="AHV44" s="10"/>
      <c r="AHW44" s="10"/>
      <c r="AHX44" s="10"/>
      <c r="AHY44" s="10"/>
      <c r="AHZ44" s="10"/>
      <c r="AIA44" s="10"/>
      <c r="AIB44" s="10"/>
      <c r="AIC44" s="10"/>
      <c r="AID44" s="10"/>
      <c r="AIE44" s="10"/>
      <c r="AIF44" s="10"/>
      <c r="AIG44" s="10"/>
      <c r="AIH44" s="10"/>
      <c r="AII44" s="10"/>
      <c r="AIJ44" s="10"/>
      <c r="AIK44" s="10"/>
      <c r="AIL44" s="10"/>
      <c r="AIM44" s="10"/>
      <c r="AIN44" s="10"/>
      <c r="AIO44" s="10"/>
      <c r="AIP44" s="10"/>
      <c r="AIQ44" s="10"/>
      <c r="AIR44" s="10"/>
      <c r="AIS44" s="10"/>
      <c r="AIT44" s="10"/>
      <c r="AIU44" s="10"/>
      <c r="AIV44" s="10"/>
      <c r="AIW44" s="10"/>
      <c r="AIX44" s="10"/>
      <c r="AIY44" s="10"/>
      <c r="AIZ44" s="10"/>
      <c r="AJA44" s="10"/>
      <c r="AJB44" s="10"/>
      <c r="AJC44" s="10"/>
      <c r="AJD44" s="10"/>
      <c r="AJE44" s="10"/>
      <c r="AJF44" s="10"/>
      <c r="AJG44" s="10"/>
      <c r="AJH44" s="10"/>
      <c r="AJI44" s="10"/>
      <c r="AJJ44" s="10"/>
      <c r="AJK44" s="10"/>
      <c r="AJL44" s="10"/>
      <c r="AJM44" s="10"/>
      <c r="AJN44" s="10"/>
      <c r="AJO44" s="10"/>
      <c r="AJP44" s="10"/>
      <c r="AJQ44" s="10"/>
      <c r="AJR44" s="10"/>
      <c r="AJS44" s="10"/>
      <c r="AJT44" s="10"/>
      <c r="AJU44" s="10"/>
      <c r="AJV44" s="10"/>
      <c r="AJW44" s="10"/>
      <c r="AJX44" s="10"/>
      <c r="AJY44" s="10"/>
      <c r="AJZ44" s="10"/>
      <c r="AKA44" s="10"/>
      <c r="AKB44" s="10"/>
      <c r="AKC44" s="10"/>
      <c r="AKD44" s="10"/>
      <c r="AKE44" s="10"/>
      <c r="AKF44" s="10"/>
      <c r="AKG44" s="10"/>
      <c r="AKH44" s="10"/>
      <c r="AKI44" s="10"/>
      <c r="AKJ44" s="10"/>
      <c r="AKK44" s="10"/>
      <c r="AKL44" s="10"/>
      <c r="AKM44" s="10"/>
      <c r="AKN44" s="10"/>
      <c r="AKO44" s="10"/>
      <c r="AKP44" s="10"/>
      <c r="AKQ44" s="10"/>
      <c r="AKR44" s="10"/>
      <c r="AKS44" s="10"/>
      <c r="AKT44" s="10"/>
      <c r="AKU44" s="10"/>
      <c r="AKV44" s="10"/>
      <c r="AKW44" s="10"/>
      <c r="AKX44" s="10"/>
      <c r="AKY44" s="10"/>
      <c r="AKZ44" s="10"/>
      <c r="ALA44" s="10"/>
      <c r="ALB44" s="10"/>
      <c r="ALC44" s="10"/>
      <c r="ALD44" s="10"/>
      <c r="ALE44" s="10"/>
      <c r="ALF44" s="10"/>
      <c r="ALG44" s="10"/>
      <c r="ALH44" s="10"/>
      <c r="ALI44" s="10"/>
      <c r="ALJ44" s="10"/>
      <c r="ALK44" s="10"/>
      <c r="ALL44" s="10"/>
      <c r="ALM44" s="10"/>
      <c r="ALN44" s="10"/>
      <c r="ALO44" s="10"/>
      <c r="ALP44" s="10"/>
      <c r="ALQ44" s="10"/>
      <c r="ALR44" s="10"/>
      <c r="ALS44" s="10"/>
      <c r="ALT44" s="10"/>
      <c r="ALU44" s="10"/>
      <c r="ALV44" s="10"/>
      <c r="ALW44" s="10"/>
      <c r="ALX44" s="10"/>
      <c r="ALY44" s="10"/>
      <c r="ALZ44" s="10"/>
      <c r="AMA44" s="10"/>
      <c r="AMB44" s="10"/>
      <c r="AMC44" s="10"/>
      <c r="AMD44" s="10"/>
      <c r="AME44" s="10"/>
      <c r="AMF44" s="10"/>
      <c r="AMG44" s="10"/>
      <c r="AMH44" s="10"/>
      <c r="AMI44" s="10"/>
      <c r="AMJ44" s="10"/>
    </row>
    <row r="45" spans="1:1029" customFormat="1">
      <c r="A45" s="13" t="str">
        <f t="shared" ref="A45" si="32">SUBSTITUTE(SUBSTITUTE(CONCATENATE(I45,IF(L45="Identifier","ID",L45))," ",""),"_","")</f>
        <v>aggregatesProcurementStatisticsProcedureInformation</v>
      </c>
      <c r="B45" s="14" t="s">
        <v>219</v>
      </c>
      <c r="C45" s="13"/>
      <c r="D45" s="13"/>
      <c r="E45" s="13"/>
      <c r="F45" s="13" t="str">
        <f t="shared" ref="F45" si="33">CONCATENATE( IF(G45="","",CONCATENATE(G45,"_ ")),H45,". ",IF(I45="","",CONCATENATE(I45,"_ ")),L45,IF(I45="","",CONCATENATE(". ",M45)))</f>
        <v>Contract Award Notice. aggregates_ Procurement Statistics_ Procedure Information. Procurement Statistics_ Procedure Information</v>
      </c>
      <c r="G45" s="13"/>
      <c r="H45" s="13" t="s">
        <v>31</v>
      </c>
      <c r="I45" s="13" t="s">
        <v>358</v>
      </c>
      <c r="J45" s="13"/>
      <c r="K45" s="13"/>
      <c r="L45" s="13" t="str">
        <f t="shared" ref="L45" si="34">CONCATENATE(IF(P45="","",CONCATENATE(P45,"_ ")),Q45)</f>
        <v>Procurement Statistics_ Procedure Information</v>
      </c>
      <c r="M45" s="13" t="str">
        <f t="shared" ref="M45" si="35">L45</f>
        <v>Procurement Statistics_ Procedure Information</v>
      </c>
      <c r="N45" s="13"/>
      <c r="O45" s="13"/>
      <c r="P45" s="13" t="s">
        <v>359</v>
      </c>
      <c r="Q45" s="15" t="s">
        <v>360</v>
      </c>
      <c r="R45" s="13" t="s">
        <v>223</v>
      </c>
      <c r="S45" s="16"/>
      <c r="T45" s="16"/>
      <c r="U45" s="16"/>
      <c r="V45" s="16"/>
      <c r="W45" s="16"/>
      <c r="X45" s="16"/>
      <c r="Y45" s="16" t="s">
        <v>211</v>
      </c>
      <c r="Z45" s="16"/>
      <c r="AA45" s="45">
        <v>43314</v>
      </c>
      <c r="AB45" s="8"/>
      <c r="AC45" s="8"/>
      <c r="AD45" s="8"/>
      <c r="AE45" s="8"/>
      <c r="AF45" s="11"/>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row>
    <row r="46" spans="1:1029" customFormat="1">
      <c r="A46" s="13" t="str">
        <f>SUBSTITUTE(SUBSTITUTE(CONCATENATE(I46,IF(L46="Identifier","ID",L46))," ",""),"_","")</f>
        <v>refersToContractNoticeContractNotice</v>
      </c>
      <c r="B46" s="14" t="s">
        <v>220</v>
      </c>
      <c r="C46" s="13"/>
      <c r="D46" s="13"/>
      <c r="E46" s="13"/>
      <c r="F46" s="13" t="str">
        <f>CONCATENATE( IF(G46="","",CONCATENATE(G46,"_ ")),H46,". ",IF(I46="","",CONCATENATE(I46,"_ ")),L46,IF(I46="","",CONCATENATE(". ",M46)))</f>
        <v>Contract Award Notice. refers_ To Contract Notice_ Contract Notice. To Contract Notice_ Contract Notice</v>
      </c>
      <c r="G46" s="13"/>
      <c r="H46" s="13" t="s">
        <v>31</v>
      </c>
      <c r="I46" s="13" t="s">
        <v>348</v>
      </c>
      <c r="J46" s="13"/>
      <c r="K46" s="13"/>
      <c r="L46" s="13" t="str">
        <f>CONCATENATE(IF(P46="","",CONCATENATE(P46,"_ ")),Q46)</f>
        <v>To Contract Notice_ Contract Notice</v>
      </c>
      <c r="M46" s="13" t="str">
        <f>L46</f>
        <v>To Contract Notice_ Contract Notice</v>
      </c>
      <c r="N46" s="13"/>
      <c r="O46" s="13"/>
      <c r="P46" s="13" t="s">
        <v>361</v>
      </c>
      <c r="Q46" s="15" t="s">
        <v>284</v>
      </c>
      <c r="R46" s="13" t="s">
        <v>223</v>
      </c>
      <c r="S46" s="16"/>
      <c r="T46" s="16"/>
      <c r="U46" s="16"/>
      <c r="V46" s="16"/>
      <c r="W46" s="16"/>
      <c r="X46" s="16"/>
      <c r="Y46" s="16" t="s">
        <v>211</v>
      </c>
      <c r="Z46" s="16"/>
      <c r="AA46" s="45">
        <v>43314</v>
      </c>
      <c r="AB46" s="8"/>
      <c r="AC46" s="8"/>
      <c r="AD46" s="8"/>
      <c r="AE46" s="8"/>
      <c r="AF46" s="11"/>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c r="SK46" s="10"/>
      <c r="SL46" s="10"/>
      <c r="SM46" s="10"/>
      <c r="SN46" s="10"/>
      <c r="SO46" s="10"/>
      <c r="SP46" s="10"/>
      <c r="SQ46" s="10"/>
      <c r="SR46" s="10"/>
      <c r="SS46" s="10"/>
      <c r="ST46" s="10"/>
      <c r="SU46" s="10"/>
      <c r="SV46" s="10"/>
      <c r="SW46" s="10"/>
      <c r="SX46" s="10"/>
      <c r="SY46" s="10"/>
      <c r="SZ46" s="10"/>
      <c r="TA46" s="10"/>
      <c r="TB46" s="10"/>
      <c r="TC46" s="10"/>
      <c r="TD46" s="10"/>
      <c r="TE46" s="10"/>
      <c r="TF46" s="10"/>
      <c r="TG46" s="10"/>
      <c r="TH46" s="10"/>
      <c r="TI46" s="10"/>
      <c r="TJ46" s="10"/>
      <c r="TK46" s="10"/>
      <c r="TL46" s="10"/>
      <c r="TM46" s="10"/>
      <c r="TN46" s="10"/>
      <c r="TO46" s="10"/>
      <c r="TP46" s="10"/>
      <c r="TQ46" s="10"/>
      <c r="TR46" s="10"/>
      <c r="TS46" s="10"/>
      <c r="TT46" s="10"/>
      <c r="TU46" s="10"/>
      <c r="TV46" s="10"/>
      <c r="TW46" s="10"/>
      <c r="TX46" s="10"/>
      <c r="TY46" s="10"/>
      <c r="TZ46" s="10"/>
      <c r="UA46" s="10"/>
      <c r="UB46" s="10"/>
      <c r="UC46" s="10"/>
      <c r="UD46" s="10"/>
      <c r="UE46" s="10"/>
      <c r="UF46" s="10"/>
      <c r="UG46" s="10"/>
      <c r="UH46" s="10"/>
      <c r="UI46" s="10"/>
      <c r="UJ46" s="10"/>
      <c r="UK46" s="10"/>
      <c r="UL46" s="10"/>
      <c r="UM46" s="10"/>
      <c r="UN46" s="10"/>
      <c r="UO46" s="10"/>
      <c r="UP46" s="10"/>
      <c r="UQ46" s="10"/>
      <c r="UR46" s="10"/>
      <c r="US46" s="10"/>
      <c r="UT46" s="10"/>
      <c r="UU46" s="10"/>
      <c r="UV46" s="10"/>
      <c r="UW46" s="10"/>
      <c r="UX46" s="10"/>
      <c r="UY46" s="10"/>
      <c r="UZ46" s="10"/>
      <c r="VA46" s="10"/>
      <c r="VB46" s="10"/>
      <c r="VC46" s="10"/>
      <c r="VD46" s="10"/>
      <c r="VE46" s="10"/>
      <c r="VF46" s="10"/>
      <c r="VG46" s="10"/>
      <c r="VH46" s="10"/>
      <c r="VI46" s="10"/>
      <c r="VJ46" s="10"/>
      <c r="VK46" s="10"/>
      <c r="VL46" s="10"/>
      <c r="VM46" s="10"/>
      <c r="VN46" s="10"/>
      <c r="VO46" s="10"/>
      <c r="VP46" s="10"/>
      <c r="VQ46" s="10"/>
      <c r="VR46" s="10"/>
      <c r="VS46" s="10"/>
      <c r="VT46" s="10"/>
      <c r="VU46" s="10"/>
      <c r="VV46" s="10"/>
      <c r="VW46" s="10"/>
      <c r="VX46" s="10"/>
      <c r="VY46" s="10"/>
      <c r="VZ46" s="10"/>
      <c r="WA46" s="10"/>
      <c r="WB46" s="10"/>
      <c r="WC46" s="10"/>
      <c r="WD46" s="10"/>
      <c r="WE46" s="10"/>
      <c r="WF46" s="10"/>
      <c r="WG46" s="10"/>
      <c r="WH46" s="10"/>
      <c r="WI46" s="10"/>
      <c r="WJ46" s="10"/>
      <c r="WK46" s="10"/>
      <c r="WL46" s="10"/>
      <c r="WM46" s="10"/>
      <c r="WN46" s="10"/>
      <c r="WO46" s="10"/>
      <c r="WP46" s="10"/>
      <c r="WQ46" s="10"/>
      <c r="WR46" s="10"/>
      <c r="WS46" s="10"/>
      <c r="WT46" s="10"/>
      <c r="WU46" s="10"/>
      <c r="WV46" s="10"/>
      <c r="WW46" s="10"/>
      <c r="WX46" s="10"/>
      <c r="WY46" s="10"/>
      <c r="WZ46" s="10"/>
      <c r="XA46" s="10"/>
      <c r="XB46" s="10"/>
      <c r="XC46" s="10"/>
      <c r="XD46" s="10"/>
      <c r="XE46" s="10"/>
      <c r="XF46" s="10"/>
      <c r="XG46" s="10"/>
      <c r="XH46" s="10"/>
      <c r="XI46" s="10"/>
      <c r="XJ46" s="10"/>
      <c r="XK46" s="10"/>
      <c r="XL46" s="10"/>
      <c r="XM46" s="10"/>
      <c r="XN46" s="10"/>
      <c r="XO46" s="10"/>
      <c r="XP46" s="10"/>
      <c r="XQ46" s="10"/>
      <c r="XR46" s="10"/>
      <c r="XS46" s="10"/>
      <c r="XT46" s="10"/>
      <c r="XU46" s="10"/>
      <c r="XV46" s="10"/>
      <c r="XW46" s="10"/>
      <c r="XX46" s="10"/>
      <c r="XY46" s="10"/>
      <c r="XZ46" s="10"/>
      <c r="YA46" s="10"/>
      <c r="YB46" s="10"/>
      <c r="YC46" s="10"/>
      <c r="YD46" s="10"/>
      <c r="YE46" s="10"/>
      <c r="YF46" s="10"/>
      <c r="YG46" s="10"/>
      <c r="YH46" s="10"/>
      <c r="YI46" s="10"/>
      <c r="YJ46" s="10"/>
      <c r="YK46" s="10"/>
      <c r="YL46" s="10"/>
      <c r="YM46" s="10"/>
      <c r="YN46" s="10"/>
      <c r="YO46" s="10"/>
      <c r="YP46" s="10"/>
      <c r="YQ46" s="10"/>
      <c r="YR46" s="10"/>
      <c r="YS46" s="10"/>
      <c r="YT46" s="10"/>
      <c r="YU46" s="10"/>
      <c r="YV46" s="10"/>
      <c r="YW46" s="10"/>
      <c r="YX46" s="10"/>
      <c r="YY46" s="10"/>
      <c r="YZ46" s="10"/>
      <c r="ZA46" s="10"/>
      <c r="ZB46" s="10"/>
      <c r="ZC46" s="10"/>
      <c r="ZD46" s="10"/>
      <c r="ZE46" s="10"/>
      <c r="ZF46" s="10"/>
      <c r="ZG46" s="10"/>
      <c r="ZH46" s="10"/>
      <c r="ZI46" s="10"/>
      <c r="ZJ46" s="10"/>
      <c r="ZK46" s="10"/>
      <c r="ZL46" s="10"/>
      <c r="ZM46" s="10"/>
      <c r="ZN46" s="10"/>
      <c r="ZO46" s="10"/>
      <c r="ZP46" s="10"/>
      <c r="ZQ46" s="10"/>
      <c r="ZR46" s="10"/>
      <c r="ZS46" s="10"/>
      <c r="ZT46" s="10"/>
      <c r="ZU46" s="10"/>
      <c r="ZV46" s="10"/>
      <c r="ZW46" s="10"/>
      <c r="ZX46" s="10"/>
      <c r="ZY46" s="10"/>
      <c r="ZZ46" s="10"/>
      <c r="AAA46" s="10"/>
      <c r="AAB46" s="10"/>
      <c r="AAC46" s="10"/>
      <c r="AAD46" s="10"/>
      <c r="AAE46" s="10"/>
      <c r="AAF46" s="10"/>
      <c r="AAG46" s="10"/>
      <c r="AAH46" s="10"/>
      <c r="AAI46" s="10"/>
      <c r="AAJ46" s="10"/>
      <c r="AAK46" s="10"/>
      <c r="AAL46" s="10"/>
      <c r="AAM46" s="10"/>
      <c r="AAN46" s="10"/>
      <c r="AAO46" s="10"/>
      <c r="AAP46" s="10"/>
      <c r="AAQ46" s="10"/>
      <c r="AAR46" s="10"/>
      <c r="AAS46" s="10"/>
      <c r="AAT46" s="10"/>
      <c r="AAU46" s="10"/>
      <c r="AAV46" s="10"/>
      <c r="AAW46" s="10"/>
      <c r="AAX46" s="10"/>
      <c r="AAY46" s="10"/>
      <c r="AAZ46" s="10"/>
      <c r="ABA46" s="10"/>
      <c r="ABB46" s="10"/>
      <c r="ABC46" s="10"/>
      <c r="ABD46" s="10"/>
      <c r="ABE46" s="10"/>
      <c r="ABF46" s="10"/>
      <c r="ABG46" s="10"/>
      <c r="ABH46" s="10"/>
      <c r="ABI46" s="10"/>
      <c r="ABJ46" s="10"/>
      <c r="ABK46" s="10"/>
      <c r="ABL46" s="10"/>
      <c r="ABM46" s="10"/>
      <c r="ABN46" s="10"/>
      <c r="ABO46" s="10"/>
      <c r="ABP46" s="10"/>
      <c r="ABQ46" s="10"/>
      <c r="ABR46" s="10"/>
      <c r="ABS46" s="10"/>
      <c r="ABT46" s="10"/>
      <c r="ABU46" s="10"/>
      <c r="ABV46" s="10"/>
      <c r="ABW46" s="10"/>
      <c r="ABX46" s="10"/>
      <c r="ABY46" s="10"/>
      <c r="ABZ46" s="10"/>
      <c r="ACA46" s="10"/>
      <c r="ACB46" s="10"/>
      <c r="ACC46" s="10"/>
      <c r="ACD46" s="10"/>
      <c r="ACE46" s="10"/>
      <c r="ACF46" s="10"/>
      <c r="ACG46" s="10"/>
      <c r="ACH46" s="10"/>
      <c r="ACI46" s="10"/>
      <c r="ACJ46" s="10"/>
      <c r="ACK46" s="10"/>
      <c r="ACL46" s="10"/>
      <c r="ACM46" s="10"/>
      <c r="ACN46" s="10"/>
      <c r="ACO46" s="10"/>
      <c r="ACP46" s="10"/>
      <c r="ACQ46" s="10"/>
      <c r="ACR46" s="10"/>
      <c r="ACS46" s="10"/>
      <c r="ACT46" s="10"/>
      <c r="ACU46" s="10"/>
      <c r="ACV46" s="10"/>
      <c r="ACW46" s="10"/>
      <c r="ACX46" s="10"/>
      <c r="ACY46" s="10"/>
      <c r="ACZ46" s="10"/>
      <c r="ADA46" s="10"/>
      <c r="ADB46" s="10"/>
      <c r="ADC46" s="10"/>
      <c r="ADD46" s="10"/>
      <c r="ADE46" s="10"/>
      <c r="ADF46" s="10"/>
      <c r="ADG46" s="10"/>
      <c r="ADH46" s="10"/>
      <c r="ADI46" s="10"/>
      <c r="ADJ46" s="10"/>
      <c r="ADK46" s="10"/>
      <c r="ADL46" s="10"/>
      <c r="ADM46" s="10"/>
      <c r="ADN46" s="10"/>
      <c r="ADO46" s="10"/>
      <c r="ADP46" s="10"/>
      <c r="ADQ46" s="10"/>
      <c r="ADR46" s="10"/>
      <c r="ADS46" s="10"/>
      <c r="ADT46" s="10"/>
      <c r="ADU46" s="10"/>
      <c r="ADV46" s="10"/>
      <c r="ADW46" s="10"/>
      <c r="ADX46" s="10"/>
      <c r="ADY46" s="10"/>
      <c r="ADZ46" s="10"/>
      <c r="AEA46" s="10"/>
      <c r="AEB46" s="10"/>
      <c r="AEC46" s="10"/>
      <c r="AED46" s="10"/>
      <c r="AEE46" s="10"/>
      <c r="AEF46" s="10"/>
      <c r="AEG46" s="10"/>
      <c r="AEH46" s="10"/>
      <c r="AEI46" s="10"/>
      <c r="AEJ46" s="10"/>
      <c r="AEK46" s="10"/>
      <c r="AEL46" s="10"/>
      <c r="AEM46" s="10"/>
      <c r="AEN46" s="10"/>
      <c r="AEO46" s="10"/>
      <c r="AEP46" s="10"/>
      <c r="AEQ46" s="10"/>
      <c r="AER46" s="10"/>
      <c r="AES46" s="10"/>
      <c r="AET46" s="10"/>
      <c r="AEU46" s="10"/>
      <c r="AEV46" s="10"/>
      <c r="AEW46" s="10"/>
      <c r="AEX46" s="10"/>
      <c r="AEY46" s="10"/>
      <c r="AEZ46" s="10"/>
      <c r="AFA46" s="10"/>
      <c r="AFB46" s="10"/>
      <c r="AFC46" s="10"/>
      <c r="AFD46" s="10"/>
      <c r="AFE46" s="10"/>
      <c r="AFF46" s="10"/>
      <c r="AFG46" s="10"/>
      <c r="AFH46" s="10"/>
      <c r="AFI46" s="10"/>
      <c r="AFJ46" s="10"/>
      <c r="AFK46" s="10"/>
      <c r="AFL46" s="10"/>
      <c r="AFM46" s="10"/>
      <c r="AFN46" s="10"/>
      <c r="AFO46" s="10"/>
      <c r="AFP46" s="10"/>
      <c r="AFQ46" s="10"/>
      <c r="AFR46" s="10"/>
      <c r="AFS46" s="10"/>
      <c r="AFT46" s="10"/>
      <c r="AFU46" s="10"/>
      <c r="AFV46" s="10"/>
      <c r="AFW46" s="10"/>
      <c r="AFX46" s="10"/>
      <c r="AFY46" s="10"/>
      <c r="AFZ46" s="10"/>
      <c r="AGA46" s="10"/>
      <c r="AGB46" s="10"/>
      <c r="AGC46" s="10"/>
      <c r="AGD46" s="10"/>
      <c r="AGE46" s="10"/>
      <c r="AGF46" s="10"/>
      <c r="AGG46" s="10"/>
      <c r="AGH46" s="10"/>
      <c r="AGI46" s="10"/>
      <c r="AGJ46" s="10"/>
      <c r="AGK46" s="10"/>
      <c r="AGL46" s="10"/>
      <c r="AGM46" s="10"/>
      <c r="AGN46" s="10"/>
      <c r="AGO46" s="10"/>
      <c r="AGP46" s="10"/>
      <c r="AGQ46" s="10"/>
      <c r="AGR46" s="10"/>
      <c r="AGS46" s="10"/>
      <c r="AGT46" s="10"/>
      <c r="AGU46" s="10"/>
      <c r="AGV46" s="10"/>
      <c r="AGW46" s="10"/>
      <c r="AGX46" s="10"/>
      <c r="AGY46" s="10"/>
      <c r="AGZ46" s="10"/>
      <c r="AHA46" s="10"/>
      <c r="AHB46" s="10"/>
      <c r="AHC46" s="10"/>
      <c r="AHD46" s="10"/>
      <c r="AHE46" s="10"/>
      <c r="AHF46" s="10"/>
      <c r="AHG46" s="10"/>
      <c r="AHH46" s="10"/>
      <c r="AHI46" s="10"/>
      <c r="AHJ46" s="10"/>
      <c r="AHK46" s="10"/>
      <c r="AHL46" s="10"/>
      <c r="AHM46" s="10"/>
      <c r="AHN46" s="10"/>
      <c r="AHO46" s="10"/>
      <c r="AHP46" s="10"/>
      <c r="AHQ46" s="10"/>
      <c r="AHR46" s="10"/>
      <c r="AHS46" s="10"/>
      <c r="AHT46" s="10"/>
      <c r="AHU46" s="10"/>
      <c r="AHV46" s="10"/>
      <c r="AHW46" s="10"/>
      <c r="AHX46" s="10"/>
      <c r="AHY46" s="10"/>
      <c r="AHZ46" s="10"/>
      <c r="AIA46" s="10"/>
      <c r="AIB46" s="10"/>
      <c r="AIC46" s="10"/>
      <c r="AID46" s="10"/>
      <c r="AIE46" s="10"/>
      <c r="AIF46" s="10"/>
      <c r="AIG46" s="10"/>
      <c r="AIH46" s="10"/>
      <c r="AII46" s="10"/>
      <c r="AIJ46" s="10"/>
      <c r="AIK46" s="10"/>
      <c r="AIL46" s="10"/>
      <c r="AIM46" s="10"/>
      <c r="AIN46" s="10"/>
      <c r="AIO46" s="10"/>
      <c r="AIP46" s="10"/>
      <c r="AIQ46" s="10"/>
      <c r="AIR46" s="10"/>
      <c r="AIS46" s="10"/>
      <c r="AIT46" s="10"/>
      <c r="AIU46" s="10"/>
      <c r="AIV46" s="10"/>
      <c r="AIW46" s="10"/>
      <c r="AIX46" s="10"/>
      <c r="AIY46" s="10"/>
      <c r="AIZ46" s="10"/>
      <c r="AJA46" s="10"/>
      <c r="AJB46" s="10"/>
      <c r="AJC46" s="10"/>
      <c r="AJD46" s="10"/>
      <c r="AJE46" s="10"/>
      <c r="AJF46" s="10"/>
      <c r="AJG46" s="10"/>
      <c r="AJH46" s="10"/>
      <c r="AJI46" s="10"/>
      <c r="AJJ46" s="10"/>
      <c r="AJK46" s="10"/>
      <c r="AJL46" s="10"/>
      <c r="AJM46" s="10"/>
      <c r="AJN46" s="10"/>
      <c r="AJO46" s="10"/>
      <c r="AJP46" s="10"/>
      <c r="AJQ46" s="10"/>
      <c r="AJR46" s="10"/>
      <c r="AJS46" s="10"/>
      <c r="AJT46" s="10"/>
      <c r="AJU46" s="10"/>
      <c r="AJV46" s="10"/>
      <c r="AJW46" s="10"/>
      <c r="AJX46" s="10"/>
      <c r="AJY46" s="10"/>
      <c r="AJZ46" s="10"/>
      <c r="AKA46" s="10"/>
      <c r="AKB46" s="10"/>
      <c r="AKC46" s="10"/>
      <c r="AKD46" s="10"/>
      <c r="AKE46" s="10"/>
      <c r="AKF46" s="10"/>
      <c r="AKG46" s="10"/>
      <c r="AKH46" s="10"/>
      <c r="AKI46" s="10"/>
      <c r="AKJ46" s="10"/>
      <c r="AKK46" s="10"/>
      <c r="AKL46" s="10"/>
      <c r="AKM46" s="10"/>
      <c r="AKN46" s="10"/>
      <c r="AKO46" s="10"/>
      <c r="AKP46" s="10"/>
      <c r="AKQ46" s="10"/>
      <c r="AKR46" s="10"/>
      <c r="AKS46" s="10"/>
      <c r="AKT46" s="10"/>
      <c r="AKU46" s="10"/>
      <c r="AKV46" s="10"/>
      <c r="AKW46" s="10"/>
      <c r="AKX46" s="10"/>
      <c r="AKY46" s="10"/>
      <c r="AKZ46" s="10"/>
      <c r="ALA46" s="10"/>
      <c r="ALB46" s="10"/>
      <c r="ALC46" s="10"/>
      <c r="ALD46" s="10"/>
      <c r="ALE46" s="10"/>
      <c r="ALF46" s="10"/>
      <c r="ALG46" s="10"/>
      <c r="ALH46" s="10"/>
      <c r="ALI46" s="10"/>
      <c r="ALJ46" s="10"/>
      <c r="ALK46" s="10"/>
      <c r="ALL46" s="10"/>
      <c r="ALM46" s="10"/>
      <c r="ALN46" s="10"/>
      <c r="ALO46" s="10"/>
      <c r="ALP46" s="10"/>
      <c r="ALQ46" s="10"/>
      <c r="ALR46" s="10"/>
      <c r="ALS46" s="10"/>
      <c r="ALT46" s="10"/>
      <c r="ALU46" s="10"/>
      <c r="ALV46" s="10"/>
      <c r="ALW46" s="10"/>
      <c r="ALX46" s="10"/>
      <c r="ALY46" s="10"/>
      <c r="ALZ46" s="10"/>
      <c r="AMA46" s="10"/>
      <c r="AMB46" s="10"/>
      <c r="AMC46" s="10"/>
      <c r="AMD46" s="10"/>
      <c r="AME46" s="10"/>
      <c r="AMF46" s="10"/>
      <c r="AMG46" s="10"/>
      <c r="AMH46" s="10"/>
      <c r="AMI46" s="10"/>
      <c r="AMJ46" s="10"/>
      <c r="AMK46" s="10"/>
      <c r="AML46" s="10"/>
      <c r="AMM46" s="10"/>
      <c r="AMN46" s="10"/>
      <c r="AMO46" s="10"/>
    </row>
    <row r="47" spans="1:1029" customFormat="1">
      <c r="A47" s="13" t="str">
        <f>SUBSTITUTE(SUBSTITUTE(CONCATENATE(I47,IF(L47="Identifier","ID",L47))," ",""),"_","")</f>
        <v>refersToPriorInformationNoticePriorInformationNotice</v>
      </c>
      <c r="B47" s="14" t="s">
        <v>220</v>
      </c>
      <c r="C47" s="13"/>
      <c r="D47" s="13"/>
      <c r="E47" s="13"/>
      <c r="F47" s="13" t="str">
        <f>CONCATENATE( IF(G47="","",CONCATENATE(G47,"_ ")),H47,". ",IF(I47="","",CONCATENATE(I47,"_ ")),L47,IF(I47="","",CONCATENATE(". ",M47)))</f>
        <v>Contract Award Notice. refers_ To Prior Information Notice_ Prior Information Notice. To Prior Information Notice_ Prior Information Notice</v>
      </c>
      <c r="G47" s="13"/>
      <c r="H47" s="13" t="s">
        <v>31</v>
      </c>
      <c r="I47" s="13" t="s">
        <v>348</v>
      </c>
      <c r="J47" s="13"/>
      <c r="K47" s="13"/>
      <c r="L47" s="13" t="str">
        <f>CONCATENATE(IF(P47="","",CONCATENATE(P47,"_ ")),Q47)</f>
        <v>To Prior Information Notice_ Prior Information Notice</v>
      </c>
      <c r="M47" s="13" t="str">
        <f>L47</f>
        <v>To Prior Information Notice_ Prior Information Notice</v>
      </c>
      <c r="N47" s="13"/>
      <c r="O47" s="13"/>
      <c r="P47" s="13" t="s">
        <v>362</v>
      </c>
      <c r="Q47" s="15" t="s">
        <v>283</v>
      </c>
      <c r="R47" s="13" t="s">
        <v>223</v>
      </c>
      <c r="S47" s="16"/>
      <c r="T47" s="16"/>
      <c r="U47" s="16"/>
      <c r="V47" s="16"/>
      <c r="W47" s="16"/>
      <c r="X47" s="16"/>
      <c r="Y47" s="16" t="s">
        <v>211</v>
      </c>
      <c r="Z47" s="16"/>
      <c r="AA47" s="45">
        <v>43314</v>
      </c>
      <c r="AB47" s="8"/>
      <c r="AC47" s="8"/>
      <c r="AD47" s="8"/>
      <c r="AE47" s="8"/>
      <c r="AF47" s="11"/>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c r="SK47" s="10"/>
      <c r="SL47" s="10"/>
      <c r="SM47" s="10"/>
      <c r="SN47" s="10"/>
      <c r="SO47" s="10"/>
      <c r="SP47" s="10"/>
      <c r="SQ47" s="10"/>
      <c r="SR47" s="10"/>
      <c r="SS47" s="10"/>
      <c r="ST47" s="10"/>
      <c r="SU47" s="10"/>
      <c r="SV47" s="10"/>
      <c r="SW47" s="10"/>
      <c r="SX47" s="10"/>
      <c r="SY47" s="10"/>
      <c r="SZ47" s="10"/>
      <c r="TA47" s="10"/>
      <c r="TB47" s="10"/>
      <c r="TC47" s="10"/>
      <c r="TD47" s="10"/>
      <c r="TE47" s="10"/>
      <c r="TF47" s="10"/>
      <c r="TG47" s="10"/>
      <c r="TH47" s="10"/>
      <c r="TI47" s="10"/>
      <c r="TJ47" s="10"/>
      <c r="TK47" s="10"/>
      <c r="TL47" s="10"/>
      <c r="TM47" s="10"/>
      <c r="TN47" s="10"/>
      <c r="TO47" s="10"/>
      <c r="TP47" s="10"/>
      <c r="TQ47" s="10"/>
      <c r="TR47" s="10"/>
      <c r="TS47" s="10"/>
      <c r="TT47" s="10"/>
      <c r="TU47" s="10"/>
      <c r="TV47" s="10"/>
      <c r="TW47" s="10"/>
      <c r="TX47" s="10"/>
      <c r="TY47" s="10"/>
      <c r="TZ47" s="10"/>
      <c r="UA47" s="10"/>
      <c r="UB47" s="10"/>
      <c r="UC47" s="10"/>
      <c r="UD47" s="10"/>
      <c r="UE47" s="10"/>
      <c r="UF47" s="10"/>
      <c r="UG47" s="10"/>
      <c r="UH47" s="10"/>
      <c r="UI47" s="10"/>
      <c r="UJ47" s="10"/>
      <c r="UK47" s="10"/>
      <c r="UL47" s="10"/>
      <c r="UM47" s="10"/>
      <c r="UN47" s="10"/>
      <c r="UO47" s="10"/>
      <c r="UP47" s="10"/>
      <c r="UQ47" s="10"/>
      <c r="UR47" s="10"/>
      <c r="US47" s="10"/>
      <c r="UT47" s="10"/>
      <c r="UU47" s="10"/>
      <c r="UV47" s="10"/>
      <c r="UW47" s="10"/>
      <c r="UX47" s="10"/>
      <c r="UY47" s="10"/>
      <c r="UZ47" s="10"/>
      <c r="VA47" s="10"/>
      <c r="VB47" s="10"/>
      <c r="VC47" s="10"/>
      <c r="VD47" s="10"/>
      <c r="VE47" s="10"/>
      <c r="VF47" s="10"/>
      <c r="VG47" s="10"/>
      <c r="VH47" s="10"/>
      <c r="VI47" s="10"/>
      <c r="VJ47" s="10"/>
      <c r="VK47" s="10"/>
      <c r="VL47" s="10"/>
      <c r="VM47" s="10"/>
      <c r="VN47" s="10"/>
      <c r="VO47" s="10"/>
      <c r="VP47" s="10"/>
      <c r="VQ47" s="10"/>
      <c r="VR47" s="10"/>
      <c r="VS47" s="10"/>
      <c r="VT47" s="10"/>
      <c r="VU47" s="10"/>
      <c r="VV47" s="10"/>
      <c r="VW47" s="10"/>
      <c r="VX47" s="10"/>
      <c r="VY47" s="10"/>
      <c r="VZ47" s="10"/>
      <c r="WA47" s="10"/>
      <c r="WB47" s="10"/>
      <c r="WC47" s="10"/>
      <c r="WD47" s="10"/>
      <c r="WE47" s="10"/>
      <c r="WF47" s="10"/>
      <c r="WG47" s="10"/>
      <c r="WH47" s="10"/>
      <c r="WI47" s="10"/>
      <c r="WJ47" s="10"/>
      <c r="WK47" s="10"/>
      <c r="WL47" s="10"/>
      <c r="WM47" s="10"/>
      <c r="WN47" s="10"/>
      <c r="WO47" s="10"/>
      <c r="WP47" s="10"/>
      <c r="WQ47" s="10"/>
      <c r="WR47" s="10"/>
      <c r="WS47" s="10"/>
      <c r="WT47" s="10"/>
      <c r="WU47" s="10"/>
      <c r="WV47" s="10"/>
      <c r="WW47" s="10"/>
      <c r="WX47" s="10"/>
      <c r="WY47" s="10"/>
      <c r="WZ47" s="10"/>
      <c r="XA47" s="10"/>
      <c r="XB47" s="10"/>
      <c r="XC47" s="10"/>
      <c r="XD47" s="10"/>
      <c r="XE47" s="10"/>
      <c r="XF47" s="10"/>
      <c r="XG47" s="10"/>
      <c r="XH47" s="10"/>
      <c r="XI47" s="10"/>
      <c r="XJ47" s="10"/>
      <c r="XK47" s="10"/>
      <c r="XL47" s="10"/>
      <c r="XM47" s="10"/>
      <c r="XN47" s="10"/>
      <c r="XO47" s="10"/>
      <c r="XP47" s="10"/>
      <c r="XQ47" s="10"/>
      <c r="XR47" s="10"/>
      <c r="XS47" s="10"/>
      <c r="XT47" s="10"/>
      <c r="XU47" s="10"/>
      <c r="XV47" s="10"/>
      <c r="XW47" s="10"/>
      <c r="XX47" s="10"/>
      <c r="XY47" s="10"/>
      <c r="XZ47" s="10"/>
      <c r="YA47" s="10"/>
      <c r="YB47" s="10"/>
      <c r="YC47" s="10"/>
      <c r="YD47" s="10"/>
      <c r="YE47" s="10"/>
      <c r="YF47" s="10"/>
      <c r="YG47" s="10"/>
      <c r="YH47" s="10"/>
      <c r="YI47" s="10"/>
      <c r="YJ47" s="10"/>
      <c r="YK47" s="10"/>
      <c r="YL47" s="10"/>
      <c r="YM47" s="10"/>
      <c r="YN47" s="10"/>
      <c r="YO47" s="10"/>
      <c r="YP47" s="10"/>
      <c r="YQ47" s="10"/>
      <c r="YR47" s="10"/>
      <c r="YS47" s="10"/>
      <c r="YT47" s="10"/>
      <c r="YU47" s="10"/>
      <c r="YV47" s="10"/>
      <c r="YW47" s="10"/>
      <c r="YX47" s="10"/>
      <c r="YY47" s="10"/>
      <c r="YZ47" s="10"/>
      <c r="ZA47" s="10"/>
      <c r="ZB47" s="10"/>
      <c r="ZC47" s="10"/>
      <c r="ZD47" s="10"/>
      <c r="ZE47" s="10"/>
      <c r="ZF47" s="10"/>
      <c r="ZG47" s="10"/>
      <c r="ZH47" s="10"/>
      <c r="ZI47" s="10"/>
      <c r="ZJ47" s="10"/>
      <c r="ZK47" s="10"/>
      <c r="ZL47" s="10"/>
      <c r="ZM47" s="10"/>
      <c r="ZN47" s="10"/>
      <c r="ZO47" s="10"/>
      <c r="ZP47" s="10"/>
      <c r="ZQ47" s="10"/>
      <c r="ZR47" s="10"/>
      <c r="ZS47" s="10"/>
      <c r="ZT47" s="10"/>
      <c r="ZU47" s="10"/>
      <c r="ZV47" s="10"/>
      <c r="ZW47" s="10"/>
      <c r="ZX47" s="10"/>
      <c r="ZY47" s="10"/>
      <c r="ZZ47" s="10"/>
      <c r="AAA47" s="10"/>
      <c r="AAB47" s="10"/>
      <c r="AAC47" s="10"/>
      <c r="AAD47" s="10"/>
      <c r="AAE47" s="10"/>
      <c r="AAF47" s="10"/>
      <c r="AAG47" s="10"/>
      <c r="AAH47" s="10"/>
      <c r="AAI47" s="10"/>
      <c r="AAJ47" s="10"/>
      <c r="AAK47" s="10"/>
      <c r="AAL47" s="10"/>
      <c r="AAM47" s="10"/>
      <c r="AAN47" s="10"/>
      <c r="AAO47" s="10"/>
      <c r="AAP47" s="10"/>
      <c r="AAQ47" s="10"/>
      <c r="AAR47" s="10"/>
      <c r="AAS47" s="10"/>
      <c r="AAT47" s="10"/>
      <c r="AAU47" s="10"/>
      <c r="AAV47" s="10"/>
      <c r="AAW47" s="10"/>
      <c r="AAX47" s="10"/>
      <c r="AAY47" s="10"/>
      <c r="AAZ47" s="10"/>
      <c r="ABA47" s="10"/>
      <c r="ABB47" s="10"/>
      <c r="ABC47" s="10"/>
      <c r="ABD47" s="10"/>
      <c r="ABE47" s="10"/>
      <c r="ABF47" s="10"/>
      <c r="ABG47" s="10"/>
      <c r="ABH47" s="10"/>
      <c r="ABI47" s="10"/>
      <c r="ABJ47" s="10"/>
      <c r="ABK47" s="10"/>
      <c r="ABL47" s="10"/>
      <c r="ABM47" s="10"/>
      <c r="ABN47" s="10"/>
      <c r="ABO47" s="10"/>
      <c r="ABP47" s="10"/>
      <c r="ABQ47" s="10"/>
      <c r="ABR47" s="10"/>
      <c r="ABS47" s="10"/>
      <c r="ABT47" s="10"/>
      <c r="ABU47" s="10"/>
      <c r="ABV47" s="10"/>
      <c r="ABW47" s="10"/>
      <c r="ABX47" s="10"/>
      <c r="ABY47" s="10"/>
      <c r="ABZ47" s="10"/>
      <c r="ACA47" s="10"/>
      <c r="ACB47" s="10"/>
      <c r="ACC47" s="10"/>
      <c r="ACD47" s="10"/>
      <c r="ACE47" s="10"/>
      <c r="ACF47" s="10"/>
      <c r="ACG47" s="10"/>
      <c r="ACH47" s="10"/>
      <c r="ACI47" s="10"/>
      <c r="ACJ47" s="10"/>
      <c r="ACK47" s="10"/>
      <c r="ACL47" s="10"/>
      <c r="ACM47" s="10"/>
      <c r="ACN47" s="10"/>
      <c r="ACO47" s="10"/>
      <c r="ACP47" s="10"/>
      <c r="ACQ47" s="10"/>
      <c r="ACR47" s="10"/>
      <c r="ACS47" s="10"/>
      <c r="ACT47" s="10"/>
      <c r="ACU47" s="10"/>
      <c r="ACV47" s="10"/>
      <c r="ACW47" s="10"/>
      <c r="ACX47" s="10"/>
      <c r="ACY47" s="10"/>
      <c r="ACZ47" s="10"/>
      <c r="ADA47" s="10"/>
      <c r="ADB47" s="10"/>
      <c r="ADC47" s="10"/>
      <c r="ADD47" s="10"/>
      <c r="ADE47" s="10"/>
      <c r="ADF47" s="10"/>
      <c r="ADG47" s="10"/>
      <c r="ADH47" s="10"/>
      <c r="ADI47" s="10"/>
      <c r="ADJ47" s="10"/>
      <c r="ADK47" s="10"/>
      <c r="ADL47" s="10"/>
      <c r="ADM47" s="10"/>
      <c r="ADN47" s="10"/>
      <c r="ADO47" s="10"/>
      <c r="ADP47" s="10"/>
      <c r="ADQ47" s="10"/>
      <c r="ADR47" s="10"/>
      <c r="ADS47" s="10"/>
      <c r="ADT47" s="10"/>
      <c r="ADU47" s="10"/>
      <c r="ADV47" s="10"/>
      <c r="ADW47" s="10"/>
      <c r="ADX47" s="10"/>
      <c r="ADY47" s="10"/>
      <c r="ADZ47" s="10"/>
      <c r="AEA47" s="10"/>
      <c r="AEB47" s="10"/>
      <c r="AEC47" s="10"/>
      <c r="AED47" s="10"/>
      <c r="AEE47" s="10"/>
      <c r="AEF47" s="10"/>
      <c r="AEG47" s="10"/>
      <c r="AEH47" s="10"/>
      <c r="AEI47" s="10"/>
      <c r="AEJ47" s="10"/>
      <c r="AEK47" s="10"/>
      <c r="AEL47" s="10"/>
      <c r="AEM47" s="10"/>
      <c r="AEN47" s="10"/>
      <c r="AEO47" s="10"/>
      <c r="AEP47" s="10"/>
      <c r="AEQ47" s="10"/>
      <c r="AER47" s="10"/>
      <c r="AES47" s="10"/>
      <c r="AET47" s="10"/>
      <c r="AEU47" s="10"/>
      <c r="AEV47" s="10"/>
      <c r="AEW47" s="10"/>
      <c r="AEX47" s="10"/>
      <c r="AEY47" s="10"/>
      <c r="AEZ47" s="10"/>
      <c r="AFA47" s="10"/>
      <c r="AFB47" s="10"/>
      <c r="AFC47" s="10"/>
      <c r="AFD47" s="10"/>
      <c r="AFE47" s="10"/>
      <c r="AFF47" s="10"/>
      <c r="AFG47" s="10"/>
      <c r="AFH47" s="10"/>
      <c r="AFI47" s="10"/>
      <c r="AFJ47" s="10"/>
      <c r="AFK47" s="10"/>
      <c r="AFL47" s="10"/>
      <c r="AFM47" s="10"/>
      <c r="AFN47" s="10"/>
      <c r="AFO47" s="10"/>
      <c r="AFP47" s="10"/>
      <c r="AFQ47" s="10"/>
      <c r="AFR47" s="10"/>
      <c r="AFS47" s="10"/>
      <c r="AFT47" s="10"/>
      <c r="AFU47" s="10"/>
      <c r="AFV47" s="10"/>
      <c r="AFW47" s="10"/>
      <c r="AFX47" s="10"/>
      <c r="AFY47" s="10"/>
      <c r="AFZ47" s="10"/>
      <c r="AGA47" s="10"/>
      <c r="AGB47" s="10"/>
      <c r="AGC47" s="10"/>
      <c r="AGD47" s="10"/>
      <c r="AGE47" s="10"/>
      <c r="AGF47" s="10"/>
      <c r="AGG47" s="10"/>
      <c r="AGH47" s="10"/>
      <c r="AGI47" s="10"/>
      <c r="AGJ47" s="10"/>
      <c r="AGK47" s="10"/>
      <c r="AGL47" s="10"/>
      <c r="AGM47" s="10"/>
      <c r="AGN47" s="10"/>
      <c r="AGO47" s="10"/>
      <c r="AGP47" s="10"/>
      <c r="AGQ47" s="10"/>
      <c r="AGR47" s="10"/>
      <c r="AGS47" s="10"/>
      <c r="AGT47" s="10"/>
      <c r="AGU47" s="10"/>
      <c r="AGV47" s="10"/>
      <c r="AGW47" s="10"/>
      <c r="AGX47" s="10"/>
      <c r="AGY47" s="10"/>
      <c r="AGZ47" s="10"/>
      <c r="AHA47" s="10"/>
      <c r="AHB47" s="10"/>
      <c r="AHC47" s="10"/>
      <c r="AHD47" s="10"/>
      <c r="AHE47" s="10"/>
      <c r="AHF47" s="10"/>
      <c r="AHG47" s="10"/>
      <c r="AHH47" s="10"/>
      <c r="AHI47" s="10"/>
      <c r="AHJ47" s="10"/>
      <c r="AHK47" s="10"/>
      <c r="AHL47" s="10"/>
      <c r="AHM47" s="10"/>
      <c r="AHN47" s="10"/>
      <c r="AHO47" s="10"/>
      <c r="AHP47" s="10"/>
      <c r="AHQ47" s="10"/>
      <c r="AHR47" s="10"/>
      <c r="AHS47" s="10"/>
      <c r="AHT47" s="10"/>
      <c r="AHU47" s="10"/>
      <c r="AHV47" s="10"/>
      <c r="AHW47" s="10"/>
      <c r="AHX47" s="10"/>
      <c r="AHY47" s="10"/>
      <c r="AHZ47" s="10"/>
      <c r="AIA47" s="10"/>
      <c r="AIB47" s="10"/>
      <c r="AIC47" s="10"/>
      <c r="AID47" s="10"/>
      <c r="AIE47" s="10"/>
      <c r="AIF47" s="10"/>
      <c r="AIG47" s="10"/>
      <c r="AIH47" s="10"/>
      <c r="AII47" s="10"/>
      <c r="AIJ47" s="10"/>
      <c r="AIK47" s="10"/>
      <c r="AIL47" s="10"/>
      <c r="AIM47" s="10"/>
      <c r="AIN47" s="10"/>
      <c r="AIO47" s="10"/>
      <c r="AIP47" s="10"/>
      <c r="AIQ47" s="10"/>
      <c r="AIR47" s="10"/>
      <c r="AIS47" s="10"/>
      <c r="AIT47" s="10"/>
      <c r="AIU47" s="10"/>
      <c r="AIV47" s="10"/>
      <c r="AIW47" s="10"/>
      <c r="AIX47" s="10"/>
      <c r="AIY47" s="10"/>
      <c r="AIZ47" s="10"/>
      <c r="AJA47" s="10"/>
      <c r="AJB47" s="10"/>
      <c r="AJC47" s="10"/>
      <c r="AJD47" s="10"/>
      <c r="AJE47" s="10"/>
      <c r="AJF47" s="10"/>
      <c r="AJG47" s="10"/>
      <c r="AJH47" s="10"/>
      <c r="AJI47" s="10"/>
      <c r="AJJ47" s="10"/>
      <c r="AJK47" s="10"/>
      <c r="AJL47" s="10"/>
      <c r="AJM47" s="10"/>
      <c r="AJN47" s="10"/>
      <c r="AJO47" s="10"/>
      <c r="AJP47" s="10"/>
      <c r="AJQ47" s="10"/>
      <c r="AJR47" s="10"/>
      <c r="AJS47" s="10"/>
      <c r="AJT47" s="10"/>
      <c r="AJU47" s="10"/>
      <c r="AJV47" s="10"/>
      <c r="AJW47" s="10"/>
      <c r="AJX47" s="10"/>
      <c r="AJY47" s="10"/>
      <c r="AJZ47" s="10"/>
      <c r="AKA47" s="10"/>
      <c r="AKB47" s="10"/>
      <c r="AKC47" s="10"/>
      <c r="AKD47" s="10"/>
      <c r="AKE47" s="10"/>
      <c r="AKF47" s="10"/>
      <c r="AKG47" s="10"/>
      <c r="AKH47" s="10"/>
      <c r="AKI47" s="10"/>
      <c r="AKJ47" s="10"/>
      <c r="AKK47" s="10"/>
      <c r="AKL47" s="10"/>
      <c r="AKM47" s="10"/>
      <c r="AKN47" s="10"/>
      <c r="AKO47" s="10"/>
      <c r="AKP47" s="10"/>
      <c r="AKQ47" s="10"/>
      <c r="AKR47" s="10"/>
      <c r="AKS47" s="10"/>
      <c r="AKT47" s="10"/>
      <c r="AKU47" s="10"/>
      <c r="AKV47" s="10"/>
      <c r="AKW47" s="10"/>
      <c r="AKX47" s="10"/>
      <c r="AKY47" s="10"/>
      <c r="AKZ47" s="10"/>
      <c r="ALA47" s="10"/>
      <c r="ALB47" s="10"/>
      <c r="ALC47" s="10"/>
      <c r="ALD47" s="10"/>
      <c r="ALE47" s="10"/>
      <c r="ALF47" s="10"/>
      <c r="ALG47" s="10"/>
      <c r="ALH47" s="10"/>
      <c r="ALI47" s="10"/>
      <c r="ALJ47" s="10"/>
      <c r="ALK47" s="10"/>
      <c r="ALL47" s="10"/>
      <c r="ALM47" s="10"/>
      <c r="ALN47" s="10"/>
      <c r="ALO47" s="10"/>
      <c r="ALP47" s="10"/>
      <c r="ALQ47" s="10"/>
      <c r="ALR47" s="10"/>
      <c r="ALS47" s="10"/>
      <c r="ALT47" s="10"/>
      <c r="ALU47" s="10"/>
      <c r="ALV47" s="10"/>
      <c r="ALW47" s="10"/>
      <c r="ALX47" s="10"/>
      <c r="ALY47" s="10"/>
      <c r="ALZ47" s="10"/>
      <c r="AMA47" s="10"/>
      <c r="AMB47" s="10"/>
      <c r="AMC47" s="10"/>
      <c r="AMD47" s="10"/>
      <c r="AME47" s="10"/>
      <c r="AMF47" s="10"/>
      <c r="AMG47" s="10"/>
      <c r="AMH47" s="10"/>
      <c r="AMI47" s="10"/>
      <c r="AMJ47" s="10"/>
      <c r="AMK47" s="10"/>
      <c r="AML47" s="10"/>
      <c r="AMM47" s="10"/>
      <c r="AMN47" s="10"/>
      <c r="AMO47" s="10"/>
    </row>
    <row r="48" spans="1:1029" s="7" customFormat="1" ht="14.1" customHeight="1">
      <c r="A48" s="5" t="str">
        <f>SUBSTITUTE(CONCATENATE(G48,H48)," ","")</f>
        <v>ContractConditions</v>
      </c>
      <c r="B48" s="6"/>
      <c r="C48" s="5"/>
      <c r="D48" s="5"/>
      <c r="E48" s="5"/>
      <c r="F48" s="5" t="str">
        <f>CONCATENATE(IF(G48="","",CONCATENATE(G48,"_ ")),H48,". Details")</f>
        <v>Contract Conditions. Details</v>
      </c>
      <c r="G48" s="5"/>
      <c r="H48" s="5" t="s">
        <v>363</v>
      </c>
      <c r="I48" s="5"/>
      <c r="J48" s="5"/>
      <c r="K48" s="5"/>
      <c r="L48" s="5"/>
      <c r="M48" s="5"/>
      <c r="N48" s="5"/>
      <c r="O48" s="5"/>
      <c r="P48" s="5"/>
      <c r="Q48" s="5"/>
      <c r="R48" s="5" t="s">
        <v>210</v>
      </c>
      <c r="S48" s="5" t="s">
        <v>310</v>
      </c>
      <c r="T48" s="5"/>
      <c r="U48" s="5"/>
      <c r="V48" s="5"/>
      <c r="W48" s="5"/>
      <c r="X48" s="5"/>
      <c r="Y48" s="5" t="s">
        <v>211</v>
      </c>
      <c r="Z48" s="5"/>
      <c r="AA48" s="43">
        <v>43314</v>
      </c>
      <c r="AB48" s="12"/>
      <c r="AC48" s="12"/>
      <c r="AD48" s="12"/>
      <c r="AE48" s="12"/>
      <c r="AF48" s="12"/>
    </row>
    <row r="49" spans="1:1029" s="7" customFormat="1" ht="14.1" customHeight="1">
      <c r="A49" s="5" t="str">
        <f>SUBSTITUTE(CONCATENATE(G49,H49)," ","")</f>
        <v>ContractModification</v>
      </c>
      <c r="B49" s="6"/>
      <c r="C49" s="5"/>
      <c r="D49" s="5"/>
      <c r="E49" s="5"/>
      <c r="F49" s="5" t="str">
        <f>CONCATENATE(IF(G49="","",CONCATENATE(G49,"_ ")),H49,". Details")</f>
        <v>Contract Modification. Details</v>
      </c>
      <c r="G49" s="5"/>
      <c r="H49" s="5" t="s">
        <v>364</v>
      </c>
      <c r="I49" s="5"/>
      <c r="J49" s="5"/>
      <c r="K49" s="5"/>
      <c r="L49" s="5"/>
      <c r="M49" s="5"/>
      <c r="N49" s="5"/>
      <c r="O49" s="5"/>
      <c r="P49" s="5"/>
      <c r="Q49" s="5"/>
      <c r="R49" s="5" t="s">
        <v>210</v>
      </c>
      <c r="S49" s="5"/>
      <c r="T49" s="5"/>
      <c r="U49" s="5"/>
      <c r="V49" s="5"/>
      <c r="W49" s="5"/>
      <c r="X49" s="5" t="s">
        <v>364</v>
      </c>
      <c r="Y49" s="5" t="s">
        <v>211</v>
      </c>
      <c r="Z49" s="5"/>
      <c r="AA49" s="43">
        <v>43314</v>
      </c>
      <c r="AB49" s="12"/>
      <c r="AC49" s="12"/>
      <c r="AD49" s="12"/>
      <c r="AE49" s="12"/>
      <c r="AF49" s="12"/>
    </row>
    <row r="50" spans="1:1029" customFormat="1" ht="14.1" customHeight="1">
      <c r="A50" s="8" t="str">
        <f t="shared" ref="A50" si="36">SUBSTITUTE(CONCATENATE(I50,J50,IF(K50="Identifier","ID",IF(AND(K50="Text",OR(I50&lt;&gt;"",J50&lt;&gt;"")),"",K50)),IF(AND(M50&lt;&gt;"Text",K50&lt;&gt;M50,NOT(AND(K50="URI",M50="Identifier")),NOT(AND(K50="UUID",M50="Identifier")),NOT(AND(K50="OID",M50="Identifier"))),IF(M50="Identifier","ID",M50),""))," ","")</f>
        <v>ContractModificationTypeCode</v>
      </c>
      <c r="B50" s="9">
        <v>1</v>
      </c>
      <c r="C50" s="8"/>
      <c r="D50" s="8"/>
      <c r="E50" s="8"/>
      <c r="F50" s="8" t="str">
        <f t="shared" ref="F50" si="37">CONCATENATE( IF(G50="","",CONCATENATE(G50,"_ ")),H50,". ",IF(I50="","",CONCATENATE(I50,"_ ")),L50,IF(OR(I50&lt;&gt;"",L50&lt;&gt;M50),CONCATENATE(". ",M50),""))</f>
        <v>Contract Modification. Contract Modification Type Code. Code</v>
      </c>
      <c r="G50" s="8"/>
      <c r="H50" s="8" t="s">
        <v>364</v>
      </c>
      <c r="I50" s="8"/>
      <c r="J50" s="8" t="s">
        <v>365</v>
      </c>
      <c r="K50" s="8" t="s">
        <v>212</v>
      </c>
      <c r="L50" s="8" t="str">
        <f t="shared" ref="L50" si="38">IF(J50&lt;&gt;"",CONCATENATE(J50," ",K50),K50)</f>
        <v>Contract Modification Type Code</v>
      </c>
      <c r="M50" s="8" t="s">
        <v>212</v>
      </c>
      <c r="N50" s="8"/>
      <c r="O50" s="8" t="str">
        <f t="shared" ref="O50" si="39">IF(N50&lt;&gt;"",CONCATENATE(N50,"_ ",M50,". Type"),CONCATENATE(M50,". Type"))</f>
        <v>Code. Type</v>
      </c>
      <c r="P50" s="8"/>
      <c r="Q50" s="8"/>
      <c r="R50" s="8" t="s">
        <v>213</v>
      </c>
      <c r="S50" s="8"/>
      <c r="T50" s="8" t="s">
        <v>366</v>
      </c>
      <c r="U50" s="8"/>
      <c r="V50" s="8"/>
      <c r="W50" s="8"/>
      <c r="X50" s="10"/>
      <c r="Y50" s="8" t="s">
        <v>211</v>
      </c>
      <c r="Z50" s="8"/>
      <c r="AA50" s="44">
        <v>43314</v>
      </c>
      <c r="AB50" s="23"/>
      <c r="AC50" s="23"/>
      <c r="AD50" s="23"/>
      <c r="AE50" s="23"/>
      <c r="AF50" s="23"/>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c r="SK50" s="10"/>
      <c r="SL50" s="10"/>
      <c r="SM50" s="10"/>
      <c r="SN50" s="10"/>
      <c r="SO50" s="10"/>
      <c r="SP50" s="10"/>
      <c r="SQ50" s="10"/>
      <c r="SR50" s="10"/>
      <c r="SS50" s="10"/>
      <c r="ST50" s="10"/>
      <c r="SU50" s="10"/>
      <c r="SV50" s="10"/>
      <c r="SW50" s="10"/>
      <c r="SX50" s="10"/>
      <c r="SY50" s="10"/>
      <c r="SZ50" s="10"/>
      <c r="TA50" s="10"/>
      <c r="TB50" s="10"/>
      <c r="TC50" s="10"/>
      <c r="TD50" s="10"/>
      <c r="TE50" s="10"/>
      <c r="TF50" s="10"/>
      <c r="TG50" s="10"/>
      <c r="TH50" s="10"/>
      <c r="TI50" s="10"/>
      <c r="TJ50" s="10"/>
      <c r="TK50" s="10"/>
      <c r="TL50" s="10"/>
      <c r="TM50" s="10"/>
      <c r="TN50" s="10"/>
      <c r="TO50" s="10"/>
      <c r="TP50" s="10"/>
      <c r="TQ50" s="10"/>
      <c r="TR50" s="10"/>
      <c r="TS50" s="10"/>
      <c r="TT50" s="10"/>
      <c r="TU50" s="10"/>
      <c r="TV50" s="10"/>
      <c r="TW50" s="10"/>
      <c r="TX50" s="10"/>
      <c r="TY50" s="10"/>
      <c r="TZ50" s="10"/>
      <c r="UA50" s="10"/>
      <c r="UB50" s="10"/>
      <c r="UC50" s="10"/>
      <c r="UD50" s="10"/>
      <c r="UE50" s="10"/>
      <c r="UF50" s="10"/>
      <c r="UG50" s="10"/>
      <c r="UH50" s="10"/>
      <c r="UI50" s="10"/>
      <c r="UJ50" s="10"/>
      <c r="UK50" s="10"/>
      <c r="UL50" s="10"/>
      <c r="UM50" s="10"/>
      <c r="UN50" s="10"/>
      <c r="UO50" s="10"/>
      <c r="UP50" s="10"/>
      <c r="UQ50" s="10"/>
      <c r="UR50" s="10"/>
      <c r="US50" s="10"/>
      <c r="UT50" s="10"/>
      <c r="UU50" s="10"/>
      <c r="UV50" s="10"/>
      <c r="UW50" s="10"/>
      <c r="UX50" s="10"/>
      <c r="UY50" s="10"/>
      <c r="UZ50" s="10"/>
      <c r="VA50" s="10"/>
      <c r="VB50" s="10"/>
      <c r="VC50" s="10"/>
      <c r="VD50" s="10"/>
      <c r="VE50" s="10"/>
      <c r="VF50" s="10"/>
      <c r="VG50" s="10"/>
      <c r="VH50" s="10"/>
      <c r="VI50" s="10"/>
      <c r="VJ50" s="10"/>
      <c r="VK50" s="10"/>
      <c r="VL50" s="10"/>
      <c r="VM50" s="10"/>
      <c r="VN50" s="10"/>
      <c r="VO50" s="10"/>
      <c r="VP50" s="10"/>
      <c r="VQ50" s="10"/>
      <c r="VR50" s="10"/>
      <c r="VS50" s="10"/>
      <c r="VT50" s="10"/>
      <c r="VU50" s="10"/>
      <c r="VV50" s="10"/>
      <c r="VW50" s="10"/>
      <c r="VX50" s="10"/>
      <c r="VY50" s="10"/>
      <c r="VZ50" s="10"/>
      <c r="WA50" s="10"/>
      <c r="WB50" s="10"/>
      <c r="WC50" s="10"/>
      <c r="WD50" s="10"/>
      <c r="WE50" s="10"/>
      <c r="WF50" s="10"/>
      <c r="WG50" s="10"/>
      <c r="WH50" s="10"/>
      <c r="WI50" s="10"/>
      <c r="WJ50" s="10"/>
      <c r="WK50" s="10"/>
      <c r="WL50" s="10"/>
      <c r="WM50" s="10"/>
      <c r="WN50" s="10"/>
      <c r="WO50" s="10"/>
      <c r="WP50" s="10"/>
      <c r="WQ50" s="10"/>
      <c r="WR50" s="10"/>
      <c r="WS50" s="10"/>
      <c r="WT50" s="10"/>
      <c r="WU50" s="10"/>
      <c r="WV50" s="10"/>
      <c r="WW50" s="10"/>
      <c r="WX50" s="10"/>
      <c r="WY50" s="10"/>
      <c r="WZ50" s="10"/>
      <c r="XA50" s="10"/>
      <c r="XB50" s="10"/>
      <c r="XC50" s="10"/>
      <c r="XD50" s="10"/>
      <c r="XE50" s="10"/>
      <c r="XF50" s="10"/>
      <c r="XG50" s="10"/>
      <c r="XH50" s="10"/>
      <c r="XI50" s="10"/>
      <c r="XJ50" s="10"/>
      <c r="XK50" s="10"/>
      <c r="XL50" s="10"/>
      <c r="XM50" s="10"/>
      <c r="XN50" s="10"/>
      <c r="XO50" s="10"/>
      <c r="XP50" s="10"/>
      <c r="XQ50" s="10"/>
      <c r="XR50" s="10"/>
      <c r="XS50" s="10"/>
      <c r="XT50" s="10"/>
      <c r="XU50" s="10"/>
      <c r="XV50" s="10"/>
      <c r="XW50" s="10"/>
      <c r="XX50" s="10"/>
      <c r="XY50" s="10"/>
      <c r="XZ50" s="10"/>
      <c r="YA50" s="10"/>
      <c r="YB50" s="10"/>
      <c r="YC50" s="10"/>
      <c r="YD50" s="10"/>
      <c r="YE50" s="10"/>
      <c r="YF50" s="10"/>
      <c r="YG50" s="10"/>
      <c r="YH50" s="10"/>
      <c r="YI50" s="10"/>
      <c r="YJ50" s="10"/>
      <c r="YK50" s="10"/>
      <c r="YL50" s="10"/>
      <c r="YM50" s="10"/>
      <c r="YN50" s="10"/>
      <c r="YO50" s="10"/>
      <c r="YP50" s="10"/>
      <c r="YQ50" s="10"/>
      <c r="YR50" s="10"/>
      <c r="YS50" s="10"/>
      <c r="YT50" s="10"/>
      <c r="YU50" s="10"/>
      <c r="YV50" s="10"/>
      <c r="YW50" s="10"/>
      <c r="YX50" s="10"/>
      <c r="YY50" s="10"/>
      <c r="YZ50" s="10"/>
      <c r="ZA50" s="10"/>
      <c r="ZB50" s="10"/>
      <c r="ZC50" s="10"/>
      <c r="ZD50" s="10"/>
      <c r="ZE50" s="10"/>
      <c r="ZF50" s="10"/>
      <c r="ZG50" s="10"/>
      <c r="ZH50" s="10"/>
      <c r="ZI50" s="10"/>
      <c r="ZJ50" s="10"/>
      <c r="ZK50" s="10"/>
      <c r="ZL50" s="10"/>
      <c r="ZM50" s="10"/>
      <c r="ZN50" s="10"/>
      <c r="ZO50" s="10"/>
      <c r="ZP50" s="10"/>
      <c r="ZQ50" s="10"/>
      <c r="ZR50" s="10"/>
      <c r="ZS50" s="10"/>
      <c r="ZT50" s="10"/>
      <c r="ZU50" s="10"/>
      <c r="ZV50" s="10"/>
      <c r="ZW50" s="10"/>
      <c r="ZX50" s="10"/>
      <c r="ZY50" s="10"/>
      <c r="ZZ50" s="10"/>
      <c r="AAA50" s="10"/>
      <c r="AAB50" s="10"/>
      <c r="AAC50" s="10"/>
      <c r="AAD50" s="10"/>
      <c r="AAE50" s="10"/>
      <c r="AAF50" s="10"/>
      <c r="AAG50" s="10"/>
      <c r="AAH50" s="10"/>
      <c r="AAI50" s="10"/>
      <c r="AAJ50" s="10"/>
      <c r="AAK50" s="10"/>
      <c r="AAL50" s="10"/>
      <c r="AAM50" s="10"/>
      <c r="AAN50" s="10"/>
      <c r="AAO50" s="10"/>
      <c r="AAP50" s="10"/>
      <c r="AAQ50" s="10"/>
      <c r="AAR50" s="10"/>
      <c r="AAS50" s="10"/>
      <c r="AAT50" s="10"/>
      <c r="AAU50" s="10"/>
      <c r="AAV50" s="10"/>
      <c r="AAW50" s="10"/>
      <c r="AAX50" s="10"/>
      <c r="AAY50" s="10"/>
      <c r="AAZ50" s="10"/>
      <c r="ABA50" s="10"/>
      <c r="ABB50" s="10"/>
      <c r="ABC50" s="10"/>
      <c r="ABD50" s="10"/>
      <c r="ABE50" s="10"/>
      <c r="ABF50" s="10"/>
      <c r="ABG50" s="10"/>
      <c r="ABH50" s="10"/>
      <c r="ABI50" s="10"/>
      <c r="ABJ50" s="10"/>
      <c r="ABK50" s="10"/>
      <c r="ABL50" s="10"/>
      <c r="ABM50" s="10"/>
      <c r="ABN50" s="10"/>
      <c r="ABO50" s="10"/>
      <c r="ABP50" s="10"/>
      <c r="ABQ50" s="10"/>
      <c r="ABR50" s="10"/>
      <c r="ABS50" s="10"/>
      <c r="ABT50" s="10"/>
      <c r="ABU50" s="10"/>
      <c r="ABV50" s="10"/>
      <c r="ABW50" s="10"/>
      <c r="ABX50" s="10"/>
      <c r="ABY50" s="10"/>
      <c r="ABZ50" s="10"/>
      <c r="ACA50" s="10"/>
      <c r="ACB50" s="10"/>
      <c r="ACC50" s="10"/>
      <c r="ACD50" s="10"/>
      <c r="ACE50" s="10"/>
      <c r="ACF50" s="10"/>
      <c r="ACG50" s="10"/>
      <c r="ACH50" s="10"/>
      <c r="ACI50" s="10"/>
      <c r="ACJ50" s="10"/>
      <c r="ACK50" s="10"/>
      <c r="ACL50" s="10"/>
      <c r="ACM50" s="10"/>
      <c r="ACN50" s="10"/>
      <c r="ACO50" s="10"/>
      <c r="ACP50" s="10"/>
      <c r="ACQ50" s="10"/>
      <c r="ACR50" s="10"/>
      <c r="ACS50" s="10"/>
      <c r="ACT50" s="10"/>
      <c r="ACU50" s="10"/>
      <c r="ACV50" s="10"/>
      <c r="ACW50" s="10"/>
      <c r="ACX50" s="10"/>
      <c r="ACY50" s="10"/>
      <c r="ACZ50" s="10"/>
      <c r="ADA50" s="10"/>
      <c r="ADB50" s="10"/>
      <c r="ADC50" s="10"/>
      <c r="ADD50" s="10"/>
      <c r="ADE50" s="10"/>
      <c r="ADF50" s="10"/>
      <c r="ADG50" s="10"/>
      <c r="ADH50" s="10"/>
      <c r="ADI50" s="10"/>
      <c r="ADJ50" s="10"/>
      <c r="ADK50" s="10"/>
      <c r="ADL50" s="10"/>
      <c r="ADM50" s="10"/>
      <c r="ADN50" s="10"/>
      <c r="ADO50" s="10"/>
      <c r="ADP50" s="10"/>
      <c r="ADQ50" s="10"/>
      <c r="ADR50" s="10"/>
      <c r="ADS50" s="10"/>
      <c r="ADT50" s="10"/>
      <c r="ADU50" s="10"/>
      <c r="ADV50" s="10"/>
      <c r="ADW50" s="10"/>
      <c r="ADX50" s="10"/>
      <c r="ADY50" s="10"/>
      <c r="ADZ50" s="10"/>
      <c r="AEA50" s="10"/>
      <c r="AEB50" s="10"/>
      <c r="AEC50" s="10"/>
      <c r="AED50" s="10"/>
      <c r="AEE50" s="10"/>
      <c r="AEF50" s="10"/>
      <c r="AEG50" s="10"/>
      <c r="AEH50" s="10"/>
      <c r="AEI50" s="10"/>
      <c r="AEJ50" s="10"/>
      <c r="AEK50" s="10"/>
      <c r="AEL50" s="10"/>
      <c r="AEM50" s="10"/>
      <c r="AEN50" s="10"/>
      <c r="AEO50" s="10"/>
      <c r="AEP50" s="10"/>
      <c r="AEQ50" s="10"/>
      <c r="AER50" s="10"/>
      <c r="AES50" s="10"/>
      <c r="AET50" s="10"/>
      <c r="AEU50" s="10"/>
      <c r="AEV50" s="10"/>
      <c r="AEW50" s="10"/>
      <c r="AEX50" s="10"/>
      <c r="AEY50" s="10"/>
      <c r="AEZ50" s="10"/>
      <c r="AFA50" s="10"/>
      <c r="AFB50" s="10"/>
      <c r="AFC50" s="10"/>
      <c r="AFD50" s="10"/>
      <c r="AFE50" s="10"/>
      <c r="AFF50" s="10"/>
      <c r="AFG50" s="10"/>
      <c r="AFH50" s="10"/>
      <c r="AFI50" s="10"/>
      <c r="AFJ50" s="10"/>
      <c r="AFK50" s="10"/>
      <c r="AFL50" s="10"/>
      <c r="AFM50" s="10"/>
      <c r="AFN50" s="10"/>
      <c r="AFO50" s="10"/>
      <c r="AFP50" s="10"/>
      <c r="AFQ50" s="10"/>
      <c r="AFR50" s="10"/>
      <c r="AFS50" s="10"/>
      <c r="AFT50" s="10"/>
      <c r="AFU50" s="10"/>
      <c r="AFV50" s="10"/>
      <c r="AFW50" s="10"/>
      <c r="AFX50" s="10"/>
      <c r="AFY50" s="10"/>
      <c r="AFZ50" s="10"/>
      <c r="AGA50" s="10"/>
      <c r="AGB50" s="10"/>
      <c r="AGC50" s="10"/>
      <c r="AGD50" s="10"/>
      <c r="AGE50" s="10"/>
      <c r="AGF50" s="10"/>
      <c r="AGG50" s="10"/>
      <c r="AGH50" s="10"/>
      <c r="AGI50" s="10"/>
      <c r="AGJ50" s="10"/>
      <c r="AGK50" s="10"/>
      <c r="AGL50" s="10"/>
      <c r="AGM50" s="10"/>
      <c r="AGN50" s="10"/>
      <c r="AGO50" s="10"/>
      <c r="AGP50" s="10"/>
      <c r="AGQ50" s="10"/>
      <c r="AGR50" s="10"/>
      <c r="AGS50" s="10"/>
      <c r="AGT50" s="10"/>
      <c r="AGU50" s="10"/>
      <c r="AGV50" s="10"/>
      <c r="AGW50" s="10"/>
      <c r="AGX50" s="10"/>
      <c r="AGY50" s="10"/>
      <c r="AGZ50" s="10"/>
      <c r="AHA50" s="10"/>
      <c r="AHB50" s="10"/>
      <c r="AHC50" s="10"/>
      <c r="AHD50" s="10"/>
      <c r="AHE50" s="10"/>
      <c r="AHF50" s="10"/>
      <c r="AHG50" s="10"/>
      <c r="AHH50" s="10"/>
      <c r="AHI50" s="10"/>
      <c r="AHJ50" s="10"/>
      <c r="AHK50" s="10"/>
      <c r="AHL50" s="10"/>
      <c r="AHM50" s="10"/>
      <c r="AHN50" s="10"/>
      <c r="AHO50" s="10"/>
      <c r="AHP50" s="10"/>
      <c r="AHQ50" s="10"/>
      <c r="AHR50" s="10"/>
      <c r="AHS50" s="10"/>
      <c r="AHT50" s="10"/>
      <c r="AHU50" s="10"/>
      <c r="AHV50" s="10"/>
      <c r="AHW50" s="10"/>
      <c r="AHX50" s="10"/>
      <c r="AHY50" s="10"/>
      <c r="AHZ50" s="10"/>
      <c r="AIA50" s="10"/>
      <c r="AIB50" s="10"/>
      <c r="AIC50" s="10"/>
      <c r="AID50" s="10"/>
      <c r="AIE50" s="10"/>
      <c r="AIF50" s="10"/>
      <c r="AIG50" s="10"/>
      <c r="AIH50" s="10"/>
      <c r="AII50" s="10"/>
      <c r="AIJ50" s="10"/>
      <c r="AIK50" s="10"/>
      <c r="AIL50" s="10"/>
      <c r="AIM50" s="10"/>
      <c r="AIN50" s="10"/>
      <c r="AIO50" s="10"/>
      <c r="AIP50" s="10"/>
      <c r="AIQ50" s="10"/>
      <c r="AIR50" s="10"/>
      <c r="AIS50" s="10"/>
      <c r="AIT50" s="10"/>
      <c r="AIU50" s="10"/>
      <c r="AIV50" s="10"/>
      <c r="AIW50" s="10"/>
      <c r="AIX50" s="10"/>
      <c r="AIY50" s="10"/>
      <c r="AIZ50" s="10"/>
      <c r="AJA50" s="10"/>
      <c r="AJB50" s="10"/>
      <c r="AJC50" s="10"/>
      <c r="AJD50" s="10"/>
      <c r="AJE50" s="10"/>
      <c r="AJF50" s="10"/>
      <c r="AJG50" s="10"/>
      <c r="AJH50" s="10"/>
      <c r="AJI50" s="10"/>
      <c r="AJJ50" s="10"/>
      <c r="AJK50" s="10"/>
      <c r="AJL50" s="10"/>
      <c r="AJM50" s="10"/>
      <c r="AJN50" s="10"/>
      <c r="AJO50" s="10"/>
      <c r="AJP50" s="10"/>
      <c r="AJQ50" s="10"/>
      <c r="AJR50" s="10"/>
      <c r="AJS50" s="10"/>
      <c r="AJT50" s="10"/>
      <c r="AJU50" s="10"/>
      <c r="AJV50" s="10"/>
      <c r="AJW50" s="10"/>
      <c r="AJX50" s="10"/>
      <c r="AJY50" s="10"/>
      <c r="AJZ50" s="10"/>
      <c r="AKA50" s="10"/>
      <c r="AKB50" s="10"/>
      <c r="AKC50" s="10"/>
      <c r="AKD50" s="10"/>
      <c r="AKE50" s="10"/>
      <c r="AKF50" s="10"/>
      <c r="AKG50" s="10"/>
      <c r="AKH50" s="10"/>
      <c r="AKI50" s="10"/>
      <c r="AKJ50" s="10"/>
      <c r="AKK50" s="10"/>
      <c r="AKL50" s="10"/>
      <c r="AKM50" s="10"/>
      <c r="AKN50" s="10"/>
      <c r="AKO50" s="10"/>
      <c r="AKP50" s="10"/>
      <c r="AKQ50" s="10"/>
      <c r="AKR50" s="10"/>
      <c r="AKS50" s="10"/>
      <c r="AKT50" s="10"/>
      <c r="AKU50" s="10"/>
      <c r="AKV50" s="10"/>
      <c r="AKW50" s="10"/>
      <c r="AKX50" s="10"/>
      <c r="AKY50" s="10"/>
      <c r="AKZ50" s="10"/>
      <c r="ALA50" s="10"/>
      <c r="ALB50" s="10"/>
      <c r="ALC50" s="10"/>
      <c r="ALD50" s="10"/>
      <c r="ALE50" s="10"/>
      <c r="ALF50" s="10"/>
      <c r="ALG50" s="10"/>
      <c r="ALH50" s="10"/>
      <c r="ALI50" s="10"/>
      <c r="ALJ50" s="10"/>
      <c r="ALK50" s="10"/>
      <c r="ALL50" s="10"/>
      <c r="ALM50" s="10"/>
      <c r="ALN50" s="10"/>
      <c r="ALO50" s="10"/>
      <c r="ALP50" s="10"/>
      <c r="ALQ50" s="10"/>
      <c r="ALR50" s="10"/>
      <c r="ALS50" s="10"/>
      <c r="ALT50" s="10"/>
      <c r="ALU50" s="10"/>
      <c r="ALV50" s="10"/>
      <c r="ALW50" s="10"/>
      <c r="ALX50" s="10"/>
      <c r="ALY50" s="10"/>
      <c r="ALZ50" s="10"/>
      <c r="AMA50" s="10"/>
      <c r="AMB50" s="10"/>
      <c r="AMC50" s="10"/>
      <c r="AMD50" s="10"/>
      <c r="AME50" s="10"/>
      <c r="AMF50" s="10"/>
      <c r="AMG50" s="10"/>
      <c r="AMH50" s="10"/>
      <c r="AMI50" s="10"/>
      <c r="AMJ50" s="10"/>
    </row>
    <row r="51" spans="1:1029" customFormat="1">
      <c r="A51" s="13" t="str">
        <f>SUBSTITUTE(SUBSTITUTE(CONCATENATE(I51,IF(L51="Identifier","ID",L51))," ",""),"_","")</f>
        <v>hasContractValidityPeriodPeriod</v>
      </c>
      <c r="B51" s="14" t="s">
        <v>219</v>
      </c>
      <c r="C51" s="13"/>
      <c r="D51" s="13"/>
      <c r="E51" s="13"/>
      <c r="F51" s="13" t="str">
        <f>CONCATENATE( IF(G51="","",CONCATENATE(G51,"_ ")),H51,". ",IF(I51="","",CONCATENATE(I51,"_ ")),L51,IF(I51="","",CONCATENATE(". ",M51)))</f>
        <v>Contract Modification. has_ Contract Validity Period_ Period. Contract Validity Period_ Period</v>
      </c>
      <c r="G51" s="13"/>
      <c r="H51" s="13" t="s">
        <v>364</v>
      </c>
      <c r="I51" s="13" t="s">
        <v>318</v>
      </c>
      <c r="J51" s="13"/>
      <c r="K51" s="13"/>
      <c r="L51" s="13" t="str">
        <f>CONCATENATE(IF(P51="","",CONCATENATE(P51,"_ ")),Q51)</f>
        <v>Contract Validity Period_ Period</v>
      </c>
      <c r="M51" s="13" t="str">
        <f>L51</f>
        <v>Contract Validity Period_ Period</v>
      </c>
      <c r="N51" s="13"/>
      <c r="O51" s="13"/>
      <c r="P51" s="13" t="s">
        <v>367</v>
      </c>
      <c r="Q51" s="15" t="s">
        <v>226</v>
      </c>
      <c r="R51" s="13" t="s">
        <v>223</v>
      </c>
      <c r="S51" s="16"/>
      <c r="T51" s="16"/>
      <c r="U51" s="16"/>
      <c r="V51" s="16"/>
      <c r="W51" s="16"/>
      <c r="X51" s="16"/>
      <c r="Y51" s="16" t="s">
        <v>211</v>
      </c>
      <c r="Z51" s="16"/>
      <c r="AA51" s="45">
        <v>43314</v>
      </c>
      <c r="AB51" s="8"/>
      <c r="AC51" s="8"/>
      <c r="AD51" s="8"/>
      <c r="AE51" s="8"/>
      <c r="AF51" s="11"/>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c r="SK51" s="10"/>
      <c r="SL51" s="10"/>
      <c r="SM51" s="10"/>
      <c r="SN51" s="10"/>
      <c r="SO51" s="10"/>
      <c r="SP51" s="10"/>
      <c r="SQ51" s="10"/>
      <c r="SR51" s="10"/>
      <c r="SS51" s="10"/>
      <c r="ST51" s="10"/>
      <c r="SU51" s="10"/>
      <c r="SV51" s="10"/>
      <c r="SW51" s="10"/>
      <c r="SX51" s="10"/>
      <c r="SY51" s="10"/>
      <c r="SZ51" s="10"/>
      <c r="TA51" s="10"/>
      <c r="TB51" s="10"/>
      <c r="TC51" s="10"/>
      <c r="TD51" s="10"/>
      <c r="TE51" s="10"/>
      <c r="TF51" s="10"/>
      <c r="TG51" s="10"/>
      <c r="TH51" s="10"/>
      <c r="TI51" s="10"/>
      <c r="TJ51" s="10"/>
      <c r="TK51" s="10"/>
      <c r="TL51" s="10"/>
      <c r="TM51" s="10"/>
      <c r="TN51" s="10"/>
      <c r="TO51" s="10"/>
      <c r="TP51" s="10"/>
      <c r="TQ51" s="10"/>
      <c r="TR51" s="10"/>
      <c r="TS51" s="10"/>
      <c r="TT51" s="10"/>
      <c r="TU51" s="10"/>
      <c r="TV51" s="10"/>
      <c r="TW51" s="10"/>
      <c r="TX51" s="10"/>
      <c r="TY51" s="10"/>
      <c r="TZ51" s="10"/>
      <c r="UA51" s="10"/>
      <c r="UB51" s="10"/>
      <c r="UC51" s="10"/>
      <c r="UD51" s="10"/>
      <c r="UE51" s="10"/>
      <c r="UF51" s="10"/>
      <c r="UG51" s="10"/>
      <c r="UH51" s="10"/>
      <c r="UI51" s="10"/>
      <c r="UJ51" s="10"/>
      <c r="UK51" s="10"/>
      <c r="UL51" s="10"/>
      <c r="UM51" s="10"/>
      <c r="UN51" s="10"/>
      <c r="UO51" s="10"/>
      <c r="UP51" s="10"/>
      <c r="UQ51" s="10"/>
      <c r="UR51" s="10"/>
      <c r="US51" s="10"/>
      <c r="UT51" s="10"/>
      <c r="UU51" s="10"/>
      <c r="UV51" s="10"/>
      <c r="UW51" s="10"/>
      <c r="UX51" s="10"/>
      <c r="UY51" s="10"/>
      <c r="UZ51" s="10"/>
      <c r="VA51" s="10"/>
      <c r="VB51" s="10"/>
      <c r="VC51" s="10"/>
      <c r="VD51" s="10"/>
      <c r="VE51" s="10"/>
      <c r="VF51" s="10"/>
      <c r="VG51" s="10"/>
      <c r="VH51" s="10"/>
      <c r="VI51" s="10"/>
      <c r="VJ51" s="10"/>
      <c r="VK51" s="10"/>
      <c r="VL51" s="10"/>
      <c r="VM51" s="10"/>
      <c r="VN51" s="10"/>
      <c r="VO51" s="10"/>
      <c r="VP51" s="10"/>
      <c r="VQ51" s="10"/>
      <c r="VR51" s="10"/>
      <c r="VS51" s="10"/>
      <c r="VT51" s="10"/>
      <c r="VU51" s="10"/>
      <c r="VV51" s="10"/>
      <c r="VW51" s="10"/>
      <c r="VX51" s="10"/>
      <c r="VY51" s="10"/>
      <c r="VZ51" s="10"/>
      <c r="WA51" s="10"/>
      <c r="WB51" s="10"/>
      <c r="WC51" s="10"/>
      <c r="WD51" s="10"/>
      <c r="WE51" s="10"/>
      <c r="WF51" s="10"/>
      <c r="WG51" s="10"/>
      <c r="WH51" s="10"/>
      <c r="WI51" s="10"/>
      <c r="WJ51" s="10"/>
      <c r="WK51" s="10"/>
      <c r="WL51" s="10"/>
      <c r="WM51" s="10"/>
      <c r="WN51" s="10"/>
      <c r="WO51" s="10"/>
      <c r="WP51" s="10"/>
      <c r="WQ51" s="10"/>
      <c r="WR51" s="10"/>
      <c r="WS51" s="10"/>
      <c r="WT51" s="10"/>
      <c r="WU51" s="10"/>
      <c r="WV51" s="10"/>
      <c r="WW51" s="10"/>
      <c r="WX51" s="10"/>
      <c r="WY51" s="10"/>
      <c r="WZ51" s="10"/>
      <c r="XA51" s="10"/>
      <c r="XB51" s="10"/>
      <c r="XC51" s="10"/>
      <c r="XD51" s="10"/>
      <c r="XE51" s="10"/>
      <c r="XF51" s="10"/>
      <c r="XG51" s="10"/>
      <c r="XH51" s="10"/>
      <c r="XI51" s="10"/>
      <c r="XJ51" s="10"/>
      <c r="XK51" s="10"/>
      <c r="XL51" s="10"/>
      <c r="XM51" s="10"/>
      <c r="XN51" s="10"/>
      <c r="XO51" s="10"/>
      <c r="XP51" s="10"/>
      <c r="XQ51" s="10"/>
      <c r="XR51" s="10"/>
      <c r="XS51" s="10"/>
      <c r="XT51" s="10"/>
      <c r="XU51" s="10"/>
      <c r="XV51" s="10"/>
      <c r="XW51" s="10"/>
      <c r="XX51" s="10"/>
      <c r="XY51" s="10"/>
      <c r="XZ51" s="10"/>
      <c r="YA51" s="10"/>
      <c r="YB51" s="10"/>
      <c r="YC51" s="10"/>
      <c r="YD51" s="10"/>
      <c r="YE51" s="10"/>
      <c r="YF51" s="10"/>
      <c r="YG51" s="10"/>
      <c r="YH51" s="10"/>
      <c r="YI51" s="10"/>
      <c r="YJ51" s="10"/>
      <c r="YK51" s="10"/>
      <c r="YL51" s="10"/>
      <c r="YM51" s="10"/>
      <c r="YN51" s="10"/>
      <c r="YO51" s="10"/>
      <c r="YP51" s="10"/>
      <c r="YQ51" s="10"/>
      <c r="YR51" s="10"/>
      <c r="YS51" s="10"/>
      <c r="YT51" s="10"/>
      <c r="YU51" s="10"/>
      <c r="YV51" s="10"/>
      <c r="YW51" s="10"/>
      <c r="YX51" s="10"/>
      <c r="YY51" s="10"/>
      <c r="YZ51" s="10"/>
      <c r="ZA51" s="10"/>
      <c r="ZB51" s="10"/>
      <c r="ZC51" s="10"/>
      <c r="ZD51" s="10"/>
      <c r="ZE51" s="10"/>
      <c r="ZF51" s="10"/>
      <c r="ZG51" s="10"/>
      <c r="ZH51" s="10"/>
      <c r="ZI51" s="10"/>
      <c r="ZJ51" s="10"/>
      <c r="ZK51" s="10"/>
      <c r="ZL51" s="10"/>
      <c r="ZM51" s="10"/>
      <c r="ZN51" s="10"/>
      <c r="ZO51" s="10"/>
      <c r="ZP51" s="10"/>
      <c r="ZQ51" s="10"/>
      <c r="ZR51" s="10"/>
      <c r="ZS51" s="10"/>
      <c r="ZT51" s="10"/>
      <c r="ZU51" s="10"/>
      <c r="ZV51" s="10"/>
      <c r="ZW51" s="10"/>
      <c r="ZX51" s="10"/>
      <c r="ZY51" s="10"/>
      <c r="ZZ51" s="10"/>
      <c r="AAA51" s="10"/>
      <c r="AAB51" s="10"/>
      <c r="AAC51" s="10"/>
      <c r="AAD51" s="10"/>
      <c r="AAE51" s="10"/>
      <c r="AAF51" s="10"/>
      <c r="AAG51" s="10"/>
      <c r="AAH51" s="10"/>
      <c r="AAI51" s="10"/>
      <c r="AAJ51" s="10"/>
      <c r="AAK51" s="10"/>
      <c r="AAL51" s="10"/>
      <c r="AAM51" s="10"/>
      <c r="AAN51" s="10"/>
      <c r="AAO51" s="10"/>
      <c r="AAP51" s="10"/>
      <c r="AAQ51" s="10"/>
      <c r="AAR51" s="10"/>
      <c r="AAS51" s="10"/>
      <c r="AAT51" s="10"/>
      <c r="AAU51" s="10"/>
      <c r="AAV51" s="10"/>
      <c r="AAW51" s="10"/>
      <c r="AAX51" s="10"/>
      <c r="AAY51" s="10"/>
      <c r="AAZ51" s="10"/>
      <c r="ABA51" s="10"/>
      <c r="ABB51" s="10"/>
      <c r="ABC51" s="10"/>
      <c r="ABD51" s="10"/>
      <c r="ABE51" s="10"/>
      <c r="ABF51" s="10"/>
      <c r="ABG51" s="10"/>
      <c r="ABH51" s="10"/>
      <c r="ABI51" s="10"/>
      <c r="ABJ51" s="10"/>
      <c r="ABK51" s="10"/>
      <c r="ABL51" s="10"/>
      <c r="ABM51" s="10"/>
      <c r="ABN51" s="10"/>
      <c r="ABO51" s="10"/>
      <c r="ABP51" s="10"/>
      <c r="ABQ51" s="10"/>
      <c r="ABR51" s="10"/>
      <c r="ABS51" s="10"/>
      <c r="ABT51" s="10"/>
      <c r="ABU51" s="10"/>
      <c r="ABV51" s="10"/>
      <c r="ABW51" s="10"/>
      <c r="ABX51" s="10"/>
      <c r="ABY51" s="10"/>
      <c r="ABZ51" s="10"/>
      <c r="ACA51" s="10"/>
      <c r="ACB51" s="10"/>
      <c r="ACC51" s="10"/>
      <c r="ACD51" s="10"/>
      <c r="ACE51" s="10"/>
      <c r="ACF51" s="10"/>
      <c r="ACG51" s="10"/>
      <c r="ACH51" s="10"/>
      <c r="ACI51" s="10"/>
      <c r="ACJ51" s="10"/>
      <c r="ACK51" s="10"/>
      <c r="ACL51" s="10"/>
      <c r="ACM51" s="10"/>
      <c r="ACN51" s="10"/>
      <c r="ACO51" s="10"/>
      <c r="ACP51" s="10"/>
      <c r="ACQ51" s="10"/>
      <c r="ACR51" s="10"/>
      <c r="ACS51" s="10"/>
      <c r="ACT51" s="10"/>
      <c r="ACU51" s="10"/>
      <c r="ACV51" s="10"/>
      <c r="ACW51" s="10"/>
      <c r="ACX51" s="10"/>
      <c r="ACY51" s="10"/>
      <c r="ACZ51" s="10"/>
      <c r="ADA51" s="10"/>
      <c r="ADB51" s="10"/>
      <c r="ADC51" s="10"/>
      <c r="ADD51" s="10"/>
      <c r="ADE51" s="10"/>
      <c r="ADF51" s="10"/>
      <c r="ADG51" s="10"/>
      <c r="ADH51" s="10"/>
      <c r="ADI51" s="10"/>
      <c r="ADJ51" s="10"/>
      <c r="ADK51" s="10"/>
      <c r="ADL51" s="10"/>
      <c r="ADM51" s="10"/>
      <c r="ADN51" s="10"/>
      <c r="ADO51" s="10"/>
      <c r="ADP51" s="10"/>
      <c r="ADQ51" s="10"/>
      <c r="ADR51" s="10"/>
      <c r="ADS51" s="10"/>
      <c r="ADT51" s="10"/>
      <c r="ADU51" s="10"/>
      <c r="ADV51" s="10"/>
      <c r="ADW51" s="10"/>
      <c r="ADX51" s="10"/>
      <c r="ADY51" s="10"/>
      <c r="ADZ51" s="10"/>
      <c r="AEA51" s="10"/>
      <c r="AEB51" s="10"/>
      <c r="AEC51" s="10"/>
      <c r="AED51" s="10"/>
      <c r="AEE51" s="10"/>
      <c r="AEF51" s="10"/>
      <c r="AEG51" s="10"/>
      <c r="AEH51" s="10"/>
      <c r="AEI51" s="10"/>
      <c r="AEJ51" s="10"/>
      <c r="AEK51" s="10"/>
      <c r="AEL51" s="10"/>
      <c r="AEM51" s="10"/>
      <c r="AEN51" s="10"/>
      <c r="AEO51" s="10"/>
      <c r="AEP51" s="10"/>
      <c r="AEQ51" s="10"/>
      <c r="AER51" s="10"/>
      <c r="AES51" s="10"/>
      <c r="AET51" s="10"/>
      <c r="AEU51" s="10"/>
      <c r="AEV51" s="10"/>
      <c r="AEW51" s="10"/>
      <c r="AEX51" s="10"/>
      <c r="AEY51" s="10"/>
      <c r="AEZ51" s="10"/>
      <c r="AFA51" s="10"/>
      <c r="AFB51" s="10"/>
      <c r="AFC51" s="10"/>
      <c r="AFD51" s="10"/>
      <c r="AFE51" s="10"/>
      <c r="AFF51" s="10"/>
      <c r="AFG51" s="10"/>
      <c r="AFH51" s="10"/>
      <c r="AFI51" s="10"/>
      <c r="AFJ51" s="10"/>
      <c r="AFK51" s="10"/>
      <c r="AFL51" s="10"/>
      <c r="AFM51" s="10"/>
      <c r="AFN51" s="10"/>
      <c r="AFO51" s="10"/>
      <c r="AFP51" s="10"/>
      <c r="AFQ51" s="10"/>
      <c r="AFR51" s="10"/>
      <c r="AFS51" s="10"/>
      <c r="AFT51" s="10"/>
      <c r="AFU51" s="10"/>
      <c r="AFV51" s="10"/>
      <c r="AFW51" s="10"/>
      <c r="AFX51" s="10"/>
      <c r="AFY51" s="10"/>
      <c r="AFZ51" s="10"/>
      <c r="AGA51" s="10"/>
      <c r="AGB51" s="10"/>
      <c r="AGC51" s="10"/>
      <c r="AGD51" s="10"/>
      <c r="AGE51" s="10"/>
      <c r="AGF51" s="10"/>
      <c r="AGG51" s="10"/>
      <c r="AGH51" s="10"/>
      <c r="AGI51" s="10"/>
      <c r="AGJ51" s="10"/>
      <c r="AGK51" s="10"/>
      <c r="AGL51" s="10"/>
      <c r="AGM51" s="10"/>
      <c r="AGN51" s="10"/>
      <c r="AGO51" s="10"/>
      <c r="AGP51" s="10"/>
      <c r="AGQ51" s="10"/>
      <c r="AGR51" s="10"/>
      <c r="AGS51" s="10"/>
      <c r="AGT51" s="10"/>
      <c r="AGU51" s="10"/>
      <c r="AGV51" s="10"/>
      <c r="AGW51" s="10"/>
      <c r="AGX51" s="10"/>
      <c r="AGY51" s="10"/>
      <c r="AGZ51" s="10"/>
      <c r="AHA51" s="10"/>
      <c r="AHB51" s="10"/>
      <c r="AHC51" s="10"/>
      <c r="AHD51" s="10"/>
      <c r="AHE51" s="10"/>
      <c r="AHF51" s="10"/>
      <c r="AHG51" s="10"/>
      <c r="AHH51" s="10"/>
      <c r="AHI51" s="10"/>
      <c r="AHJ51" s="10"/>
      <c r="AHK51" s="10"/>
      <c r="AHL51" s="10"/>
      <c r="AHM51" s="10"/>
      <c r="AHN51" s="10"/>
      <c r="AHO51" s="10"/>
      <c r="AHP51" s="10"/>
      <c r="AHQ51" s="10"/>
      <c r="AHR51" s="10"/>
      <c r="AHS51" s="10"/>
      <c r="AHT51" s="10"/>
      <c r="AHU51" s="10"/>
      <c r="AHV51" s="10"/>
      <c r="AHW51" s="10"/>
      <c r="AHX51" s="10"/>
      <c r="AHY51" s="10"/>
      <c r="AHZ51" s="10"/>
      <c r="AIA51" s="10"/>
      <c r="AIB51" s="10"/>
      <c r="AIC51" s="10"/>
      <c r="AID51" s="10"/>
      <c r="AIE51" s="10"/>
      <c r="AIF51" s="10"/>
      <c r="AIG51" s="10"/>
      <c r="AIH51" s="10"/>
      <c r="AII51" s="10"/>
      <c r="AIJ51" s="10"/>
      <c r="AIK51" s="10"/>
      <c r="AIL51" s="10"/>
      <c r="AIM51" s="10"/>
      <c r="AIN51" s="10"/>
      <c r="AIO51" s="10"/>
      <c r="AIP51" s="10"/>
      <c r="AIQ51" s="10"/>
      <c r="AIR51" s="10"/>
      <c r="AIS51" s="10"/>
      <c r="AIT51" s="10"/>
      <c r="AIU51" s="10"/>
      <c r="AIV51" s="10"/>
      <c r="AIW51" s="10"/>
      <c r="AIX51" s="10"/>
      <c r="AIY51" s="10"/>
      <c r="AIZ51" s="10"/>
      <c r="AJA51" s="10"/>
      <c r="AJB51" s="10"/>
      <c r="AJC51" s="10"/>
      <c r="AJD51" s="10"/>
      <c r="AJE51" s="10"/>
      <c r="AJF51" s="10"/>
      <c r="AJG51" s="10"/>
      <c r="AJH51" s="10"/>
      <c r="AJI51" s="10"/>
      <c r="AJJ51" s="10"/>
      <c r="AJK51" s="10"/>
      <c r="AJL51" s="10"/>
      <c r="AJM51" s="10"/>
      <c r="AJN51" s="10"/>
      <c r="AJO51" s="10"/>
      <c r="AJP51" s="10"/>
      <c r="AJQ51" s="10"/>
      <c r="AJR51" s="10"/>
      <c r="AJS51" s="10"/>
      <c r="AJT51" s="10"/>
      <c r="AJU51" s="10"/>
      <c r="AJV51" s="10"/>
      <c r="AJW51" s="10"/>
      <c r="AJX51" s="10"/>
      <c r="AJY51" s="10"/>
      <c r="AJZ51" s="10"/>
      <c r="AKA51" s="10"/>
      <c r="AKB51" s="10"/>
      <c r="AKC51" s="10"/>
      <c r="AKD51" s="10"/>
      <c r="AKE51" s="10"/>
      <c r="AKF51" s="10"/>
      <c r="AKG51" s="10"/>
      <c r="AKH51" s="10"/>
      <c r="AKI51" s="10"/>
      <c r="AKJ51" s="10"/>
      <c r="AKK51" s="10"/>
      <c r="AKL51" s="10"/>
      <c r="AKM51" s="10"/>
      <c r="AKN51" s="10"/>
      <c r="AKO51" s="10"/>
      <c r="AKP51" s="10"/>
      <c r="AKQ51" s="10"/>
      <c r="AKR51" s="10"/>
      <c r="AKS51" s="10"/>
      <c r="AKT51" s="10"/>
      <c r="AKU51" s="10"/>
      <c r="AKV51" s="10"/>
      <c r="AKW51" s="10"/>
      <c r="AKX51" s="10"/>
      <c r="AKY51" s="10"/>
      <c r="AKZ51" s="10"/>
      <c r="ALA51" s="10"/>
      <c r="ALB51" s="10"/>
      <c r="ALC51" s="10"/>
      <c r="ALD51" s="10"/>
      <c r="ALE51" s="10"/>
      <c r="ALF51" s="10"/>
      <c r="ALG51" s="10"/>
      <c r="ALH51" s="10"/>
      <c r="ALI51" s="10"/>
      <c r="ALJ51" s="10"/>
      <c r="ALK51" s="10"/>
      <c r="ALL51" s="10"/>
      <c r="ALM51" s="10"/>
      <c r="ALN51" s="10"/>
      <c r="ALO51" s="10"/>
      <c r="ALP51" s="10"/>
      <c r="ALQ51" s="10"/>
      <c r="ALR51" s="10"/>
      <c r="ALS51" s="10"/>
      <c r="ALT51" s="10"/>
      <c r="ALU51" s="10"/>
      <c r="ALV51" s="10"/>
      <c r="ALW51" s="10"/>
      <c r="ALX51" s="10"/>
      <c r="ALY51" s="10"/>
      <c r="ALZ51" s="10"/>
      <c r="AMA51" s="10"/>
      <c r="AMB51" s="10"/>
      <c r="AMC51" s="10"/>
      <c r="AMD51" s="10"/>
      <c r="AME51" s="10"/>
      <c r="AMF51" s="10"/>
      <c r="AMG51" s="10"/>
      <c r="AMH51" s="10"/>
      <c r="AMI51" s="10"/>
      <c r="AMJ51" s="10"/>
      <c r="AMK51" s="10"/>
      <c r="AML51" s="10"/>
      <c r="AMM51" s="10"/>
      <c r="AMN51" s="10"/>
      <c r="AMO51" s="10"/>
    </row>
    <row r="52" spans="1:1029" s="7" customFormat="1" ht="14.1" customHeight="1">
      <c r="A52" s="5" t="str">
        <f>SUBSTITUTE(CONCATENATE(G52,H52)," ","")</f>
        <v>ContractModificationNotice</v>
      </c>
      <c r="B52" s="6"/>
      <c r="C52" s="5"/>
      <c r="D52" s="5"/>
      <c r="E52" s="5"/>
      <c r="F52" s="5" t="str">
        <f>CONCATENATE(IF(G52="","",CONCATENATE(G52,"_ ")),H52,". Details")</f>
        <v>Contract Modification Notice. Details</v>
      </c>
      <c r="G52" s="5"/>
      <c r="H52" s="5" t="s">
        <v>368</v>
      </c>
      <c r="I52" s="5"/>
      <c r="J52" s="5"/>
      <c r="K52" s="5"/>
      <c r="L52" s="5"/>
      <c r="M52" s="5"/>
      <c r="N52" s="5"/>
      <c r="O52" s="5"/>
      <c r="P52" s="5"/>
      <c r="Q52" s="5"/>
      <c r="R52" s="5" t="s">
        <v>210</v>
      </c>
      <c r="S52" s="5" t="s">
        <v>369</v>
      </c>
      <c r="T52" s="5"/>
      <c r="U52" s="5"/>
      <c r="V52" s="5"/>
      <c r="W52" s="5"/>
      <c r="X52" s="5"/>
      <c r="Y52" s="5" t="s">
        <v>211</v>
      </c>
      <c r="Z52" s="5"/>
      <c r="AA52" s="43">
        <v>43314</v>
      </c>
      <c r="AB52" s="12"/>
      <c r="AC52" s="12"/>
      <c r="AD52" s="12"/>
      <c r="AE52" s="12"/>
      <c r="AF52" s="12"/>
    </row>
    <row r="53" spans="1:1029" customFormat="1">
      <c r="A53" s="13" t="str">
        <f>SUBSTITUTE(SUBSTITUTE(CONCATENATE(I53,IF(L53="Identifier","ID",L53))," ",""),"_","")</f>
        <v>hasModificationContractModification</v>
      </c>
      <c r="B53" s="14" t="s">
        <v>214</v>
      </c>
      <c r="C53" s="13"/>
      <c r="D53" s="13"/>
      <c r="E53" s="13"/>
      <c r="F53" s="13" t="str">
        <f>CONCATENATE( IF(G53="","",CONCATENATE(G53,"_ ")),H53,". ",IF(I53="","",CONCATENATE(I53,"_ ")),L53,IF(I53="","",CONCATENATE(". ",M53)))</f>
        <v>Contract Modification Notice. has_ Modification_ Contract Modification. Modification_ Contract Modification</v>
      </c>
      <c r="G53" s="13"/>
      <c r="H53" s="13" t="s">
        <v>368</v>
      </c>
      <c r="I53" s="13" t="s">
        <v>318</v>
      </c>
      <c r="J53" s="13"/>
      <c r="K53" s="13"/>
      <c r="L53" s="13" t="str">
        <f>CONCATENATE(IF(P53="","",CONCATENATE(P53,"_ ")),Q53)</f>
        <v>Modification_ Contract Modification</v>
      </c>
      <c r="M53" s="13" t="str">
        <f>L53</f>
        <v>Modification_ Contract Modification</v>
      </c>
      <c r="N53" s="13"/>
      <c r="O53" s="13"/>
      <c r="P53" s="13" t="s">
        <v>108</v>
      </c>
      <c r="Q53" s="15" t="s">
        <v>364</v>
      </c>
      <c r="R53" s="13" t="s">
        <v>223</v>
      </c>
      <c r="S53" s="16"/>
      <c r="T53" s="16"/>
      <c r="U53" s="16"/>
      <c r="V53" s="16"/>
      <c r="W53" s="16"/>
      <c r="X53" s="16"/>
      <c r="Y53" s="16" t="s">
        <v>211</v>
      </c>
      <c r="Z53" s="16"/>
      <c r="AA53" s="45">
        <v>43314</v>
      </c>
      <c r="AB53" s="8"/>
      <c r="AC53" s="8"/>
      <c r="AD53" s="8"/>
      <c r="AE53" s="8"/>
      <c r="AF53" s="11"/>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row>
    <row r="54" spans="1:1029" s="7" customFormat="1" ht="14.1" customHeight="1">
      <c r="A54" s="5" t="str">
        <f>SUBSTITUTE(CONCATENATE(G54,H54)," ","")</f>
        <v>ContractNotice</v>
      </c>
      <c r="B54" s="6"/>
      <c r="C54" s="5"/>
      <c r="D54" s="5"/>
      <c r="E54" s="5"/>
      <c r="F54" s="5" t="str">
        <f>CONCATENATE(IF(G54="","",CONCATENATE(G54,"_ ")),H54,". Details")</f>
        <v>Contract Notice. Details</v>
      </c>
      <c r="G54" s="5"/>
      <c r="H54" s="5" t="s">
        <v>284</v>
      </c>
      <c r="I54" s="5"/>
      <c r="J54" s="5"/>
      <c r="K54" s="5"/>
      <c r="L54" s="5"/>
      <c r="M54" s="5"/>
      <c r="N54" s="5"/>
      <c r="O54" s="5"/>
      <c r="P54" s="5"/>
      <c r="Q54" s="5"/>
      <c r="R54" s="5" t="s">
        <v>210</v>
      </c>
      <c r="S54" s="5" t="s">
        <v>341</v>
      </c>
      <c r="T54" s="5"/>
      <c r="U54" s="5"/>
      <c r="V54" s="5"/>
      <c r="W54" s="5"/>
      <c r="X54" s="5" t="s">
        <v>284</v>
      </c>
      <c r="Y54" s="5" t="s">
        <v>211</v>
      </c>
      <c r="Z54" s="5"/>
      <c r="AA54" s="43">
        <v>43314</v>
      </c>
      <c r="AB54" s="12"/>
      <c r="AC54" s="12"/>
      <c r="AD54" s="12"/>
      <c r="AE54" s="12"/>
      <c r="AF54" s="12"/>
    </row>
    <row r="55" spans="1:1029" customFormat="1">
      <c r="A55" s="13" t="str">
        <f>SUBSTITUTE(SUBSTITUTE(CONCATENATE(I55,IF(L55="Identifier","ID",L55))," ",""),"_","")</f>
        <v>refersToPriorInformationNoticePriorInformationNotice</v>
      </c>
      <c r="B55" s="14" t="s">
        <v>220</v>
      </c>
      <c r="C55" s="13"/>
      <c r="D55" s="13"/>
      <c r="E55" s="13"/>
      <c r="F55" s="13" t="str">
        <f>CONCATENATE( IF(G55="","",CONCATENATE(G55,"_ ")),H55,". ",IF(I55="","",CONCATENATE(I55,"_ ")),L55,IF(I55="","",CONCATENATE(". ",M55)))</f>
        <v>Contract Notice. refers_ To Prior Information Notice_ Prior Information Notice. To Prior Information Notice_ Prior Information Notice</v>
      </c>
      <c r="G55" s="13"/>
      <c r="H55" s="13" t="s">
        <v>284</v>
      </c>
      <c r="I55" s="13" t="s">
        <v>348</v>
      </c>
      <c r="J55" s="13"/>
      <c r="K55" s="13"/>
      <c r="L55" s="13" t="str">
        <f>CONCATENATE(IF(P55="","",CONCATENATE(P55,"_ ")),Q55)</f>
        <v>To Prior Information Notice_ Prior Information Notice</v>
      </c>
      <c r="M55" s="13" t="str">
        <f>L55</f>
        <v>To Prior Information Notice_ Prior Information Notice</v>
      </c>
      <c r="N55" s="13"/>
      <c r="O55" s="13"/>
      <c r="P55" s="13" t="s">
        <v>362</v>
      </c>
      <c r="Q55" s="15" t="s">
        <v>283</v>
      </c>
      <c r="R55" s="13" t="s">
        <v>223</v>
      </c>
      <c r="S55" s="16"/>
      <c r="T55" s="16"/>
      <c r="U55" s="16"/>
      <c r="V55" s="16"/>
      <c r="W55" s="16"/>
      <c r="X55" s="16"/>
      <c r="Y55" s="16" t="s">
        <v>211</v>
      </c>
      <c r="Z55" s="16"/>
      <c r="AA55" s="45">
        <v>43314</v>
      </c>
      <c r="AB55" s="8"/>
      <c r="AC55" s="8"/>
      <c r="AD55" s="8"/>
      <c r="AE55" s="8"/>
      <c r="AF55" s="11"/>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c r="SK55" s="10"/>
      <c r="SL55" s="10"/>
      <c r="SM55" s="10"/>
      <c r="SN55" s="10"/>
      <c r="SO55" s="10"/>
      <c r="SP55" s="10"/>
      <c r="SQ55" s="10"/>
      <c r="SR55" s="10"/>
      <c r="SS55" s="10"/>
      <c r="ST55" s="10"/>
      <c r="SU55" s="10"/>
      <c r="SV55" s="10"/>
      <c r="SW55" s="10"/>
      <c r="SX55" s="10"/>
      <c r="SY55" s="10"/>
      <c r="SZ55" s="10"/>
      <c r="TA55" s="10"/>
      <c r="TB55" s="10"/>
      <c r="TC55" s="10"/>
      <c r="TD55" s="10"/>
      <c r="TE55" s="10"/>
      <c r="TF55" s="10"/>
      <c r="TG55" s="10"/>
      <c r="TH55" s="10"/>
      <c r="TI55" s="10"/>
      <c r="TJ55" s="10"/>
      <c r="TK55" s="10"/>
      <c r="TL55" s="10"/>
      <c r="TM55" s="10"/>
      <c r="TN55" s="10"/>
      <c r="TO55" s="10"/>
      <c r="TP55" s="10"/>
      <c r="TQ55" s="10"/>
      <c r="TR55" s="10"/>
      <c r="TS55" s="10"/>
      <c r="TT55" s="10"/>
      <c r="TU55" s="10"/>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c r="ACG55" s="10"/>
      <c r="ACH55" s="10"/>
      <c r="ACI55" s="10"/>
      <c r="ACJ55" s="10"/>
      <c r="ACK55" s="10"/>
      <c r="ACL55" s="10"/>
      <c r="ACM55" s="10"/>
      <c r="ACN55" s="10"/>
      <c r="ACO55" s="10"/>
      <c r="ACP55" s="10"/>
      <c r="ACQ55" s="10"/>
      <c r="ACR55" s="10"/>
      <c r="ACS55" s="10"/>
      <c r="ACT55" s="10"/>
      <c r="ACU55" s="10"/>
      <c r="ACV55" s="10"/>
      <c r="ACW55" s="10"/>
      <c r="ACX55" s="10"/>
      <c r="ACY55" s="10"/>
      <c r="ACZ55" s="10"/>
      <c r="ADA55" s="10"/>
      <c r="ADB55" s="10"/>
      <c r="ADC55" s="10"/>
      <c r="ADD55" s="10"/>
      <c r="ADE55" s="10"/>
      <c r="ADF55" s="10"/>
      <c r="ADG55" s="10"/>
      <c r="ADH55" s="10"/>
      <c r="ADI55" s="10"/>
      <c r="ADJ55" s="10"/>
      <c r="ADK55" s="10"/>
      <c r="ADL55" s="10"/>
      <c r="ADM55" s="10"/>
      <c r="ADN55" s="10"/>
      <c r="ADO55" s="10"/>
      <c r="ADP55" s="10"/>
      <c r="ADQ55" s="10"/>
      <c r="ADR55" s="10"/>
      <c r="ADS55" s="10"/>
      <c r="ADT55" s="10"/>
      <c r="ADU55" s="10"/>
      <c r="ADV55" s="10"/>
      <c r="ADW55" s="10"/>
      <c r="ADX55" s="10"/>
      <c r="ADY55" s="10"/>
      <c r="ADZ55" s="10"/>
      <c r="AEA55" s="10"/>
      <c r="AEB55" s="10"/>
      <c r="AEC55" s="10"/>
      <c r="AED55" s="10"/>
      <c r="AEE55" s="10"/>
      <c r="AEF55" s="10"/>
      <c r="AEG55" s="10"/>
      <c r="AEH55" s="10"/>
      <c r="AEI55" s="10"/>
      <c r="AEJ55" s="10"/>
      <c r="AEK55" s="10"/>
      <c r="AEL55" s="10"/>
      <c r="AEM55" s="10"/>
      <c r="AEN55" s="10"/>
      <c r="AEO55" s="10"/>
      <c r="AEP55" s="10"/>
      <c r="AEQ55" s="10"/>
      <c r="AER55" s="10"/>
      <c r="AES55" s="10"/>
      <c r="AET55" s="10"/>
      <c r="AEU55" s="10"/>
      <c r="AEV55" s="10"/>
      <c r="AEW55" s="10"/>
      <c r="AEX55" s="10"/>
      <c r="AEY55" s="10"/>
      <c r="AEZ55" s="10"/>
      <c r="AFA55" s="10"/>
      <c r="AFB55" s="10"/>
      <c r="AFC55" s="10"/>
      <c r="AFD55" s="10"/>
      <c r="AFE55" s="10"/>
      <c r="AFF55" s="10"/>
      <c r="AFG55" s="10"/>
      <c r="AFH55" s="10"/>
      <c r="AFI55" s="10"/>
      <c r="AFJ55" s="10"/>
      <c r="AFK55" s="10"/>
      <c r="AFL55" s="10"/>
      <c r="AFM55" s="10"/>
      <c r="AFN55" s="10"/>
      <c r="AFO55" s="10"/>
      <c r="AFP55" s="10"/>
      <c r="AFQ55" s="10"/>
      <c r="AFR55" s="10"/>
      <c r="AFS55" s="10"/>
      <c r="AFT55" s="10"/>
      <c r="AFU55" s="10"/>
      <c r="AFV55" s="10"/>
      <c r="AFW55" s="10"/>
      <c r="AFX55" s="10"/>
      <c r="AFY55" s="10"/>
      <c r="AFZ55" s="10"/>
      <c r="AGA55" s="10"/>
      <c r="AGB55" s="10"/>
      <c r="AGC55" s="10"/>
      <c r="AGD55" s="10"/>
      <c r="AGE55" s="10"/>
      <c r="AGF55" s="10"/>
      <c r="AGG55" s="10"/>
      <c r="AGH55" s="10"/>
      <c r="AGI55" s="10"/>
      <c r="AGJ55" s="10"/>
      <c r="AGK55" s="10"/>
      <c r="AGL55" s="10"/>
      <c r="AGM55" s="10"/>
      <c r="AGN55" s="10"/>
      <c r="AGO55" s="10"/>
      <c r="AGP55" s="10"/>
      <c r="AGQ55" s="10"/>
      <c r="AGR55" s="10"/>
      <c r="AGS55" s="10"/>
      <c r="AGT55" s="10"/>
      <c r="AGU55" s="10"/>
      <c r="AGV55" s="10"/>
      <c r="AGW55" s="10"/>
      <c r="AGX55" s="10"/>
      <c r="AGY55" s="10"/>
      <c r="AGZ55" s="10"/>
      <c r="AHA55" s="10"/>
      <c r="AHB55" s="10"/>
      <c r="AHC55" s="10"/>
      <c r="AHD55" s="10"/>
      <c r="AHE55" s="10"/>
      <c r="AHF55" s="10"/>
      <c r="AHG55" s="10"/>
      <c r="AHH55" s="10"/>
      <c r="AHI55" s="10"/>
      <c r="AHJ55" s="10"/>
      <c r="AHK55" s="10"/>
      <c r="AHL55" s="10"/>
      <c r="AHM55" s="10"/>
      <c r="AHN55" s="10"/>
      <c r="AHO55" s="10"/>
      <c r="AHP55" s="10"/>
      <c r="AHQ55" s="10"/>
      <c r="AHR55" s="10"/>
      <c r="AHS55" s="10"/>
      <c r="AHT55" s="10"/>
      <c r="AHU55" s="10"/>
      <c r="AHV55" s="10"/>
      <c r="AHW55" s="10"/>
      <c r="AHX55" s="10"/>
      <c r="AHY55" s="10"/>
      <c r="AHZ55" s="10"/>
      <c r="AIA55" s="10"/>
      <c r="AIB55" s="10"/>
      <c r="AIC55" s="10"/>
      <c r="AID55" s="10"/>
      <c r="AIE55" s="10"/>
      <c r="AIF55" s="10"/>
      <c r="AIG55" s="10"/>
      <c r="AIH55" s="10"/>
      <c r="AII55" s="10"/>
      <c r="AIJ55" s="10"/>
      <c r="AIK55" s="10"/>
      <c r="AIL55" s="10"/>
      <c r="AIM55" s="10"/>
      <c r="AIN55" s="10"/>
      <c r="AIO55" s="10"/>
      <c r="AIP55" s="10"/>
      <c r="AIQ55" s="10"/>
      <c r="AIR55" s="10"/>
      <c r="AIS55" s="10"/>
      <c r="AIT55" s="10"/>
      <c r="AIU55" s="10"/>
      <c r="AIV55" s="10"/>
      <c r="AIW55" s="10"/>
      <c r="AIX55" s="10"/>
      <c r="AIY55" s="10"/>
      <c r="AIZ55" s="10"/>
      <c r="AJA55" s="10"/>
      <c r="AJB55" s="10"/>
      <c r="AJC55" s="10"/>
      <c r="AJD55" s="10"/>
      <c r="AJE55" s="10"/>
      <c r="AJF55" s="10"/>
      <c r="AJG55" s="10"/>
      <c r="AJH55" s="10"/>
      <c r="AJI55" s="10"/>
      <c r="AJJ55" s="10"/>
      <c r="AJK55" s="10"/>
      <c r="AJL55" s="10"/>
      <c r="AJM55" s="10"/>
      <c r="AJN55" s="10"/>
      <c r="AJO55" s="10"/>
      <c r="AJP55" s="10"/>
      <c r="AJQ55" s="10"/>
      <c r="AJR55" s="10"/>
      <c r="AJS55" s="10"/>
      <c r="AJT55" s="10"/>
      <c r="AJU55" s="10"/>
      <c r="AJV55" s="10"/>
      <c r="AJW55" s="10"/>
      <c r="AJX55" s="10"/>
      <c r="AJY55" s="10"/>
      <c r="AJZ55" s="10"/>
      <c r="AKA55" s="10"/>
      <c r="AKB55" s="10"/>
      <c r="AKC55" s="10"/>
      <c r="AKD55" s="10"/>
      <c r="AKE55" s="10"/>
      <c r="AKF55" s="10"/>
      <c r="AKG55" s="10"/>
      <c r="AKH55" s="10"/>
      <c r="AKI55" s="10"/>
      <c r="AKJ55" s="10"/>
      <c r="AKK55" s="10"/>
      <c r="AKL55" s="10"/>
      <c r="AKM55" s="10"/>
      <c r="AKN55" s="10"/>
      <c r="AKO55" s="10"/>
      <c r="AKP55" s="10"/>
      <c r="AKQ55" s="10"/>
      <c r="AKR55" s="10"/>
      <c r="AKS55" s="10"/>
      <c r="AKT55" s="10"/>
      <c r="AKU55" s="10"/>
      <c r="AKV55" s="10"/>
      <c r="AKW55" s="10"/>
      <c r="AKX55" s="10"/>
      <c r="AKY55" s="10"/>
      <c r="AKZ55" s="10"/>
      <c r="ALA55" s="10"/>
      <c r="ALB55" s="10"/>
      <c r="ALC55" s="10"/>
      <c r="ALD55" s="10"/>
      <c r="ALE55" s="10"/>
      <c r="ALF55" s="10"/>
      <c r="ALG55" s="10"/>
      <c r="ALH55" s="10"/>
      <c r="ALI55" s="10"/>
      <c r="ALJ55" s="10"/>
      <c r="ALK55" s="10"/>
      <c r="ALL55" s="10"/>
      <c r="ALM55" s="10"/>
      <c r="ALN55" s="10"/>
      <c r="ALO55" s="10"/>
      <c r="ALP55" s="10"/>
      <c r="ALQ55" s="10"/>
      <c r="ALR55" s="10"/>
      <c r="ALS55" s="10"/>
      <c r="ALT55" s="10"/>
      <c r="ALU55" s="10"/>
      <c r="ALV55" s="10"/>
      <c r="ALW55" s="10"/>
      <c r="ALX55" s="10"/>
      <c r="ALY55" s="10"/>
      <c r="ALZ55" s="10"/>
      <c r="AMA55" s="10"/>
      <c r="AMB55" s="10"/>
      <c r="AMC55" s="10"/>
      <c r="AMD55" s="10"/>
      <c r="AME55" s="10"/>
      <c r="AMF55" s="10"/>
      <c r="AMG55" s="10"/>
      <c r="AMH55" s="10"/>
      <c r="AMI55" s="10"/>
      <c r="AMJ55" s="10"/>
      <c r="AMK55" s="10"/>
      <c r="AML55" s="10"/>
      <c r="AMM55" s="10"/>
      <c r="AMN55" s="10"/>
      <c r="AMO55" s="10"/>
    </row>
    <row r="56" spans="1:1029" customFormat="1">
      <c r="A56" s="13" t="str">
        <f>SUBSTITUTE(SUBSTITUTE(CONCATENATE(I56,IF(L56="Identifier","ID",L56))," ",""),"_","")</f>
        <v>notifiesAwardResultAwardResult</v>
      </c>
      <c r="B56" s="14">
        <v>1</v>
      </c>
      <c r="C56" s="13"/>
      <c r="D56" s="13"/>
      <c r="E56" s="13"/>
      <c r="F56" s="13" t="str">
        <f>CONCATENATE( IF(G56="","",CONCATENATE(G56,"_ ")),H56,". ",IF(I56="","",CONCATENATE(I56,"_ ")),L56,IF(I56="","",CONCATENATE(". ",M56)))</f>
        <v>Contract Notice. notifies_ Award Result_ Award Result. Award Result_ Award Result</v>
      </c>
      <c r="G56" s="13"/>
      <c r="H56" s="13" t="s">
        <v>284</v>
      </c>
      <c r="I56" s="13" t="s">
        <v>370</v>
      </c>
      <c r="J56" s="13"/>
      <c r="K56" s="13"/>
      <c r="L56" s="13" t="str">
        <f>CONCATENATE(IF(P56="","",CONCATENATE(P56,"_ ")),Q56)</f>
        <v>Award Result_ Award Result</v>
      </c>
      <c r="M56" s="13" t="str">
        <f>L56</f>
        <v>Award Result_ Award Result</v>
      </c>
      <c r="N56" s="13"/>
      <c r="O56" s="13"/>
      <c r="P56" s="13" t="s">
        <v>328</v>
      </c>
      <c r="Q56" s="15" t="s">
        <v>328</v>
      </c>
      <c r="R56" s="13" t="s">
        <v>223</v>
      </c>
      <c r="S56" s="16" t="s">
        <v>371</v>
      </c>
      <c r="T56" s="16"/>
      <c r="U56" s="16"/>
      <c r="V56" s="16"/>
      <c r="W56" s="16"/>
      <c r="X56" s="16"/>
      <c r="Y56" s="16" t="s">
        <v>211</v>
      </c>
      <c r="Z56" s="16"/>
      <c r="AA56" s="45">
        <v>43319</v>
      </c>
      <c r="AB56" s="8"/>
      <c r="AC56" s="8"/>
      <c r="AD56" s="8"/>
      <c r="AE56" s="8"/>
      <c r="AF56" s="11"/>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c r="SK56" s="10"/>
      <c r="SL56" s="10"/>
      <c r="SM56" s="10"/>
      <c r="SN56" s="10"/>
      <c r="SO56" s="10"/>
      <c r="SP56" s="10"/>
      <c r="SQ56" s="10"/>
      <c r="SR56" s="10"/>
      <c r="SS56" s="10"/>
      <c r="ST56" s="10"/>
      <c r="SU56" s="10"/>
      <c r="SV56" s="10"/>
      <c r="SW56" s="10"/>
      <c r="SX56" s="10"/>
      <c r="SY56" s="10"/>
      <c r="SZ56" s="10"/>
      <c r="TA56" s="10"/>
      <c r="TB56" s="10"/>
      <c r="TC56" s="10"/>
      <c r="TD56" s="10"/>
      <c r="TE56" s="10"/>
      <c r="TF56" s="10"/>
      <c r="TG56" s="10"/>
      <c r="TH56" s="10"/>
      <c r="TI56" s="10"/>
      <c r="TJ56" s="10"/>
      <c r="TK56" s="10"/>
      <c r="TL56" s="10"/>
      <c r="TM56" s="10"/>
      <c r="TN56" s="10"/>
      <c r="TO56" s="10"/>
      <c r="TP56" s="10"/>
      <c r="TQ56" s="10"/>
      <c r="TR56" s="10"/>
      <c r="TS56" s="10"/>
      <c r="TT56" s="10"/>
      <c r="TU56" s="10"/>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c r="ACG56" s="10"/>
      <c r="ACH56" s="10"/>
      <c r="ACI56" s="10"/>
      <c r="ACJ56" s="10"/>
      <c r="ACK56" s="10"/>
      <c r="ACL56" s="10"/>
      <c r="ACM56" s="10"/>
      <c r="ACN56" s="10"/>
      <c r="ACO56" s="10"/>
      <c r="ACP56" s="10"/>
      <c r="ACQ56" s="10"/>
      <c r="ACR56" s="10"/>
      <c r="ACS56" s="10"/>
      <c r="ACT56" s="10"/>
      <c r="ACU56" s="10"/>
      <c r="ACV56" s="10"/>
      <c r="ACW56" s="10"/>
      <c r="ACX56" s="10"/>
      <c r="ACY56" s="10"/>
      <c r="ACZ56" s="10"/>
      <c r="ADA56" s="10"/>
      <c r="ADB56" s="10"/>
      <c r="ADC56" s="10"/>
      <c r="ADD56" s="10"/>
      <c r="ADE56" s="10"/>
      <c r="ADF56" s="10"/>
      <c r="ADG56" s="10"/>
      <c r="ADH56" s="10"/>
      <c r="ADI56" s="10"/>
      <c r="ADJ56" s="10"/>
      <c r="ADK56" s="10"/>
      <c r="ADL56" s="10"/>
      <c r="ADM56" s="10"/>
      <c r="ADN56" s="10"/>
      <c r="ADO56" s="10"/>
      <c r="ADP56" s="10"/>
      <c r="ADQ56" s="10"/>
      <c r="ADR56" s="10"/>
      <c r="ADS56" s="10"/>
      <c r="ADT56" s="10"/>
      <c r="ADU56" s="10"/>
      <c r="ADV56" s="10"/>
      <c r="ADW56" s="10"/>
      <c r="ADX56" s="10"/>
      <c r="ADY56" s="10"/>
      <c r="ADZ56" s="10"/>
      <c r="AEA56" s="10"/>
      <c r="AEB56" s="10"/>
      <c r="AEC56" s="10"/>
      <c r="AED56" s="10"/>
      <c r="AEE56" s="10"/>
      <c r="AEF56" s="10"/>
      <c r="AEG56" s="10"/>
      <c r="AEH56" s="10"/>
      <c r="AEI56" s="10"/>
      <c r="AEJ56" s="10"/>
      <c r="AEK56" s="10"/>
      <c r="AEL56" s="10"/>
      <c r="AEM56" s="10"/>
      <c r="AEN56" s="10"/>
      <c r="AEO56" s="10"/>
      <c r="AEP56" s="10"/>
      <c r="AEQ56" s="10"/>
      <c r="AER56" s="10"/>
      <c r="AES56" s="10"/>
      <c r="AET56" s="10"/>
      <c r="AEU56" s="10"/>
      <c r="AEV56" s="10"/>
      <c r="AEW56" s="10"/>
      <c r="AEX56" s="10"/>
      <c r="AEY56" s="10"/>
      <c r="AEZ56" s="10"/>
      <c r="AFA56" s="10"/>
      <c r="AFB56" s="10"/>
      <c r="AFC56" s="10"/>
      <c r="AFD56" s="10"/>
      <c r="AFE56" s="10"/>
      <c r="AFF56" s="10"/>
      <c r="AFG56" s="10"/>
      <c r="AFH56" s="10"/>
      <c r="AFI56" s="10"/>
      <c r="AFJ56" s="10"/>
      <c r="AFK56" s="10"/>
      <c r="AFL56" s="10"/>
      <c r="AFM56" s="10"/>
      <c r="AFN56" s="10"/>
      <c r="AFO56" s="10"/>
      <c r="AFP56" s="10"/>
      <c r="AFQ56" s="10"/>
      <c r="AFR56" s="10"/>
      <c r="AFS56" s="10"/>
      <c r="AFT56" s="10"/>
      <c r="AFU56" s="10"/>
      <c r="AFV56" s="10"/>
      <c r="AFW56" s="10"/>
      <c r="AFX56" s="10"/>
      <c r="AFY56" s="10"/>
      <c r="AFZ56" s="10"/>
      <c r="AGA56" s="10"/>
      <c r="AGB56" s="10"/>
      <c r="AGC56" s="10"/>
      <c r="AGD56" s="10"/>
      <c r="AGE56" s="10"/>
      <c r="AGF56" s="10"/>
      <c r="AGG56" s="10"/>
      <c r="AGH56" s="10"/>
      <c r="AGI56" s="10"/>
      <c r="AGJ56" s="10"/>
      <c r="AGK56" s="10"/>
      <c r="AGL56" s="10"/>
      <c r="AGM56" s="10"/>
      <c r="AGN56" s="10"/>
      <c r="AGO56" s="10"/>
      <c r="AGP56" s="10"/>
      <c r="AGQ56" s="10"/>
      <c r="AGR56" s="10"/>
      <c r="AGS56" s="10"/>
      <c r="AGT56" s="10"/>
      <c r="AGU56" s="10"/>
      <c r="AGV56" s="10"/>
      <c r="AGW56" s="10"/>
      <c r="AGX56" s="10"/>
      <c r="AGY56" s="10"/>
      <c r="AGZ56" s="10"/>
      <c r="AHA56" s="10"/>
      <c r="AHB56" s="10"/>
      <c r="AHC56" s="10"/>
      <c r="AHD56" s="10"/>
      <c r="AHE56" s="10"/>
      <c r="AHF56" s="10"/>
      <c r="AHG56" s="10"/>
      <c r="AHH56" s="10"/>
      <c r="AHI56" s="10"/>
      <c r="AHJ56" s="10"/>
      <c r="AHK56" s="10"/>
      <c r="AHL56" s="10"/>
      <c r="AHM56" s="10"/>
      <c r="AHN56" s="10"/>
      <c r="AHO56" s="10"/>
      <c r="AHP56" s="10"/>
      <c r="AHQ56" s="10"/>
      <c r="AHR56" s="10"/>
      <c r="AHS56" s="10"/>
      <c r="AHT56" s="10"/>
      <c r="AHU56" s="10"/>
      <c r="AHV56" s="10"/>
      <c r="AHW56" s="10"/>
      <c r="AHX56" s="10"/>
      <c r="AHY56" s="10"/>
      <c r="AHZ56" s="10"/>
      <c r="AIA56" s="10"/>
      <c r="AIB56" s="10"/>
      <c r="AIC56" s="10"/>
      <c r="AID56" s="10"/>
      <c r="AIE56" s="10"/>
      <c r="AIF56" s="10"/>
      <c r="AIG56" s="10"/>
      <c r="AIH56" s="10"/>
      <c r="AII56" s="10"/>
      <c r="AIJ56" s="10"/>
      <c r="AIK56" s="10"/>
      <c r="AIL56" s="10"/>
      <c r="AIM56" s="10"/>
      <c r="AIN56" s="10"/>
      <c r="AIO56" s="10"/>
      <c r="AIP56" s="10"/>
      <c r="AIQ56" s="10"/>
      <c r="AIR56" s="10"/>
      <c r="AIS56" s="10"/>
      <c r="AIT56" s="10"/>
      <c r="AIU56" s="10"/>
      <c r="AIV56" s="10"/>
      <c r="AIW56" s="10"/>
      <c r="AIX56" s="10"/>
      <c r="AIY56" s="10"/>
      <c r="AIZ56" s="10"/>
      <c r="AJA56" s="10"/>
      <c r="AJB56" s="10"/>
      <c r="AJC56" s="10"/>
      <c r="AJD56" s="10"/>
      <c r="AJE56" s="10"/>
      <c r="AJF56" s="10"/>
      <c r="AJG56" s="10"/>
      <c r="AJH56" s="10"/>
      <c r="AJI56" s="10"/>
      <c r="AJJ56" s="10"/>
      <c r="AJK56" s="10"/>
      <c r="AJL56" s="10"/>
      <c r="AJM56" s="10"/>
      <c r="AJN56" s="10"/>
      <c r="AJO56" s="10"/>
      <c r="AJP56" s="10"/>
      <c r="AJQ56" s="10"/>
      <c r="AJR56" s="10"/>
      <c r="AJS56" s="10"/>
      <c r="AJT56" s="10"/>
      <c r="AJU56" s="10"/>
      <c r="AJV56" s="10"/>
      <c r="AJW56" s="10"/>
      <c r="AJX56" s="10"/>
      <c r="AJY56" s="10"/>
      <c r="AJZ56" s="10"/>
      <c r="AKA56" s="10"/>
      <c r="AKB56" s="10"/>
      <c r="AKC56" s="10"/>
      <c r="AKD56" s="10"/>
      <c r="AKE56" s="10"/>
      <c r="AKF56" s="10"/>
      <c r="AKG56" s="10"/>
      <c r="AKH56" s="10"/>
      <c r="AKI56" s="10"/>
      <c r="AKJ56" s="10"/>
      <c r="AKK56" s="10"/>
      <c r="AKL56" s="10"/>
      <c r="AKM56" s="10"/>
      <c r="AKN56" s="10"/>
      <c r="AKO56" s="10"/>
      <c r="AKP56" s="10"/>
      <c r="AKQ56" s="10"/>
      <c r="AKR56" s="10"/>
      <c r="AKS56" s="10"/>
      <c r="AKT56" s="10"/>
      <c r="AKU56" s="10"/>
      <c r="AKV56" s="10"/>
      <c r="AKW56" s="10"/>
      <c r="AKX56" s="10"/>
      <c r="AKY56" s="10"/>
      <c r="AKZ56" s="10"/>
      <c r="ALA56" s="10"/>
      <c r="ALB56" s="10"/>
      <c r="ALC56" s="10"/>
      <c r="ALD56" s="10"/>
      <c r="ALE56" s="10"/>
      <c r="ALF56" s="10"/>
      <c r="ALG56" s="10"/>
      <c r="ALH56" s="10"/>
      <c r="ALI56" s="10"/>
      <c r="ALJ56" s="10"/>
      <c r="ALK56" s="10"/>
      <c r="ALL56" s="10"/>
      <c r="ALM56" s="10"/>
      <c r="ALN56" s="10"/>
      <c r="ALO56" s="10"/>
      <c r="ALP56" s="10"/>
      <c r="ALQ56" s="10"/>
      <c r="ALR56" s="10"/>
      <c r="ALS56" s="10"/>
      <c r="ALT56" s="10"/>
      <c r="ALU56" s="10"/>
      <c r="ALV56" s="10"/>
      <c r="ALW56" s="10"/>
      <c r="ALX56" s="10"/>
      <c r="ALY56" s="10"/>
      <c r="ALZ56" s="10"/>
      <c r="AMA56" s="10"/>
      <c r="AMB56" s="10"/>
      <c r="AMC56" s="10"/>
      <c r="AMD56" s="10"/>
      <c r="AME56" s="10"/>
      <c r="AMF56" s="10"/>
      <c r="AMG56" s="10"/>
      <c r="AMH56" s="10"/>
      <c r="AMI56" s="10"/>
      <c r="AMJ56" s="10"/>
      <c r="AMK56" s="10"/>
      <c r="AML56" s="10"/>
      <c r="AMM56" s="10"/>
      <c r="AMN56" s="10"/>
      <c r="AMO56" s="10"/>
    </row>
    <row r="57" spans="1:1029" s="7" customFormat="1" ht="14.1" customHeight="1">
      <c r="A57" s="5" t="str">
        <f>SUBSTITUTE(CONCATENATE(G57,H57)," ","")</f>
        <v>ContractTerms</v>
      </c>
      <c r="B57" s="6"/>
      <c r="C57" s="5"/>
      <c r="D57" s="5"/>
      <c r="E57" s="5"/>
      <c r="F57" s="5" t="str">
        <f>CONCATENATE(IF(G57="","",CONCATENATE(G57,"_ ")),H57,". Details")</f>
        <v>Contract Terms. Details</v>
      </c>
      <c r="G57" s="5"/>
      <c r="H57" s="5" t="s">
        <v>372</v>
      </c>
      <c r="I57" s="5"/>
      <c r="J57" s="5"/>
      <c r="K57" s="5"/>
      <c r="L57" s="5"/>
      <c r="M57" s="5"/>
      <c r="N57" s="5"/>
      <c r="O57" s="5"/>
      <c r="P57" s="5"/>
      <c r="Q57" s="5"/>
      <c r="R57" s="5" t="s">
        <v>210</v>
      </c>
      <c r="S57" s="5"/>
      <c r="T57" s="5"/>
      <c r="U57" s="5"/>
      <c r="V57" s="5"/>
      <c r="W57" s="5"/>
      <c r="X57" s="5" t="s">
        <v>38</v>
      </c>
      <c r="Y57" s="5" t="s">
        <v>211</v>
      </c>
      <c r="Z57" s="5"/>
      <c r="AA57" s="43">
        <v>43320</v>
      </c>
      <c r="AB57" s="12"/>
      <c r="AC57" s="12"/>
      <c r="AD57" s="12"/>
      <c r="AE57" s="12"/>
      <c r="AF57" s="12"/>
    </row>
    <row r="58" spans="1:1029" customFormat="1" ht="14.1" customHeight="1">
      <c r="A58" s="8" t="str">
        <f t="shared" ref="A58:A64" si="40">SUBSTITUTE(CONCATENATE(I58,J58,IF(K58="Identifier","ID",IF(AND(K58="Text",OR(I58&lt;&gt;"",J58&lt;&gt;"")),"",K58)),IF(AND(M58&lt;&gt;"Text",K58&lt;&gt;M58,NOT(AND(K58="URI",M58="Identifier")),NOT(AND(K58="UUID",M58="Identifier")),NOT(AND(K58="OID",M58="Identifier"))),IF(M58="Identifier","ID",M58),""))," ","")</f>
        <v>DeliveryCountryCodeCountry</v>
      </c>
      <c r="B58" s="9" t="s">
        <v>219</v>
      </c>
      <c r="C58" s="8"/>
      <c r="D58" s="8"/>
      <c r="E58" s="8"/>
      <c r="F58" s="8" t="str">
        <f t="shared" ref="F58:F64" si="41">CONCATENATE( IF(G58="","",CONCATENATE(G58,"_ ")),H58,". ",IF(I58="","",CONCATENATE(I58,"_ ")),L58,IF(OR(I58&lt;&gt;"",L58&lt;&gt;M58),CONCATENATE(". ",M58),""))</f>
        <v>Contract Terms. Delivery Country Code Country. Country</v>
      </c>
      <c r="G58" s="8"/>
      <c r="H58" s="8" t="s">
        <v>372</v>
      </c>
      <c r="I58" s="8"/>
      <c r="J58" s="8" t="s">
        <v>373</v>
      </c>
      <c r="K58" s="46" t="s">
        <v>37</v>
      </c>
      <c r="L58" s="8" t="str">
        <f t="shared" ref="L58:L64" si="42">IF(J58&lt;&gt;"",CONCATENATE(J58," ",K58),K58)</f>
        <v>Delivery Country Code Country</v>
      </c>
      <c r="M58" s="46" t="s">
        <v>37</v>
      </c>
      <c r="N58" s="8"/>
      <c r="O58" s="8" t="str">
        <f t="shared" ref="O58:O64" si="43">IF(N58&lt;&gt;"",CONCATENATE(N58,"_ ",M58,". Type"),CONCATENATE(M58,". Type"))</f>
        <v>Country. Type</v>
      </c>
      <c r="P58" s="8"/>
      <c r="Q58" s="8"/>
      <c r="R58" s="8" t="s">
        <v>213</v>
      </c>
      <c r="S58" s="8"/>
      <c r="T58" s="8" t="s">
        <v>374</v>
      </c>
      <c r="U58" s="8"/>
      <c r="V58" s="8"/>
      <c r="W58" s="8"/>
      <c r="X58" s="10"/>
      <c r="Y58" s="8" t="s">
        <v>211</v>
      </c>
      <c r="Z58" s="8"/>
      <c r="AA58" s="44">
        <v>43320</v>
      </c>
      <c r="AB58" s="23"/>
      <c r="AC58" s="23"/>
      <c r="AD58" s="23"/>
      <c r="AE58" s="23"/>
      <c r="AF58" s="23"/>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c r="LR58" s="10"/>
      <c r="LS58" s="10"/>
      <c r="LT58" s="10"/>
      <c r="LU58" s="10"/>
      <c r="LV58" s="10"/>
      <c r="LW58" s="10"/>
      <c r="LX58" s="10"/>
      <c r="LY58" s="10"/>
      <c r="LZ58" s="10"/>
      <c r="MA58" s="10"/>
      <c r="MB58" s="10"/>
      <c r="MC58" s="10"/>
      <c r="MD58" s="10"/>
      <c r="ME58" s="10"/>
      <c r="MF58" s="10"/>
      <c r="MG58" s="10"/>
      <c r="MH58" s="10"/>
      <c r="MI58" s="10"/>
      <c r="MJ58" s="10"/>
      <c r="MK58" s="10"/>
      <c r="ML58" s="10"/>
      <c r="MM58" s="10"/>
      <c r="MN58" s="10"/>
      <c r="MO58" s="10"/>
      <c r="MP58" s="10"/>
      <c r="MQ58" s="10"/>
      <c r="MR58" s="10"/>
      <c r="MS58" s="10"/>
      <c r="MT58" s="10"/>
      <c r="MU58" s="10"/>
      <c r="MV58" s="10"/>
      <c r="MW58" s="10"/>
      <c r="MX58" s="10"/>
      <c r="MY58" s="10"/>
      <c r="MZ58" s="10"/>
      <c r="NA58" s="10"/>
      <c r="NB58" s="10"/>
      <c r="NC58" s="10"/>
      <c r="ND58" s="10"/>
      <c r="NE58" s="10"/>
      <c r="NF58" s="10"/>
      <c r="NG58" s="10"/>
      <c r="NH58" s="10"/>
      <c r="NI58" s="10"/>
      <c r="NJ58" s="10"/>
      <c r="NK58" s="10"/>
      <c r="NL58" s="10"/>
      <c r="NM58" s="10"/>
      <c r="NN58" s="10"/>
      <c r="NO58" s="10"/>
      <c r="NP58" s="10"/>
      <c r="NQ58" s="10"/>
      <c r="NR58" s="10"/>
      <c r="NS58" s="10"/>
      <c r="NT58" s="10"/>
      <c r="NU58" s="10"/>
      <c r="NV58" s="10"/>
      <c r="NW58" s="10"/>
      <c r="NX58" s="10"/>
      <c r="NY58" s="10"/>
      <c r="NZ58" s="10"/>
      <c r="OA58" s="10"/>
      <c r="OB58" s="10"/>
      <c r="OC58" s="10"/>
      <c r="OD58" s="10"/>
      <c r="OE58" s="10"/>
      <c r="OF58" s="10"/>
      <c r="OG58" s="10"/>
      <c r="OH58" s="10"/>
      <c r="OI58" s="10"/>
      <c r="OJ58" s="10"/>
      <c r="OK58" s="10"/>
      <c r="OL58" s="10"/>
      <c r="OM58" s="10"/>
      <c r="ON58" s="10"/>
      <c r="OO58" s="10"/>
      <c r="OP58" s="10"/>
      <c r="OQ58" s="10"/>
      <c r="OR58" s="10"/>
      <c r="OS58" s="10"/>
      <c r="OT58" s="10"/>
      <c r="OU58" s="10"/>
      <c r="OV58" s="10"/>
      <c r="OW58" s="10"/>
      <c r="OX58" s="10"/>
      <c r="OY58" s="10"/>
      <c r="OZ58" s="10"/>
      <c r="PA58" s="10"/>
      <c r="PB58" s="10"/>
      <c r="PC58" s="10"/>
      <c r="PD58" s="10"/>
      <c r="PE58" s="10"/>
      <c r="PF58" s="10"/>
      <c r="PG58" s="10"/>
      <c r="PH58" s="10"/>
      <c r="PI58" s="10"/>
      <c r="PJ58" s="10"/>
      <c r="PK58" s="10"/>
      <c r="PL58" s="10"/>
      <c r="PM58" s="10"/>
      <c r="PN58" s="10"/>
      <c r="PO58" s="10"/>
      <c r="PP58" s="10"/>
      <c r="PQ58" s="10"/>
      <c r="PR58" s="10"/>
      <c r="PS58" s="10"/>
      <c r="PT58" s="10"/>
      <c r="PU58" s="10"/>
      <c r="PV58" s="10"/>
      <c r="PW58" s="10"/>
      <c r="PX58" s="10"/>
      <c r="PY58" s="10"/>
      <c r="PZ58" s="10"/>
      <c r="QA58" s="10"/>
      <c r="QB58" s="10"/>
      <c r="QC58" s="10"/>
      <c r="QD58" s="10"/>
      <c r="QE58" s="10"/>
      <c r="QF58" s="10"/>
      <c r="QG58" s="10"/>
      <c r="QH58" s="10"/>
      <c r="QI58" s="10"/>
      <c r="QJ58" s="10"/>
      <c r="QK58" s="10"/>
      <c r="QL58" s="10"/>
      <c r="QM58" s="10"/>
      <c r="QN58" s="10"/>
      <c r="QO58" s="10"/>
      <c r="QP58" s="10"/>
      <c r="QQ58" s="10"/>
      <c r="QR58" s="10"/>
      <c r="QS58" s="10"/>
      <c r="QT58" s="10"/>
      <c r="QU58" s="10"/>
      <c r="QV58" s="10"/>
      <c r="QW58" s="10"/>
      <c r="QX58" s="10"/>
      <c r="QY58" s="10"/>
      <c r="QZ58" s="10"/>
      <c r="RA58" s="10"/>
      <c r="RB58" s="10"/>
      <c r="RC58" s="10"/>
      <c r="RD58" s="10"/>
      <c r="RE58" s="10"/>
      <c r="RF58" s="10"/>
      <c r="RG58" s="10"/>
      <c r="RH58" s="10"/>
      <c r="RI58" s="10"/>
      <c r="RJ58" s="10"/>
      <c r="RK58" s="10"/>
      <c r="RL58" s="10"/>
      <c r="RM58" s="10"/>
      <c r="RN58" s="10"/>
      <c r="RO58" s="10"/>
      <c r="RP58" s="10"/>
      <c r="RQ58" s="10"/>
      <c r="RR58" s="10"/>
      <c r="RS58" s="10"/>
      <c r="RT58" s="10"/>
      <c r="RU58" s="10"/>
      <c r="RV58" s="10"/>
      <c r="RW58" s="10"/>
      <c r="RX58" s="10"/>
      <c r="RY58" s="10"/>
      <c r="RZ58" s="10"/>
      <c r="SA58" s="10"/>
      <c r="SB58" s="10"/>
      <c r="SC58" s="10"/>
      <c r="SD58" s="10"/>
      <c r="SE58" s="10"/>
      <c r="SF58" s="10"/>
      <c r="SG58" s="10"/>
      <c r="SH58" s="10"/>
      <c r="SI58" s="10"/>
      <c r="SJ58" s="10"/>
      <c r="SK58" s="10"/>
      <c r="SL58" s="10"/>
      <c r="SM58" s="10"/>
      <c r="SN58" s="10"/>
      <c r="SO58" s="10"/>
      <c r="SP58" s="10"/>
      <c r="SQ58" s="10"/>
      <c r="SR58" s="10"/>
      <c r="SS58" s="10"/>
      <c r="ST58" s="10"/>
      <c r="SU58" s="10"/>
      <c r="SV58" s="10"/>
      <c r="SW58" s="10"/>
      <c r="SX58" s="10"/>
      <c r="SY58" s="10"/>
      <c r="SZ58" s="10"/>
      <c r="TA58" s="10"/>
      <c r="TB58" s="10"/>
      <c r="TC58" s="10"/>
      <c r="TD58" s="10"/>
      <c r="TE58" s="10"/>
      <c r="TF58" s="10"/>
      <c r="TG58" s="10"/>
      <c r="TH58" s="10"/>
      <c r="TI58" s="10"/>
      <c r="TJ58" s="10"/>
      <c r="TK58" s="10"/>
      <c r="TL58" s="10"/>
      <c r="TM58" s="10"/>
      <c r="TN58" s="10"/>
      <c r="TO58" s="10"/>
      <c r="TP58" s="10"/>
      <c r="TQ58" s="10"/>
      <c r="TR58" s="10"/>
      <c r="TS58" s="10"/>
      <c r="TT58" s="10"/>
      <c r="TU58" s="10"/>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c r="ACG58" s="10"/>
      <c r="ACH58" s="10"/>
      <c r="ACI58" s="10"/>
      <c r="ACJ58" s="10"/>
      <c r="ACK58" s="10"/>
      <c r="ACL58" s="10"/>
      <c r="ACM58" s="10"/>
      <c r="ACN58" s="10"/>
      <c r="ACO58" s="10"/>
      <c r="ACP58" s="10"/>
      <c r="ACQ58" s="10"/>
      <c r="ACR58" s="10"/>
      <c r="ACS58" s="10"/>
      <c r="ACT58" s="10"/>
      <c r="ACU58" s="10"/>
      <c r="ACV58" s="10"/>
      <c r="ACW58" s="10"/>
      <c r="ACX58" s="10"/>
      <c r="ACY58" s="10"/>
      <c r="ACZ58" s="10"/>
      <c r="ADA58" s="10"/>
      <c r="ADB58" s="10"/>
      <c r="ADC58" s="10"/>
      <c r="ADD58" s="10"/>
      <c r="ADE58" s="10"/>
      <c r="ADF58" s="10"/>
      <c r="ADG58" s="10"/>
      <c r="ADH58" s="10"/>
      <c r="ADI58" s="10"/>
      <c r="ADJ58" s="10"/>
      <c r="ADK58" s="10"/>
      <c r="ADL58" s="10"/>
      <c r="ADM58" s="10"/>
      <c r="ADN58" s="10"/>
      <c r="ADO58" s="10"/>
      <c r="ADP58" s="10"/>
      <c r="ADQ58" s="10"/>
      <c r="ADR58" s="10"/>
      <c r="ADS58" s="10"/>
      <c r="ADT58" s="10"/>
      <c r="ADU58" s="10"/>
      <c r="ADV58" s="10"/>
      <c r="ADW58" s="10"/>
      <c r="ADX58" s="10"/>
      <c r="ADY58" s="10"/>
      <c r="ADZ58" s="10"/>
      <c r="AEA58" s="10"/>
      <c r="AEB58" s="10"/>
      <c r="AEC58" s="10"/>
      <c r="AED58" s="10"/>
      <c r="AEE58" s="10"/>
      <c r="AEF58" s="10"/>
      <c r="AEG58" s="10"/>
      <c r="AEH58" s="10"/>
      <c r="AEI58" s="10"/>
      <c r="AEJ58" s="10"/>
      <c r="AEK58" s="10"/>
      <c r="AEL58" s="10"/>
      <c r="AEM58" s="10"/>
      <c r="AEN58" s="10"/>
      <c r="AEO58" s="10"/>
      <c r="AEP58" s="10"/>
      <c r="AEQ58" s="10"/>
      <c r="AER58" s="10"/>
      <c r="AES58" s="10"/>
      <c r="AET58" s="10"/>
      <c r="AEU58" s="10"/>
      <c r="AEV58" s="10"/>
      <c r="AEW58" s="10"/>
      <c r="AEX58" s="10"/>
      <c r="AEY58" s="10"/>
      <c r="AEZ58" s="10"/>
      <c r="AFA58" s="10"/>
      <c r="AFB58" s="10"/>
      <c r="AFC58" s="10"/>
      <c r="AFD58" s="10"/>
      <c r="AFE58" s="10"/>
      <c r="AFF58" s="10"/>
      <c r="AFG58" s="10"/>
      <c r="AFH58" s="10"/>
      <c r="AFI58" s="10"/>
      <c r="AFJ58" s="10"/>
      <c r="AFK58" s="10"/>
      <c r="AFL58" s="10"/>
      <c r="AFM58" s="10"/>
      <c r="AFN58" s="10"/>
      <c r="AFO58" s="10"/>
      <c r="AFP58" s="10"/>
      <c r="AFQ58" s="10"/>
      <c r="AFR58" s="10"/>
      <c r="AFS58" s="10"/>
      <c r="AFT58" s="10"/>
      <c r="AFU58" s="10"/>
      <c r="AFV58" s="10"/>
      <c r="AFW58" s="10"/>
      <c r="AFX58" s="10"/>
      <c r="AFY58" s="10"/>
      <c r="AFZ58" s="10"/>
      <c r="AGA58" s="10"/>
      <c r="AGB58" s="10"/>
      <c r="AGC58" s="10"/>
      <c r="AGD58" s="10"/>
      <c r="AGE58" s="10"/>
      <c r="AGF58" s="10"/>
      <c r="AGG58" s="10"/>
      <c r="AGH58" s="10"/>
      <c r="AGI58" s="10"/>
      <c r="AGJ58" s="10"/>
      <c r="AGK58" s="10"/>
      <c r="AGL58" s="10"/>
      <c r="AGM58" s="10"/>
      <c r="AGN58" s="10"/>
      <c r="AGO58" s="10"/>
      <c r="AGP58" s="10"/>
      <c r="AGQ58" s="10"/>
      <c r="AGR58" s="10"/>
      <c r="AGS58" s="10"/>
      <c r="AGT58" s="10"/>
      <c r="AGU58" s="10"/>
      <c r="AGV58" s="10"/>
      <c r="AGW58" s="10"/>
      <c r="AGX58" s="10"/>
      <c r="AGY58" s="10"/>
      <c r="AGZ58" s="10"/>
      <c r="AHA58" s="10"/>
      <c r="AHB58" s="10"/>
      <c r="AHC58" s="10"/>
      <c r="AHD58" s="10"/>
      <c r="AHE58" s="10"/>
      <c r="AHF58" s="10"/>
      <c r="AHG58" s="10"/>
      <c r="AHH58" s="10"/>
      <c r="AHI58" s="10"/>
      <c r="AHJ58" s="10"/>
      <c r="AHK58" s="10"/>
      <c r="AHL58" s="10"/>
      <c r="AHM58" s="10"/>
      <c r="AHN58" s="10"/>
      <c r="AHO58" s="10"/>
      <c r="AHP58" s="10"/>
      <c r="AHQ58" s="10"/>
      <c r="AHR58" s="10"/>
      <c r="AHS58" s="10"/>
      <c r="AHT58" s="10"/>
      <c r="AHU58" s="10"/>
      <c r="AHV58" s="10"/>
      <c r="AHW58" s="10"/>
      <c r="AHX58" s="10"/>
      <c r="AHY58" s="10"/>
      <c r="AHZ58" s="10"/>
      <c r="AIA58" s="10"/>
      <c r="AIB58" s="10"/>
      <c r="AIC58" s="10"/>
      <c r="AID58" s="10"/>
      <c r="AIE58" s="10"/>
      <c r="AIF58" s="10"/>
      <c r="AIG58" s="10"/>
      <c r="AIH58" s="10"/>
      <c r="AII58" s="10"/>
      <c r="AIJ58" s="10"/>
      <c r="AIK58" s="10"/>
      <c r="AIL58" s="10"/>
      <c r="AIM58" s="10"/>
      <c r="AIN58" s="10"/>
      <c r="AIO58" s="10"/>
      <c r="AIP58" s="10"/>
      <c r="AIQ58" s="10"/>
      <c r="AIR58" s="10"/>
      <c r="AIS58" s="10"/>
      <c r="AIT58" s="10"/>
      <c r="AIU58" s="10"/>
      <c r="AIV58" s="10"/>
      <c r="AIW58" s="10"/>
      <c r="AIX58" s="10"/>
      <c r="AIY58" s="10"/>
      <c r="AIZ58" s="10"/>
      <c r="AJA58" s="10"/>
      <c r="AJB58" s="10"/>
      <c r="AJC58" s="10"/>
      <c r="AJD58" s="10"/>
      <c r="AJE58" s="10"/>
      <c r="AJF58" s="10"/>
      <c r="AJG58" s="10"/>
      <c r="AJH58" s="10"/>
      <c r="AJI58" s="10"/>
      <c r="AJJ58" s="10"/>
      <c r="AJK58" s="10"/>
      <c r="AJL58" s="10"/>
      <c r="AJM58" s="10"/>
      <c r="AJN58" s="10"/>
      <c r="AJO58" s="10"/>
      <c r="AJP58" s="10"/>
      <c r="AJQ58" s="10"/>
      <c r="AJR58" s="10"/>
      <c r="AJS58" s="10"/>
      <c r="AJT58" s="10"/>
      <c r="AJU58" s="10"/>
      <c r="AJV58" s="10"/>
      <c r="AJW58" s="10"/>
      <c r="AJX58" s="10"/>
      <c r="AJY58" s="10"/>
      <c r="AJZ58" s="10"/>
      <c r="AKA58" s="10"/>
      <c r="AKB58" s="10"/>
      <c r="AKC58" s="10"/>
      <c r="AKD58" s="10"/>
      <c r="AKE58" s="10"/>
      <c r="AKF58" s="10"/>
      <c r="AKG58" s="10"/>
      <c r="AKH58" s="10"/>
      <c r="AKI58" s="10"/>
      <c r="AKJ58" s="10"/>
      <c r="AKK58" s="10"/>
      <c r="AKL58" s="10"/>
      <c r="AKM58" s="10"/>
      <c r="AKN58" s="10"/>
      <c r="AKO58" s="10"/>
      <c r="AKP58" s="10"/>
      <c r="AKQ58" s="10"/>
      <c r="AKR58" s="10"/>
      <c r="AKS58" s="10"/>
      <c r="AKT58" s="10"/>
      <c r="AKU58" s="10"/>
      <c r="AKV58" s="10"/>
      <c r="AKW58" s="10"/>
      <c r="AKX58" s="10"/>
      <c r="AKY58" s="10"/>
      <c r="AKZ58" s="10"/>
      <c r="ALA58" s="10"/>
      <c r="ALB58" s="10"/>
      <c r="ALC58" s="10"/>
      <c r="ALD58" s="10"/>
      <c r="ALE58" s="10"/>
      <c r="ALF58" s="10"/>
      <c r="ALG58" s="10"/>
      <c r="ALH58" s="10"/>
      <c r="ALI58" s="10"/>
      <c r="ALJ58" s="10"/>
      <c r="ALK58" s="10"/>
      <c r="ALL58" s="10"/>
      <c r="ALM58" s="10"/>
      <c r="ALN58" s="10"/>
      <c r="ALO58" s="10"/>
      <c r="ALP58" s="10"/>
      <c r="ALQ58" s="10"/>
      <c r="ALR58" s="10"/>
      <c r="ALS58" s="10"/>
      <c r="ALT58" s="10"/>
      <c r="ALU58" s="10"/>
      <c r="ALV58" s="10"/>
      <c r="ALW58" s="10"/>
      <c r="ALX58" s="10"/>
      <c r="ALY58" s="10"/>
      <c r="ALZ58" s="10"/>
      <c r="AMA58" s="10"/>
      <c r="AMB58" s="10"/>
      <c r="AMC58" s="10"/>
      <c r="AMD58" s="10"/>
      <c r="AME58" s="10"/>
      <c r="AMF58" s="10"/>
      <c r="AMG58" s="10"/>
      <c r="AMH58" s="10"/>
      <c r="AMI58" s="10"/>
      <c r="AMJ58" s="10"/>
    </row>
    <row r="59" spans="1:1029" customFormat="1" ht="14.1" customHeight="1">
      <c r="A59" s="8" t="str">
        <f t="shared" si="40"/>
        <v>EOrderingIndicator</v>
      </c>
      <c r="B59" s="9" t="s">
        <v>219</v>
      </c>
      <c r="C59" s="8"/>
      <c r="D59" s="8"/>
      <c r="E59" s="8"/>
      <c r="F59" s="8" t="str">
        <f t="shared" si="41"/>
        <v>Contract Terms. EOrdering Indicator. Indicator</v>
      </c>
      <c r="G59" s="8"/>
      <c r="H59" s="8" t="s">
        <v>372</v>
      </c>
      <c r="I59" s="8"/>
      <c r="J59" s="8" t="s">
        <v>375</v>
      </c>
      <c r="K59" s="8" t="s">
        <v>231</v>
      </c>
      <c r="L59" s="8" t="str">
        <f t="shared" si="42"/>
        <v>EOrdering Indicator</v>
      </c>
      <c r="M59" s="8" t="s">
        <v>231</v>
      </c>
      <c r="N59" s="8"/>
      <c r="O59" s="8" t="str">
        <f t="shared" si="43"/>
        <v>Indicator. Type</v>
      </c>
      <c r="P59" s="8"/>
      <c r="Q59" s="8"/>
      <c r="R59" s="8" t="s">
        <v>213</v>
      </c>
      <c r="S59" s="8"/>
      <c r="T59" s="8"/>
      <c r="U59" s="8"/>
      <c r="V59" s="8"/>
      <c r="W59" s="8"/>
      <c r="X59" s="10"/>
      <c r="Y59" s="8" t="s">
        <v>211</v>
      </c>
      <c r="Z59" s="8"/>
      <c r="AA59" s="44">
        <v>43320</v>
      </c>
      <c r="AB59" s="23"/>
      <c r="AC59" s="23"/>
      <c r="AD59" s="23"/>
      <c r="AE59" s="23"/>
      <c r="AF59" s="23"/>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c r="LR59" s="10"/>
      <c r="LS59" s="10"/>
      <c r="LT59" s="10"/>
      <c r="LU59" s="10"/>
      <c r="LV59" s="10"/>
      <c r="LW59" s="10"/>
      <c r="LX59" s="10"/>
      <c r="LY59" s="10"/>
      <c r="LZ59" s="10"/>
      <c r="MA59" s="10"/>
      <c r="MB59" s="10"/>
      <c r="MC59" s="10"/>
      <c r="MD59" s="10"/>
      <c r="ME59" s="10"/>
      <c r="MF59" s="10"/>
      <c r="MG59" s="10"/>
      <c r="MH59" s="10"/>
      <c r="MI59" s="10"/>
      <c r="MJ59" s="10"/>
      <c r="MK59" s="10"/>
      <c r="ML59" s="10"/>
      <c r="MM59" s="10"/>
      <c r="MN59" s="10"/>
      <c r="MO59" s="10"/>
      <c r="MP59" s="10"/>
      <c r="MQ59" s="10"/>
      <c r="MR59" s="10"/>
      <c r="MS59" s="10"/>
      <c r="MT59" s="10"/>
      <c r="MU59" s="10"/>
      <c r="MV59" s="10"/>
      <c r="MW59" s="10"/>
      <c r="MX59" s="10"/>
      <c r="MY59" s="10"/>
      <c r="MZ59" s="10"/>
      <c r="NA59" s="10"/>
      <c r="NB59" s="10"/>
      <c r="NC59" s="10"/>
      <c r="ND59" s="10"/>
      <c r="NE59" s="10"/>
      <c r="NF59" s="10"/>
      <c r="NG59" s="10"/>
      <c r="NH59" s="10"/>
      <c r="NI59" s="10"/>
      <c r="NJ59" s="10"/>
      <c r="NK59" s="10"/>
      <c r="NL59" s="10"/>
      <c r="NM59" s="10"/>
      <c r="NN59" s="10"/>
      <c r="NO59" s="10"/>
      <c r="NP59" s="10"/>
      <c r="NQ59" s="10"/>
      <c r="NR59" s="10"/>
      <c r="NS59" s="10"/>
      <c r="NT59" s="10"/>
      <c r="NU59" s="10"/>
      <c r="NV59" s="10"/>
      <c r="NW59" s="10"/>
      <c r="NX59" s="10"/>
      <c r="NY59" s="10"/>
      <c r="NZ59" s="10"/>
      <c r="OA59" s="10"/>
      <c r="OB59" s="10"/>
      <c r="OC59" s="10"/>
      <c r="OD59" s="10"/>
      <c r="OE59" s="10"/>
      <c r="OF59" s="10"/>
      <c r="OG59" s="10"/>
      <c r="OH59" s="10"/>
      <c r="OI59" s="10"/>
      <c r="OJ59" s="10"/>
      <c r="OK59" s="10"/>
      <c r="OL59" s="10"/>
      <c r="OM59" s="10"/>
      <c r="ON59" s="10"/>
      <c r="OO59" s="10"/>
      <c r="OP59" s="10"/>
      <c r="OQ59" s="10"/>
      <c r="OR59" s="10"/>
      <c r="OS59" s="10"/>
      <c r="OT59" s="10"/>
      <c r="OU59" s="10"/>
      <c r="OV59" s="10"/>
      <c r="OW59" s="10"/>
      <c r="OX59" s="10"/>
      <c r="OY59" s="10"/>
      <c r="OZ59" s="10"/>
      <c r="PA59" s="10"/>
      <c r="PB59" s="10"/>
      <c r="PC59" s="10"/>
      <c r="PD59" s="10"/>
      <c r="PE59" s="10"/>
      <c r="PF59" s="10"/>
      <c r="PG59" s="10"/>
      <c r="PH59" s="10"/>
      <c r="PI59" s="10"/>
      <c r="PJ59" s="10"/>
      <c r="PK59" s="10"/>
      <c r="PL59" s="10"/>
      <c r="PM59" s="10"/>
      <c r="PN59" s="10"/>
      <c r="PO59" s="10"/>
      <c r="PP59" s="10"/>
      <c r="PQ59" s="10"/>
      <c r="PR59" s="10"/>
      <c r="PS59" s="10"/>
      <c r="PT59" s="10"/>
      <c r="PU59" s="10"/>
      <c r="PV59" s="10"/>
      <c r="PW59" s="10"/>
      <c r="PX59" s="10"/>
      <c r="PY59" s="10"/>
      <c r="PZ59" s="10"/>
      <c r="QA59" s="10"/>
      <c r="QB59" s="10"/>
      <c r="QC59" s="10"/>
      <c r="QD59" s="10"/>
      <c r="QE59" s="10"/>
      <c r="QF59" s="10"/>
      <c r="QG59" s="10"/>
      <c r="QH59" s="10"/>
      <c r="QI59" s="10"/>
      <c r="QJ59" s="10"/>
      <c r="QK59" s="10"/>
      <c r="QL59" s="10"/>
      <c r="QM59" s="10"/>
      <c r="QN59" s="10"/>
      <c r="QO59" s="10"/>
      <c r="QP59" s="10"/>
      <c r="QQ59" s="10"/>
      <c r="QR59" s="10"/>
      <c r="QS59" s="10"/>
      <c r="QT59" s="10"/>
      <c r="QU59" s="10"/>
      <c r="QV59" s="10"/>
      <c r="QW59" s="10"/>
      <c r="QX59" s="10"/>
      <c r="QY59" s="10"/>
      <c r="QZ59" s="10"/>
      <c r="RA59" s="10"/>
      <c r="RB59" s="10"/>
      <c r="RC59" s="10"/>
      <c r="RD59" s="10"/>
      <c r="RE59" s="10"/>
      <c r="RF59" s="10"/>
      <c r="RG59" s="10"/>
      <c r="RH59" s="10"/>
      <c r="RI59" s="10"/>
      <c r="RJ59" s="10"/>
      <c r="RK59" s="10"/>
      <c r="RL59" s="10"/>
      <c r="RM59" s="10"/>
      <c r="RN59" s="10"/>
      <c r="RO59" s="10"/>
      <c r="RP59" s="10"/>
      <c r="RQ59" s="10"/>
      <c r="RR59" s="10"/>
      <c r="RS59" s="10"/>
      <c r="RT59" s="10"/>
      <c r="RU59" s="10"/>
      <c r="RV59" s="10"/>
      <c r="RW59" s="10"/>
      <c r="RX59" s="10"/>
      <c r="RY59" s="10"/>
      <c r="RZ59" s="10"/>
      <c r="SA59" s="10"/>
      <c r="SB59" s="10"/>
      <c r="SC59" s="10"/>
      <c r="SD59" s="10"/>
      <c r="SE59" s="10"/>
      <c r="SF59" s="10"/>
      <c r="SG59" s="10"/>
      <c r="SH59" s="10"/>
      <c r="SI59" s="10"/>
      <c r="SJ59" s="10"/>
      <c r="SK59" s="10"/>
      <c r="SL59" s="10"/>
      <c r="SM59" s="10"/>
      <c r="SN59" s="10"/>
      <c r="SO59" s="10"/>
      <c r="SP59" s="10"/>
      <c r="SQ59" s="10"/>
      <c r="SR59" s="10"/>
      <c r="SS59" s="10"/>
      <c r="ST59" s="10"/>
      <c r="SU59" s="10"/>
      <c r="SV59" s="10"/>
      <c r="SW59" s="10"/>
      <c r="SX59" s="10"/>
      <c r="SY59" s="10"/>
      <c r="SZ59" s="10"/>
      <c r="TA59" s="10"/>
      <c r="TB59" s="10"/>
      <c r="TC59" s="10"/>
      <c r="TD59" s="10"/>
      <c r="TE59" s="10"/>
      <c r="TF59" s="10"/>
      <c r="TG59" s="10"/>
      <c r="TH59" s="10"/>
      <c r="TI59" s="10"/>
      <c r="TJ59" s="10"/>
      <c r="TK59" s="10"/>
      <c r="TL59" s="10"/>
      <c r="TM59" s="10"/>
      <c r="TN59" s="10"/>
      <c r="TO59" s="10"/>
      <c r="TP59" s="10"/>
      <c r="TQ59" s="10"/>
      <c r="TR59" s="10"/>
      <c r="TS59" s="10"/>
      <c r="TT59" s="10"/>
      <c r="TU59" s="10"/>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c r="ACG59" s="10"/>
      <c r="ACH59" s="10"/>
      <c r="ACI59" s="10"/>
      <c r="ACJ59" s="10"/>
      <c r="ACK59" s="10"/>
      <c r="ACL59" s="10"/>
      <c r="ACM59" s="10"/>
      <c r="ACN59" s="10"/>
      <c r="ACO59" s="10"/>
      <c r="ACP59" s="10"/>
      <c r="ACQ59" s="10"/>
      <c r="ACR59" s="10"/>
      <c r="ACS59" s="10"/>
      <c r="ACT59" s="10"/>
      <c r="ACU59" s="10"/>
      <c r="ACV59" s="10"/>
      <c r="ACW59" s="10"/>
      <c r="ACX59" s="10"/>
      <c r="ACY59" s="10"/>
      <c r="ACZ59" s="10"/>
      <c r="ADA59" s="10"/>
      <c r="ADB59" s="10"/>
      <c r="ADC59" s="10"/>
      <c r="ADD59" s="10"/>
      <c r="ADE59" s="10"/>
      <c r="ADF59" s="10"/>
      <c r="ADG59" s="10"/>
      <c r="ADH59" s="10"/>
      <c r="ADI59" s="10"/>
      <c r="ADJ59" s="10"/>
      <c r="ADK59" s="10"/>
      <c r="ADL59" s="10"/>
      <c r="ADM59" s="10"/>
      <c r="ADN59" s="10"/>
      <c r="ADO59" s="10"/>
      <c r="ADP59" s="10"/>
      <c r="ADQ59" s="10"/>
      <c r="ADR59" s="10"/>
      <c r="ADS59" s="10"/>
      <c r="ADT59" s="10"/>
      <c r="ADU59" s="10"/>
      <c r="ADV59" s="10"/>
      <c r="ADW59" s="10"/>
      <c r="ADX59" s="10"/>
      <c r="ADY59" s="10"/>
      <c r="ADZ59" s="10"/>
      <c r="AEA59" s="10"/>
      <c r="AEB59" s="10"/>
      <c r="AEC59" s="10"/>
      <c r="AED59" s="10"/>
      <c r="AEE59" s="10"/>
      <c r="AEF59" s="10"/>
      <c r="AEG59" s="10"/>
      <c r="AEH59" s="10"/>
      <c r="AEI59" s="10"/>
      <c r="AEJ59" s="10"/>
      <c r="AEK59" s="10"/>
      <c r="AEL59" s="10"/>
      <c r="AEM59" s="10"/>
      <c r="AEN59" s="10"/>
      <c r="AEO59" s="10"/>
      <c r="AEP59" s="10"/>
      <c r="AEQ59" s="10"/>
      <c r="AER59" s="10"/>
      <c r="AES59" s="10"/>
      <c r="AET59" s="10"/>
      <c r="AEU59" s="10"/>
      <c r="AEV59" s="10"/>
      <c r="AEW59" s="10"/>
      <c r="AEX59" s="10"/>
      <c r="AEY59" s="10"/>
      <c r="AEZ59" s="10"/>
      <c r="AFA59" s="10"/>
      <c r="AFB59" s="10"/>
      <c r="AFC59" s="10"/>
      <c r="AFD59" s="10"/>
      <c r="AFE59" s="10"/>
      <c r="AFF59" s="10"/>
      <c r="AFG59" s="10"/>
      <c r="AFH59" s="10"/>
      <c r="AFI59" s="10"/>
      <c r="AFJ59" s="10"/>
      <c r="AFK59" s="10"/>
      <c r="AFL59" s="10"/>
      <c r="AFM59" s="10"/>
      <c r="AFN59" s="10"/>
      <c r="AFO59" s="10"/>
      <c r="AFP59" s="10"/>
      <c r="AFQ59" s="10"/>
      <c r="AFR59" s="10"/>
      <c r="AFS59" s="10"/>
      <c r="AFT59" s="10"/>
      <c r="AFU59" s="10"/>
      <c r="AFV59" s="10"/>
      <c r="AFW59" s="10"/>
      <c r="AFX59" s="10"/>
      <c r="AFY59" s="10"/>
      <c r="AFZ59" s="10"/>
      <c r="AGA59" s="10"/>
      <c r="AGB59" s="10"/>
      <c r="AGC59" s="10"/>
      <c r="AGD59" s="10"/>
      <c r="AGE59" s="10"/>
      <c r="AGF59" s="10"/>
      <c r="AGG59" s="10"/>
      <c r="AGH59" s="10"/>
      <c r="AGI59" s="10"/>
      <c r="AGJ59" s="10"/>
      <c r="AGK59" s="10"/>
      <c r="AGL59" s="10"/>
      <c r="AGM59" s="10"/>
      <c r="AGN59" s="10"/>
      <c r="AGO59" s="10"/>
      <c r="AGP59" s="10"/>
      <c r="AGQ59" s="10"/>
      <c r="AGR59" s="10"/>
      <c r="AGS59" s="10"/>
      <c r="AGT59" s="10"/>
      <c r="AGU59" s="10"/>
      <c r="AGV59" s="10"/>
      <c r="AGW59" s="10"/>
      <c r="AGX59" s="10"/>
      <c r="AGY59" s="10"/>
      <c r="AGZ59" s="10"/>
      <c r="AHA59" s="10"/>
      <c r="AHB59" s="10"/>
      <c r="AHC59" s="10"/>
      <c r="AHD59" s="10"/>
      <c r="AHE59" s="10"/>
      <c r="AHF59" s="10"/>
      <c r="AHG59" s="10"/>
      <c r="AHH59" s="10"/>
      <c r="AHI59" s="10"/>
      <c r="AHJ59" s="10"/>
      <c r="AHK59" s="10"/>
      <c r="AHL59" s="10"/>
      <c r="AHM59" s="10"/>
      <c r="AHN59" s="10"/>
      <c r="AHO59" s="10"/>
      <c r="AHP59" s="10"/>
      <c r="AHQ59" s="10"/>
      <c r="AHR59" s="10"/>
      <c r="AHS59" s="10"/>
      <c r="AHT59" s="10"/>
      <c r="AHU59" s="10"/>
      <c r="AHV59" s="10"/>
      <c r="AHW59" s="10"/>
      <c r="AHX59" s="10"/>
      <c r="AHY59" s="10"/>
      <c r="AHZ59" s="10"/>
      <c r="AIA59" s="10"/>
      <c r="AIB59" s="10"/>
      <c r="AIC59" s="10"/>
      <c r="AID59" s="10"/>
      <c r="AIE59" s="10"/>
      <c r="AIF59" s="10"/>
      <c r="AIG59" s="10"/>
      <c r="AIH59" s="10"/>
      <c r="AII59" s="10"/>
      <c r="AIJ59" s="10"/>
      <c r="AIK59" s="10"/>
      <c r="AIL59" s="10"/>
      <c r="AIM59" s="10"/>
      <c r="AIN59" s="10"/>
      <c r="AIO59" s="10"/>
      <c r="AIP59" s="10"/>
      <c r="AIQ59" s="10"/>
      <c r="AIR59" s="10"/>
      <c r="AIS59" s="10"/>
      <c r="AIT59" s="10"/>
      <c r="AIU59" s="10"/>
      <c r="AIV59" s="10"/>
      <c r="AIW59" s="10"/>
      <c r="AIX59" s="10"/>
      <c r="AIY59" s="10"/>
      <c r="AIZ59" s="10"/>
      <c r="AJA59" s="10"/>
      <c r="AJB59" s="10"/>
      <c r="AJC59" s="10"/>
      <c r="AJD59" s="10"/>
      <c r="AJE59" s="10"/>
      <c r="AJF59" s="10"/>
      <c r="AJG59" s="10"/>
      <c r="AJH59" s="10"/>
      <c r="AJI59" s="10"/>
      <c r="AJJ59" s="10"/>
      <c r="AJK59" s="10"/>
      <c r="AJL59" s="10"/>
      <c r="AJM59" s="10"/>
      <c r="AJN59" s="10"/>
      <c r="AJO59" s="10"/>
      <c r="AJP59" s="10"/>
      <c r="AJQ59" s="10"/>
      <c r="AJR59" s="10"/>
      <c r="AJS59" s="10"/>
      <c r="AJT59" s="10"/>
      <c r="AJU59" s="10"/>
      <c r="AJV59" s="10"/>
      <c r="AJW59" s="10"/>
      <c r="AJX59" s="10"/>
      <c r="AJY59" s="10"/>
      <c r="AJZ59" s="10"/>
      <c r="AKA59" s="10"/>
      <c r="AKB59" s="10"/>
      <c r="AKC59" s="10"/>
      <c r="AKD59" s="10"/>
      <c r="AKE59" s="10"/>
      <c r="AKF59" s="10"/>
      <c r="AKG59" s="10"/>
      <c r="AKH59" s="10"/>
      <c r="AKI59" s="10"/>
      <c r="AKJ59" s="10"/>
      <c r="AKK59" s="10"/>
      <c r="AKL59" s="10"/>
      <c r="AKM59" s="10"/>
      <c r="AKN59" s="10"/>
      <c r="AKO59" s="10"/>
      <c r="AKP59" s="10"/>
      <c r="AKQ59" s="10"/>
      <c r="AKR59" s="10"/>
      <c r="AKS59" s="10"/>
      <c r="AKT59" s="10"/>
      <c r="AKU59" s="10"/>
      <c r="AKV59" s="10"/>
      <c r="AKW59" s="10"/>
      <c r="AKX59" s="10"/>
      <c r="AKY59" s="10"/>
      <c r="AKZ59" s="10"/>
      <c r="ALA59" s="10"/>
      <c r="ALB59" s="10"/>
      <c r="ALC59" s="10"/>
      <c r="ALD59" s="10"/>
      <c r="ALE59" s="10"/>
      <c r="ALF59" s="10"/>
      <c r="ALG59" s="10"/>
      <c r="ALH59" s="10"/>
      <c r="ALI59" s="10"/>
      <c r="ALJ59" s="10"/>
      <c r="ALK59" s="10"/>
      <c r="ALL59" s="10"/>
      <c r="ALM59" s="10"/>
      <c r="ALN59" s="10"/>
      <c r="ALO59" s="10"/>
      <c r="ALP59" s="10"/>
      <c r="ALQ59" s="10"/>
      <c r="ALR59" s="10"/>
      <c r="ALS59" s="10"/>
      <c r="ALT59" s="10"/>
      <c r="ALU59" s="10"/>
      <c r="ALV59" s="10"/>
      <c r="ALW59" s="10"/>
      <c r="ALX59" s="10"/>
      <c r="ALY59" s="10"/>
      <c r="ALZ59" s="10"/>
      <c r="AMA59" s="10"/>
      <c r="AMB59" s="10"/>
      <c r="AMC59" s="10"/>
      <c r="AMD59" s="10"/>
      <c r="AME59" s="10"/>
      <c r="AMF59" s="10"/>
      <c r="AMG59" s="10"/>
      <c r="AMH59" s="10"/>
      <c r="AMI59" s="10"/>
      <c r="AMJ59" s="10"/>
    </row>
    <row r="60" spans="1:1029" customFormat="1" ht="14.1" customHeight="1">
      <c r="A60" s="8" t="str">
        <f t="shared" si="40"/>
        <v>EPaymentIndicator</v>
      </c>
      <c r="B60" s="9" t="s">
        <v>219</v>
      </c>
      <c r="C60" s="8"/>
      <c r="D60" s="8"/>
      <c r="E60" s="8"/>
      <c r="F60" s="8" t="str">
        <f t="shared" si="41"/>
        <v>Contract Terms. EPayment Indicator. Indicator</v>
      </c>
      <c r="G60" s="8"/>
      <c r="H60" s="8" t="s">
        <v>372</v>
      </c>
      <c r="I60" s="8"/>
      <c r="J60" s="8" t="s">
        <v>376</v>
      </c>
      <c r="K60" s="8" t="s">
        <v>231</v>
      </c>
      <c r="L60" s="8" t="str">
        <f t="shared" si="42"/>
        <v>EPayment Indicator</v>
      </c>
      <c r="M60" s="8" t="s">
        <v>231</v>
      </c>
      <c r="N60" s="8"/>
      <c r="O60" s="8" t="str">
        <f t="shared" si="43"/>
        <v>Indicator. Type</v>
      </c>
      <c r="P60" s="8"/>
      <c r="Q60" s="8"/>
      <c r="R60" s="8" t="s">
        <v>213</v>
      </c>
      <c r="S60" s="8"/>
      <c r="T60" s="8" t="s">
        <v>377</v>
      </c>
      <c r="U60" s="8"/>
      <c r="V60" s="8"/>
      <c r="W60" s="8"/>
      <c r="X60" s="10"/>
      <c r="Y60" s="8" t="s">
        <v>211</v>
      </c>
      <c r="Z60" s="8"/>
      <c r="AA60" s="44">
        <v>43320</v>
      </c>
      <c r="AB60" s="23"/>
      <c r="AC60" s="23"/>
      <c r="AD60" s="23"/>
      <c r="AE60" s="23"/>
      <c r="AF60" s="23"/>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c r="SU60" s="10"/>
      <c r="SV60" s="10"/>
      <c r="SW60" s="10"/>
      <c r="SX60" s="10"/>
      <c r="SY60" s="10"/>
      <c r="SZ60" s="10"/>
      <c r="TA60" s="10"/>
      <c r="TB60" s="10"/>
      <c r="TC60" s="10"/>
      <c r="TD60" s="10"/>
      <c r="TE60" s="10"/>
      <c r="TF60" s="10"/>
      <c r="TG60" s="10"/>
      <c r="TH60" s="10"/>
      <c r="TI60" s="10"/>
      <c r="TJ60" s="10"/>
      <c r="TK60" s="10"/>
      <c r="TL60" s="10"/>
      <c r="TM60" s="10"/>
      <c r="TN60" s="10"/>
      <c r="TO60" s="10"/>
      <c r="TP60" s="10"/>
      <c r="TQ60" s="10"/>
      <c r="TR60" s="10"/>
      <c r="TS60" s="10"/>
      <c r="TT60" s="10"/>
      <c r="TU60" s="10"/>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c r="ACG60" s="10"/>
      <c r="ACH60" s="10"/>
      <c r="ACI60" s="10"/>
      <c r="ACJ60" s="10"/>
      <c r="ACK60" s="10"/>
      <c r="ACL60" s="10"/>
      <c r="ACM60" s="10"/>
      <c r="ACN60" s="10"/>
      <c r="ACO60" s="10"/>
      <c r="ACP60" s="10"/>
      <c r="ACQ60" s="10"/>
      <c r="ACR60" s="10"/>
      <c r="ACS60" s="10"/>
      <c r="ACT60" s="10"/>
      <c r="ACU60" s="10"/>
      <c r="ACV60" s="10"/>
      <c r="ACW60" s="10"/>
      <c r="ACX60" s="10"/>
      <c r="ACY60" s="10"/>
      <c r="ACZ60" s="10"/>
      <c r="ADA60" s="10"/>
      <c r="ADB60" s="10"/>
      <c r="ADC60" s="10"/>
      <c r="ADD60" s="10"/>
      <c r="ADE60" s="10"/>
      <c r="ADF60" s="10"/>
      <c r="ADG60" s="10"/>
      <c r="ADH60" s="10"/>
      <c r="ADI60" s="10"/>
      <c r="ADJ60" s="10"/>
      <c r="ADK60" s="10"/>
      <c r="ADL60" s="10"/>
      <c r="ADM60" s="10"/>
      <c r="ADN60" s="10"/>
      <c r="ADO60" s="10"/>
      <c r="ADP60" s="10"/>
      <c r="ADQ60" s="10"/>
      <c r="ADR60" s="10"/>
      <c r="ADS60" s="10"/>
      <c r="ADT60" s="10"/>
      <c r="ADU60" s="10"/>
      <c r="ADV60" s="10"/>
      <c r="ADW60" s="10"/>
      <c r="ADX60" s="10"/>
      <c r="ADY60" s="10"/>
      <c r="ADZ60" s="10"/>
      <c r="AEA60" s="10"/>
      <c r="AEB60" s="10"/>
      <c r="AEC60" s="10"/>
      <c r="AED60" s="10"/>
      <c r="AEE60" s="10"/>
      <c r="AEF60" s="10"/>
      <c r="AEG60" s="10"/>
      <c r="AEH60" s="10"/>
      <c r="AEI60" s="10"/>
      <c r="AEJ60" s="10"/>
      <c r="AEK60" s="10"/>
      <c r="AEL60" s="10"/>
      <c r="AEM60" s="10"/>
      <c r="AEN60" s="10"/>
      <c r="AEO60" s="10"/>
      <c r="AEP60" s="10"/>
      <c r="AEQ60" s="10"/>
      <c r="AER60" s="10"/>
      <c r="AES60" s="10"/>
      <c r="AET60" s="10"/>
      <c r="AEU60" s="10"/>
      <c r="AEV60" s="10"/>
      <c r="AEW60" s="10"/>
      <c r="AEX60" s="10"/>
      <c r="AEY60" s="10"/>
      <c r="AEZ60" s="10"/>
      <c r="AFA60" s="10"/>
      <c r="AFB60" s="10"/>
      <c r="AFC60" s="10"/>
      <c r="AFD60" s="10"/>
      <c r="AFE60" s="10"/>
      <c r="AFF60" s="10"/>
      <c r="AFG60" s="10"/>
      <c r="AFH60" s="10"/>
      <c r="AFI60" s="10"/>
      <c r="AFJ60" s="10"/>
      <c r="AFK60" s="10"/>
      <c r="AFL60" s="10"/>
      <c r="AFM60" s="10"/>
      <c r="AFN60" s="10"/>
      <c r="AFO60" s="10"/>
      <c r="AFP60" s="10"/>
      <c r="AFQ60" s="10"/>
      <c r="AFR60" s="10"/>
      <c r="AFS60" s="10"/>
      <c r="AFT60" s="10"/>
      <c r="AFU60" s="10"/>
      <c r="AFV60" s="10"/>
      <c r="AFW60" s="10"/>
      <c r="AFX60" s="10"/>
      <c r="AFY60" s="10"/>
      <c r="AFZ60" s="10"/>
      <c r="AGA60" s="10"/>
      <c r="AGB60" s="10"/>
      <c r="AGC60" s="10"/>
      <c r="AGD60" s="10"/>
      <c r="AGE60" s="10"/>
      <c r="AGF60" s="10"/>
      <c r="AGG60" s="10"/>
      <c r="AGH60" s="10"/>
      <c r="AGI60" s="10"/>
      <c r="AGJ60" s="10"/>
      <c r="AGK60" s="10"/>
      <c r="AGL60" s="10"/>
      <c r="AGM60" s="10"/>
      <c r="AGN60" s="10"/>
      <c r="AGO60" s="10"/>
      <c r="AGP60" s="10"/>
      <c r="AGQ60" s="10"/>
      <c r="AGR60" s="10"/>
      <c r="AGS60" s="10"/>
      <c r="AGT60" s="10"/>
      <c r="AGU60" s="10"/>
      <c r="AGV60" s="10"/>
      <c r="AGW60" s="10"/>
      <c r="AGX60" s="10"/>
      <c r="AGY60" s="10"/>
      <c r="AGZ60" s="10"/>
      <c r="AHA60" s="10"/>
      <c r="AHB60" s="10"/>
      <c r="AHC60" s="10"/>
      <c r="AHD60" s="10"/>
      <c r="AHE60" s="10"/>
      <c r="AHF60" s="10"/>
      <c r="AHG60" s="10"/>
      <c r="AHH60" s="10"/>
      <c r="AHI60" s="10"/>
      <c r="AHJ60" s="10"/>
      <c r="AHK60" s="10"/>
      <c r="AHL60" s="10"/>
      <c r="AHM60" s="10"/>
      <c r="AHN60" s="10"/>
      <c r="AHO60" s="10"/>
      <c r="AHP60" s="10"/>
      <c r="AHQ60" s="10"/>
      <c r="AHR60" s="10"/>
      <c r="AHS60" s="10"/>
      <c r="AHT60" s="10"/>
      <c r="AHU60" s="10"/>
      <c r="AHV60" s="10"/>
      <c r="AHW60" s="10"/>
      <c r="AHX60" s="10"/>
      <c r="AHY60" s="10"/>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row>
    <row r="61" spans="1:1029" customFormat="1" ht="14.1" customHeight="1">
      <c r="A61" s="8" t="str">
        <f t="shared" si="40"/>
        <v>FollowUpContractIndicator</v>
      </c>
      <c r="B61" s="9" t="s">
        <v>219</v>
      </c>
      <c r="C61" s="8"/>
      <c r="D61" s="8"/>
      <c r="E61" s="8"/>
      <c r="F61" s="8" t="str">
        <f t="shared" si="41"/>
        <v>Contract Terms. Follow Up Contract Indicator. Indicator</v>
      </c>
      <c r="G61" s="8"/>
      <c r="H61" s="8" t="s">
        <v>372</v>
      </c>
      <c r="I61" s="8"/>
      <c r="J61" s="8" t="s">
        <v>76</v>
      </c>
      <c r="K61" s="8" t="s">
        <v>231</v>
      </c>
      <c r="L61" s="8" t="str">
        <f t="shared" si="42"/>
        <v>Follow Up Contract Indicator</v>
      </c>
      <c r="M61" s="8" t="s">
        <v>231</v>
      </c>
      <c r="N61" s="8"/>
      <c r="O61" s="8" t="str">
        <f t="shared" si="43"/>
        <v>Indicator. Type</v>
      </c>
      <c r="P61" s="8"/>
      <c r="Q61" s="8"/>
      <c r="R61" s="8" t="s">
        <v>213</v>
      </c>
      <c r="S61" s="8"/>
      <c r="T61" s="8"/>
      <c r="U61" s="8"/>
      <c r="V61" s="8"/>
      <c r="W61" s="8"/>
      <c r="X61" s="10"/>
      <c r="Y61" s="8" t="s">
        <v>211</v>
      </c>
      <c r="Z61" s="8"/>
      <c r="AA61" s="44">
        <v>43320</v>
      </c>
      <c r="AB61" s="23"/>
      <c r="AC61" s="23"/>
      <c r="AD61" s="23"/>
      <c r="AE61" s="23"/>
      <c r="AF61" s="23"/>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c r="LX61" s="10"/>
      <c r="LY61" s="10"/>
      <c r="LZ61" s="10"/>
      <c r="MA61" s="10"/>
      <c r="MB61" s="10"/>
      <c r="MC61" s="10"/>
      <c r="MD61" s="10"/>
      <c r="ME61" s="10"/>
      <c r="MF61" s="10"/>
      <c r="MG61" s="10"/>
      <c r="MH61" s="10"/>
      <c r="MI61" s="10"/>
      <c r="MJ61" s="10"/>
      <c r="MK61" s="10"/>
      <c r="ML61" s="10"/>
      <c r="MM61" s="10"/>
      <c r="MN61" s="10"/>
      <c r="MO61" s="10"/>
      <c r="MP61" s="10"/>
      <c r="MQ61" s="10"/>
      <c r="MR61" s="10"/>
      <c r="MS61" s="10"/>
      <c r="MT61" s="10"/>
      <c r="MU61" s="10"/>
      <c r="MV61" s="10"/>
      <c r="MW61" s="10"/>
      <c r="MX61" s="10"/>
      <c r="MY61" s="10"/>
      <c r="MZ61" s="10"/>
      <c r="NA61" s="10"/>
      <c r="NB61" s="10"/>
      <c r="NC61" s="10"/>
      <c r="ND61" s="10"/>
      <c r="NE61" s="10"/>
      <c r="NF61" s="10"/>
      <c r="NG61" s="10"/>
      <c r="NH61" s="10"/>
      <c r="NI61" s="10"/>
      <c r="NJ61" s="10"/>
      <c r="NK61" s="10"/>
      <c r="NL61" s="10"/>
      <c r="NM61" s="10"/>
      <c r="NN61" s="10"/>
      <c r="NO61" s="10"/>
      <c r="NP61" s="10"/>
      <c r="NQ61" s="10"/>
      <c r="NR61" s="10"/>
      <c r="NS61" s="10"/>
      <c r="NT61" s="10"/>
      <c r="NU61" s="10"/>
      <c r="NV61" s="10"/>
      <c r="NW61" s="10"/>
      <c r="NX61" s="10"/>
      <c r="NY61" s="10"/>
      <c r="NZ61" s="10"/>
      <c r="OA61" s="10"/>
      <c r="OB61" s="10"/>
      <c r="OC61" s="10"/>
      <c r="OD61" s="10"/>
      <c r="OE61" s="10"/>
      <c r="OF61" s="10"/>
      <c r="OG61" s="10"/>
      <c r="OH61" s="10"/>
      <c r="OI61" s="10"/>
      <c r="OJ61" s="10"/>
      <c r="OK61" s="10"/>
      <c r="OL61" s="10"/>
      <c r="OM61" s="10"/>
      <c r="ON61" s="10"/>
      <c r="OO61" s="10"/>
      <c r="OP61" s="10"/>
      <c r="OQ61" s="10"/>
      <c r="OR61" s="10"/>
      <c r="OS61" s="10"/>
      <c r="OT61" s="10"/>
      <c r="OU61" s="10"/>
      <c r="OV61" s="10"/>
      <c r="OW61" s="10"/>
      <c r="OX61" s="10"/>
      <c r="OY61" s="10"/>
      <c r="OZ61" s="10"/>
      <c r="PA61" s="10"/>
      <c r="PB61" s="10"/>
      <c r="PC61" s="10"/>
      <c r="PD61" s="10"/>
      <c r="PE61" s="10"/>
      <c r="PF61" s="10"/>
      <c r="PG61" s="10"/>
      <c r="PH61" s="10"/>
      <c r="PI61" s="10"/>
      <c r="PJ61" s="10"/>
      <c r="PK61" s="10"/>
      <c r="PL61" s="10"/>
      <c r="PM61" s="10"/>
      <c r="PN61" s="10"/>
      <c r="PO61" s="10"/>
      <c r="PP61" s="10"/>
      <c r="PQ61" s="10"/>
      <c r="PR61" s="10"/>
      <c r="PS61" s="10"/>
      <c r="PT61" s="10"/>
      <c r="PU61" s="10"/>
      <c r="PV61" s="10"/>
      <c r="PW61" s="10"/>
      <c r="PX61" s="10"/>
      <c r="PY61" s="10"/>
      <c r="PZ61" s="10"/>
      <c r="QA61" s="10"/>
      <c r="QB61" s="10"/>
      <c r="QC61" s="10"/>
      <c r="QD61" s="10"/>
      <c r="QE61" s="10"/>
      <c r="QF61" s="10"/>
      <c r="QG61" s="10"/>
      <c r="QH61" s="10"/>
      <c r="QI61" s="10"/>
      <c r="QJ61" s="10"/>
      <c r="QK61" s="10"/>
      <c r="QL61" s="10"/>
      <c r="QM61" s="10"/>
      <c r="QN61" s="10"/>
      <c r="QO61" s="10"/>
      <c r="QP61" s="10"/>
      <c r="QQ61" s="10"/>
      <c r="QR61" s="10"/>
      <c r="QS61" s="10"/>
      <c r="QT61" s="10"/>
      <c r="QU61" s="10"/>
      <c r="QV61" s="10"/>
      <c r="QW61" s="10"/>
      <c r="QX61" s="10"/>
      <c r="QY61" s="10"/>
      <c r="QZ61" s="10"/>
      <c r="RA61" s="10"/>
      <c r="RB61" s="10"/>
      <c r="RC61" s="10"/>
      <c r="RD61" s="10"/>
      <c r="RE61" s="10"/>
      <c r="RF61" s="10"/>
      <c r="RG61" s="10"/>
      <c r="RH61" s="10"/>
      <c r="RI61" s="10"/>
      <c r="RJ61" s="10"/>
      <c r="RK61" s="10"/>
      <c r="RL61" s="10"/>
      <c r="RM61" s="10"/>
      <c r="RN61" s="10"/>
      <c r="RO61" s="10"/>
      <c r="RP61" s="10"/>
      <c r="RQ61" s="10"/>
      <c r="RR61" s="10"/>
      <c r="RS61" s="10"/>
      <c r="RT61" s="10"/>
      <c r="RU61" s="10"/>
      <c r="RV61" s="10"/>
      <c r="RW61" s="10"/>
      <c r="RX61" s="10"/>
      <c r="RY61" s="10"/>
      <c r="RZ61" s="10"/>
      <c r="SA61" s="10"/>
      <c r="SB61" s="10"/>
      <c r="SC61" s="10"/>
      <c r="SD61" s="10"/>
      <c r="SE61" s="10"/>
      <c r="SF61" s="10"/>
      <c r="SG61" s="10"/>
      <c r="SH61" s="10"/>
      <c r="SI61" s="10"/>
      <c r="SJ61" s="10"/>
      <c r="SK61" s="10"/>
      <c r="SL61" s="10"/>
      <c r="SM61" s="10"/>
      <c r="SN61" s="10"/>
      <c r="SO61" s="10"/>
      <c r="SP61" s="10"/>
      <c r="SQ61" s="10"/>
      <c r="SR61" s="10"/>
      <c r="SS61" s="10"/>
      <c r="ST61" s="10"/>
      <c r="SU61" s="10"/>
      <c r="SV61" s="10"/>
      <c r="SW61" s="10"/>
      <c r="SX61" s="10"/>
      <c r="SY61" s="10"/>
      <c r="SZ61" s="10"/>
      <c r="TA61" s="10"/>
      <c r="TB61" s="10"/>
      <c r="TC61" s="10"/>
      <c r="TD61" s="10"/>
      <c r="TE61" s="10"/>
      <c r="TF61" s="10"/>
      <c r="TG61" s="10"/>
      <c r="TH61" s="10"/>
      <c r="TI61" s="10"/>
      <c r="TJ61" s="10"/>
      <c r="TK61" s="10"/>
      <c r="TL61" s="10"/>
      <c r="TM61" s="10"/>
      <c r="TN61" s="10"/>
      <c r="TO61" s="10"/>
      <c r="TP61" s="10"/>
      <c r="TQ61" s="10"/>
      <c r="TR61" s="10"/>
      <c r="TS61" s="10"/>
      <c r="TT61" s="10"/>
      <c r="TU61" s="10"/>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c r="ACG61" s="10"/>
      <c r="ACH61" s="10"/>
      <c r="ACI61" s="10"/>
      <c r="ACJ61" s="10"/>
      <c r="ACK61" s="10"/>
      <c r="ACL61" s="10"/>
      <c r="ACM61" s="10"/>
      <c r="ACN61" s="10"/>
      <c r="ACO61" s="10"/>
      <c r="ACP61" s="10"/>
      <c r="ACQ61" s="10"/>
      <c r="ACR61" s="10"/>
      <c r="ACS61" s="10"/>
      <c r="ACT61" s="10"/>
      <c r="ACU61" s="10"/>
      <c r="ACV61" s="10"/>
      <c r="ACW61" s="10"/>
      <c r="ACX61" s="10"/>
      <c r="ACY61" s="10"/>
      <c r="ACZ61" s="10"/>
      <c r="ADA61" s="10"/>
      <c r="ADB61" s="10"/>
      <c r="ADC61" s="10"/>
      <c r="ADD61" s="10"/>
      <c r="ADE61" s="10"/>
      <c r="ADF61" s="10"/>
      <c r="ADG61" s="10"/>
      <c r="ADH61" s="10"/>
      <c r="ADI61" s="10"/>
      <c r="ADJ61" s="10"/>
      <c r="ADK61" s="10"/>
      <c r="ADL61" s="10"/>
      <c r="ADM61" s="10"/>
      <c r="ADN61" s="10"/>
      <c r="ADO61" s="10"/>
      <c r="ADP61" s="10"/>
      <c r="ADQ61" s="10"/>
      <c r="ADR61" s="10"/>
      <c r="ADS61" s="10"/>
      <c r="ADT61" s="10"/>
      <c r="ADU61" s="10"/>
      <c r="ADV61" s="10"/>
      <c r="ADW61" s="10"/>
      <c r="ADX61" s="10"/>
      <c r="ADY61" s="10"/>
      <c r="ADZ61" s="10"/>
      <c r="AEA61" s="10"/>
      <c r="AEB61" s="10"/>
      <c r="AEC61" s="10"/>
      <c r="AED61" s="10"/>
      <c r="AEE61" s="10"/>
      <c r="AEF61" s="10"/>
      <c r="AEG61" s="10"/>
      <c r="AEH61" s="10"/>
      <c r="AEI61" s="10"/>
      <c r="AEJ61" s="10"/>
      <c r="AEK61" s="10"/>
      <c r="AEL61" s="10"/>
      <c r="AEM61" s="10"/>
      <c r="AEN61" s="10"/>
      <c r="AEO61" s="10"/>
      <c r="AEP61" s="10"/>
      <c r="AEQ61" s="10"/>
      <c r="AER61" s="10"/>
      <c r="AES61" s="10"/>
      <c r="AET61" s="10"/>
      <c r="AEU61" s="10"/>
      <c r="AEV61" s="10"/>
      <c r="AEW61" s="10"/>
      <c r="AEX61" s="10"/>
      <c r="AEY61" s="10"/>
      <c r="AEZ61" s="10"/>
      <c r="AFA61" s="10"/>
      <c r="AFB61" s="10"/>
      <c r="AFC61" s="10"/>
      <c r="AFD61" s="10"/>
      <c r="AFE61" s="10"/>
      <c r="AFF61" s="10"/>
      <c r="AFG61" s="10"/>
      <c r="AFH61" s="10"/>
      <c r="AFI61" s="10"/>
      <c r="AFJ61" s="10"/>
      <c r="AFK61" s="10"/>
      <c r="AFL61" s="10"/>
      <c r="AFM61" s="10"/>
      <c r="AFN61" s="10"/>
      <c r="AFO61" s="10"/>
      <c r="AFP61" s="10"/>
      <c r="AFQ61" s="10"/>
      <c r="AFR61" s="10"/>
      <c r="AFS61" s="10"/>
      <c r="AFT61" s="10"/>
      <c r="AFU61" s="10"/>
      <c r="AFV61" s="10"/>
      <c r="AFW61" s="10"/>
      <c r="AFX61" s="10"/>
      <c r="AFY61" s="10"/>
      <c r="AFZ61" s="10"/>
      <c r="AGA61" s="10"/>
      <c r="AGB61" s="10"/>
      <c r="AGC61" s="10"/>
      <c r="AGD61" s="10"/>
      <c r="AGE61" s="10"/>
      <c r="AGF61" s="10"/>
      <c r="AGG61" s="10"/>
      <c r="AGH61" s="10"/>
      <c r="AGI61" s="10"/>
      <c r="AGJ61" s="10"/>
      <c r="AGK61" s="10"/>
      <c r="AGL61" s="10"/>
      <c r="AGM61" s="10"/>
      <c r="AGN61" s="10"/>
      <c r="AGO61" s="10"/>
      <c r="AGP61" s="10"/>
      <c r="AGQ61" s="10"/>
      <c r="AGR61" s="10"/>
      <c r="AGS61" s="10"/>
      <c r="AGT61" s="10"/>
      <c r="AGU61" s="10"/>
      <c r="AGV61" s="10"/>
      <c r="AGW61" s="10"/>
      <c r="AGX61" s="10"/>
      <c r="AGY61" s="10"/>
      <c r="AGZ61" s="10"/>
      <c r="AHA61" s="10"/>
      <c r="AHB61" s="10"/>
      <c r="AHC61" s="10"/>
      <c r="AHD61" s="10"/>
      <c r="AHE61" s="10"/>
      <c r="AHF61" s="10"/>
      <c r="AHG61" s="10"/>
      <c r="AHH61" s="10"/>
      <c r="AHI61" s="10"/>
      <c r="AHJ61" s="10"/>
      <c r="AHK61" s="10"/>
      <c r="AHL61" s="10"/>
      <c r="AHM61" s="10"/>
      <c r="AHN61" s="10"/>
      <c r="AHO61" s="10"/>
      <c r="AHP61" s="10"/>
      <c r="AHQ61" s="10"/>
      <c r="AHR61" s="10"/>
      <c r="AHS61" s="10"/>
      <c r="AHT61" s="10"/>
      <c r="AHU61" s="10"/>
      <c r="AHV61" s="10"/>
      <c r="AHW61" s="10"/>
      <c r="AHX61" s="10"/>
      <c r="AHY61" s="10"/>
      <c r="AHZ61" s="10"/>
      <c r="AIA61" s="10"/>
      <c r="AIB61" s="10"/>
      <c r="AIC61" s="10"/>
      <c r="AID61" s="10"/>
      <c r="AIE61" s="10"/>
      <c r="AIF61" s="10"/>
      <c r="AIG61" s="10"/>
      <c r="AIH61" s="10"/>
      <c r="AII61" s="10"/>
      <c r="AIJ61" s="10"/>
      <c r="AIK61" s="10"/>
      <c r="AIL61" s="10"/>
      <c r="AIM61" s="10"/>
      <c r="AIN61" s="10"/>
      <c r="AIO61" s="10"/>
      <c r="AIP61" s="10"/>
      <c r="AIQ61" s="10"/>
      <c r="AIR61" s="10"/>
      <c r="AIS61" s="10"/>
      <c r="AIT61" s="10"/>
      <c r="AIU61" s="10"/>
      <c r="AIV61" s="10"/>
      <c r="AIW61" s="10"/>
      <c r="AIX61" s="10"/>
      <c r="AIY61" s="10"/>
      <c r="AIZ61" s="10"/>
      <c r="AJA61" s="10"/>
      <c r="AJB61" s="10"/>
      <c r="AJC61" s="10"/>
      <c r="AJD61" s="10"/>
      <c r="AJE61" s="10"/>
      <c r="AJF61" s="10"/>
      <c r="AJG61" s="10"/>
      <c r="AJH61" s="10"/>
      <c r="AJI61" s="10"/>
      <c r="AJJ61" s="10"/>
      <c r="AJK61" s="10"/>
      <c r="AJL61" s="10"/>
      <c r="AJM61" s="10"/>
      <c r="AJN61" s="10"/>
      <c r="AJO61" s="10"/>
      <c r="AJP61" s="10"/>
      <c r="AJQ61" s="10"/>
      <c r="AJR61" s="10"/>
      <c r="AJS61" s="10"/>
      <c r="AJT61" s="10"/>
      <c r="AJU61" s="10"/>
      <c r="AJV61" s="10"/>
      <c r="AJW61" s="10"/>
      <c r="AJX61" s="10"/>
      <c r="AJY61" s="10"/>
      <c r="AJZ61" s="10"/>
      <c r="AKA61" s="10"/>
      <c r="AKB61" s="10"/>
      <c r="AKC61" s="10"/>
      <c r="AKD61" s="10"/>
      <c r="AKE61" s="10"/>
      <c r="AKF61" s="10"/>
      <c r="AKG61" s="10"/>
      <c r="AKH61" s="10"/>
      <c r="AKI61" s="10"/>
      <c r="AKJ61" s="10"/>
      <c r="AKK61" s="10"/>
      <c r="AKL61" s="10"/>
      <c r="AKM61" s="10"/>
      <c r="AKN61" s="10"/>
      <c r="AKO61" s="10"/>
      <c r="AKP61" s="10"/>
      <c r="AKQ61" s="10"/>
      <c r="AKR61" s="10"/>
      <c r="AKS61" s="10"/>
      <c r="AKT61" s="10"/>
      <c r="AKU61" s="10"/>
      <c r="AKV61" s="10"/>
      <c r="AKW61" s="10"/>
      <c r="AKX61" s="10"/>
      <c r="AKY61" s="10"/>
      <c r="AKZ61" s="10"/>
      <c r="ALA61" s="10"/>
      <c r="ALB61" s="10"/>
      <c r="ALC61" s="10"/>
      <c r="ALD61" s="10"/>
      <c r="ALE61" s="10"/>
      <c r="ALF61" s="10"/>
      <c r="ALG61" s="10"/>
      <c r="ALH61" s="10"/>
      <c r="ALI61" s="10"/>
      <c r="ALJ61" s="10"/>
      <c r="ALK61" s="10"/>
      <c r="ALL61" s="10"/>
      <c r="ALM61" s="10"/>
      <c r="ALN61" s="10"/>
      <c r="ALO61" s="10"/>
      <c r="ALP61" s="10"/>
      <c r="ALQ61" s="10"/>
      <c r="ALR61" s="10"/>
      <c r="ALS61" s="10"/>
      <c r="ALT61" s="10"/>
      <c r="ALU61" s="10"/>
      <c r="ALV61" s="10"/>
      <c r="ALW61" s="10"/>
      <c r="ALX61" s="10"/>
      <c r="ALY61" s="10"/>
      <c r="ALZ61" s="10"/>
      <c r="AMA61" s="10"/>
      <c r="AMB61" s="10"/>
      <c r="AMC61" s="10"/>
      <c r="AMD61" s="10"/>
      <c r="AME61" s="10"/>
      <c r="AMF61" s="10"/>
      <c r="AMG61" s="10"/>
      <c r="AMH61" s="10"/>
      <c r="AMI61" s="10"/>
      <c r="AMJ61" s="10"/>
    </row>
    <row r="62" spans="1:1029" customFormat="1" ht="14.1" customHeight="1">
      <c r="A62" s="8" t="str">
        <f t="shared" si="40"/>
        <v>MaximumNumberOfRenewalsNumeric</v>
      </c>
      <c r="B62" s="9" t="s">
        <v>219</v>
      </c>
      <c r="C62" s="8"/>
      <c r="D62" s="8"/>
      <c r="E62" s="8"/>
      <c r="F62" s="8" t="str">
        <f t="shared" si="41"/>
        <v>Contract Terms. Maximum Number Of Renewals Numeric. Numeric</v>
      </c>
      <c r="G62" s="8"/>
      <c r="H62" s="8" t="s">
        <v>372</v>
      </c>
      <c r="I62" s="8"/>
      <c r="J62" s="8" t="s">
        <v>378</v>
      </c>
      <c r="K62" s="8" t="s">
        <v>221</v>
      </c>
      <c r="L62" s="8" t="str">
        <f t="shared" si="42"/>
        <v>Maximum Number Of Renewals Numeric</v>
      </c>
      <c r="M62" s="8" t="s">
        <v>221</v>
      </c>
      <c r="N62" s="8"/>
      <c r="O62" s="8" t="str">
        <f t="shared" si="43"/>
        <v>Numeric. Type</v>
      </c>
      <c r="P62" s="8"/>
      <c r="Q62" s="8"/>
      <c r="R62" s="8" t="s">
        <v>213</v>
      </c>
      <c r="S62" s="8"/>
      <c r="T62" s="8"/>
      <c r="U62" s="8"/>
      <c r="V62" s="8"/>
      <c r="W62" s="8"/>
      <c r="X62" s="10"/>
      <c r="Y62" s="8" t="s">
        <v>211</v>
      </c>
      <c r="Z62" s="8"/>
      <c r="AA62" s="44">
        <v>43320</v>
      </c>
      <c r="AB62" s="23"/>
      <c r="AC62" s="23"/>
      <c r="AD62" s="23"/>
      <c r="AE62" s="23"/>
      <c r="AF62" s="23"/>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c r="LX62" s="10"/>
      <c r="LY62" s="10"/>
      <c r="LZ62" s="10"/>
      <c r="MA62" s="10"/>
      <c r="MB62" s="10"/>
      <c r="MC62" s="10"/>
      <c r="MD62" s="10"/>
      <c r="ME62" s="10"/>
      <c r="MF62" s="10"/>
      <c r="MG62" s="10"/>
      <c r="MH62" s="10"/>
      <c r="MI62" s="10"/>
      <c r="MJ62" s="10"/>
      <c r="MK62" s="10"/>
      <c r="ML62" s="10"/>
      <c r="MM62" s="10"/>
      <c r="MN62" s="10"/>
      <c r="MO62" s="10"/>
      <c r="MP62" s="10"/>
      <c r="MQ62" s="10"/>
      <c r="MR62" s="10"/>
      <c r="MS62" s="10"/>
      <c r="MT62" s="10"/>
      <c r="MU62" s="10"/>
      <c r="MV62" s="10"/>
      <c r="MW62" s="10"/>
      <c r="MX62" s="10"/>
      <c r="MY62" s="10"/>
      <c r="MZ62" s="10"/>
      <c r="NA62" s="10"/>
      <c r="NB62" s="10"/>
      <c r="NC62" s="10"/>
      <c r="ND62" s="10"/>
      <c r="NE62" s="10"/>
      <c r="NF62" s="10"/>
      <c r="NG62" s="10"/>
      <c r="NH62" s="10"/>
      <c r="NI62" s="10"/>
      <c r="NJ62" s="10"/>
      <c r="NK62" s="10"/>
      <c r="NL62" s="10"/>
      <c r="NM62" s="10"/>
      <c r="NN62" s="10"/>
      <c r="NO62" s="10"/>
      <c r="NP62" s="10"/>
      <c r="NQ62" s="10"/>
      <c r="NR62" s="10"/>
      <c r="NS62" s="10"/>
      <c r="NT62" s="10"/>
      <c r="NU62" s="10"/>
      <c r="NV62" s="10"/>
      <c r="NW62" s="10"/>
      <c r="NX62" s="10"/>
      <c r="NY62" s="10"/>
      <c r="NZ62" s="10"/>
      <c r="OA62" s="10"/>
      <c r="OB62" s="10"/>
      <c r="OC62" s="10"/>
      <c r="OD62" s="10"/>
      <c r="OE62" s="10"/>
      <c r="OF62" s="10"/>
      <c r="OG62" s="10"/>
      <c r="OH62" s="10"/>
      <c r="OI62" s="10"/>
      <c r="OJ62" s="10"/>
      <c r="OK62" s="10"/>
      <c r="OL62" s="10"/>
      <c r="OM62" s="10"/>
      <c r="ON62" s="10"/>
      <c r="OO62" s="10"/>
      <c r="OP62" s="10"/>
      <c r="OQ62" s="10"/>
      <c r="OR62" s="10"/>
      <c r="OS62" s="10"/>
      <c r="OT62" s="10"/>
      <c r="OU62" s="10"/>
      <c r="OV62" s="10"/>
      <c r="OW62" s="10"/>
      <c r="OX62" s="10"/>
      <c r="OY62" s="10"/>
      <c r="OZ62" s="10"/>
      <c r="PA62" s="10"/>
      <c r="PB62" s="10"/>
      <c r="PC62" s="10"/>
      <c r="PD62" s="10"/>
      <c r="PE62" s="10"/>
      <c r="PF62" s="10"/>
      <c r="PG62" s="10"/>
      <c r="PH62" s="10"/>
      <c r="PI62" s="10"/>
      <c r="PJ62" s="10"/>
      <c r="PK62" s="10"/>
      <c r="PL62" s="10"/>
      <c r="PM62" s="10"/>
      <c r="PN62" s="10"/>
      <c r="PO62" s="10"/>
      <c r="PP62" s="10"/>
      <c r="PQ62" s="10"/>
      <c r="PR62" s="10"/>
      <c r="PS62" s="10"/>
      <c r="PT62" s="10"/>
      <c r="PU62" s="10"/>
      <c r="PV62" s="10"/>
      <c r="PW62" s="10"/>
      <c r="PX62" s="10"/>
      <c r="PY62" s="10"/>
      <c r="PZ62" s="10"/>
      <c r="QA62" s="10"/>
      <c r="QB62" s="10"/>
      <c r="QC62" s="10"/>
      <c r="QD62" s="10"/>
      <c r="QE62" s="10"/>
      <c r="QF62" s="10"/>
      <c r="QG62" s="10"/>
      <c r="QH62" s="10"/>
      <c r="QI62" s="10"/>
      <c r="QJ62" s="10"/>
      <c r="QK62" s="10"/>
      <c r="QL62" s="10"/>
      <c r="QM62" s="10"/>
      <c r="QN62" s="10"/>
      <c r="QO62" s="10"/>
      <c r="QP62" s="10"/>
      <c r="QQ62" s="10"/>
      <c r="QR62" s="10"/>
      <c r="QS62" s="10"/>
      <c r="QT62" s="10"/>
      <c r="QU62" s="10"/>
      <c r="QV62" s="10"/>
      <c r="QW62" s="10"/>
      <c r="QX62" s="10"/>
      <c r="QY62" s="10"/>
      <c r="QZ62" s="10"/>
      <c r="RA62" s="10"/>
      <c r="RB62" s="10"/>
      <c r="RC62" s="10"/>
      <c r="RD62" s="10"/>
      <c r="RE62" s="10"/>
      <c r="RF62" s="10"/>
      <c r="RG62" s="10"/>
      <c r="RH62" s="10"/>
      <c r="RI62" s="10"/>
      <c r="RJ62" s="10"/>
      <c r="RK62" s="10"/>
      <c r="RL62" s="10"/>
      <c r="RM62" s="10"/>
      <c r="RN62" s="10"/>
      <c r="RO62" s="10"/>
      <c r="RP62" s="10"/>
      <c r="RQ62" s="10"/>
      <c r="RR62" s="10"/>
      <c r="RS62" s="10"/>
      <c r="RT62" s="10"/>
      <c r="RU62" s="10"/>
      <c r="RV62" s="10"/>
      <c r="RW62" s="10"/>
      <c r="RX62" s="10"/>
      <c r="RY62" s="10"/>
      <c r="RZ62" s="10"/>
      <c r="SA62" s="10"/>
      <c r="SB62" s="10"/>
      <c r="SC62" s="10"/>
      <c r="SD62" s="10"/>
      <c r="SE62" s="10"/>
      <c r="SF62" s="10"/>
      <c r="SG62" s="10"/>
      <c r="SH62" s="10"/>
      <c r="SI62" s="10"/>
      <c r="SJ62" s="10"/>
      <c r="SK62" s="10"/>
      <c r="SL62" s="10"/>
      <c r="SM62" s="10"/>
      <c r="SN62" s="10"/>
      <c r="SO62" s="10"/>
      <c r="SP62" s="10"/>
      <c r="SQ62" s="10"/>
      <c r="SR62" s="10"/>
      <c r="SS62" s="10"/>
      <c r="ST62" s="10"/>
      <c r="SU62" s="10"/>
      <c r="SV62" s="10"/>
      <c r="SW62" s="10"/>
      <c r="SX62" s="10"/>
      <c r="SY62" s="10"/>
      <c r="SZ62" s="10"/>
      <c r="TA62" s="10"/>
      <c r="TB62" s="10"/>
      <c r="TC62" s="10"/>
      <c r="TD62" s="10"/>
      <c r="TE62" s="10"/>
      <c r="TF62" s="10"/>
      <c r="TG62" s="10"/>
      <c r="TH62" s="10"/>
      <c r="TI62" s="10"/>
      <c r="TJ62" s="10"/>
      <c r="TK62" s="10"/>
      <c r="TL62" s="10"/>
      <c r="TM62" s="10"/>
      <c r="TN62" s="10"/>
      <c r="TO62" s="10"/>
      <c r="TP62" s="10"/>
      <c r="TQ62" s="10"/>
      <c r="TR62" s="10"/>
      <c r="TS62" s="10"/>
      <c r="TT62" s="10"/>
      <c r="TU62" s="10"/>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c r="ACG62" s="10"/>
      <c r="ACH62" s="10"/>
      <c r="ACI62" s="10"/>
      <c r="ACJ62" s="10"/>
      <c r="ACK62" s="10"/>
      <c r="ACL62" s="10"/>
      <c r="ACM62" s="10"/>
      <c r="ACN62" s="10"/>
      <c r="ACO62" s="10"/>
      <c r="ACP62" s="10"/>
      <c r="ACQ62" s="10"/>
      <c r="ACR62" s="10"/>
      <c r="ACS62" s="10"/>
      <c r="ACT62" s="10"/>
      <c r="ACU62" s="10"/>
      <c r="ACV62" s="10"/>
      <c r="ACW62" s="10"/>
      <c r="ACX62" s="10"/>
      <c r="ACY62" s="10"/>
      <c r="ACZ62" s="10"/>
      <c r="ADA62" s="10"/>
      <c r="ADB62" s="10"/>
      <c r="ADC62" s="10"/>
      <c r="ADD62" s="10"/>
      <c r="ADE62" s="10"/>
      <c r="ADF62" s="10"/>
      <c r="ADG62" s="10"/>
      <c r="ADH62" s="10"/>
      <c r="ADI62" s="10"/>
      <c r="ADJ62" s="10"/>
      <c r="ADK62" s="10"/>
      <c r="ADL62" s="10"/>
      <c r="ADM62" s="10"/>
      <c r="ADN62" s="10"/>
      <c r="ADO62" s="10"/>
      <c r="ADP62" s="10"/>
      <c r="ADQ62" s="10"/>
      <c r="ADR62" s="10"/>
      <c r="ADS62" s="10"/>
      <c r="ADT62" s="10"/>
      <c r="ADU62" s="10"/>
      <c r="ADV62" s="10"/>
      <c r="ADW62" s="10"/>
      <c r="ADX62" s="10"/>
      <c r="ADY62" s="10"/>
      <c r="ADZ62" s="10"/>
      <c r="AEA62" s="10"/>
      <c r="AEB62" s="10"/>
      <c r="AEC62" s="10"/>
      <c r="AED62" s="10"/>
      <c r="AEE62" s="10"/>
      <c r="AEF62" s="10"/>
      <c r="AEG62" s="10"/>
      <c r="AEH62" s="10"/>
      <c r="AEI62" s="10"/>
      <c r="AEJ62" s="10"/>
      <c r="AEK62" s="10"/>
      <c r="AEL62" s="10"/>
      <c r="AEM62" s="10"/>
      <c r="AEN62" s="10"/>
      <c r="AEO62" s="10"/>
      <c r="AEP62" s="10"/>
      <c r="AEQ62" s="10"/>
      <c r="AER62" s="10"/>
      <c r="AES62" s="10"/>
      <c r="AET62" s="10"/>
      <c r="AEU62" s="10"/>
      <c r="AEV62" s="10"/>
      <c r="AEW62" s="10"/>
      <c r="AEX62" s="10"/>
      <c r="AEY62" s="10"/>
      <c r="AEZ62" s="10"/>
      <c r="AFA62" s="10"/>
      <c r="AFB62" s="10"/>
      <c r="AFC62" s="10"/>
      <c r="AFD62" s="10"/>
      <c r="AFE62" s="10"/>
      <c r="AFF62" s="10"/>
      <c r="AFG62" s="10"/>
      <c r="AFH62" s="10"/>
      <c r="AFI62" s="10"/>
      <c r="AFJ62" s="10"/>
      <c r="AFK62" s="10"/>
      <c r="AFL62" s="10"/>
      <c r="AFM62" s="10"/>
      <c r="AFN62" s="10"/>
      <c r="AFO62" s="10"/>
      <c r="AFP62" s="10"/>
      <c r="AFQ62" s="10"/>
      <c r="AFR62" s="10"/>
      <c r="AFS62" s="10"/>
      <c r="AFT62" s="10"/>
      <c r="AFU62" s="10"/>
      <c r="AFV62" s="10"/>
      <c r="AFW62" s="10"/>
      <c r="AFX62" s="10"/>
      <c r="AFY62" s="10"/>
      <c r="AFZ62" s="10"/>
      <c r="AGA62" s="10"/>
      <c r="AGB62" s="10"/>
      <c r="AGC62" s="10"/>
      <c r="AGD62" s="10"/>
      <c r="AGE62" s="10"/>
      <c r="AGF62" s="10"/>
      <c r="AGG62" s="10"/>
      <c r="AGH62" s="10"/>
      <c r="AGI62" s="10"/>
      <c r="AGJ62" s="10"/>
      <c r="AGK62" s="10"/>
      <c r="AGL62" s="10"/>
      <c r="AGM62" s="10"/>
      <c r="AGN62" s="10"/>
      <c r="AGO62" s="10"/>
      <c r="AGP62" s="10"/>
      <c r="AGQ62" s="10"/>
      <c r="AGR62" s="10"/>
      <c r="AGS62" s="10"/>
      <c r="AGT62" s="10"/>
      <c r="AGU62" s="10"/>
      <c r="AGV62" s="10"/>
      <c r="AGW62" s="10"/>
      <c r="AGX62" s="10"/>
      <c r="AGY62" s="10"/>
      <c r="AGZ62" s="10"/>
      <c r="AHA62" s="10"/>
      <c r="AHB62" s="10"/>
      <c r="AHC62" s="10"/>
      <c r="AHD62" s="10"/>
      <c r="AHE62" s="10"/>
      <c r="AHF62" s="10"/>
      <c r="AHG62" s="10"/>
      <c r="AHH62" s="10"/>
      <c r="AHI62" s="10"/>
      <c r="AHJ62" s="10"/>
      <c r="AHK62" s="10"/>
      <c r="AHL62" s="10"/>
      <c r="AHM62" s="10"/>
      <c r="AHN62" s="10"/>
      <c r="AHO62" s="10"/>
      <c r="AHP62" s="10"/>
      <c r="AHQ62" s="10"/>
      <c r="AHR62" s="10"/>
      <c r="AHS62" s="10"/>
      <c r="AHT62" s="10"/>
      <c r="AHU62" s="10"/>
      <c r="AHV62" s="10"/>
      <c r="AHW62" s="10"/>
      <c r="AHX62" s="10"/>
      <c r="AHY62" s="10"/>
      <c r="AHZ62" s="10"/>
      <c r="AIA62" s="10"/>
      <c r="AIB62" s="10"/>
      <c r="AIC62" s="10"/>
      <c r="AID62" s="10"/>
      <c r="AIE62" s="10"/>
      <c r="AIF62" s="10"/>
      <c r="AIG62" s="10"/>
      <c r="AIH62" s="10"/>
      <c r="AII62" s="10"/>
      <c r="AIJ62" s="10"/>
      <c r="AIK62" s="10"/>
      <c r="AIL62" s="10"/>
      <c r="AIM62" s="10"/>
      <c r="AIN62" s="10"/>
      <c r="AIO62" s="10"/>
      <c r="AIP62" s="10"/>
      <c r="AIQ62" s="10"/>
      <c r="AIR62" s="10"/>
      <c r="AIS62" s="10"/>
      <c r="AIT62" s="10"/>
      <c r="AIU62" s="10"/>
      <c r="AIV62" s="10"/>
      <c r="AIW62" s="10"/>
      <c r="AIX62" s="10"/>
      <c r="AIY62" s="10"/>
      <c r="AIZ62" s="10"/>
      <c r="AJA62" s="10"/>
      <c r="AJB62" s="10"/>
      <c r="AJC62" s="10"/>
      <c r="AJD62" s="10"/>
      <c r="AJE62" s="10"/>
      <c r="AJF62" s="10"/>
      <c r="AJG62" s="10"/>
      <c r="AJH62" s="10"/>
      <c r="AJI62" s="10"/>
      <c r="AJJ62" s="10"/>
      <c r="AJK62" s="10"/>
      <c r="AJL62" s="10"/>
      <c r="AJM62" s="10"/>
      <c r="AJN62" s="10"/>
      <c r="AJO62" s="10"/>
      <c r="AJP62" s="10"/>
      <c r="AJQ62" s="10"/>
      <c r="AJR62" s="10"/>
      <c r="AJS62" s="10"/>
      <c r="AJT62" s="10"/>
      <c r="AJU62" s="10"/>
      <c r="AJV62" s="10"/>
      <c r="AJW62" s="10"/>
      <c r="AJX62" s="10"/>
      <c r="AJY62" s="10"/>
      <c r="AJZ62" s="10"/>
      <c r="AKA62" s="10"/>
      <c r="AKB62" s="10"/>
      <c r="AKC62" s="10"/>
      <c r="AKD62" s="10"/>
      <c r="AKE62" s="10"/>
      <c r="AKF62" s="10"/>
      <c r="AKG62" s="10"/>
      <c r="AKH62" s="10"/>
      <c r="AKI62" s="10"/>
      <c r="AKJ62" s="10"/>
      <c r="AKK62" s="10"/>
      <c r="AKL62" s="10"/>
      <c r="AKM62" s="10"/>
      <c r="AKN62" s="10"/>
      <c r="AKO62" s="10"/>
      <c r="AKP62" s="10"/>
      <c r="AKQ62" s="10"/>
      <c r="AKR62" s="10"/>
      <c r="AKS62" s="10"/>
      <c r="AKT62" s="10"/>
      <c r="AKU62" s="10"/>
      <c r="AKV62" s="10"/>
      <c r="AKW62" s="10"/>
      <c r="AKX62" s="10"/>
      <c r="AKY62" s="10"/>
      <c r="AKZ62" s="10"/>
      <c r="ALA62" s="10"/>
      <c r="ALB62" s="10"/>
      <c r="ALC62" s="10"/>
      <c r="ALD62" s="10"/>
      <c r="ALE62" s="10"/>
      <c r="ALF62" s="10"/>
      <c r="ALG62" s="10"/>
      <c r="ALH62" s="10"/>
      <c r="ALI62" s="10"/>
      <c r="ALJ62" s="10"/>
      <c r="ALK62" s="10"/>
      <c r="ALL62" s="10"/>
      <c r="ALM62" s="10"/>
      <c r="ALN62" s="10"/>
      <c r="ALO62" s="10"/>
      <c r="ALP62" s="10"/>
      <c r="ALQ62" s="10"/>
      <c r="ALR62" s="10"/>
      <c r="ALS62" s="10"/>
      <c r="ALT62" s="10"/>
      <c r="ALU62" s="10"/>
      <c r="ALV62" s="10"/>
      <c r="ALW62" s="10"/>
      <c r="ALX62" s="10"/>
      <c r="ALY62" s="10"/>
      <c r="ALZ62" s="10"/>
      <c r="AMA62" s="10"/>
      <c r="AMB62" s="10"/>
      <c r="AMC62" s="10"/>
      <c r="AMD62" s="10"/>
      <c r="AME62" s="10"/>
      <c r="AMF62" s="10"/>
      <c r="AMG62" s="10"/>
      <c r="AMH62" s="10"/>
      <c r="AMI62" s="10"/>
      <c r="AMJ62" s="10"/>
    </row>
    <row r="63" spans="1:1029" customFormat="1" ht="14.1" customHeight="1">
      <c r="A63" s="8" t="str">
        <f t="shared" si="40"/>
        <v>PerformanceConditions</v>
      </c>
      <c r="B63" s="9" t="s">
        <v>220</v>
      </c>
      <c r="C63" s="8"/>
      <c r="D63" s="8"/>
      <c r="E63" s="8"/>
      <c r="F63" s="8" t="str">
        <f t="shared" si="41"/>
        <v>Contract Terms. Performance Conditions Text. Text</v>
      </c>
      <c r="G63" s="8"/>
      <c r="H63" s="8" t="s">
        <v>372</v>
      </c>
      <c r="I63" s="8"/>
      <c r="J63" s="8" t="s">
        <v>130</v>
      </c>
      <c r="K63" s="8" t="s">
        <v>215</v>
      </c>
      <c r="L63" s="8" t="str">
        <f t="shared" si="42"/>
        <v>Performance Conditions Text</v>
      </c>
      <c r="M63" s="8" t="s">
        <v>215</v>
      </c>
      <c r="N63" s="8"/>
      <c r="O63" s="8" t="str">
        <f t="shared" si="43"/>
        <v>Text. Type</v>
      </c>
      <c r="P63" s="8"/>
      <c r="Q63" s="8"/>
      <c r="R63" s="8" t="s">
        <v>213</v>
      </c>
      <c r="S63" s="8"/>
      <c r="T63" s="8"/>
      <c r="U63" s="8"/>
      <c r="V63" s="8"/>
      <c r="W63" s="8"/>
      <c r="X63" s="10"/>
      <c r="Y63" s="8" t="s">
        <v>211</v>
      </c>
      <c r="Z63" s="8"/>
      <c r="AA63" s="44">
        <v>43320</v>
      </c>
      <c r="AB63" s="23"/>
      <c r="AC63" s="23"/>
      <c r="AD63" s="23"/>
      <c r="AE63" s="23"/>
      <c r="AF63" s="23"/>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c r="NQ63" s="10"/>
      <c r="NR63" s="10"/>
      <c r="NS63" s="10"/>
      <c r="NT63" s="10"/>
      <c r="NU63" s="10"/>
      <c r="NV63" s="10"/>
      <c r="NW63" s="10"/>
      <c r="NX63" s="10"/>
      <c r="NY63" s="10"/>
      <c r="NZ63" s="10"/>
      <c r="OA63" s="10"/>
      <c r="OB63" s="10"/>
      <c r="OC63" s="10"/>
      <c r="OD63" s="10"/>
      <c r="OE63" s="10"/>
      <c r="OF63" s="10"/>
      <c r="OG63" s="10"/>
      <c r="OH63" s="10"/>
      <c r="OI63" s="10"/>
      <c r="OJ63" s="10"/>
      <c r="OK63" s="10"/>
      <c r="OL63" s="10"/>
      <c r="OM63" s="10"/>
      <c r="ON63" s="10"/>
      <c r="OO63" s="10"/>
      <c r="OP63" s="10"/>
      <c r="OQ63" s="10"/>
      <c r="OR63" s="10"/>
      <c r="OS63" s="10"/>
      <c r="OT63" s="10"/>
      <c r="OU63" s="10"/>
      <c r="OV63" s="10"/>
      <c r="OW63" s="10"/>
      <c r="OX63" s="10"/>
      <c r="OY63" s="10"/>
      <c r="OZ63" s="10"/>
      <c r="PA63" s="10"/>
      <c r="PB63" s="10"/>
      <c r="PC63" s="10"/>
      <c r="PD63" s="10"/>
      <c r="PE63" s="10"/>
      <c r="PF63" s="10"/>
      <c r="PG63" s="10"/>
      <c r="PH63" s="10"/>
      <c r="PI63" s="10"/>
      <c r="PJ63" s="10"/>
      <c r="PK63" s="10"/>
      <c r="PL63" s="10"/>
      <c r="PM63" s="10"/>
      <c r="PN63" s="10"/>
      <c r="PO63" s="10"/>
      <c r="PP63" s="10"/>
      <c r="PQ63" s="10"/>
      <c r="PR63" s="10"/>
      <c r="PS63" s="10"/>
      <c r="PT63" s="10"/>
      <c r="PU63" s="10"/>
      <c r="PV63" s="10"/>
      <c r="PW63" s="10"/>
      <c r="PX63" s="10"/>
      <c r="PY63" s="10"/>
      <c r="PZ63" s="10"/>
      <c r="QA63" s="10"/>
      <c r="QB63" s="10"/>
      <c r="QC63" s="10"/>
      <c r="QD63" s="10"/>
      <c r="QE63" s="10"/>
      <c r="QF63" s="10"/>
      <c r="QG63" s="10"/>
      <c r="QH63" s="10"/>
      <c r="QI63" s="10"/>
      <c r="QJ63" s="10"/>
      <c r="QK63" s="10"/>
      <c r="QL63" s="10"/>
      <c r="QM63" s="10"/>
      <c r="QN63" s="10"/>
      <c r="QO63" s="10"/>
      <c r="QP63" s="10"/>
      <c r="QQ63" s="10"/>
      <c r="QR63" s="10"/>
      <c r="QS63" s="10"/>
      <c r="QT63" s="10"/>
      <c r="QU63" s="10"/>
      <c r="QV63" s="10"/>
      <c r="QW63" s="10"/>
      <c r="QX63" s="10"/>
      <c r="QY63" s="10"/>
      <c r="QZ63" s="10"/>
      <c r="RA63" s="10"/>
      <c r="RB63" s="10"/>
      <c r="RC63" s="10"/>
      <c r="RD63" s="10"/>
      <c r="RE63" s="10"/>
      <c r="RF63" s="10"/>
      <c r="RG63" s="10"/>
      <c r="RH63" s="10"/>
      <c r="RI63" s="10"/>
      <c r="RJ63" s="10"/>
      <c r="RK63" s="10"/>
      <c r="RL63" s="10"/>
      <c r="RM63" s="10"/>
      <c r="RN63" s="10"/>
      <c r="RO63" s="10"/>
      <c r="RP63" s="10"/>
      <c r="RQ63" s="10"/>
      <c r="RR63" s="10"/>
      <c r="RS63" s="10"/>
      <c r="RT63" s="10"/>
      <c r="RU63" s="10"/>
      <c r="RV63" s="10"/>
      <c r="RW63" s="10"/>
      <c r="RX63" s="10"/>
      <c r="RY63" s="10"/>
      <c r="RZ63" s="10"/>
      <c r="SA63" s="10"/>
      <c r="SB63" s="10"/>
      <c r="SC63" s="10"/>
      <c r="SD63" s="10"/>
      <c r="SE63" s="10"/>
      <c r="SF63" s="10"/>
      <c r="SG63" s="10"/>
      <c r="SH63" s="10"/>
      <c r="SI63" s="10"/>
      <c r="SJ63" s="10"/>
      <c r="SK63" s="10"/>
      <c r="SL63" s="10"/>
      <c r="SM63" s="10"/>
      <c r="SN63" s="10"/>
      <c r="SO63" s="10"/>
      <c r="SP63" s="10"/>
      <c r="SQ63" s="10"/>
      <c r="SR63" s="10"/>
      <c r="SS63" s="10"/>
      <c r="ST63" s="10"/>
      <c r="SU63" s="10"/>
      <c r="SV63" s="10"/>
      <c r="SW63" s="10"/>
      <c r="SX63" s="10"/>
      <c r="SY63" s="10"/>
      <c r="SZ63" s="10"/>
      <c r="TA63" s="10"/>
      <c r="TB63" s="10"/>
      <c r="TC63" s="10"/>
      <c r="TD63" s="10"/>
      <c r="TE63" s="10"/>
      <c r="TF63" s="10"/>
      <c r="TG63" s="10"/>
      <c r="TH63" s="10"/>
      <c r="TI63" s="10"/>
      <c r="TJ63" s="10"/>
      <c r="TK63" s="10"/>
      <c r="TL63" s="10"/>
      <c r="TM63" s="10"/>
      <c r="TN63" s="10"/>
      <c r="TO63" s="10"/>
      <c r="TP63" s="10"/>
      <c r="TQ63" s="10"/>
      <c r="TR63" s="10"/>
      <c r="TS63" s="10"/>
      <c r="TT63" s="10"/>
      <c r="TU63" s="10"/>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c r="ACG63" s="10"/>
      <c r="ACH63" s="10"/>
      <c r="ACI63" s="10"/>
      <c r="ACJ63" s="10"/>
      <c r="ACK63" s="10"/>
      <c r="ACL63" s="10"/>
      <c r="ACM63" s="10"/>
      <c r="ACN63" s="10"/>
      <c r="ACO63" s="10"/>
      <c r="ACP63" s="10"/>
      <c r="ACQ63" s="10"/>
      <c r="ACR63" s="10"/>
      <c r="ACS63" s="10"/>
      <c r="ACT63" s="10"/>
      <c r="ACU63" s="10"/>
      <c r="ACV63" s="10"/>
      <c r="ACW63" s="10"/>
      <c r="ACX63" s="10"/>
      <c r="ACY63" s="10"/>
      <c r="ACZ63" s="10"/>
      <c r="ADA63" s="10"/>
      <c r="ADB63" s="10"/>
      <c r="ADC63" s="10"/>
      <c r="ADD63" s="10"/>
      <c r="ADE63" s="10"/>
      <c r="ADF63" s="10"/>
      <c r="ADG63" s="10"/>
      <c r="ADH63" s="10"/>
      <c r="ADI63" s="10"/>
      <c r="ADJ63" s="10"/>
      <c r="ADK63" s="10"/>
      <c r="ADL63" s="10"/>
      <c r="ADM63" s="10"/>
      <c r="ADN63" s="10"/>
      <c r="ADO63" s="10"/>
      <c r="ADP63" s="10"/>
      <c r="ADQ63" s="10"/>
      <c r="ADR63" s="10"/>
      <c r="ADS63" s="10"/>
      <c r="ADT63" s="10"/>
      <c r="ADU63" s="10"/>
      <c r="ADV63" s="10"/>
      <c r="ADW63" s="10"/>
      <c r="ADX63" s="10"/>
      <c r="ADY63" s="10"/>
      <c r="ADZ63" s="10"/>
      <c r="AEA63" s="10"/>
      <c r="AEB63" s="10"/>
      <c r="AEC63" s="10"/>
      <c r="AED63" s="10"/>
      <c r="AEE63" s="10"/>
      <c r="AEF63" s="10"/>
      <c r="AEG63" s="10"/>
      <c r="AEH63" s="10"/>
      <c r="AEI63" s="10"/>
      <c r="AEJ63" s="10"/>
      <c r="AEK63" s="10"/>
      <c r="AEL63" s="10"/>
      <c r="AEM63" s="10"/>
      <c r="AEN63" s="10"/>
      <c r="AEO63" s="10"/>
      <c r="AEP63" s="10"/>
      <c r="AEQ63" s="10"/>
      <c r="AER63" s="10"/>
      <c r="AES63" s="10"/>
      <c r="AET63" s="10"/>
      <c r="AEU63" s="10"/>
      <c r="AEV63" s="10"/>
      <c r="AEW63" s="10"/>
      <c r="AEX63" s="10"/>
      <c r="AEY63" s="10"/>
      <c r="AEZ63" s="10"/>
      <c r="AFA63" s="10"/>
      <c r="AFB63" s="10"/>
      <c r="AFC63" s="10"/>
      <c r="AFD63" s="10"/>
      <c r="AFE63" s="10"/>
      <c r="AFF63" s="10"/>
      <c r="AFG63" s="10"/>
      <c r="AFH63" s="10"/>
      <c r="AFI63" s="10"/>
      <c r="AFJ63" s="10"/>
      <c r="AFK63" s="10"/>
      <c r="AFL63" s="10"/>
      <c r="AFM63" s="10"/>
      <c r="AFN63" s="10"/>
      <c r="AFO63" s="10"/>
      <c r="AFP63" s="10"/>
      <c r="AFQ63" s="10"/>
      <c r="AFR63" s="10"/>
      <c r="AFS63" s="10"/>
      <c r="AFT63" s="10"/>
      <c r="AFU63" s="10"/>
      <c r="AFV63" s="10"/>
      <c r="AFW63" s="10"/>
      <c r="AFX63" s="10"/>
      <c r="AFY63" s="10"/>
      <c r="AFZ63" s="10"/>
      <c r="AGA63" s="10"/>
      <c r="AGB63" s="10"/>
      <c r="AGC63" s="10"/>
      <c r="AGD63" s="10"/>
      <c r="AGE63" s="10"/>
      <c r="AGF63" s="10"/>
      <c r="AGG63" s="10"/>
      <c r="AGH63" s="10"/>
      <c r="AGI63" s="10"/>
      <c r="AGJ63" s="10"/>
      <c r="AGK63" s="10"/>
      <c r="AGL63" s="10"/>
      <c r="AGM63" s="10"/>
      <c r="AGN63" s="10"/>
      <c r="AGO63" s="10"/>
      <c r="AGP63" s="10"/>
      <c r="AGQ63" s="10"/>
      <c r="AGR63" s="10"/>
      <c r="AGS63" s="10"/>
      <c r="AGT63" s="10"/>
      <c r="AGU63" s="10"/>
      <c r="AGV63" s="10"/>
      <c r="AGW63" s="10"/>
      <c r="AGX63" s="10"/>
      <c r="AGY63" s="10"/>
      <c r="AGZ63" s="10"/>
      <c r="AHA63" s="10"/>
      <c r="AHB63" s="10"/>
      <c r="AHC63" s="10"/>
      <c r="AHD63" s="10"/>
      <c r="AHE63" s="10"/>
      <c r="AHF63" s="10"/>
      <c r="AHG63" s="10"/>
      <c r="AHH63" s="10"/>
      <c r="AHI63" s="10"/>
      <c r="AHJ63" s="10"/>
      <c r="AHK63" s="10"/>
      <c r="AHL63" s="10"/>
      <c r="AHM63" s="10"/>
      <c r="AHN63" s="10"/>
      <c r="AHO63" s="10"/>
      <c r="AHP63" s="10"/>
      <c r="AHQ63" s="10"/>
      <c r="AHR63" s="10"/>
      <c r="AHS63" s="10"/>
      <c r="AHT63" s="10"/>
      <c r="AHU63" s="10"/>
      <c r="AHV63" s="10"/>
      <c r="AHW63" s="10"/>
      <c r="AHX63" s="10"/>
      <c r="AHY63" s="10"/>
      <c r="AHZ63" s="10"/>
      <c r="AIA63" s="10"/>
      <c r="AIB63" s="10"/>
      <c r="AIC63" s="10"/>
      <c r="AID63" s="10"/>
      <c r="AIE63" s="10"/>
      <c r="AIF63" s="10"/>
      <c r="AIG63" s="10"/>
      <c r="AIH63" s="10"/>
      <c r="AII63" s="10"/>
      <c r="AIJ63" s="10"/>
      <c r="AIK63" s="10"/>
      <c r="AIL63" s="10"/>
      <c r="AIM63" s="10"/>
      <c r="AIN63" s="10"/>
      <c r="AIO63" s="10"/>
      <c r="AIP63" s="10"/>
      <c r="AIQ63" s="10"/>
      <c r="AIR63" s="10"/>
      <c r="AIS63" s="10"/>
      <c r="AIT63" s="10"/>
      <c r="AIU63" s="10"/>
      <c r="AIV63" s="10"/>
      <c r="AIW63" s="10"/>
      <c r="AIX63" s="10"/>
      <c r="AIY63" s="10"/>
      <c r="AIZ63" s="10"/>
      <c r="AJA63" s="10"/>
      <c r="AJB63" s="10"/>
      <c r="AJC63" s="10"/>
      <c r="AJD63" s="10"/>
      <c r="AJE63" s="10"/>
      <c r="AJF63" s="10"/>
      <c r="AJG63" s="10"/>
      <c r="AJH63" s="10"/>
      <c r="AJI63" s="10"/>
      <c r="AJJ63" s="10"/>
      <c r="AJK63" s="10"/>
      <c r="AJL63" s="10"/>
      <c r="AJM63" s="10"/>
      <c r="AJN63" s="10"/>
      <c r="AJO63" s="10"/>
      <c r="AJP63" s="10"/>
      <c r="AJQ63" s="10"/>
      <c r="AJR63" s="10"/>
      <c r="AJS63" s="10"/>
      <c r="AJT63" s="10"/>
      <c r="AJU63" s="10"/>
      <c r="AJV63" s="10"/>
      <c r="AJW63" s="10"/>
      <c r="AJX63" s="10"/>
      <c r="AJY63" s="10"/>
      <c r="AJZ63" s="10"/>
      <c r="AKA63" s="10"/>
      <c r="AKB63" s="10"/>
      <c r="AKC63" s="10"/>
      <c r="AKD63" s="10"/>
      <c r="AKE63" s="10"/>
      <c r="AKF63" s="10"/>
      <c r="AKG63" s="10"/>
      <c r="AKH63" s="10"/>
      <c r="AKI63" s="10"/>
      <c r="AKJ63" s="10"/>
      <c r="AKK63" s="10"/>
      <c r="AKL63" s="10"/>
      <c r="AKM63" s="10"/>
      <c r="AKN63" s="10"/>
      <c r="AKO63" s="10"/>
      <c r="AKP63" s="10"/>
      <c r="AKQ63" s="10"/>
      <c r="AKR63" s="10"/>
      <c r="AKS63" s="10"/>
      <c r="AKT63" s="10"/>
      <c r="AKU63" s="10"/>
      <c r="AKV63" s="10"/>
      <c r="AKW63" s="10"/>
      <c r="AKX63" s="10"/>
      <c r="AKY63" s="10"/>
      <c r="AKZ63" s="10"/>
      <c r="ALA63" s="10"/>
      <c r="ALB63" s="10"/>
      <c r="ALC63" s="10"/>
      <c r="ALD63" s="10"/>
      <c r="ALE63" s="10"/>
      <c r="ALF63" s="10"/>
      <c r="ALG63" s="10"/>
      <c r="ALH63" s="10"/>
      <c r="ALI63" s="10"/>
      <c r="ALJ63" s="10"/>
      <c r="ALK63" s="10"/>
      <c r="ALL63" s="10"/>
      <c r="ALM63" s="10"/>
      <c r="ALN63" s="10"/>
      <c r="ALO63" s="10"/>
      <c r="ALP63" s="10"/>
      <c r="ALQ63" s="10"/>
      <c r="ALR63" s="10"/>
      <c r="ALS63" s="10"/>
      <c r="ALT63" s="10"/>
      <c r="ALU63" s="10"/>
      <c r="ALV63" s="10"/>
      <c r="ALW63" s="10"/>
      <c r="ALX63" s="10"/>
      <c r="ALY63" s="10"/>
      <c r="ALZ63" s="10"/>
      <c r="AMA63" s="10"/>
      <c r="AMB63" s="10"/>
      <c r="AMC63" s="10"/>
      <c r="AMD63" s="10"/>
      <c r="AME63" s="10"/>
      <c r="AMF63" s="10"/>
      <c r="AMG63" s="10"/>
      <c r="AMH63" s="10"/>
      <c r="AMI63" s="10"/>
      <c r="AMJ63" s="10"/>
    </row>
    <row r="64" spans="1:1029" customFormat="1" ht="14.1" customHeight="1">
      <c r="A64" s="8" t="str">
        <f t="shared" si="40"/>
        <v>ReservedContractTypeCode</v>
      </c>
      <c r="B64" s="9" t="s">
        <v>219</v>
      </c>
      <c r="C64" s="8"/>
      <c r="D64" s="8"/>
      <c r="E64" s="8"/>
      <c r="F64" s="8" t="str">
        <f t="shared" si="41"/>
        <v>Contract Terms. Reserved Contract Type Code. Code</v>
      </c>
      <c r="G64" s="8"/>
      <c r="H64" s="8" t="s">
        <v>372</v>
      </c>
      <c r="I64" s="8"/>
      <c r="J64" s="8" t="s">
        <v>379</v>
      </c>
      <c r="K64" s="8" t="s">
        <v>212</v>
      </c>
      <c r="L64" s="8" t="str">
        <f t="shared" si="42"/>
        <v>Reserved Contract Type Code</v>
      </c>
      <c r="M64" s="8" t="s">
        <v>212</v>
      </c>
      <c r="N64" s="8"/>
      <c r="O64" s="8" t="str">
        <f t="shared" si="43"/>
        <v>Code. Type</v>
      </c>
      <c r="P64" s="8"/>
      <c r="Q64" s="8"/>
      <c r="R64" s="8" t="s">
        <v>213</v>
      </c>
      <c r="S64" s="8"/>
      <c r="T64" s="8" t="s">
        <v>380</v>
      </c>
      <c r="U64" s="8"/>
      <c r="V64" s="8"/>
      <c r="W64" s="8"/>
      <c r="X64" s="10"/>
      <c r="Y64" s="8" t="s">
        <v>211</v>
      </c>
      <c r="Z64" s="8"/>
      <c r="AA64" s="44">
        <v>43320</v>
      </c>
      <c r="AB64" s="23"/>
      <c r="AC64" s="23"/>
      <c r="AD64" s="23"/>
      <c r="AE64" s="23"/>
      <c r="AF64" s="23"/>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c r="LV64" s="10"/>
      <c r="LW64" s="10"/>
      <c r="LX64" s="10"/>
      <c r="LY64" s="10"/>
      <c r="LZ64" s="10"/>
      <c r="MA64" s="10"/>
      <c r="MB64" s="10"/>
      <c r="MC64" s="10"/>
      <c r="MD64" s="10"/>
      <c r="ME64" s="10"/>
      <c r="MF64" s="10"/>
      <c r="MG64" s="10"/>
      <c r="MH64" s="10"/>
      <c r="MI64" s="10"/>
      <c r="MJ64" s="10"/>
      <c r="MK64" s="10"/>
      <c r="ML64" s="10"/>
      <c r="MM64" s="10"/>
      <c r="MN64" s="10"/>
      <c r="MO64" s="10"/>
      <c r="MP64" s="10"/>
      <c r="MQ64" s="10"/>
      <c r="MR64" s="10"/>
      <c r="MS64" s="10"/>
      <c r="MT64" s="10"/>
      <c r="MU64" s="10"/>
      <c r="MV64" s="10"/>
      <c r="MW64" s="10"/>
      <c r="MX64" s="10"/>
      <c r="MY64" s="10"/>
      <c r="MZ64" s="10"/>
      <c r="NA64" s="10"/>
      <c r="NB64" s="10"/>
      <c r="NC64" s="10"/>
      <c r="ND64" s="10"/>
      <c r="NE64" s="10"/>
      <c r="NF64" s="10"/>
      <c r="NG64" s="10"/>
      <c r="NH64" s="10"/>
      <c r="NI64" s="10"/>
      <c r="NJ64" s="10"/>
      <c r="NK64" s="10"/>
      <c r="NL64" s="10"/>
      <c r="NM64" s="10"/>
      <c r="NN64" s="10"/>
      <c r="NO64" s="10"/>
      <c r="NP64" s="10"/>
      <c r="NQ64" s="10"/>
      <c r="NR64" s="10"/>
      <c r="NS64" s="10"/>
      <c r="NT64" s="10"/>
      <c r="NU64" s="10"/>
      <c r="NV64" s="10"/>
      <c r="NW64" s="10"/>
      <c r="NX64" s="10"/>
      <c r="NY64" s="10"/>
      <c r="NZ64" s="10"/>
      <c r="OA64" s="10"/>
      <c r="OB64" s="10"/>
      <c r="OC64" s="10"/>
      <c r="OD64" s="10"/>
      <c r="OE64" s="10"/>
      <c r="OF64" s="10"/>
      <c r="OG64" s="10"/>
      <c r="OH64" s="10"/>
      <c r="OI64" s="10"/>
      <c r="OJ64" s="10"/>
      <c r="OK64" s="10"/>
      <c r="OL64" s="10"/>
      <c r="OM64" s="10"/>
      <c r="ON64" s="10"/>
      <c r="OO64" s="10"/>
      <c r="OP64" s="10"/>
      <c r="OQ64" s="10"/>
      <c r="OR64" s="10"/>
      <c r="OS64" s="10"/>
      <c r="OT64" s="10"/>
      <c r="OU64" s="10"/>
      <c r="OV64" s="10"/>
      <c r="OW64" s="10"/>
      <c r="OX64" s="10"/>
      <c r="OY64" s="10"/>
      <c r="OZ64" s="10"/>
      <c r="PA64" s="10"/>
      <c r="PB64" s="10"/>
      <c r="PC64" s="10"/>
      <c r="PD64" s="10"/>
      <c r="PE64" s="10"/>
      <c r="PF64" s="10"/>
      <c r="PG64" s="10"/>
      <c r="PH64" s="10"/>
      <c r="PI64" s="10"/>
      <c r="PJ64" s="10"/>
      <c r="PK64" s="10"/>
      <c r="PL64" s="10"/>
      <c r="PM64" s="10"/>
      <c r="PN64" s="10"/>
      <c r="PO64" s="10"/>
      <c r="PP64" s="10"/>
      <c r="PQ64" s="10"/>
      <c r="PR64" s="10"/>
      <c r="PS64" s="10"/>
      <c r="PT64" s="10"/>
      <c r="PU64" s="10"/>
      <c r="PV64" s="10"/>
      <c r="PW64" s="10"/>
      <c r="PX64" s="10"/>
      <c r="PY64" s="10"/>
      <c r="PZ64" s="10"/>
      <c r="QA64" s="10"/>
      <c r="QB64" s="10"/>
      <c r="QC64" s="10"/>
      <c r="QD64" s="10"/>
      <c r="QE64" s="10"/>
      <c r="QF64" s="10"/>
      <c r="QG64" s="10"/>
      <c r="QH64" s="10"/>
      <c r="QI64" s="10"/>
      <c r="QJ64" s="10"/>
      <c r="QK64" s="10"/>
      <c r="QL64" s="10"/>
      <c r="QM64" s="10"/>
      <c r="QN64" s="10"/>
      <c r="QO64" s="10"/>
      <c r="QP64" s="10"/>
      <c r="QQ64" s="10"/>
      <c r="QR64" s="10"/>
      <c r="QS64" s="10"/>
      <c r="QT64" s="10"/>
      <c r="QU64" s="10"/>
      <c r="QV64" s="10"/>
      <c r="QW64" s="10"/>
      <c r="QX64" s="10"/>
      <c r="QY64" s="10"/>
      <c r="QZ64" s="10"/>
      <c r="RA64" s="10"/>
      <c r="RB64" s="10"/>
      <c r="RC64" s="10"/>
      <c r="RD64" s="10"/>
      <c r="RE64" s="10"/>
      <c r="RF64" s="10"/>
      <c r="RG64" s="10"/>
      <c r="RH64" s="10"/>
      <c r="RI64" s="10"/>
      <c r="RJ64" s="10"/>
      <c r="RK64" s="10"/>
      <c r="RL64" s="10"/>
      <c r="RM64" s="10"/>
      <c r="RN64" s="10"/>
      <c r="RO64" s="10"/>
      <c r="RP64" s="10"/>
      <c r="RQ64" s="10"/>
      <c r="RR64" s="10"/>
      <c r="RS64" s="10"/>
      <c r="RT64" s="10"/>
      <c r="RU64" s="10"/>
      <c r="RV64" s="10"/>
      <c r="RW64" s="10"/>
      <c r="RX64" s="10"/>
      <c r="RY64" s="10"/>
      <c r="RZ64" s="10"/>
      <c r="SA64" s="10"/>
      <c r="SB64" s="10"/>
      <c r="SC64" s="10"/>
      <c r="SD64" s="10"/>
      <c r="SE64" s="10"/>
      <c r="SF64" s="10"/>
      <c r="SG64" s="10"/>
      <c r="SH64" s="10"/>
      <c r="SI64" s="10"/>
      <c r="SJ64" s="10"/>
      <c r="SK64" s="10"/>
      <c r="SL64" s="10"/>
      <c r="SM64" s="10"/>
      <c r="SN64" s="10"/>
      <c r="SO64" s="10"/>
      <c r="SP64" s="10"/>
      <c r="SQ64" s="10"/>
      <c r="SR64" s="10"/>
      <c r="SS64" s="10"/>
      <c r="ST64" s="10"/>
      <c r="SU64" s="10"/>
      <c r="SV64" s="10"/>
      <c r="SW64" s="10"/>
      <c r="SX64" s="10"/>
      <c r="SY64" s="10"/>
      <c r="SZ64" s="10"/>
      <c r="TA64" s="10"/>
      <c r="TB64" s="10"/>
      <c r="TC64" s="10"/>
      <c r="TD64" s="10"/>
      <c r="TE64" s="10"/>
      <c r="TF64" s="10"/>
      <c r="TG64" s="10"/>
      <c r="TH64" s="10"/>
      <c r="TI64" s="10"/>
      <c r="TJ64" s="10"/>
      <c r="TK64" s="10"/>
      <c r="TL64" s="10"/>
      <c r="TM64" s="10"/>
      <c r="TN64" s="10"/>
      <c r="TO64" s="10"/>
      <c r="TP64" s="10"/>
      <c r="TQ64" s="10"/>
      <c r="TR64" s="10"/>
      <c r="TS64" s="10"/>
      <c r="TT64" s="10"/>
      <c r="TU64" s="10"/>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c r="ACG64" s="10"/>
      <c r="ACH64" s="10"/>
      <c r="ACI64" s="10"/>
      <c r="ACJ64" s="10"/>
      <c r="ACK64" s="10"/>
      <c r="ACL64" s="10"/>
      <c r="ACM64" s="10"/>
      <c r="ACN64" s="10"/>
      <c r="ACO64" s="10"/>
      <c r="ACP64" s="10"/>
      <c r="ACQ64" s="10"/>
      <c r="ACR64" s="10"/>
      <c r="ACS64" s="10"/>
      <c r="ACT64" s="10"/>
      <c r="ACU64" s="10"/>
      <c r="ACV64" s="10"/>
      <c r="ACW64" s="10"/>
      <c r="ACX64" s="10"/>
      <c r="ACY64" s="10"/>
      <c r="ACZ64" s="10"/>
      <c r="ADA64" s="10"/>
      <c r="ADB64" s="10"/>
      <c r="ADC64" s="10"/>
      <c r="ADD64" s="10"/>
      <c r="ADE64" s="10"/>
      <c r="ADF64" s="10"/>
      <c r="ADG64" s="10"/>
      <c r="ADH64" s="10"/>
      <c r="ADI64" s="10"/>
      <c r="ADJ64" s="10"/>
      <c r="ADK64" s="10"/>
      <c r="ADL64" s="10"/>
      <c r="ADM64" s="10"/>
      <c r="ADN64" s="10"/>
      <c r="ADO64" s="10"/>
      <c r="ADP64" s="10"/>
      <c r="ADQ64" s="10"/>
      <c r="ADR64" s="10"/>
      <c r="ADS64" s="10"/>
      <c r="ADT64" s="10"/>
      <c r="ADU64" s="10"/>
      <c r="ADV64" s="10"/>
      <c r="ADW64" s="10"/>
      <c r="ADX64" s="10"/>
      <c r="ADY64" s="10"/>
      <c r="ADZ64" s="10"/>
      <c r="AEA64" s="10"/>
      <c r="AEB64" s="10"/>
      <c r="AEC64" s="10"/>
      <c r="AED64" s="10"/>
      <c r="AEE64" s="10"/>
      <c r="AEF64" s="10"/>
      <c r="AEG64" s="10"/>
      <c r="AEH64" s="10"/>
      <c r="AEI64" s="10"/>
      <c r="AEJ64" s="10"/>
      <c r="AEK64" s="10"/>
      <c r="AEL64" s="10"/>
      <c r="AEM64" s="10"/>
      <c r="AEN64" s="10"/>
      <c r="AEO64" s="10"/>
      <c r="AEP64" s="10"/>
      <c r="AEQ64" s="10"/>
      <c r="AER64" s="10"/>
      <c r="AES64" s="10"/>
      <c r="AET64" s="10"/>
      <c r="AEU64" s="10"/>
      <c r="AEV64" s="10"/>
      <c r="AEW64" s="10"/>
      <c r="AEX64" s="10"/>
      <c r="AEY64" s="10"/>
      <c r="AEZ64" s="10"/>
      <c r="AFA64" s="10"/>
      <c r="AFB64" s="10"/>
      <c r="AFC64" s="10"/>
      <c r="AFD64" s="10"/>
      <c r="AFE64" s="10"/>
      <c r="AFF64" s="10"/>
      <c r="AFG64" s="10"/>
      <c r="AFH64" s="10"/>
      <c r="AFI64" s="10"/>
      <c r="AFJ64" s="10"/>
      <c r="AFK64" s="10"/>
      <c r="AFL64" s="10"/>
      <c r="AFM64" s="10"/>
      <c r="AFN64" s="10"/>
      <c r="AFO64" s="10"/>
      <c r="AFP64" s="10"/>
      <c r="AFQ64" s="10"/>
      <c r="AFR64" s="10"/>
      <c r="AFS64" s="10"/>
      <c r="AFT64" s="10"/>
      <c r="AFU64" s="10"/>
      <c r="AFV64" s="10"/>
      <c r="AFW64" s="10"/>
      <c r="AFX64" s="10"/>
      <c r="AFY64" s="10"/>
      <c r="AFZ64" s="10"/>
      <c r="AGA64" s="10"/>
      <c r="AGB64" s="10"/>
      <c r="AGC64" s="10"/>
      <c r="AGD64" s="10"/>
      <c r="AGE64" s="10"/>
      <c r="AGF64" s="10"/>
      <c r="AGG64" s="10"/>
      <c r="AGH64" s="10"/>
      <c r="AGI64" s="10"/>
      <c r="AGJ64" s="10"/>
      <c r="AGK64" s="10"/>
      <c r="AGL64" s="10"/>
      <c r="AGM64" s="10"/>
      <c r="AGN64" s="10"/>
      <c r="AGO64" s="10"/>
      <c r="AGP64" s="10"/>
      <c r="AGQ64" s="10"/>
      <c r="AGR64" s="10"/>
      <c r="AGS64" s="10"/>
      <c r="AGT64" s="10"/>
      <c r="AGU64" s="10"/>
      <c r="AGV64" s="10"/>
      <c r="AGW64" s="10"/>
      <c r="AGX64" s="10"/>
      <c r="AGY64" s="10"/>
      <c r="AGZ64" s="10"/>
      <c r="AHA64" s="10"/>
      <c r="AHB64" s="10"/>
      <c r="AHC64" s="10"/>
      <c r="AHD64" s="10"/>
      <c r="AHE64" s="10"/>
      <c r="AHF64" s="10"/>
      <c r="AHG64" s="10"/>
      <c r="AHH64" s="10"/>
      <c r="AHI64" s="10"/>
      <c r="AHJ64" s="10"/>
      <c r="AHK64" s="10"/>
      <c r="AHL64" s="10"/>
      <c r="AHM64" s="10"/>
      <c r="AHN64" s="10"/>
      <c r="AHO64" s="10"/>
      <c r="AHP64" s="10"/>
      <c r="AHQ64" s="10"/>
      <c r="AHR64" s="10"/>
      <c r="AHS64" s="10"/>
      <c r="AHT64" s="10"/>
      <c r="AHU64" s="10"/>
      <c r="AHV64" s="10"/>
      <c r="AHW64" s="10"/>
      <c r="AHX64" s="10"/>
      <c r="AHY64" s="10"/>
      <c r="AHZ64" s="10"/>
      <c r="AIA64" s="10"/>
      <c r="AIB64" s="10"/>
      <c r="AIC64" s="10"/>
      <c r="AID64" s="10"/>
      <c r="AIE64" s="10"/>
      <c r="AIF64" s="10"/>
      <c r="AIG64" s="10"/>
      <c r="AIH64" s="10"/>
      <c r="AII64" s="10"/>
      <c r="AIJ64" s="10"/>
      <c r="AIK64" s="10"/>
      <c r="AIL64" s="10"/>
      <c r="AIM64" s="10"/>
      <c r="AIN64" s="10"/>
      <c r="AIO64" s="10"/>
      <c r="AIP64" s="10"/>
      <c r="AIQ64" s="10"/>
      <c r="AIR64" s="10"/>
      <c r="AIS64" s="10"/>
      <c r="AIT64" s="10"/>
      <c r="AIU64" s="10"/>
      <c r="AIV64" s="10"/>
      <c r="AIW64" s="10"/>
      <c r="AIX64" s="10"/>
      <c r="AIY64" s="10"/>
      <c r="AIZ64" s="10"/>
      <c r="AJA64" s="10"/>
      <c r="AJB64" s="10"/>
      <c r="AJC64" s="10"/>
      <c r="AJD64" s="10"/>
      <c r="AJE64" s="10"/>
      <c r="AJF64" s="10"/>
      <c r="AJG64" s="10"/>
      <c r="AJH64" s="10"/>
      <c r="AJI64" s="10"/>
      <c r="AJJ64" s="10"/>
      <c r="AJK64" s="10"/>
      <c r="AJL64" s="10"/>
      <c r="AJM64" s="10"/>
      <c r="AJN64" s="10"/>
      <c r="AJO64" s="10"/>
      <c r="AJP64" s="10"/>
      <c r="AJQ64" s="10"/>
      <c r="AJR64" s="10"/>
      <c r="AJS64" s="10"/>
      <c r="AJT64" s="10"/>
      <c r="AJU64" s="10"/>
      <c r="AJV64" s="10"/>
      <c r="AJW64" s="10"/>
      <c r="AJX64" s="10"/>
      <c r="AJY64" s="10"/>
      <c r="AJZ64" s="10"/>
      <c r="AKA64" s="10"/>
      <c r="AKB64" s="10"/>
      <c r="AKC64" s="10"/>
      <c r="AKD64" s="10"/>
      <c r="AKE64" s="10"/>
      <c r="AKF64" s="10"/>
      <c r="AKG64" s="10"/>
      <c r="AKH64" s="10"/>
      <c r="AKI64" s="10"/>
      <c r="AKJ64" s="10"/>
      <c r="AKK64" s="10"/>
      <c r="AKL64" s="10"/>
      <c r="AKM64" s="10"/>
      <c r="AKN64" s="10"/>
      <c r="AKO64" s="10"/>
      <c r="AKP64" s="10"/>
      <c r="AKQ64" s="10"/>
      <c r="AKR64" s="10"/>
      <c r="AKS64" s="10"/>
      <c r="AKT64" s="10"/>
      <c r="AKU64" s="10"/>
      <c r="AKV64" s="10"/>
      <c r="AKW64" s="10"/>
      <c r="AKX64" s="10"/>
      <c r="AKY64" s="10"/>
      <c r="AKZ64" s="10"/>
      <c r="ALA64" s="10"/>
      <c r="ALB64" s="10"/>
      <c r="ALC64" s="10"/>
      <c r="ALD64" s="10"/>
      <c r="ALE64" s="10"/>
      <c r="ALF64" s="10"/>
      <c r="ALG64" s="10"/>
      <c r="ALH64" s="10"/>
      <c r="ALI64" s="10"/>
      <c r="ALJ64" s="10"/>
      <c r="ALK64" s="10"/>
      <c r="ALL64" s="10"/>
      <c r="ALM64" s="10"/>
      <c r="ALN64" s="10"/>
      <c r="ALO64" s="10"/>
      <c r="ALP64" s="10"/>
      <c r="ALQ64" s="10"/>
      <c r="ALR64" s="10"/>
      <c r="ALS64" s="10"/>
      <c r="ALT64" s="10"/>
      <c r="ALU64" s="10"/>
      <c r="ALV64" s="10"/>
      <c r="ALW64" s="10"/>
      <c r="ALX64" s="10"/>
      <c r="ALY64" s="10"/>
      <c r="ALZ64" s="10"/>
      <c r="AMA64" s="10"/>
      <c r="AMB64" s="10"/>
      <c r="AMC64" s="10"/>
      <c r="AMD64" s="10"/>
      <c r="AME64" s="10"/>
      <c r="AMF64" s="10"/>
      <c r="AMG64" s="10"/>
      <c r="AMH64" s="10"/>
      <c r="AMI64" s="10"/>
      <c r="AMJ64" s="10"/>
    </row>
    <row r="65" spans="1:1029" s="7" customFormat="1" ht="14.1" customHeight="1">
      <c r="A65" s="5" t="str">
        <f>SUBSTITUTE(CONCATENATE(G65,H65)," ","")</f>
        <v>Criterion</v>
      </c>
      <c r="B65" s="6"/>
      <c r="C65" s="5"/>
      <c r="D65" s="5"/>
      <c r="E65" s="5"/>
      <c r="F65" s="5" t="str">
        <f>CONCATENATE(IF(G65="","",CONCATENATE(G65,"_ ")),H65,". Details")</f>
        <v>Criterion. Details</v>
      </c>
      <c r="G65" s="5"/>
      <c r="H65" s="5" t="s">
        <v>38</v>
      </c>
      <c r="I65" s="5"/>
      <c r="J65" s="5"/>
      <c r="K65" s="5"/>
      <c r="L65" s="5"/>
      <c r="M65" s="5"/>
      <c r="N65" s="5"/>
      <c r="O65" s="5"/>
      <c r="P65" s="5"/>
      <c r="Q65" s="5"/>
      <c r="R65" s="5" t="s">
        <v>210</v>
      </c>
      <c r="S65" s="5"/>
      <c r="T65" s="5"/>
      <c r="U65" s="5"/>
      <c r="V65" s="5"/>
      <c r="W65" s="5"/>
      <c r="X65" s="5" t="s">
        <v>38</v>
      </c>
      <c r="Y65" s="5" t="s">
        <v>211</v>
      </c>
      <c r="Z65" s="5"/>
      <c r="AA65" s="43">
        <v>43306</v>
      </c>
      <c r="AB65" s="12"/>
      <c r="AC65" s="12"/>
      <c r="AD65" s="12"/>
      <c r="AE65" s="12"/>
      <c r="AF65" s="12"/>
    </row>
    <row r="66" spans="1:1029" customFormat="1" ht="14.1" customHeight="1">
      <c r="A66" s="8" t="str">
        <f t="shared" ref="A66:A73" si="44">SUBSTITUTE(CONCATENATE(I66,J66,IF(K66="Identifier","ID",IF(AND(K66="Text",OR(I66&lt;&gt;"",J66&lt;&gt;"")),"",K66)),IF(AND(M66&lt;&gt;"Text",K66&lt;&gt;M66,NOT(AND(K66="URI",M66="Identifier")),NOT(AND(K66="UUID",M66="Identifier")),NOT(AND(K66="OID",M66="Identifier"))),IF(M66="Identifier","ID",M66),""))," ","")</f>
        <v>CriterionTaxonomyCode</v>
      </c>
      <c r="B66" s="9">
        <v>1</v>
      </c>
      <c r="C66" s="8"/>
      <c r="D66" s="8"/>
      <c r="E66" s="8"/>
      <c r="F66" s="8" t="str">
        <f t="shared" ref="F66:F73" si="45">CONCATENATE( IF(G66="","",CONCATENATE(G66,"_ ")),H66,". ",IF(I66="","",CONCATENATE(I66,"_ ")),L66,IF(OR(I66&lt;&gt;"",L66&lt;&gt;M66),CONCATENATE(". ",M66),""))</f>
        <v>Criterion. Criterion Taxonomy Code. Code</v>
      </c>
      <c r="G66" s="8"/>
      <c r="H66" s="8" t="s">
        <v>38</v>
      </c>
      <c r="I66" s="8"/>
      <c r="J66" s="8" t="s">
        <v>381</v>
      </c>
      <c r="K66" s="8" t="s">
        <v>212</v>
      </c>
      <c r="L66" s="8" t="str">
        <f t="shared" ref="L66:L73" si="46">IF(J66&lt;&gt;"",CONCATENATE(J66," ",K66),K66)</f>
        <v>Criterion Taxonomy Code</v>
      </c>
      <c r="M66" s="8" t="s">
        <v>212</v>
      </c>
      <c r="N66" s="8"/>
      <c r="O66" s="8" t="str">
        <f t="shared" ref="O66:O73" si="47">IF(N66&lt;&gt;"",CONCATENATE(N66,"_ ",M66,". Type"),CONCATENATE(M66,". Type"))</f>
        <v>Code. Type</v>
      </c>
      <c r="P66" s="8"/>
      <c r="Q66" s="8"/>
      <c r="R66" s="8" t="s">
        <v>213</v>
      </c>
      <c r="S66" s="8"/>
      <c r="T66" s="8" t="s">
        <v>374</v>
      </c>
      <c r="U66" s="8"/>
      <c r="V66" s="8"/>
      <c r="W66" s="8"/>
      <c r="X66" s="10"/>
      <c r="Y66" s="8" t="s">
        <v>211</v>
      </c>
      <c r="Z66" s="8"/>
      <c r="AA66" s="44">
        <v>43313</v>
      </c>
      <c r="AB66" s="23"/>
      <c r="AC66" s="23"/>
      <c r="AD66" s="23"/>
      <c r="AE66" s="23"/>
      <c r="AF66" s="23"/>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c r="LX66" s="10"/>
      <c r="LY66" s="10"/>
      <c r="LZ66" s="10"/>
      <c r="MA66" s="10"/>
      <c r="MB66" s="10"/>
      <c r="MC66" s="10"/>
      <c r="MD66" s="10"/>
      <c r="ME66" s="10"/>
      <c r="MF66" s="10"/>
      <c r="MG66" s="10"/>
      <c r="MH66" s="10"/>
      <c r="MI66" s="10"/>
      <c r="MJ66" s="10"/>
      <c r="MK66" s="10"/>
      <c r="ML66" s="10"/>
      <c r="MM66" s="10"/>
      <c r="MN66" s="10"/>
      <c r="MO66" s="10"/>
      <c r="MP66" s="10"/>
      <c r="MQ66" s="10"/>
      <c r="MR66" s="10"/>
      <c r="MS66" s="10"/>
      <c r="MT66" s="10"/>
      <c r="MU66" s="10"/>
      <c r="MV66" s="10"/>
      <c r="MW66" s="10"/>
      <c r="MX66" s="10"/>
      <c r="MY66" s="10"/>
      <c r="MZ66" s="10"/>
      <c r="NA66" s="10"/>
      <c r="NB66" s="10"/>
      <c r="NC66" s="10"/>
      <c r="ND66" s="10"/>
      <c r="NE66" s="10"/>
      <c r="NF66" s="10"/>
      <c r="NG66" s="10"/>
      <c r="NH66" s="10"/>
      <c r="NI66" s="10"/>
      <c r="NJ66" s="10"/>
      <c r="NK66" s="10"/>
      <c r="NL66" s="10"/>
      <c r="NM66" s="10"/>
      <c r="NN66" s="10"/>
      <c r="NO66" s="10"/>
      <c r="NP66" s="10"/>
      <c r="NQ66" s="10"/>
      <c r="NR66" s="10"/>
      <c r="NS66" s="10"/>
      <c r="NT66" s="10"/>
      <c r="NU66" s="10"/>
      <c r="NV66" s="10"/>
      <c r="NW66" s="10"/>
      <c r="NX66" s="10"/>
      <c r="NY66" s="10"/>
      <c r="NZ66" s="10"/>
      <c r="OA66" s="10"/>
      <c r="OB66" s="10"/>
      <c r="OC66" s="10"/>
      <c r="OD66" s="10"/>
      <c r="OE66" s="10"/>
      <c r="OF66" s="10"/>
      <c r="OG66" s="10"/>
      <c r="OH66" s="10"/>
      <c r="OI66" s="10"/>
      <c r="OJ66" s="10"/>
      <c r="OK66" s="10"/>
      <c r="OL66" s="10"/>
      <c r="OM66" s="10"/>
      <c r="ON66" s="10"/>
      <c r="OO66" s="10"/>
      <c r="OP66" s="10"/>
      <c r="OQ66" s="10"/>
      <c r="OR66" s="10"/>
      <c r="OS66" s="10"/>
      <c r="OT66" s="10"/>
      <c r="OU66" s="10"/>
      <c r="OV66" s="10"/>
      <c r="OW66" s="10"/>
      <c r="OX66" s="10"/>
      <c r="OY66" s="10"/>
      <c r="OZ66" s="10"/>
      <c r="PA66" s="10"/>
      <c r="PB66" s="10"/>
      <c r="PC66" s="10"/>
      <c r="PD66" s="10"/>
      <c r="PE66" s="10"/>
      <c r="PF66" s="10"/>
      <c r="PG66" s="10"/>
      <c r="PH66" s="10"/>
      <c r="PI66" s="10"/>
      <c r="PJ66" s="10"/>
      <c r="PK66" s="10"/>
      <c r="PL66" s="10"/>
      <c r="PM66" s="10"/>
      <c r="PN66" s="10"/>
      <c r="PO66" s="10"/>
      <c r="PP66" s="10"/>
      <c r="PQ66" s="10"/>
      <c r="PR66" s="10"/>
      <c r="PS66" s="10"/>
      <c r="PT66" s="10"/>
      <c r="PU66" s="10"/>
      <c r="PV66" s="10"/>
      <c r="PW66" s="10"/>
      <c r="PX66" s="10"/>
      <c r="PY66" s="10"/>
      <c r="PZ66" s="10"/>
      <c r="QA66" s="10"/>
      <c r="QB66" s="10"/>
      <c r="QC66" s="10"/>
      <c r="QD66" s="10"/>
      <c r="QE66" s="10"/>
      <c r="QF66" s="10"/>
      <c r="QG66" s="10"/>
      <c r="QH66" s="10"/>
      <c r="QI66" s="10"/>
      <c r="QJ66" s="10"/>
      <c r="QK66" s="10"/>
      <c r="QL66" s="10"/>
      <c r="QM66" s="10"/>
      <c r="QN66" s="10"/>
      <c r="QO66" s="10"/>
      <c r="QP66" s="10"/>
      <c r="QQ66" s="10"/>
      <c r="QR66" s="10"/>
      <c r="QS66" s="10"/>
      <c r="QT66" s="10"/>
      <c r="QU66" s="10"/>
      <c r="QV66" s="10"/>
      <c r="QW66" s="10"/>
      <c r="QX66" s="10"/>
      <c r="QY66" s="10"/>
      <c r="QZ66" s="10"/>
      <c r="RA66" s="10"/>
      <c r="RB66" s="10"/>
      <c r="RC66" s="10"/>
      <c r="RD66" s="10"/>
      <c r="RE66" s="10"/>
      <c r="RF66" s="10"/>
      <c r="RG66" s="10"/>
      <c r="RH66" s="10"/>
      <c r="RI66" s="10"/>
      <c r="RJ66" s="10"/>
      <c r="RK66" s="10"/>
      <c r="RL66" s="10"/>
      <c r="RM66" s="10"/>
      <c r="RN66" s="10"/>
      <c r="RO66" s="10"/>
      <c r="RP66" s="10"/>
      <c r="RQ66" s="10"/>
      <c r="RR66" s="10"/>
      <c r="RS66" s="10"/>
      <c r="RT66" s="10"/>
      <c r="RU66" s="10"/>
      <c r="RV66" s="10"/>
      <c r="RW66" s="10"/>
      <c r="RX66" s="10"/>
      <c r="RY66" s="10"/>
      <c r="RZ66" s="10"/>
      <c r="SA66" s="10"/>
      <c r="SB66" s="10"/>
      <c r="SC66" s="10"/>
      <c r="SD66" s="10"/>
      <c r="SE66" s="10"/>
      <c r="SF66" s="10"/>
      <c r="SG66" s="10"/>
      <c r="SH66" s="10"/>
      <c r="SI66" s="10"/>
      <c r="SJ66" s="10"/>
      <c r="SK66" s="10"/>
      <c r="SL66" s="10"/>
      <c r="SM66" s="10"/>
      <c r="SN66" s="10"/>
      <c r="SO66" s="10"/>
      <c r="SP66" s="10"/>
      <c r="SQ66" s="10"/>
      <c r="SR66" s="10"/>
      <c r="SS66" s="10"/>
      <c r="ST66" s="10"/>
      <c r="SU66" s="10"/>
      <c r="SV66" s="10"/>
      <c r="SW66" s="10"/>
      <c r="SX66" s="10"/>
      <c r="SY66" s="10"/>
      <c r="SZ66" s="10"/>
      <c r="TA66" s="10"/>
      <c r="TB66" s="10"/>
      <c r="TC66" s="10"/>
      <c r="TD66" s="10"/>
      <c r="TE66" s="10"/>
      <c r="TF66" s="10"/>
      <c r="TG66" s="10"/>
      <c r="TH66" s="10"/>
      <c r="TI66" s="10"/>
      <c r="TJ66" s="10"/>
      <c r="TK66" s="10"/>
      <c r="TL66" s="10"/>
      <c r="TM66" s="10"/>
      <c r="TN66" s="10"/>
      <c r="TO66" s="10"/>
      <c r="TP66" s="10"/>
      <c r="TQ66" s="10"/>
      <c r="TR66" s="10"/>
      <c r="TS66" s="10"/>
      <c r="TT66" s="10"/>
      <c r="TU66" s="10"/>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c r="ACG66" s="10"/>
      <c r="ACH66" s="10"/>
      <c r="ACI66" s="10"/>
      <c r="ACJ66" s="10"/>
      <c r="ACK66" s="10"/>
      <c r="ACL66" s="10"/>
      <c r="ACM66" s="10"/>
      <c r="ACN66" s="10"/>
      <c r="ACO66" s="10"/>
      <c r="ACP66" s="10"/>
      <c r="ACQ66" s="10"/>
      <c r="ACR66" s="10"/>
      <c r="ACS66" s="10"/>
      <c r="ACT66" s="10"/>
      <c r="ACU66" s="10"/>
      <c r="ACV66" s="10"/>
      <c r="ACW66" s="10"/>
      <c r="ACX66" s="10"/>
      <c r="ACY66" s="10"/>
      <c r="ACZ66" s="10"/>
      <c r="ADA66" s="10"/>
      <c r="ADB66" s="10"/>
      <c r="ADC66" s="10"/>
      <c r="ADD66" s="10"/>
      <c r="ADE66" s="10"/>
      <c r="ADF66" s="10"/>
      <c r="ADG66" s="10"/>
      <c r="ADH66" s="10"/>
      <c r="ADI66" s="10"/>
      <c r="ADJ66" s="10"/>
      <c r="ADK66" s="10"/>
      <c r="ADL66" s="10"/>
      <c r="ADM66" s="10"/>
      <c r="ADN66" s="10"/>
      <c r="ADO66" s="10"/>
      <c r="ADP66" s="10"/>
      <c r="ADQ66" s="10"/>
      <c r="ADR66" s="10"/>
      <c r="ADS66" s="10"/>
      <c r="ADT66" s="10"/>
      <c r="ADU66" s="10"/>
      <c r="ADV66" s="10"/>
      <c r="ADW66" s="10"/>
      <c r="ADX66" s="10"/>
      <c r="ADY66" s="10"/>
      <c r="ADZ66" s="10"/>
      <c r="AEA66" s="10"/>
      <c r="AEB66" s="10"/>
      <c r="AEC66" s="10"/>
      <c r="AED66" s="10"/>
      <c r="AEE66" s="10"/>
      <c r="AEF66" s="10"/>
      <c r="AEG66" s="10"/>
      <c r="AEH66" s="10"/>
      <c r="AEI66" s="10"/>
      <c r="AEJ66" s="10"/>
      <c r="AEK66" s="10"/>
      <c r="AEL66" s="10"/>
      <c r="AEM66" s="10"/>
      <c r="AEN66" s="10"/>
      <c r="AEO66" s="10"/>
      <c r="AEP66" s="10"/>
      <c r="AEQ66" s="10"/>
      <c r="AER66" s="10"/>
      <c r="AES66" s="10"/>
      <c r="AET66" s="10"/>
      <c r="AEU66" s="10"/>
      <c r="AEV66" s="10"/>
      <c r="AEW66" s="10"/>
      <c r="AEX66" s="10"/>
      <c r="AEY66" s="10"/>
      <c r="AEZ66" s="10"/>
      <c r="AFA66" s="10"/>
      <c r="AFB66" s="10"/>
      <c r="AFC66" s="10"/>
      <c r="AFD66" s="10"/>
      <c r="AFE66" s="10"/>
      <c r="AFF66" s="10"/>
      <c r="AFG66" s="10"/>
      <c r="AFH66" s="10"/>
      <c r="AFI66" s="10"/>
      <c r="AFJ66" s="10"/>
      <c r="AFK66" s="10"/>
      <c r="AFL66" s="10"/>
      <c r="AFM66" s="10"/>
      <c r="AFN66" s="10"/>
      <c r="AFO66" s="10"/>
      <c r="AFP66" s="10"/>
      <c r="AFQ66" s="10"/>
      <c r="AFR66" s="10"/>
      <c r="AFS66" s="10"/>
      <c r="AFT66" s="10"/>
      <c r="AFU66" s="10"/>
      <c r="AFV66" s="10"/>
      <c r="AFW66" s="10"/>
      <c r="AFX66" s="10"/>
      <c r="AFY66" s="10"/>
      <c r="AFZ66" s="10"/>
      <c r="AGA66" s="10"/>
      <c r="AGB66" s="10"/>
      <c r="AGC66" s="10"/>
      <c r="AGD66" s="10"/>
      <c r="AGE66" s="10"/>
      <c r="AGF66" s="10"/>
      <c r="AGG66" s="10"/>
      <c r="AGH66" s="10"/>
      <c r="AGI66" s="10"/>
      <c r="AGJ66" s="10"/>
      <c r="AGK66" s="10"/>
      <c r="AGL66" s="10"/>
      <c r="AGM66" s="10"/>
      <c r="AGN66" s="10"/>
      <c r="AGO66" s="10"/>
      <c r="AGP66" s="10"/>
      <c r="AGQ66" s="10"/>
      <c r="AGR66" s="10"/>
      <c r="AGS66" s="10"/>
      <c r="AGT66" s="10"/>
      <c r="AGU66" s="10"/>
      <c r="AGV66" s="10"/>
      <c r="AGW66" s="10"/>
      <c r="AGX66" s="10"/>
      <c r="AGY66" s="10"/>
      <c r="AGZ66" s="10"/>
      <c r="AHA66" s="10"/>
      <c r="AHB66" s="10"/>
      <c r="AHC66" s="10"/>
      <c r="AHD66" s="10"/>
      <c r="AHE66" s="10"/>
      <c r="AHF66" s="10"/>
      <c r="AHG66" s="10"/>
      <c r="AHH66" s="10"/>
      <c r="AHI66" s="10"/>
      <c r="AHJ66" s="10"/>
      <c r="AHK66" s="10"/>
      <c r="AHL66" s="10"/>
      <c r="AHM66" s="10"/>
      <c r="AHN66" s="10"/>
      <c r="AHO66" s="10"/>
      <c r="AHP66" s="10"/>
      <c r="AHQ66" s="10"/>
      <c r="AHR66" s="10"/>
      <c r="AHS66" s="10"/>
      <c r="AHT66" s="10"/>
      <c r="AHU66" s="10"/>
      <c r="AHV66" s="10"/>
      <c r="AHW66" s="10"/>
      <c r="AHX66" s="10"/>
      <c r="AHY66" s="10"/>
      <c r="AHZ66" s="10"/>
      <c r="AIA66" s="10"/>
      <c r="AIB66" s="10"/>
      <c r="AIC66" s="10"/>
      <c r="AID66" s="10"/>
      <c r="AIE66" s="10"/>
      <c r="AIF66" s="10"/>
      <c r="AIG66" s="10"/>
      <c r="AIH66" s="10"/>
      <c r="AII66" s="10"/>
      <c r="AIJ66" s="10"/>
      <c r="AIK66" s="10"/>
      <c r="AIL66" s="10"/>
      <c r="AIM66" s="10"/>
      <c r="AIN66" s="10"/>
      <c r="AIO66" s="10"/>
      <c r="AIP66" s="10"/>
      <c r="AIQ66" s="10"/>
      <c r="AIR66" s="10"/>
      <c r="AIS66" s="10"/>
      <c r="AIT66" s="10"/>
      <c r="AIU66" s="10"/>
      <c r="AIV66" s="10"/>
      <c r="AIW66" s="10"/>
      <c r="AIX66" s="10"/>
      <c r="AIY66" s="10"/>
      <c r="AIZ66" s="10"/>
      <c r="AJA66" s="10"/>
      <c r="AJB66" s="10"/>
      <c r="AJC66" s="10"/>
      <c r="AJD66" s="10"/>
      <c r="AJE66" s="10"/>
      <c r="AJF66" s="10"/>
      <c r="AJG66" s="10"/>
      <c r="AJH66" s="10"/>
      <c r="AJI66" s="10"/>
      <c r="AJJ66" s="10"/>
      <c r="AJK66" s="10"/>
      <c r="AJL66" s="10"/>
      <c r="AJM66" s="10"/>
      <c r="AJN66" s="10"/>
      <c r="AJO66" s="10"/>
      <c r="AJP66" s="10"/>
      <c r="AJQ66" s="10"/>
      <c r="AJR66" s="10"/>
      <c r="AJS66" s="10"/>
      <c r="AJT66" s="10"/>
      <c r="AJU66" s="10"/>
      <c r="AJV66" s="10"/>
      <c r="AJW66" s="10"/>
      <c r="AJX66" s="10"/>
      <c r="AJY66" s="10"/>
      <c r="AJZ66" s="10"/>
      <c r="AKA66" s="10"/>
      <c r="AKB66" s="10"/>
      <c r="AKC66" s="10"/>
      <c r="AKD66" s="10"/>
      <c r="AKE66" s="10"/>
      <c r="AKF66" s="10"/>
      <c r="AKG66" s="10"/>
      <c r="AKH66" s="10"/>
      <c r="AKI66" s="10"/>
      <c r="AKJ66" s="10"/>
      <c r="AKK66" s="10"/>
      <c r="AKL66" s="10"/>
      <c r="AKM66" s="10"/>
      <c r="AKN66" s="10"/>
      <c r="AKO66" s="10"/>
      <c r="AKP66" s="10"/>
      <c r="AKQ66" s="10"/>
      <c r="AKR66" s="10"/>
      <c r="AKS66" s="10"/>
      <c r="AKT66" s="10"/>
      <c r="AKU66" s="10"/>
      <c r="AKV66" s="10"/>
      <c r="AKW66" s="10"/>
      <c r="AKX66" s="10"/>
      <c r="AKY66" s="10"/>
      <c r="AKZ66" s="10"/>
      <c r="ALA66" s="10"/>
      <c r="ALB66" s="10"/>
      <c r="ALC66" s="10"/>
      <c r="ALD66" s="10"/>
      <c r="ALE66" s="10"/>
      <c r="ALF66" s="10"/>
      <c r="ALG66" s="10"/>
      <c r="ALH66" s="10"/>
      <c r="ALI66" s="10"/>
      <c r="ALJ66" s="10"/>
      <c r="ALK66" s="10"/>
      <c r="ALL66" s="10"/>
      <c r="ALM66" s="10"/>
      <c r="ALN66" s="10"/>
      <c r="ALO66" s="10"/>
      <c r="ALP66" s="10"/>
      <c r="ALQ66" s="10"/>
      <c r="ALR66" s="10"/>
      <c r="ALS66" s="10"/>
      <c r="ALT66" s="10"/>
      <c r="ALU66" s="10"/>
      <c r="ALV66" s="10"/>
      <c r="ALW66" s="10"/>
      <c r="ALX66" s="10"/>
      <c r="ALY66" s="10"/>
      <c r="ALZ66" s="10"/>
      <c r="AMA66" s="10"/>
      <c r="AMB66" s="10"/>
      <c r="AMC66" s="10"/>
      <c r="AMD66" s="10"/>
      <c r="AME66" s="10"/>
      <c r="AMF66" s="10"/>
      <c r="AMG66" s="10"/>
      <c r="AMH66" s="10"/>
      <c r="AMI66" s="10"/>
      <c r="AMJ66" s="10"/>
    </row>
    <row r="67" spans="1:1029" customFormat="1" ht="14.1" customHeight="1">
      <c r="A67" s="8" t="str">
        <f t="shared" si="44"/>
        <v>Description</v>
      </c>
      <c r="B67" s="9" t="s">
        <v>220</v>
      </c>
      <c r="C67" s="8"/>
      <c r="D67" s="8"/>
      <c r="E67" s="8"/>
      <c r="F67" s="8" t="str">
        <f t="shared" si="45"/>
        <v>Criterion. Description Text. Text</v>
      </c>
      <c r="G67" s="8"/>
      <c r="H67" s="8" t="s">
        <v>38</v>
      </c>
      <c r="I67" s="8"/>
      <c r="J67" s="8" t="s">
        <v>225</v>
      </c>
      <c r="K67" s="8" t="s">
        <v>215</v>
      </c>
      <c r="L67" s="8" t="str">
        <f t="shared" si="46"/>
        <v>Description Text</v>
      </c>
      <c r="M67" s="8" t="s">
        <v>215</v>
      </c>
      <c r="N67" s="8"/>
      <c r="O67" s="8" t="str">
        <f t="shared" si="47"/>
        <v>Text. Type</v>
      </c>
      <c r="P67" s="8"/>
      <c r="Q67" s="8"/>
      <c r="R67" s="8" t="s">
        <v>213</v>
      </c>
      <c r="S67" s="8"/>
      <c r="T67" s="8"/>
      <c r="U67" s="8"/>
      <c r="V67" s="8"/>
      <c r="W67" s="8"/>
      <c r="X67" s="10"/>
      <c r="Y67" s="8" t="s">
        <v>211</v>
      </c>
      <c r="Z67" s="8"/>
      <c r="AA67" s="44">
        <v>43306</v>
      </c>
      <c r="AB67" s="23"/>
      <c r="AC67" s="23"/>
      <c r="AD67" s="23"/>
      <c r="AE67" s="23"/>
      <c r="AF67" s="23"/>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c r="LV67" s="10"/>
      <c r="LW67" s="10"/>
      <c r="LX67" s="10"/>
      <c r="LY67" s="10"/>
      <c r="LZ67" s="10"/>
      <c r="MA67" s="10"/>
      <c r="MB67" s="10"/>
      <c r="MC67" s="10"/>
      <c r="MD67" s="10"/>
      <c r="ME67" s="10"/>
      <c r="MF67" s="10"/>
      <c r="MG67" s="10"/>
      <c r="MH67" s="10"/>
      <c r="MI67" s="10"/>
      <c r="MJ67" s="10"/>
      <c r="MK67" s="10"/>
      <c r="ML67" s="10"/>
      <c r="MM67" s="10"/>
      <c r="MN67" s="10"/>
      <c r="MO67" s="10"/>
      <c r="MP67" s="10"/>
      <c r="MQ67" s="10"/>
      <c r="MR67" s="10"/>
      <c r="MS67" s="10"/>
      <c r="MT67" s="10"/>
      <c r="MU67" s="10"/>
      <c r="MV67" s="10"/>
      <c r="MW67" s="10"/>
      <c r="MX67" s="10"/>
      <c r="MY67" s="10"/>
      <c r="MZ67" s="10"/>
      <c r="NA67" s="10"/>
      <c r="NB67" s="10"/>
      <c r="NC67" s="10"/>
      <c r="ND67" s="10"/>
      <c r="NE67" s="10"/>
      <c r="NF67" s="10"/>
      <c r="NG67" s="10"/>
      <c r="NH67" s="10"/>
      <c r="NI67" s="10"/>
      <c r="NJ67" s="10"/>
      <c r="NK67" s="10"/>
      <c r="NL67" s="10"/>
      <c r="NM67" s="10"/>
      <c r="NN67" s="10"/>
      <c r="NO67" s="10"/>
      <c r="NP67" s="10"/>
      <c r="NQ67" s="10"/>
      <c r="NR67" s="10"/>
      <c r="NS67" s="10"/>
      <c r="NT67" s="10"/>
      <c r="NU67" s="10"/>
      <c r="NV67" s="10"/>
      <c r="NW67" s="10"/>
      <c r="NX67" s="10"/>
      <c r="NY67" s="10"/>
      <c r="NZ67" s="10"/>
      <c r="OA67" s="10"/>
      <c r="OB67" s="10"/>
      <c r="OC67" s="10"/>
      <c r="OD67" s="10"/>
      <c r="OE67" s="10"/>
      <c r="OF67" s="10"/>
      <c r="OG67" s="10"/>
      <c r="OH67" s="10"/>
      <c r="OI67" s="10"/>
      <c r="OJ67" s="10"/>
      <c r="OK67" s="10"/>
      <c r="OL67" s="10"/>
      <c r="OM67" s="10"/>
      <c r="ON67" s="10"/>
      <c r="OO67" s="10"/>
      <c r="OP67" s="10"/>
      <c r="OQ67" s="10"/>
      <c r="OR67" s="10"/>
      <c r="OS67" s="10"/>
      <c r="OT67" s="10"/>
      <c r="OU67" s="10"/>
      <c r="OV67" s="10"/>
      <c r="OW67" s="10"/>
      <c r="OX67" s="10"/>
      <c r="OY67" s="10"/>
      <c r="OZ67" s="10"/>
      <c r="PA67" s="10"/>
      <c r="PB67" s="10"/>
      <c r="PC67" s="10"/>
      <c r="PD67" s="10"/>
      <c r="PE67" s="10"/>
      <c r="PF67" s="10"/>
      <c r="PG67" s="10"/>
      <c r="PH67" s="10"/>
      <c r="PI67" s="10"/>
      <c r="PJ67" s="10"/>
      <c r="PK67" s="10"/>
      <c r="PL67" s="10"/>
      <c r="PM67" s="10"/>
      <c r="PN67" s="10"/>
      <c r="PO67" s="10"/>
      <c r="PP67" s="10"/>
      <c r="PQ67" s="10"/>
      <c r="PR67" s="10"/>
      <c r="PS67" s="10"/>
      <c r="PT67" s="10"/>
      <c r="PU67" s="10"/>
      <c r="PV67" s="10"/>
      <c r="PW67" s="10"/>
      <c r="PX67" s="10"/>
      <c r="PY67" s="10"/>
      <c r="PZ67" s="10"/>
      <c r="QA67" s="10"/>
      <c r="QB67" s="10"/>
      <c r="QC67" s="10"/>
      <c r="QD67" s="10"/>
      <c r="QE67" s="10"/>
      <c r="QF67" s="10"/>
      <c r="QG67" s="10"/>
      <c r="QH67" s="10"/>
      <c r="QI67" s="10"/>
      <c r="QJ67" s="10"/>
      <c r="QK67" s="10"/>
      <c r="QL67" s="10"/>
      <c r="QM67" s="10"/>
      <c r="QN67" s="10"/>
      <c r="QO67" s="10"/>
      <c r="QP67" s="10"/>
      <c r="QQ67" s="10"/>
      <c r="QR67" s="10"/>
      <c r="QS67" s="10"/>
      <c r="QT67" s="10"/>
      <c r="QU67" s="10"/>
      <c r="QV67" s="10"/>
      <c r="QW67" s="10"/>
      <c r="QX67" s="10"/>
      <c r="QY67" s="10"/>
      <c r="QZ67" s="10"/>
      <c r="RA67" s="10"/>
      <c r="RB67" s="10"/>
      <c r="RC67" s="10"/>
      <c r="RD67" s="10"/>
      <c r="RE67" s="10"/>
      <c r="RF67" s="10"/>
      <c r="RG67" s="10"/>
      <c r="RH67" s="10"/>
      <c r="RI67" s="10"/>
      <c r="RJ67" s="10"/>
      <c r="RK67" s="10"/>
      <c r="RL67" s="10"/>
      <c r="RM67" s="10"/>
      <c r="RN67" s="10"/>
      <c r="RO67" s="10"/>
      <c r="RP67" s="10"/>
      <c r="RQ67" s="10"/>
      <c r="RR67" s="10"/>
      <c r="RS67" s="10"/>
      <c r="RT67" s="10"/>
      <c r="RU67" s="10"/>
      <c r="RV67" s="10"/>
      <c r="RW67" s="10"/>
      <c r="RX67" s="10"/>
      <c r="RY67" s="10"/>
      <c r="RZ67" s="10"/>
      <c r="SA67" s="10"/>
      <c r="SB67" s="10"/>
      <c r="SC67" s="10"/>
      <c r="SD67" s="10"/>
      <c r="SE67" s="10"/>
      <c r="SF67" s="10"/>
      <c r="SG67" s="10"/>
      <c r="SH67" s="10"/>
      <c r="SI67" s="10"/>
      <c r="SJ67" s="10"/>
      <c r="SK67" s="10"/>
      <c r="SL67" s="10"/>
      <c r="SM67" s="10"/>
      <c r="SN67" s="10"/>
      <c r="SO67" s="10"/>
      <c r="SP67" s="10"/>
      <c r="SQ67" s="10"/>
      <c r="SR67" s="10"/>
      <c r="SS67" s="10"/>
      <c r="ST67" s="10"/>
      <c r="SU67" s="10"/>
      <c r="SV67" s="10"/>
      <c r="SW67" s="10"/>
      <c r="SX67" s="10"/>
      <c r="SY67" s="10"/>
      <c r="SZ67" s="10"/>
      <c r="TA67" s="10"/>
      <c r="TB67" s="10"/>
      <c r="TC67" s="10"/>
      <c r="TD67" s="10"/>
      <c r="TE67" s="10"/>
      <c r="TF67" s="10"/>
      <c r="TG67" s="10"/>
      <c r="TH67" s="10"/>
      <c r="TI67" s="10"/>
      <c r="TJ67" s="10"/>
      <c r="TK67" s="10"/>
      <c r="TL67" s="10"/>
      <c r="TM67" s="10"/>
      <c r="TN67" s="10"/>
      <c r="TO67" s="10"/>
      <c r="TP67" s="10"/>
      <c r="TQ67" s="10"/>
      <c r="TR67" s="10"/>
      <c r="TS67" s="10"/>
      <c r="TT67" s="10"/>
      <c r="TU67" s="10"/>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c r="ACG67" s="10"/>
      <c r="ACH67" s="10"/>
      <c r="ACI67" s="10"/>
      <c r="ACJ67" s="10"/>
      <c r="ACK67" s="10"/>
      <c r="ACL67" s="10"/>
      <c r="ACM67" s="10"/>
      <c r="ACN67" s="10"/>
      <c r="ACO67" s="10"/>
      <c r="ACP67" s="10"/>
      <c r="ACQ67" s="10"/>
      <c r="ACR67" s="10"/>
      <c r="ACS67" s="10"/>
      <c r="ACT67" s="10"/>
      <c r="ACU67" s="10"/>
      <c r="ACV67" s="10"/>
      <c r="ACW67" s="10"/>
      <c r="ACX67" s="10"/>
      <c r="ACY67" s="10"/>
      <c r="ACZ67" s="10"/>
      <c r="ADA67" s="10"/>
      <c r="ADB67" s="10"/>
      <c r="ADC67" s="10"/>
      <c r="ADD67" s="10"/>
      <c r="ADE67" s="10"/>
      <c r="ADF67" s="10"/>
      <c r="ADG67" s="10"/>
      <c r="ADH67" s="10"/>
      <c r="ADI67" s="10"/>
      <c r="ADJ67" s="10"/>
      <c r="ADK67" s="10"/>
      <c r="ADL67" s="10"/>
      <c r="ADM67" s="10"/>
      <c r="ADN67" s="10"/>
      <c r="ADO67" s="10"/>
      <c r="ADP67" s="10"/>
      <c r="ADQ67" s="10"/>
      <c r="ADR67" s="10"/>
      <c r="ADS67" s="10"/>
      <c r="ADT67" s="10"/>
      <c r="ADU67" s="10"/>
      <c r="ADV67" s="10"/>
      <c r="ADW67" s="10"/>
      <c r="ADX67" s="10"/>
      <c r="ADY67" s="10"/>
      <c r="ADZ67" s="10"/>
      <c r="AEA67" s="10"/>
      <c r="AEB67" s="10"/>
      <c r="AEC67" s="10"/>
      <c r="AED67" s="10"/>
      <c r="AEE67" s="10"/>
      <c r="AEF67" s="10"/>
      <c r="AEG67" s="10"/>
      <c r="AEH67" s="10"/>
      <c r="AEI67" s="10"/>
      <c r="AEJ67" s="10"/>
      <c r="AEK67" s="10"/>
      <c r="AEL67" s="10"/>
      <c r="AEM67" s="10"/>
      <c r="AEN67" s="10"/>
      <c r="AEO67" s="10"/>
      <c r="AEP67" s="10"/>
      <c r="AEQ67" s="10"/>
      <c r="AER67" s="10"/>
      <c r="AES67" s="10"/>
      <c r="AET67" s="10"/>
      <c r="AEU67" s="10"/>
      <c r="AEV67" s="10"/>
      <c r="AEW67" s="10"/>
      <c r="AEX67" s="10"/>
      <c r="AEY67" s="10"/>
      <c r="AEZ67" s="10"/>
      <c r="AFA67" s="10"/>
      <c r="AFB67" s="10"/>
      <c r="AFC67" s="10"/>
      <c r="AFD67" s="10"/>
      <c r="AFE67" s="10"/>
      <c r="AFF67" s="10"/>
      <c r="AFG67" s="10"/>
      <c r="AFH67" s="10"/>
      <c r="AFI67" s="10"/>
      <c r="AFJ67" s="10"/>
      <c r="AFK67" s="10"/>
      <c r="AFL67" s="10"/>
      <c r="AFM67" s="10"/>
      <c r="AFN67" s="10"/>
      <c r="AFO67" s="10"/>
      <c r="AFP67" s="10"/>
      <c r="AFQ67" s="10"/>
      <c r="AFR67" s="10"/>
      <c r="AFS67" s="10"/>
      <c r="AFT67" s="10"/>
      <c r="AFU67" s="10"/>
      <c r="AFV67" s="10"/>
      <c r="AFW67" s="10"/>
      <c r="AFX67" s="10"/>
      <c r="AFY67" s="10"/>
      <c r="AFZ67" s="10"/>
      <c r="AGA67" s="10"/>
      <c r="AGB67" s="10"/>
      <c r="AGC67" s="10"/>
      <c r="AGD67" s="10"/>
      <c r="AGE67" s="10"/>
      <c r="AGF67" s="10"/>
      <c r="AGG67" s="10"/>
      <c r="AGH67" s="10"/>
      <c r="AGI67" s="10"/>
      <c r="AGJ67" s="10"/>
      <c r="AGK67" s="10"/>
      <c r="AGL67" s="10"/>
      <c r="AGM67" s="10"/>
      <c r="AGN67" s="10"/>
      <c r="AGO67" s="10"/>
      <c r="AGP67" s="10"/>
      <c r="AGQ67" s="10"/>
      <c r="AGR67" s="10"/>
      <c r="AGS67" s="10"/>
      <c r="AGT67" s="10"/>
      <c r="AGU67" s="10"/>
      <c r="AGV67" s="10"/>
      <c r="AGW67" s="10"/>
      <c r="AGX67" s="10"/>
      <c r="AGY67" s="10"/>
      <c r="AGZ67" s="10"/>
      <c r="AHA67" s="10"/>
      <c r="AHB67" s="10"/>
      <c r="AHC67" s="10"/>
      <c r="AHD67" s="10"/>
      <c r="AHE67" s="10"/>
      <c r="AHF67" s="10"/>
      <c r="AHG67" s="10"/>
      <c r="AHH67" s="10"/>
      <c r="AHI67" s="10"/>
      <c r="AHJ67" s="10"/>
      <c r="AHK67" s="10"/>
      <c r="AHL67" s="10"/>
      <c r="AHM67" s="10"/>
      <c r="AHN67" s="10"/>
      <c r="AHO67" s="10"/>
      <c r="AHP67" s="10"/>
      <c r="AHQ67" s="10"/>
      <c r="AHR67" s="10"/>
      <c r="AHS67" s="10"/>
      <c r="AHT67" s="10"/>
      <c r="AHU67" s="10"/>
      <c r="AHV67" s="10"/>
      <c r="AHW67" s="10"/>
      <c r="AHX67" s="10"/>
      <c r="AHY67" s="10"/>
      <c r="AHZ67" s="10"/>
      <c r="AIA67" s="10"/>
      <c r="AIB67" s="10"/>
      <c r="AIC67" s="10"/>
      <c r="AID67" s="10"/>
      <c r="AIE67" s="10"/>
      <c r="AIF67" s="10"/>
      <c r="AIG67" s="10"/>
      <c r="AIH67" s="10"/>
      <c r="AII67" s="10"/>
      <c r="AIJ67" s="10"/>
      <c r="AIK67" s="10"/>
      <c r="AIL67" s="10"/>
      <c r="AIM67" s="10"/>
      <c r="AIN67" s="10"/>
      <c r="AIO67" s="10"/>
      <c r="AIP67" s="10"/>
      <c r="AIQ67" s="10"/>
      <c r="AIR67" s="10"/>
      <c r="AIS67" s="10"/>
      <c r="AIT67" s="10"/>
      <c r="AIU67" s="10"/>
      <c r="AIV67" s="10"/>
      <c r="AIW67" s="10"/>
      <c r="AIX67" s="10"/>
      <c r="AIY67" s="10"/>
      <c r="AIZ67" s="10"/>
      <c r="AJA67" s="10"/>
      <c r="AJB67" s="10"/>
      <c r="AJC67" s="10"/>
      <c r="AJD67" s="10"/>
      <c r="AJE67" s="10"/>
      <c r="AJF67" s="10"/>
      <c r="AJG67" s="10"/>
      <c r="AJH67" s="10"/>
      <c r="AJI67" s="10"/>
      <c r="AJJ67" s="10"/>
      <c r="AJK67" s="10"/>
      <c r="AJL67" s="10"/>
      <c r="AJM67" s="10"/>
      <c r="AJN67" s="10"/>
      <c r="AJO67" s="10"/>
      <c r="AJP67" s="10"/>
      <c r="AJQ67" s="10"/>
      <c r="AJR67" s="10"/>
      <c r="AJS67" s="10"/>
      <c r="AJT67" s="10"/>
      <c r="AJU67" s="10"/>
      <c r="AJV67" s="10"/>
      <c r="AJW67" s="10"/>
      <c r="AJX67" s="10"/>
      <c r="AJY67" s="10"/>
      <c r="AJZ67" s="10"/>
      <c r="AKA67" s="10"/>
      <c r="AKB67" s="10"/>
      <c r="AKC67" s="10"/>
      <c r="AKD67" s="10"/>
      <c r="AKE67" s="10"/>
      <c r="AKF67" s="10"/>
      <c r="AKG67" s="10"/>
      <c r="AKH67" s="10"/>
      <c r="AKI67" s="10"/>
      <c r="AKJ67" s="10"/>
      <c r="AKK67" s="10"/>
      <c r="AKL67" s="10"/>
      <c r="AKM67" s="10"/>
      <c r="AKN67" s="10"/>
      <c r="AKO67" s="10"/>
      <c r="AKP67" s="10"/>
      <c r="AKQ67" s="10"/>
      <c r="AKR67" s="10"/>
      <c r="AKS67" s="10"/>
      <c r="AKT67" s="10"/>
      <c r="AKU67" s="10"/>
      <c r="AKV67" s="10"/>
      <c r="AKW67" s="10"/>
      <c r="AKX67" s="10"/>
      <c r="AKY67" s="10"/>
      <c r="AKZ67" s="10"/>
      <c r="ALA67" s="10"/>
      <c r="ALB67" s="10"/>
      <c r="ALC67" s="10"/>
      <c r="ALD67" s="10"/>
      <c r="ALE67" s="10"/>
      <c r="ALF67" s="10"/>
      <c r="ALG67" s="10"/>
      <c r="ALH67" s="10"/>
      <c r="ALI67" s="10"/>
      <c r="ALJ67" s="10"/>
      <c r="ALK67" s="10"/>
      <c r="ALL67" s="10"/>
      <c r="ALM67" s="10"/>
      <c r="ALN67" s="10"/>
      <c r="ALO67" s="10"/>
      <c r="ALP67" s="10"/>
      <c r="ALQ67" s="10"/>
      <c r="ALR67" s="10"/>
      <c r="ALS67" s="10"/>
      <c r="ALT67" s="10"/>
      <c r="ALU67" s="10"/>
      <c r="ALV67" s="10"/>
      <c r="ALW67" s="10"/>
      <c r="ALX67" s="10"/>
      <c r="ALY67" s="10"/>
      <c r="ALZ67" s="10"/>
      <c r="AMA67" s="10"/>
      <c r="AMB67" s="10"/>
      <c r="AMC67" s="10"/>
      <c r="AMD67" s="10"/>
      <c r="AME67" s="10"/>
      <c r="AMF67" s="10"/>
      <c r="AMG67" s="10"/>
      <c r="AMH67" s="10"/>
      <c r="AMI67" s="10"/>
      <c r="AMJ67" s="10"/>
    </row>
    <row r="68" spans="1:1029" customFormat="1" ht="14.1" customHeight="1">
      <c r="A68" s="8" t="str">
        <f t="shared" si="44"/>
        <v>EvaluationMethodTypeCode</v>
      </c>
      <c r="B68" s="9" t="s">
        <v>219</v>
      </c>
      <c r="C68" s="8"/>
      <c r="D68" s="8"/>
      <c r="E68" s="8"/>
      <c r="F68" s="8" t="str">
        <f t="shared" si="45"/>
        <v>Criterion. Evaluation Method Type Code. Code</v>
      </c>
      <c r="G68" s="8"/>
      <c r="H68" s="8" t="s">
        <v>38</v>
      </c>
      <c r="I68" s="8"/>
      <c r="J68" s="8" t="s">
        <v>232</v>
      </c>
      <c r="K68" s="8" t="s">
        <v>212</v>
      </c>
      <c r="L68" s="8" t="str">
        <f t="shared" si="46"/>
        <v>Evaluation Method Type Code</v>
      </c>
      <c r="M68" s="8" t="s">
        <v>212</v>
      </c>
      <c r="N68" s="8"/>
      <c r="O68" s="8" t="str">
        <f t="shared" si="47"/>
        <v>Code. Type</v>
      </c>
      <c r="P68" s="8"/>
      <c r="Q68" s="8"/>
      <c r="R68" s="8" t="s">
        <v>213</v>
      </c>
      <c r="S68" s="8"/>
      <c r="T68" s="8" t="s">
        <v>377</v>
      </c>
      <c r="U68" s="8"/>
      <c r="V68" s="8"/>
      <c r="W68" s="8"/>
      <c r="X68" s="10"/>
      <c r="Y68" s="8" t="s">
        <v>211</v>
      </c>
      <c r="Z68" s="8"/>
      <c r="AA68" s="44">
        <v>43314</v>
      </c>
      <c r="AB68" s="23"/>
      <c r="AC68" s="23"/>
      <c r="AD68" s="23"/>
      <c r="AE68" s="23"/>
      <c r="AF68" s="23"/>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c r="LX68" s="10"/>
      <c r="LY68" s="10"/>
      <c r="LZ68" s="10"/>
      <c r="MA68" s="10"/>
      <c r="MB68" s="10"/>
      <c r="MC68" s="10"/>
      <c r="MD68" s="10"/>
      <c r="ME68" s="10"/>
      <c r="MF68" s="10"/>
      <c r="MG68" s="10"/>
      <c r="MH68" s="10"/>
      <c r="MI68" s="10"/>
      <c r="MJ68" s="10"/>
      <c r="MK68" s="10"/>
      <c r="ML68" s="10"/>
      <c r="MM68" s="10"/>
      <c r="MN68" s="10"/>
      <c r="MO68" s="10"/>
      <c r="MP68" s="10"/>
      <c r="MQ68" s="10"/>
      <c r="MR68" s="10"/>
      <c r="MS68" s="10"/>
      <c r="MT68" s="10"/>
      <c r="MU68" s="10"/>
      <c r="MV68" s="10"/>
      <c r="MW68" s="10"/>
      <c r="MX68" s="10"/>
      <c r="MY68" s="10"/>
      <c r="MZ68" s="10"/>
      <c r="NA68" s="10"/>
      <c r="NB68" s="10"/>
      <c r="NC68" s="10"/>
      <c r="ND68" s="10"/>
      <c r="NE68" s="10"/>
      <c r="NF68" s="10"/>
      <c r="NG68" s="10"/>
      <c r="NH68" s="10"/>
      <c r="NI68" s="10"/>
      <c r="NJ68" s="10"/>
      <c r="NK68" s="10"/>
      <c r="NL68" s="10"/>
      <c r="NM68" s="10"/>
      <c r="NN68" s="10"/>
      <c r="NO68" s="10"/>
      <c r="NP68" s="10"/>
      <c r="NQ68" s="10"/>
      <c r="NR68" s="10"/>
      <c r="NS68" s="10"/>
      <c r="NT68" s="10"/>
      <c r="NU68" s="10"/>
      <c r="NV68" s="10"/>
      <c r="NW68" s="10"/>
      <c r="NX68" s="10"/>
      <c r="NY68" s="10"/>
      <c r="NZ68" s="10"/>
      <c r="OA68" s="10"/>
      <c r="OB68" s="10"/>
      <c r="OC68" s="10"/>
      <c r="OD68" s="10"/>
      <c r="OE68" s="10"/>
      <c r="OF68" s="10"/>
      <c r="OG68" s="10"/>
      <c r="OH68" s="10"/>
      <c r="OI68" s="10"/>
      <c r="OJ68" s="10"/>
      <c r="OK68" s="10"/>
      <c r="OL68" s="10"/>
      <c r="OM68" s="10"/>
      <c r="ON68" s="10"/>
      <c r="OO68" s="10"/>
      <c r="OP68" s="10"/>
      <c r="OQ68" s="10"/>
      <c r="OR68" s="10"/>
      <c r="OS68" s="10"/>
      <c r="OT68" s="10"/>
      <c r="OU68" s="10"/>
      <c r="OV68" s="10"/>
      <c r="OW68" s="10"/>
      <c r="OX68" s="10"/>
      <c r="OY68" s="10"/>
      <c r="OZ68" s="10"/>
      <c r="PA68" s="10"/>
      <c r="PB68" s="10"/>
      <c r="PC68" s="10"/>
      <c r="PD68" s="10"/>
      <c r="PE68" s="10"/>
      <c r="PF68" s="10"/>
      <c r="PG68" s="10"/>
      <c r="PH68" s="10"/>
      <c r="PI68" s="10"/>
      <c r="PJ68" s="10"/>
      <c r="PK68" s="10"/>
      <c r="PL68" s="10"/>
      <c r="PM68" s="10"/>
      <c r="PN68" s="10"/>
      <c r="PO68" s="10"/>
      <c r="PP68" s="10"/>
      <c r="PQ68" s="10"/>
      <c r="PR68" s="10"/>
      <c r="PS68" s="10"/>
      <c r="PT68" s="10"/>
      <c r="PU68" s="10"/>
      <c r="PV68" s="10"/>
      <c r="PW68" s="10"/>
      <c r="PX68" s="10"/>
      <c r="PY68" s="10"/>
      <c r="PZ68" s="10"/>
      <c r="QA68" s="10"/>
      <c r="QB68" s="10"/>
      <c r="QC68" s="10"/>
      <c r="QD68" s="10"/>
      <c r="QE68" s="10"/>
      <c r="QF68" s="10"/>
      <c r="QG68" s="10"/>
      <c r="QH68" s="10"/>
      <c r="QI68" s="10"/>
      <c r="QJ68" s="10"/>
      <c r="QK68" s="10"/>
      <c r="QL68" s="10"/>
      <c r="QM68" s="10"/>
      <c r="QN68" s="10"/>
      <c r="QO68" s="10"/>
      <c r="QP68" s="10"/>
      <c r="QQ68" s="10"/>
      <c r="QR68" s="10"/>
      <c r="QS68" s="10"/>
      <c r="QT68" s="10"/>
      <c r="QU68" s="10"/>
      <c r="QV68" s="10"/>
      <c r="QW68" s="10"/>
      <c r="QX68" s="10"/>
      <c r="QY68" s="10"/>
      <c r="QZ68" s="10"/>
      <c r="RA68" s="10"/>
      <c r="RB68" s="10"/>
      <c r="RC68" s="10"/>
      <c r="RD68" s="10"/>
      <c r="RE68" s="10"/>
      <c r="RF68" s="10"/>
      <c r="RG68" s="10"/>
      <c r="RH68" s="10"/>
      <c r="RI68" s="10"/>
      <c r="RJ68" s="10"/>
      <c r="RK68" s="10"/>
      <c r="RL68" s="10"/>
      <c r="RM68" s="10"/>
      <c r="RN68" s="10"/>
      <c r="RO68" s="10"/>
      <c r="RP68" s="10"/>
      <c r="RQ68" s="10"/>
      <c r="RR68" s="10"/>
      <c r="RS68" s="10"/>
      <c r="RT68" s="10"/>
      <c r="RU68" s="10"/>
      <c r="RV68" s="10"/>
      <c r="RW68" s="10"/>
      <c r="RX68" s="10"/>
      <c r="RY68" s="10"/>
      <c r="RZ68" s="10"/>
      <c r="SA68" s="10"/>
      <c r="SB68" s="10"/>
      <c r="SC68" s="10"/>
      <c r="SD68" s="10"/>
      <c r="SE68" s="10"/>
      <c r="SF68" s="10"/>
      <c r="SG68" s="10"/>
      <c r="SH68" s="10"/>
      <c r="SI68" s="10"/>
      <c r="SJ68" s="10"/>
      <c r="SK68" s="10"/>
      <c r="SL68" s="10"/>
      <c r="SM68" s="10"/>
      <c r="SN68" s="10"/>
      <c r="SO68" s="10"/>
      <c r="SP68" s="10"/>
      <c r="SQ68" s="10"/>
      <c r="SR68" s="10"/>
      <c r="SS68" s="10"/>
      <c r="ST68" s="10"/>
      <c r="SU68" s="10"/>
      <c r="SV68" s="10"/>
      <c r="SW68" s="10"/>
      <c r="SX68" s="10"/>
      <c r="SY68" s="10"/>
      <c r="SZ68" s="10"/>
      <c r="TA68" s="10"/>
      <c r="TB68" s="10"/>
      <c r="TC68" s="10"/>
      <c r="TD68" s="10"/>
      <c r="TE68" s="10"/>
      <c r="TF68" s="10"/>
      <c r="TG68" s="10"/>
      <c r="TH68" s="10"/>
      <c r="TI68" s="10"/>
      <c r="TJ68" s="10"/>
      <c r="TK68" s="10"/>
      <c r="TL68" s="10"/>
      <c r="TM68" s="10"/>
      <c r="TN68" s="10"/>
      <c r="TO68" s="10"/>
      <c r="TP68" s="10"/>
      <c r="TQ68" s="10"/>
      <c r="TR68" s="10"/>
      <c r="TS68" s="10"/>
      <c r="TT68" s="10"/>
      <c r="TU68" s="10"/>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c r="ACG68" s="10"/>
      <c r="ACH68" s="10"/>
      <c r="ACI68" s="10"/>
      <c r="ACJ68" s="10"/>
      <c r="ACK68" s="10"/>
      <c r="ACL68" s="10"/>
      <c r="ACM68" s="10"/>
      <c r="ACN68" s="10"/>
      <c r="ACO68" s="10"/>
      <c r="ACP68" s="10"/>
      <c r="ACQ68" s="10"/>
      <c r="ACR68" s="10"/>
      <c r="ACS68" s="10"/>
      <c r="ACT68" s="10"/>
      <c r="ACU68" s="10"/>
      <c r="ACV68" s="10"/>
      <c r="ACW68" s="10"/>
      <c r="ACX68" s="10"/>
      <c r="ACY68" s="10"/>
      <c r="ACZ68" s="10"/>
      <c r="ADA68" s="10"/>
      <c r="ADB68" s="10"/>
      <c r="ADC68" s="10"/>
      <c r="ADD68" s="10"/>
      <c r="ADE68" s="10"/>
      <c r="ADF68" s="10"/>
      <c r="ADG68" s="10"/>
      <c r="ADH68" s="10"/>
      <c r="ADI68" s="10"/>
      <c r="ADJ68" s="10"/>
      <c r="ADK68" s="10"/>
      <c r="ADL68" s="10"/>
      <c r="ADM68" s="10"/>
      <c r="ADN68" s="10"/>
      <c r="ADO68" s="10"/>
      <c r="ADP68" s="10"/>
      <c r="ADQ68" s="10"/>
      <c r="ADR68" s="10"/>
      <c r="ADS68" s="10"/>
      <c r="ADT68" s="10"/>
      <c r="ADU68" s="10"/>
      <c r="ADV68" s="10"/>
      <c r="ADW68" s="10"/>
      <c r="ADX68" s="10"/>
      <c r="ADY68" s="10"/>
      <c r="ADZ68" s="10"/>
      <c r="AEA68" s="10"/>
      <c r="AEB68" s="10"/>
      <c r="AEC68" s="10"/>
      <c r="AED68" s="10"/>
      <c r="AEE68" s="10"/>
      <c r="AEF68" s="10"/>
      <c r="AEG68" s="10"/>
      <c r="AEH68" s="10"/>
      <c r="AEI68" s="10"/>
      <c r="AEJ68" s="10"/>
      <c r="AEK68" s="10"/>
      <c r="AEL68" s="10"/>
      <c r="AEM68" s="10"/>
      <c r="AEN68" s="10"/>
      <c r="AEO68" s="10"/>
      <c r="AEP68" s="10"/>
      <c r="AEQ68" s="10"/>
      <c r="AER68" s="10"/>
      <c r="AES68" s="10"/>
      <c r="AET68" s="10"/>
      <c r="AEU68" s="10"/>
      <c r="AEV68" s="10"/>
      <c r="AEW68" s="10"/>
      <c r="AEX68" s="10"/>
      <c r="AEY68" s="10"/>
      <c r="AEZ68" s="10"/>
      <c r="AFA68" s="10"/>
      <c r="AFB68" s="10"/>
      <c r="AFC68" s="10"/>
      <c r="AFD68" s="10"/>
      <c r="AFE68" s="10"/>
      <c r="AFF68" s="10"/>
      <c r="AFG68" s="10"/>
      <c r="AFH68" s="10"/>
      <c r="AFI68" s="10"/>
      <c r="AFJ68" s="10"/>
      <c r="AFK68" s="10"/>
      <c r="AFL68" s="10"/>
      <c r="AFM68" s="10"/>
      <c r="AFN68" s="10"/>
      <c r="AFO68" s="10"/>
      <c r="AFP68" s="10"/>
      <c r="AFQ68" s="10"/>
      <c r="AFR68" s="10"/>
      <c r="AFS68" s="10"/>
      <c r="AFT68" s="10"/>
      <c r="AFU68" s="10"/>
      <c r="AFV68" s="10"/>
      <c r="AFW68" s="10"/>
      <c r="AFX68" s="10"/>
      <c r="AFY68" s="10"/>
      <c r="AFZ68" s="10"/>
      <c r="AGA68" s="10"/>
      <c r="AGB68" s="10"/>
      <c r="AGC68" s="10"/>
      <c r="AGD68" s="10"/>
      <c r="AGE68" s="10"/>
      <c r="AGF68" s="10"/>
      <c r="AGG68" s="10"/>
      <c r="AGH68" s="10"/>
      <c r="AGI68" s="10"/>
      <c r="AGJ68" s="10"/>
      <c r="AGK68" s="10"/>
      <c r="AGL68" s="10"/>
      <c r="AGM68" s="10"/>
      <c r="AGN68" s="10"/>
      <c r="AGO68" s="10"/>
      <c r="AGP68" s="10"/>
      <c r="AGQ68" s="10"/>
      <c r="AGR68" s="10"/>
      <c r="AGS68" s="10"/>
      <c r="AGT68" s="10"/>
      <c r="AGU68" s="10"/>
      <c r="AGV68" s="10"/>
      <c r="AGW68" s="10"/>
      <c r="AGX68" s="10"/>
      <c r="AGY68" s="10"/>
      <c r="AGZ68" s="10"/>
      <c r="AHA68" s="10"/>
      <c r="AHB68" s="10"/>
      <c r="AHC68" s="10"/>
      <c r="AHD68" s="10"/>
      <c r="AHE68" s="10"/>
      <c r="AHF68" s="10"/>
      <c r="AHG68" s="10"/>
      <c r="AHH68" s="10"/>
      <c r="AHI68" s="10"/>
      <c r="AHJ68" s="10"/>
      <c r="AHK68" s="10"/>
      <c r="AHL68" s="10"/>
      <c r="AHM68" s="10"/>
      <c r="AHN68" s="10"/>
      <c r="AHO68" s="10"/>
      <c r="AHP68" s="10"/>
      <c r="AHQ68" s="10"/>
      <c r="AHR68" s="10"/>
      <c r="AHS68" s="10"/>
      <c r="AHT68" s="10"/>
      <c r="AHU68" s="10"/>
      <c r="AHV68" s="10"/>
      <c r="AHW68" s="10"/>
      <c r="AHX68" s="10"/>
      <c r="AHY68" s="10"/>
      <c r="AHZ68" s="10"/>
      <c r="AIA68" s="10"/>
      <c r="AIB68" s="10"/>
      <c r="AIC68" s="10"/>
      <c r="AID68" s="10"/>
      <c r="AIE68" s="10"/>
      <c r="AIF68" s="10"/>
      <c r="AIG68" s="10"/>
      <c r="AIH68" s="10"/>
      <c r="AII68" s="10"/>
      <c r="AIJ68" s="10"/>
      <c r="AIK68" s="10"/>
      <c r="AIL68" s="10"/>
      <c r="AIM68" s="10"/>
      <c r="AIN68" s="10"/>
      <c r="AIO68" s="10"/>
      <c r="AIP68" s="10"/>
      <c r="AIQ68" s="10"/>
      <c r="AIR68" s="10"/>
      <c r="AIS68" s="10"/>
      <c r="AIT68" s="10"/>
      <c r="AIU68" s="10"/>
      <c r="AIV68" s="10"/>
      <c r="AIW68" s="10"/>
      <c r="AIX68" s="10"/>
      <c r="AIY68" s="10"/>
      <c r="AIZ68" s="10"/>
      <c r="AJA68" s="10"/>
      <c r="AJB68" s="10"/>
      <c r="AJC68" s="10"/>
      <c r="AJD68" s="10"/>
      <c r="AJE68" s="10"/>
      <c r="AJF68" s="10"/>
      <c r="AJG68" s="10"/>
      <c r="AJH68" s="10"/>
      <c r="AJI68" s="10"/>
      <c r="AJJ68" s="10"/>
      <c r="AJK68" s="10"/>
      <c r="AJL68" s="10"/>
      <c r="AJM68" s="10"/>
      <c r="AJN68" s="10"/>
      <c r="AJO68" s="10"/>
      <c r="AJP68" s="10"/>
      <c r="AJQ68" s="10"/>
      <c r="AJR68" s="10"/>
      <c r="AJS68" s="10"/>
      <c r="AJT68" s="10"/>
      <c r="AJU68" s="10"/>
      <c r="AJV68" s="10"/>
      <c r="AJW68" s="10"/>
      <c r="AJX68" s="10"/>
      <c r="AJY68" s="10"/>
      <c r="AJZ68" s="10"/>
      <c r="AKA68" s="10"/>
      <c r="AKB68" s="10"/>
      <c r="AKC68" s="10"/>
      <c r="AKD68" s="10"/>
      <c r="AKE68" s="10"/>
      <c r="AKF68" s="10"/>
      <c r="AKG68" s="10"/>
      <c r="AKH68" s="10"/>
      <c r="AKI68" s="10"/>
      <c r="AKJ68" s="10"/>
      <c r="AKK68" s="10"/>
      <c r="AKL68" s="10"/>
      <c r="AKM68" s="10"/>
      <c r="AKN68" s="10"/>
      <c r="AKO68" s="10"/>
      <c r="AKP68" s="10"/>
      <c r="AKQ68" s="10"/>
      <c r="AKR68" s="10"/>
      <c r="AKS68" s="10"/>
      <c r="AKT68" s="10"/>
      <c r="AKU68" s="10"/>
      <c r="AKV68" s="10"/>
      <c r="AKW68" s="10"/>
      <c r="AKX68" s="10"/>
      <c r="AKY68" s="10"/>
      <c r="AKZ68" s="10"/>
      <c r="ALA68" s="10"/>
      <c r="ALB68" s="10"/>
      <c r="ALC68" s="10"/>
      <c r="ALD68" s="10"/>
      <c r="ALE68" s="10"/>
      <c r="ALF68" s="10"/>
      <c r="ALG68" s="10"/>
      <c r="ALH68" s="10"/>
      <c r="ALI68" s="10"/>
      <c r="ALJ68" s="10"/>
      <c r="ALK68" s="10"/>
      <c r="ALL68" s="10"/>
      <c r="ALM68" s="10"/>
      <c r="ALN68" s="10"/>
      <c r="ALO68" s="10"/>
      <c r="ALP68" s="10"/>
      <c r="ALQ68" s="10"/>
      <c r="ALR68" s="10"/>
      <c r="ALS68" s="10"/>
      <c r="ALT68" s="10"/>
      <c r="ALU68" s="10"/>
      <c r="ALV68" s="10"/>
      <c r="ALW68" s="10"/>
      <c r="ALX68" s="10"/>
      <c r="ALY68" s="10"/>
      <c r="ALZ68" s="10"/>
      <c r="AMA68" s="10"/>
      <c r="AMB68" s="10"/>
      <c r="AMC68" s="10"/>
      <c r="AMD68" s="10"/>
      <c r="AME68" s="10"/>
      <c r="AMF68" s="10"/>
      <c r="AMG68" s="10"/>
      <c r="AMH68" s="10"/>
      <c r="AMI68" s="10"/>
      <c r="AMJ68" s="10"/>
    </row>
    <row r="69" spans="1:1029" customFormat="1" ht="14.1" customHeight="1">
      <c r="A69" s="8" t="str">
        <f t="shared" si="44"/>
        <v>IdentifierID</v>
      </c>
      <c r="B69" s="9" t="s">
        <v>219</v>
      </c>
      <c r="C69" s="8"/>
      <c r="D69" s="8"/>
      <c r="E69" s="8"/>
      <c r="F69" s="8" t="str">
        <f t="shared" si="45"/>
        <v>Criterion. Identifier Identifier. Identifier</v>
      </c>
      <c r="G69" s="8"/>
      <c r="H69" s="8" t="s">
        <v>38</v>
      </c>
      <c r="I69" s="8"/>
      <c r="J69" s="8" t="s">
        <v>218</v>
      </c>
      <c r="K69" s="8" t="s">
        <v>218</v>
      </c>
      <c r="L69" s="8" t="str">
        <f t="shared" si="46"/>
        <v>Identifier Identifier</v>
      </c>
      <c r="M69" s="8" t="s">
        <v>218</v>
      </c>
      <c r="N69" s="8"/>
      <c r="O69" s="8" t="str">
        <f t="shared" si="47"/>
        <v>Identifier. Type</v>
      </c>
      <c r="P69" s="8"/>
      <c r="Q69" s="8"/>
      <c r="R69" s="8" t="s">
        <v>213</v>
      </c>
      <c r="S69" s="8"/>
      <c r="T69" s="8"/>
      <c r="U69" s="8"/>
      <c r="V69" s="8"/>
      <c r="W69" s="8"/>
      <c r="X69" s="10"/>
      <c r="Y69" s="8" t="s">
        <v>211</v>
      </c>
      <c r="Z69" s="8"/>
      <c r="AA69" s="44">
        <v>43306</v>
      </c>
      <c r="AB69" s="23"/>
      <c r="AC69" s="23"/>
      <c r="AD69" s="23"/>
      <c r="AE69" s="23"/>
      <c r="AF69" s="23"/>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c r="LV69" s="10"/>
      <c r="LW69" s="10"/>
      <c r="LX69" s="10"/>
      <c r="LY69" s="10"/>
      <c r="LZ69" s="10"/>
      <c r="MA69" s="10"/>
      <c r="MB69" s="10"/>
      <c r="MC69" s="10"/>
      <c r="MD69" s="10"/>
      <c r="ME69" s="10"/>
      <c r="MF69" s="10"/>
      <c r="MG69" s="10"/>
      <c r="MH69" s="10"/>
      <c r="MI69" s="10"/>
      <c r="MJ69" s="10"/>
      <c r="MK69" s="10"/>
      <c r="ML69" s="10"/>
      <c r="MM69" s="10"/>
      <c r="MN69" s="10"/>
      <c r="MO69" s="10"/>
      <c r="MP69" s="10"/>
      <c r="MQ69" s="10"/>
      <c r="MR69" s="10"/>
      <c r="MS69" s="10"/>
      <c r="MT69" s="10"/>
      <c r="MU69" s="10"/>
      <c r="MV69" s="10"/>
      <c r="MW69" s="10"/>
      <c r="MX69" s="10"/>
      <c r="MY69" s="10"/>
      <c r="MZ69" s="10"/>
      <c r="NA69" s="10"/>
      <c r="NB69" s="10"/>
      <c r="NC69" s="10"/>
      <c r="ND69" s="10"/>
      <c r="NE69" s="10"/>
      <c r="NF69" s="10"/>
      <c r="NG69" s="10"/>
      <c r="NH69" s="10"/>
      <c r="NI69" s="10"/>
      <c r="NJ69" s="10"/>
      <c r="NK69" s="10"/>
      <c r="NL69" s="10"/>
      <c r="NM69" s="10"/>
      <c r="NN69" s="10"/>
      <c r="NO69" s="10"/>
      <c r="NP69" s="10"/>
      <c r="NQ69" s="10"/>
      <c r="NR69" s="10"/>
      <c r="NS69" s="10"/>
      <c r="NT69" s="10"/>
      <c r="NU69" s="10"/>
      <c r="NV69" s="10"/>
      <c r="NW69" s="10"/>
      <c r="NX69" s="10"/>
      <c r="NY69" s="10"/>
      <c r="NZ69" s="10"/>
      <c r="OA69" s="10"/>
      <c r="OB69" s="10"/>
      <c r="OC69" s="10"/>
      <c r="OD69" s="10"/>
      <c r="OE69" s="10"/>
      <c r="OF69" s="10"/>
      <c r="OG69" s="10"/>
      <c r="OH69" s="10"/>
      <c r="OI69" s="10"/>
      <c r="OJ69" s="10"/>
      <c r="OK69" s="10"/>
      <c r="OL69" s="10"/>
      <c r="OM69" s="10"/>
      <c r="ON69" s="10"/>
      <c r="OO69" s="10"/>
      <c r="OP69" s="10"/>
      <c r="OQ69" s="10"/>
      <c r="OR69" s="10"/>
      <c r="OS69" s="10"/>
      <c r="OT69" s="10"/>
      <c r="OU69" s="10"/>
      <c r="OV69" s="10"/>
      <c r="OW69" s="10"/>
      <c r="OX69" s="10"/>
      <c r="OY69" s="10"/>
      <c r="OZ69" s="10"/>
      <c r="PA69" s="10"/>
      <c r="PB69" s="10"/>
      <c r="PC69" s="10"/>
      <c r="PD69" s="10"/>
      <c r="PE69" s="10"/>
      <c r="PF69" s="10"/>
      <c r="PG69" s="10"/>
      <c r="PH69" s="10"/>
      <c r="PI69" s="10"/>
      <c r="PJ69" s="10"/>
      <c r="PK69" s="10"/>
      <c r="PL69" s="10"/>
      <c r="PM69" s="10"/>
      <c r="PN69" s="10"/>
      <c r="PO69" s="10"/>
      <c r="PP69" s="10"/>
      <c r="PQ69" s="10"/>
      <c r="PR69" s="10"/>
      <c r="PS69" s="10"/>
      <c r="PT69" s="10"/>
      <c r="PU69" s="10"/>
      <c r="PV69" s="10"/>
      <c r="PW69" s="10"/>
      <c r="PX69" s="10"/>
      <c r="PY69" s="10"/>
      <c r="PZ69" s="10"/>
      <c r="QA69" s="10"/>
      <c r="QB69" s="10"/>
      <c r="QC69" s="10"/>
      <c r="QD69" s="10"/>
      <c r="QE69" s="10"/>
      <c r="QF69" s="10"/>
      <c r="QG69" s="10"/>
      <c r="QH69" s="10"/>
      <c r="QI69" s="10"/>
      <c r="QJ69" s="10"/>
      <c r="QK69" s="10"/>
      <c r="QL69" s="10"/>
      <c r="QM69" s="10"/>
      <c r="QN69" s="10"/>
      <c r="QO69" s="10"/>
      <c r="QP69" s="10"/>
      <c r="QQ69" s="10"/>
      <c r="QR69" s="10"/>
      <c r="QS69" s="10"/>
      <c r="QT69" s="10"/>
      <c r="QU69" s="10"/>
      <c r="QV69" s="10"/>
      <c r="QW69" s="10"/>
      <c r="QX69" s="10"/>
      <c r="QY69" s="10"/>
      <c r="QZ69" s="10"/>
      <c r="RA69" s="10"/>
      <c r="RB69" s="10"/>
      <c r="RC69" s="10"/>
      <c r="RD69" s="10"/>
      <c r="RE69" s="10"/>
      <c r="RF69" s="10"/>
      <c r="RG69" s="10"/>
      <c r="RH69" s="10"/>
      <c r="RI69" s="10"/>
      <c r="RJ69" s="10"/>
      <c r="RK69" s="10"/>
      <c r="RL69" s="10"/>
      <c r="RM69" s="10"/>
      <c r="RN69" s="10"/>
      <c r="RO69" s="10"/>
      <c r="RP69" s="10"/>
      <c r="RQ69" s="10"/>
      <c r="RR69" s="10"/>
      <c r="RS69" s="10"/>
      <c r="RT69" s="10"/>
      <c r="RU69" s="10"/>
      <c r="RV69" s="10"/>
      <c r="RW69" s="10"/>
      <c r="RX69" s="10"/>
      <c r="RY69" s="10"/>
      <c r="RZ69" s="10"/>
      <c r="SA69" s="10"/>
      <c r="SB69" s="10"/>
      <c r="SC69" s="10"/>
      <c r="SD69" s="10"/>
      <c r="SE69" s="10"/>
      <c r="SF69" s="10"/>
      <c r="SG69" s="10"/>
      <c r="SH69" s="10"/>
      <c r="SI69" s="10"/>
      <c r="SJ69" s="10"/>
      <c r="SK69" s="10"/>
      <c r="SL69" s="10"/>
      <c r="SM69" s="10"/>
      <c r="SN69" s="10"/>
      <c r="SO69" s="10"/>
      <c r="SP69" s="10"/>
      <c r="SQ69" s="10"/>
      <c r="SR69" s="10"/>
      <c r="SS69" s="10"/>
      <c r="ST69" s="10"/>
      <c r="SU69" s="10"/>
      <c r="SV69" s="10"/>
      <c r="SW69" s="10"/>
      <c r="SX69" s="10"/>
      <c r="SY69" s="10"/>
      <c r="SZ69" s="10"/>
      <c r="TA69" s="10"/>
      <c r="TB69" s="10"/>
      <c r="TC69" s="10"/>
      <c r="TD69" s="10"/>
      <c r="TE69" s="10"/>
      <c r="TF69" s="10"/>
      <c r="TG69" s="10"/>
      <c r="TH69" s="10"/>
      <c r="TI69" s="10"/>
      <c r="TJ69" s="10"/>
      <c r="TK69" s="10"/>
      <c r="TL69" s="10"/>
      <c r="TM69" s="10"/>
      <c r="TN69" s="10"/>
      <c r="TO69" s="10"/>
      <c r="TP69" s="10"/>
      <c r="TQ69" s="10"/>
      <c r="TR69" s="10"/>
      <c r="TS69" s="10"/>
      <c r="TT69" s="10"/>
      <c r="TU69" s="10"/>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c r="ACG69" s="10"/>
      <c r="ACH69" s="10"/>
      <c r="ACI69" s="10"/>
      <c r="ACJ69" s="10"/>
      <c r="ACK69" s="10"/>
      <c r="ACL69" s="10"/>
      <c r="ACM69" s="10"/>
      <c r="ACN69" s="10"/>
      <c r="ACO69" s="10"/>
      <c r="ACP69" s="10"/>
      <c r="ACQ69" s="10"/>
      <c r="ACR69" s="10"/>
      <c r="ACS69" s="10"/>
      <c r="ACT69" s="10"/>
      <c r="ACU69" s="10"/>
      <c r="ACV69" s="10"/>
      <c r="ACW69" s="10"/>
      <c r="ACX69" s="10"/>
      <c r="ACY69" s="10"/>
      <c r="ACZ69" s="10"/>
      <c r="ADA69" s="10"/>
      <c r="ADB69" s="10"/>
      <c r="ADC69" s="10"/>
      <c r="ADD69" s="10"/>
      <c r="ADE69" s="10"/>
      <c r="ADF69" s="10"/>
      <c r="ADG69" s="10"/>
      <c r="ADH69" s="10"/>
      <c r="ADI69" s="10"/>
      <c r="ADJ69" s="10"/>
      <c r="ADK69" s="10"/>
      <c r="ADL69" s="10"/>
      <c r="ADM69" s="10"/>
      <c r="ADN69" s="10"/>
      <c r="ADO69" s="10"/>
      <c r="ADP69" s="10"/>
      <c r="ADQ69" s="10"/>
      <c r="ADR69" s="10"/>
      <c r="ADS69" s="10"/>
      <c r="ADT69" s="10"/>
      <c r="ADU69" s="10"/>
      <c r="ADV69" s="10"/>
      <c r="ADW69" s="10"/>
      <c r="ADX69" s="10"/>
      <c r="ADY69" s="10"/>
      <c r="ADZ69" s="10"/>
      <c r="AEA69" s="10"/>
      <c r="AEB69" s="10"/>
      <c r="AEC69" s="10"/>
      <c r="AED69" s="10"/>
      <c r="AEE69" s="10"/>
      <c r="AEF69" s="10"/>
      <c r="AEG69" s="10"/>
      <c r="AEH69" s="10"/>
      <c r="AEI69" s="10"/>
      <c r="AEJ69" s="10"/>
      <c r="AEK69" s="10"/>
      <c r="AEL69" s="10"/>
      <c r="AEM69" s="10"/>
      <c r="AEN69" s="10"/>
      <c r="AEO69" s="10"/>
      <c r="AEP69" s="10"/>
      <c r="AEQ69" s="10"/>
      <c r="AER69" s="10"/>
      <c r="AES69" s="10"/>
      <c r="AET69" s="10"/>
      <c r="AEU69" s="10"/>
      <c r="AEV69" s="10"/>
      <c r="AEW69" s="10"/>
      <c r="AEX69" s="10"/>
      <c r="AEY69" s="10"/>
      <c r="AEZ69" s="10"/>
      <c r="AFA69" s="10"/>
      <c r="AFB69" s="10"/>
      <c r="AFC69" s="10"/>
      <c r="AFD69" s="10"/>
      <c r="AFE69" s="10"/>
      <c r="AFF69" s="10"/>
      <c r="AFG69" s="10"/>
      <c r="AFH69" s="10"/>
      <c r="AFI69" s="10"/>
      <c r="AFJ69" s="10"/>
      <c r="AFK69" s="10"/>
      <c r="AFL69" s="10"/>
      <c r="AFM69" s="10"/>
      <c r="AFN69" s="10"/>
      <c r="AFO69" s="10"/>
      <c r="AFP69" s="10"/>
      <c r="AFQ69" s="10"/>
      <c r="AFR69" s="10"/>
      <c r="AFS69" s="10"/>
      <c r="AFT69" s="10"/>
      <c r="AFU69" s="10"/>
      <c r="AFV69" s="10"/>
      <c r="AFW69" s="10"/>
      <c r="AFX69" s="10"/>
      <c r="AFY69" s="10"/>
      <c r="AFZ69" s="10"/>
      <c r="AGA69" s="10"/>
      <c r="AGB69" s="10"/>
      <c r="AGC69" s="10"/>
      <c r="AGD69" s="10"/>
      <c r="AGE69" s="10"/>
      <c r="AGF69" s="10"/>
      <c r="AGG69" s="10"/>
      <c r="AGH69" s="10"/>
      <c r="AGI69" s="10"/>
      <c r="AGJ69" s="10"/>
      <c r="AGK69" s="10"/>
      <c r="AGL69" s="10"/>
      <c r="AGM69" s="10"/>
      <c r="AGN69" s="10"/>
      <c r="AGO69" s="10"/>
      <c r="AGP69" s="10"/>
      <c r="AGQ69" s="10"/>
      <c r="AGR69" s="10"/>
      <c r="AGS69" s="10"/>
      <c r="AGT69" s="10"/>
      <c r="AGU69" s="10"/>
      <c r="AGV69" s="10"/>
      <c r="AGW69" s="10"/>
      <c r="AGX69" s="10"/>
      <c r="AGY69" s="10"/>
      <c r="AGZ69" s="10"/>
      <c r="AHA69" s="10"/>
      <c r="AHB69" s="10"/>
      <c r="AHC69" s="10"/>
      <c r="AHD69" s="10"/>
      <c r="AHE69" s="10"/>
      <c r="AHF69" s="10"/>
      <c r="AHG69" s="10"/>
      <c r="AHH69" s="10"/>
      <c r="AHI69" s="10"/>
      <c r="AHJ69" s="10"/>
      <c r="AHK69" s="10"/>
      <c r="AHL69" s="10"/>
      <c r="AHM69" s="10"/>
      <c r="AHN69" s="10"/>
      <c r="AHO69" s="10"/>
      <c r="AHP69" s="10"/>
      <c r="AHQ69" s="10"/>
      <c r="AHR69" s="10"/>
      <c r="AHS69" s="10"/>
      <c r="AHT69" s="10"/>
      <c r="AHU69" s="10"/>
      <c r="AHV69" s="10"/>
      <c r="AHW69" s="10"/>
      <c r="AHX69" s="10"/>
      <c r="AHY69" s="10"/>
      <c r="AHZ69" s="10"/>
      <c r="AIA69" s="10"/>
      <c r="AIB69" s="10"/>
      <c r="AIC69" s="10"/>
      <c r="AID69" s="10"/>
      <c r="AIE69" s="10"/>
      <c r="AIF69" s="10"/>
      <c r="AIG69" s="10"/>
      <c r="AIH69" s="10"/>
      <c r="AII69" s="10"/>
      <c r="AIJ69" s="10"/>
      <c r="AIK69" s="10"/>
      <c r="AIL69" s="10"/>
      <c r="AIM69" s="10"/>
      <c r="AIN69" s="10"/>
      <c r="AIO69" s="10"/>
      <c r="AIP69" s="10"/>
      <c r="AIQ69" s="10"/>
      <c r="AIR69" s="10"/>
      <c r="AIS69" s="10"/>
      <c r="AIT69" s="10"/>
      <c r="AIU69" s="10"/>
      <c r="AIV69" s="10"/>
      <c r="AIW69" s="10"/>
      <c r="AIX69" s="10"/>
      <c r="AIY69" s="10"/>
      <c r="AIZ69" s="10"/>
      <c r="AJA69" s="10"/>
      <c r="AJB69" s="10"/>
      <c r="AJC69" s="10"/>
      <c r="AJD69" s="10"/>
      <c r="AJE69" s="10"/>
      <c r="AJF69" s="10"/>
      <c r="AJG69" s="10"/>
      <c r="AJH69" s="10"/>
      <c r="AJI69" s="10"/>
      <c r="AJJ69" s="10"/>
      <c r="AJK69" s="10"/>
      <c r="AJL69" s="10"/>
      <c r="AJM69" s="10"/>
      <c r="AJN69" s="10"/>
      <c r="AJO69" s="10"/>
      <c r="AJP69" s="10"/>
      <c r="AJQ69" s="10"/>
      <c r="AJR69" s="10"/>
      <c r="AJS69" s="10"/>
      <c r="AJT69" s="10"/>
      <c r="AJU69" s="10"/>
      <c r="AJV69" s="10"/>
      <c r="AJW69" s="10"/>
      <c r="AJX69" s="10"/>
      <c r="AJY69" s="10"/>
      <c r="AJZ69" s="10"/>
      <c r="AKA69" s="10"/>
      <c r="AKB69" s="10"/>
      <c r="AKC69" s="10"/>
      <c r="AKD69" s="10"/>
      <c r="AKE69" s="10"/>
      <c r="AKF69" s="10"/>
      <c r="AKG69" s="10"/>
      <c r="AKH69" s="10"/>
      <c r="AKI69" s="10"/>
      <c r="AKJ69" s="10"/>
      <c r="AKK69" s="10"/>
      <c r="AKL69" s="10"/>
      <c r="AKM69" s="10"/>
      <c r="AKN69" s="10"/>
      <c r="AKO69" s="10"/>
      <c r="AKP69" s="10"/>
      <c r="AKQ69" s="10"/>
      <c r="AKR69" s="10"/>
      <c r="AKS69" s="10"/>
      <c r="AKT69" s="10"/>
      <c r="AKU69" s="10"/>
      <c r="AKV69" s="10"/>
      <c r="AKW69" s="10"/>
      <c r="AKX69" s="10"/>
      <c r="AKY69" s="10"/>
      <c r="AKZ69" s="10"/>
      <c r="ALA69" s="10"/>
      <c r="ALB69" s="10"/>
      <c r="ALC69" s="10"/>
      <c r="ALD69" s="10"/>
      <c r="ALE69" s="10"/>
      <c r="ALF69" s="10"/>
      <c r="ALG69" s="10"/>
      <c r="ALH69" s="10"/>
      <c r="ALI69" s="10"/>
      <c r="ALJ69" s="10"/>
      <c r="ALK69" s="10"/>
      <c r="ALL69" s="10"/>
      <c r="ALM69" s="10"/>
      <c r="ALN69" s="10"/>
      <c r="ALO69" s="10"/>
      <c r="ALP69" s="10"/>
      <c r="ALQ69" s="10"/>
      <c r="ALR69" s="10"/>
      <c r="ALS69" s="10"/>
      <c r="ALT69" s="10"/>
      <c r="ALU69" s="10"/>
      <c r="ALV69" s="10"/>
      <c r="ALW69" s="10"/>
      <c r="ALX69" s="10"/>
      <c r="ALY69" s="10"/>
      <c r="ALZ69" s="10"/>
      <c r="AMA69" s="10"/>
      <c r="AMB69" s="10"/>
      <c r="AMC69" s="10"/>
      <c r="AMD69" s="10"/>
      <c r="AME69" s="10"/>
      <c r="AMF69" s="10"/>
      <c r="AMG69" s="10"/>
      <c r="AMH69" s="10"/>
      <c r="AMI69" s="10"/>
      <c r="AMJ69" s="10"/>
    </row>
    <row r="70" spans="1:1029" customFormat="1" ht="14.1" customHeight="1">
      <c r="A70" s="8" t="str">
        <f t="shared" si="44"/>
        <v>Name</v>
      </c>
      <c r="B70" s="9" t="s">
        <v>220</v>
      </c>
      <c r="C70" s="8"/>
      <c r="D70" s="8"/>
      <c r="E70" s="8"/>
      <c r="F70" s="8" t="str">
        <f t="shared" si="45"/>
        <v>Criterion. Name Text. Text</v>
      </c>
      <c r="G70" s="8"/>
      <c r="H70" s="8" t="s">
        <v>38</v>
      </c>
      <c r="I70" s="8"/>
      <c r="J70" s="8" t="s">
        <v>109</v>
      </c>
      <c r="K70" s="8" t="s">
        <v>215</v>
      </c>
      <c r="L70" s="8" t="str">
        <f t="shared" si="46"/>
        <v>Name Text</v>
      </c>
      <c r="M70" s="8" t="s">
        <v>215</v>
      </c>
      <c r="N70" s="8"/>
      <c r="O70" s="8" t="str">
        <f t="shared" si="47"/>
        <v>Text. Type</v>
      </c>
      <c r="P70" s="8"/>
      <c r="Q70" s="8"/>
      <c r="R70" s="8" t="s">
        <v>213</v>
      </c>
      <c r="S70" s="8"/>
      <c r="T70" s="8"/>
      <c r="U70" s="8"/>
      <c r="V70" s="8"/>
      <c r="W70" s="8"/>
      <c r="X70" s="10"/>
      <c r="Y70" s="8" t="s">
        <v>211</v>
      </c>
      <c r="Z70" s="8"/>
      <c r="AA70" s="44">
        <v>43306</v>
      </c>
      <c r="AB70" s="23"/>
      <c r="AC70" s="23"/>
      <c r="AD70" s="23"/>
      <c r="AE70" s="23"/>
      <c r="AF70" s="23"/>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c r="NQ70" s="10"/>
      <c r="NR70" s="10"/>
      <c r="NS70" s="10"/>
      <c r="NT70" s="10"/>
      <c r="NU70" s="10"/>
      <c r="NV70" s="10"/>
      <c r="NW70" s="10"/>
      <c r="NX70" s="10"/>
      <c r="NY70" s="10"/>
      <c r="NZ70" s="10"/>
      <c r="OA70" s="10"/>
      <c r="OB70" s="10"/>
      <c r="OC70" s="10"/>
      <c r="OD70" s="10"/>
      <c r="OE70" s="10"/>
      <c r="OF70" s="10"/>
      <c r="OG70" s="10"/>
      <c r="OH70" s="10"/>
      <c r="OI70" s="10"/>
      <c r="OJ70" s="10"/>
      <c r="OK70" s="10"/>
      <c r="OL70" s="10"/>
      <c r="OM70" s="10"/>
      <c r="ON70" s="10"/>
      <c r="OO70" s="10"/>
      <c r="OP70" s="10"/>
      <c r="OQ70" s="10"/>
      <c r="OR70" s="10"/>
      <c r="OS70" s="10"/>
      <c r="OT70" s="10"/>
      <c r="OU70" s="10"/>
      <c r="OV70" s="10"/>
      <c r="OW70" s="10"/>
      <c r="OX70" s="10"/>
      <c r="OY70" s="10"/>
      <c r="OZ70" s="10"/>
      <c r="PA70" s="10"/>
      <c r="PB70" s="10"/>
      <c r="PC70" s="10"/>
      <c r="PD70" s="10"/>
      <c r="PE70" s="10"/>
      <c r="PF70" s="10"/>
      <c r="PG70" s="10"/>
      <c r="PH70" s="10"/>
      <c r="PI70" s="10"/>
      <c r="PJ70" s="10"/>
      <c r="PK70" s="10"/>
      <c r="PL70" s="10"/>
      <c r="PM70" s="10"/>
      <c r="PN70" s="10"/>
      <c r="PO70" s="10"/>
      <c r="PP70" s="10"/>
      <c r="PQ70" s="10"/>
      <c r="PR70" s="10"/>
      <c r="PS70" s="10"/>
      <c r="PT70" s="10"/>
      <c r="PU70" s="10"/>
      <c r="PV70" s="10"/>
      <c r="PW70" s="10"/>
      <c r="PX70" s="10"/>
      <c r="PY70" s="10"/>
      <c r="PZ70" s="10"/>
      <c r="QA70" s="10"/>
      <c r="QB70" s="10"/>
      <c r="QC70" s="10"/>
      <c r="QD70" s="10"/>
      <c r="QE70" s="10"/>
      <c r="QF70" s="10"/>
      <c r="QG70" s="10"/>
      <c r="QH70" s="10"/>
      <c r="QI70" s="10"/>
      <c r="QJ70" s="10"/>
      <c r="QK70" s="10"/>
      <c r="QL70" s="10"/>
      <c r="QM70" s="10"/>
      <c r="QN70" s="10"/>
      <c r="QO70" s="10"/>
      <c r="QP70" s="10"/>
      <c r="QQ70" s="10"/>
      <c r="QR70" s="10"/>
      <c r="QS70" s="10"/>
      <c r="QT70" s="10"/>
      <c r="QU70" s="10"/>
      <c r="QV70" s="10"/>
      <c r="QW70" s="10"/>
      <c r="QX70" s="10"/>
      <c r="QY70" s="10"/>
      <c r="QZ70" s="10"/>
      <c r="RA70" s="10"/>
      <c r="RB70" s="10"/>
      <c r="RC70" s="10"/>
      <c r="RD70" s="10"/>
      <c r="RE70" s="10"/>
      <c r="RF70" s="10"/>
      <c r="RG70" s="10"/>
      <c r="RH70" s="10"/>
      <c r="RI70" s="10"/>
      <c r="RJ70" s="10"/>
      <c r="RK70" s="10"/>
      <c r="RL70" s="10"/>
      <c r="RM70" s="10"/>
      <c r="RN70" s="10"/>
      <c r="RO70" s="10"/>
      <c r="RP70" s="10"/>
      <c r="RQ70" s="10"/>
      <c r="RR70" s="10"/>
      <c r="RS70" s="10"/>
      <c r="RT70" s="10"/>
      <c r="RU70" s="10"/>
      <c r="RV70" s="10"/>
      <c r="RW70" s="10"/>
      <c r="RX70" s="10"/>
      <c r="RY70" s="10"/>
      <c r="RZ70" s="10"/>
      <c r="SA70" s="10"/>
      <c r="SB70" s="10"/>
      <c r="SC70" s="10"/>
      <c r="SD70" s="10"/>
      <c r="SE70" s="10"/>
      <c r="SF70" s="10"/>
      <c r="SG70" s="10"/>
      <c r="SH70" s="10"/>
      <c r="SI70" s="10"/>
      <c r="SJ70" s="10"/>
      <c r="SK70" s="10"/>
      <c r="SL70" s="10"/>
      <c r="SM70" s="10"/>
      <c r="SN70" s="10"/>
      <c r="SO70" s="10"/>
      <c r="SP70" s="10"/>
      <c r="SQ70" s="10"/>
      <c r="SR70" s="10"/>
      <c r="SS70" s="10"/>
      <c r="ST70" s="10"/>
      <c r="SU70" s="10"/>
      <c r="SV70" s="10"/>
      <c r="SW70" s="10"/>
      <c r="SX70" s="10"/>
      <c r="SY70" s="10"/>
      <c r="SZ70" s="10"/>
      <c r="TA70" s="10"/>
      <c r="TB70" s="10"/>
      <c r="TC70" s="10"/>
      <c r="TD70" s="10"/>
      <c r="TE70" s="10"/>
      <c r="TF70" s="10"/>
      <c r="TG70" s="10"/>
      <c r="TH70" s="10"/>
      <c r="TI70" s="10"/>
      <c r="TJ70" s="10"/>
      <c r="TK70" s="10"/>
      <c r="TL70" s="10"/>
      <c r="TM70" s="10"/>
      <c r="TN70" s="10"/>
      <c r="TO70" s="10"/>
      <c r="TP70" s="10"/>
      <c r="TQ70" s="10"/>
      <c r="TR70" s="10"/>
      <c r="TS70" s="10"/>
      <c r="TT70" s="10"/>
      <c r="TU70" s="10"/>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c r="ACG70" s="10"/>
      <c r="ACH70" s="10"/>
      <c r="ACI70" s="10"/>
      <c r="ACJ70" s="10"/>
      <c r="ACK70" s="10"/>
      <c r="ACL70" s="10"/>
      <c r="ACM70" s="10"/>
      <c r="ACN70" s="10"/>
      <c r="ACO70" s="10"/>
      <c r="ACP70" s="10"/>
      <c r="ACQ70" s="10"/>
      <c r="ACR70" s="10"/>
      <c r="ACS70" s="10"/>
      <c r="ACT70" s="10"/>
      <c r="ACU70" s="10"/>
      <c r="ACV70" s="10"/>
      <c r="ACW70" s="10"/>
      <c r="ACX70" s="10"/>
      <c r="ACY70" s="10"/>
      <c r="ACZ70" s="10"/>
      <c r="ADA70" s="10"/>
      <c r="ADB70" s="10"/>
      <c r="ADC70" s="10"/>
      <c r="ADD70" s="10"/>
      <c r="ADE70" s="10"/>
      <c r="ADF70" s="10"/>
      <c r="ADG70" s="10"/>
      <c r="ADH70" s="10"/>
      <c r="ADI70" s="10"/>
      <c r="ADJ70" s="10"/>
      <c r="ADK70" s="10"/>
      <c r="ADL70" s="10"/>
      <c r="ADM70" s="10"/>
      <c r="ADN70" s="10"/>
      <c r="ADO70" s="10"/>
      <c r="ADP70" s="10"/>
      <c r="ADQ70" s="10"/>
      <c r="ADR70" s="10"/>
      <c r="ADS70" s="10"/>
      <c r="ADT70" s="10"/>
      <c r="ADU70" s="10"/>
      <c r="ADV70" s="10"/>
      <c r="ADW70" s="10"/>
      <c r="ADX70" s="10"/>
      <c r="ADY70" s="10"/>
      <c r="ADZ70" s="10"/>
      <c r="AEA70" s="10"/>
      <c r="AEB70" s="10"/>
      <c r="AEC70" s="10"/>
      <c r="AED70" s="10"/>
      <c r="AEE70" s="10"/>
      <c r="AEF70" s="10"/>
      <c r="AEG70" s="10"/>
      <c r="AEH70" s="10"/>
      <c r="AEI70" s="10"/>
      <c r="AEJ70" s="10"/>
      <c r="AEK70" s="10"/>
      <c r="AEL70" s="10"/>
      <c r="AEM70" s="10"/>
      <c r="AEN70" s="10"/>
      <c r="AEO70" s="10"/>
      <c r="AEP70" s="10"/>
      <c r="AEQ70" s="10"/>
      <c r="AER70" s="10"/>
      <c r="AES70" s="10"/>
      <c r="AET70" s="10"/>
      <c r="AEU70" s="10"/>
      <c r="AEV70" s="10"/>
      <c r="AEW70" s="10"/>
      <c r="AEX70" s="10"/>
      <c r="AEY70" s="10"/>
      <c r="AEZ70" s="10"/>
      <c r="AFA70" s="10"/>
      <c r="AFB70" s="10"/>
      <c r="AFC70" s="10"/>
      <c r="AFD70" s="10"/>
      <c r="AFE70" s="10"/>
      <c r="AFF70" s="10"/>
      <c r="AFG70" s="10"/>
      <c r="AFH70" s="10"/>
      <c r="AFI70" s="10"/>
      <c r="AFJ70" s="10"/>
      <c r="AFK70" s="10"/>
      <c r="AFL70" s="10"/>
      <c r="AFM70" s="10"/>
      <c r="AFN70" s="10"/>
      <c r="AFO70" s="10"/>
      <c r="AFP70" s="10"/>
      <c r="AFQ70" s="10"/>
      <c r="AFR70" s="10"/>
      <c r="AFS70" s="10"/>
      <c r="AFT70" s="10"/>
      <c r="AFU70" s="10"/>
      <c r="AFV70" s="10"/>
      <c r="AFW70" s="10"/>
      <c r="AFX70" s="10"/>
      <c r="AFY70" s="10"/>
      <c r="AFZ70" s="10"/>
      <c r="AGA70" s="10"/>
      <c r="AGB70" s="10"/>
      <c r="AGC70" s="10"/>
      <c r="AGD70" s="10"/>
      <c r="AGE70" s="10"/>
      <c r="AGF70" s="10"/>
      <c r="AGG70" s="10"/>
      <c r="AGH70" s="10"/>
      <c r="AGI70" s="10"/>
      <c r="AGJ70" s="10"/>
      <c r="AGK70" s="10"/>
      <c r="AGL70" s="10"/>
      <c r="AGM70" s="10"/>
      <c r="AGN70" s="10"/>
      <c r="AGO70" s="10"/>
      <c r="AGP70" s="10"/>
      <c r="AGQ70" s="10"/>
      <c r="AGR70" s="10"/>
      <c r="AGS70" s="10"/>
      <c r="AGT70" s="10"/>
      <c r="AGU70" s="10"/>
      <c r="AGV70" s="10"/>
      <c r="AGW70" s="10"/>
      <c r="AGX70" s="10"/>
      <c r="AGY70" s="10"/>
      <c r="AGZ70" s="10"/>
      <c r="AHA70" s="10"/>
      <c r="AHB70" s="10"/>
      <c r="AHC70" s="10"/>
      <c r="AHD70" s="10"/>
      <c r="AHE70" s="10"/>
      <c r="AHF70" s="10"/>
      <c r="AHG70" s="10"/>
      <c r="AHH70" s="10"/>
      <c r="AHI70" s="10"/>
      <c r="AHJ70" s="10"/>
      <c r="AHK70" s="10"/>
      <c r="AHL70" s="10"/>
      <c r="AHM70" s="10"/>
      <c r="AHN70" s="10"/>
      <c r="AHO70" s="10"/>
      <c r="AHP70" s="10"/>
      <c r="AHQ70" s="10"/>
      <c r="AHR70" s="10"/>
      <c r="AHS70" s="10"/>
      <c r="AHT70" s="10"/>
      <c r="AHU70" s="10"/>
      <c r="AHV70" s="10"/>
      <c r="AHW70" s="10"/>
      <c r="AHX70" s="10"/>
      <c r="AHY70" s="10"/>
      <c r="AHZ70" s="10"/>
      <c r="AIA70" s="10"/>
      <c r="AIB70" s="10"/>
      <c r="AIC70" s="10"/>
      <c r="AID70" s="10"/>
      <c r="AIE70" s="10"/>
      <c r="AIF70" s="10"/>
      <c r="AIG70" s="10"/>
      <c r="AIH70" s="10"/>
      <c r="AII70" s="10"/>
      <c r="AIJ70" s="10"/>
      <c r="AIK70" s="10"/>
      <c r="AIL70" s="10"/>
      <c r="AIM70" s="10"/>
      <c r="AIN70" s="10"/>
      <c r="AIO70" s="10"/>
      <c r="AIP70" s="10"/>
      <c r="AIQ70" s="10"/>
      <c r="AIR70" s="10"/>
      <c r="AIS70" s="10"/>
      <c r="AIT70" s="10"/>
      <c r="AIU70" s="10"/>
      <c r="AIV70" s="10"/>
      <c r="AIW70" s="10"/>
      <c r="AIX70" s="10"/>
      <c r="AIY70" s="10"/>
      <c r="AIZ70" s="10"/>
      <c r="AJA70" s="10"/>
      <c r="AJB70" s="10"/>
      <c r="AJC70" s="10"/>
      <c r="AJD70" s="10"/>
      <c r="AJE70" s="10"/>
      <c r="AJF70" s="10"/>
      <c r="AJG70" s="10"/>
      <c r="AJH70" s="10"/>
      <c r="AJI70" s="10"/>
      <c r="AJJ70" s="10"/>
      <c r="AJK70" s="10"/>
      <c r="AJL70" s="10"/>
      <c r="AJM70" s="10"/>
      <c r="AJN70" s="10"/>
      <c r="AJO70" s="10"/>
      <c r="AJP70" s="10"/>
      <c r="AJQ70" s="10"/>
      <c r="AJR70" s="10"/>
      <c r="AJS70" s="10"/>
      <c r="AJT70" s="10"/>
      <c r="AJU70" s="10"/>
      <c r="AJV70" s="10"/>
      <c r="AJW70" s="10"/>
      <c r="AJX70" s="10"/>
      <c r="AJY70" s="10"/>
      <c r="AJZ70" s="10"/>
      <c r="AKA70" s="10"/>
      <c r="AKB70" s="10"/>
      <c r="AKC70" s="10"/>
      <c r="AKD70" s="10"/>
      <c r="AKE70" s="10"/>
      <c r="AKF70" s="10"/>
      <c r="AKG70" s="10"/>
      <c r="AKH70" s="10"/>
      <c r="AKI70" s="10"/>
      <c r="AKJ70" s="10"/>
      <c r="AKK70" s="10"/>
      <c r="AKL70" s="10"/>
      <c r="AKM70" s="10"/>
      <c r="AKN70" s="10"/>
      <c r="AKO70" s="10"/>
      <c r="AKP70" s="10"/>
      <c r="AKQ70" s="10"/>
      <c r="AKR70" s="10"/>
      <c r="AKS70" s="10"/>
      <c r="AKT70" s="10"/>
      <c r="AKU70" s="10"/>
      <c r="AKV70" s="10"/>
      <c r="AKW70" s="10"/>
      <c r="AKX70" s="10"/>
      <c r="AKY70" s="10"/>
      <c r="AKZ70" s="10"/>
      <c r="ALA70" s="10"/>
      <c r="ALB70" s="10"/>
      <c r="ALC70" s="10"/>
      <c r="ALD70" s="10"/>
      <c r="ALE70" s="10"/>
      <c r="ALF70" s="10"/>
      <c r="ALG70" s="10"/>
      <c r="ALH70" s="10"/>
      <c r="ALI70" s="10"/>
      <c r="ALJ70" s="10"/>
      <c r="ALK70" s="10"/>
      <c r="ALL70" s="10"/>
      <c r="ALM70" s="10"/>
      <c r="ALN70" s="10"/>
      <c r="ALO70" s="10"/>
      <c r="ALP70" s="10"/>
      <c r="ALQ70" s="10"/>
      <c r="ALR70" s="10"/>
      <c r="ALS70" s="10"/>
      <c r="ALT70" s="10"/>
      <c r="ALU70" s="10"/>
      <c r="ALV70" s="10"/>
      <c r="ALW70" s="10"/>
      <c r="ALX70" s="10"/>
      <c r="ALY70" s="10"/>
      <c r="ALZ70" s="10"/>
      <c r="AMA70" s="10"/>
      <c r="AMB70" s="10"/>
      <c r="AMC70" s="10"/>
      <c r="AMD70" s="10"/>
      <c r="AME70" s="10"/>
      <c r="AMF70" s="10"/>
      <c r="AMG70" s="10"/>
      <c r="AMH70" s="10"/>
      <c r="AMI70" s="10"/>
      <c r="AMJ70" s="10"/>
    </row>
    <row r="71" spans="1:1029" customFormat="1" ht="14.1" customHeight="1">
      <c r="A71" s="8" t="str">
        <f t="shared" si="44"/>
        <v>ObjectiveIndicator</v>
      </c>
      <c r="B71" s="9" t="s">
        <v>219</v>
      </c>
      <c r="C71" s="8"/>
      <c r="D71" s="8"/>
      <c r="E71" s="8"/>
      <c r="F71" s="8" t="str">
        <f t="shared" si="45"/>
        <v>Criterion. Objective Indicator. Indicator</v>
      </c>
      <c r="G71" s="8"/>
      <c r="H71" s="8" t="s">
        <v>38</v>
      </c>
      <c r="I71" s="8"/>
      <c r="J71" s="8" t="s">
        <v>382</v>
      </c>
      <c r="K71" s="8" t="s">
        <v>231</v>
      </c>
      <c r="L71" s="8" t="str">
        <f t="shared" si="46"/>
        <v>Objective Indicator</v>
      </c>
      <c r="M71" s="8" t="s">
        <v>231</v>
      </c>
      <c r="N71" s="8"/>
      <c r="O71" s="8" t="str">
        <f t="shared" si="47"/>
        <v>Indicator. Type</v>
      </c>
      <c r="P71" s="8"/>
      <c r="Q71" s="8"/>
      <c r="R71" s="8" t="s">
        <v>213</v>
      </c>
      <c r="S71" s="8"/>
      <c r="T71" s="8"/>
      <c r="U71" s="8"/>
      <c r="V71" s="8"/>
      <c r="W71" s="8"/>
      <c r="X71" s="10"/>
      <c r="Y71" s="8" t="s">
        <v>211</v>
      </c>
      <c r="Z71" s="8"/>
      <c r="AA71" s="44">
        <v>43306</v>
      </c>
      <c r="AB71" s="23"/>
      <c r="AC71" s="23"/>
      <c r="AD71" s="23"/>
      <c r="AE71" s="23"/>
      <c r="AF71" s="23"/>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c r="LX71" s="10"/>
      <c r="LY71" s="10"/>
      <c r="LZ71" s="10"/>
      <c r="MA71" s="10"/>
      <c r="MB71" s="10"/>
      <c r="MC71" s="10"/>
      <c r="MD71" s="10"/>
      <c r="ME71" s="10"/>
      <c r="MF71" s="10"/>
      <c r="MG71" s="10"/>
      <c r="MH71" s="10"/>
      <c r="MI71" s="10"/>
      <c r="MJ71" s="10"/>
      <c r="MK71" s="10"/>
      <c r="ML71" s="10"/>
      <c r="MM71" s="10"/>
      <c r="MN71" s="10"/>
      <c r="MO71" s="10"/>
      <c r="MP71" s="10"/>
      <c r="MQ71" s="10"/>
      <c r="MR71" s="10"/>
      <c r="MS71" s="10"/>
      <c r="MT71" s="10"/>
      <c r="MU71" s="10"/>
      <c r="MV71" s="10"/>
      <c r="MW71" s="10"/>
      <c r="MX71" s="10"/>
      <c r="MY71" s="10"/>
      <c r="MZ71" s="10"/>
      <c r="NA71" s="10"/>
      <c r="NB71" s="10"/>
      <c r="NC71" s="10"/>
      <c r="ND71" s="10"/>
      <c r="NE71" s="10"/>
      <c r="NF71" s="10"/>
      <c r="NG71" s="10"/>
      <c r="NH71" s="10"/>
      <c r="NI71" s="10"/>
      <c r="NJ71" s="10"/>
      <c r="NK71" s="10"/>
      <c r="NL71" s="10"/>
      <c r="NM71" s="10"/>
      <c r="NN71" s="10"/>
      <c r="NO71" s="10"/>
      <c r="NP71" s="10"/>
      <c r="NQ71" s="10"/>
      <c r="NR71" s="10"/>
      <c r="NS71" s="10"/>
      <c r="NT71" s="10"/>
      <c r="NU71" s="10"/>
      <c r="NV71" s="10"/>
      <c r="NW71" s="10"/>
      <c r="NX71" s="10"/>
      <c r="NY71" s="10"/>
      <c r="NZ71" s="10"/>
      <c r="OA71" s="10"/>
      <c r="OB71" s="10"/>
      <c r="OC71" s="10"/>
      <c r="OD71" s="10"/>
      <c r="OE71" s="10"/>
      <c r="OF71" s="10"/>
      <c r="OG71" s="10"/>
      <c r="OH71" s="10"/>
      <c r="OI71" s="10"/>
      <c r="OJ71" s="10"/>
      <c r="OK71" s="10"/>
      <c r="OL71" s="10"/>
      <c r="OM71" s="10"/>
      <c r="ON71" s="10"/>
      <c r="OO71" s="10"/>
      <c r="OP71" s="10"/>
      <c r="OQ71" s="10"/>
      <c r="OR71" s="10"/>
      <c r="OS71" s="10"/>
      <c r="OT71" s="10"/>
      <c r="OU71" s="10"/>
      <c r="OV71" s="10"/>
      <c r="OW71" s="10"/>
      <c r="OX71" s="10"/>
      <c r="OY71" s="10"/>
      <c r="OZ71" s="10"/>
      <c r="PA71" s="10"/>
      <c r="PB71" s="10"/>
      <c r="PC71" s="10"/>
      <c r="PD71" s="10"/>
      <c r="PE71" s="10"/>
      <c r="PF71" s="10"/>
      <c r="PG71" s="10"/>
      <c r="PH71" s="10"/>
      <c r="PI71" s="10"/>
      <c r="PJ71" s="10"/>
      <c r="PK71" s="10"/>
      <c r="PL71" s="10"/>
      <c r="PM71" s="10"/>
      <c r="PN71" s="10"/>
      <c r="PO71" s="10"/>
      <c r="PP71" s="10"/>
      <c r="PQ71" s="10"/>
      <c r="PR71" s="10"/>
      <c r="PS71" s="10"/>
      <c r="PT71" s="10"/>
      <c r="PU71" s="10"/>
      <c r="PV71" s="10"/>
      <c r="PW71" s="10"/>
      <c r="PX71" s="10"/>
      <c r="PY71" s="10"/>
      <c r="PZ71" s="10"/>
      <c r="QA71" s="10"/>
      <c r="QB71" s="10"/>
      <c r="QC71" s="10"/>
      <c r="QD71" s="10"/>
      <c r="QE71" s="10"/>
      <c r="QF71" s="10"/>
      <c r="QG71" s="10"/>
      <c r="QH71" s="10"/>
      <c r="QI71" s="10"/>
      <c r="QJ71" s="10"/>
      <c r="QK71" s="10"/>
      <c r="QL71" s="10"/>
      <c r="QM71" s="10"/>
      <c r="QN71" s="10"/>
      <c r="QO71" s="10"/>
      <c r="QP71" s="10"/>
      <c r="QQ71" s="10"/>
      <c r="QR71" s="10"/>
      <c r="QS71" s="10"/>
      <c r="QT71" s="10"/>
      <c r="QU71" s="10"/>
      <c r="QV71" s="10"/>
      <c r="QW71" s="10"/>
      <c r="QX71" s="10"/>
      <c r="QY71" s="10"/>
      <c r="QZ71" s="10"/>
      <c r="RA71" s="10"/>
      <c r="RB71" s="10"/>
      <c r="RC71" s="10"/>
      <c r="RD71" s="10"/>
      <c r="RE71" s="10"/>
      <c r="RF71" s="10"/>
      <c r="RG71" s="10"/>
      <c r="RH71" s="10"/>
      <c r="RI71" s="10"/>
      <c r="RJ71" s="10"/>
      <c r="RK71" s="10"/>
      <c r="RL71" s="10"/>
      <c r="RM71" s="10"/>
      <c r="RN71" s="10"/>
      <c r="RO71" s="10"/>
      <c r="RP71" s="10"/>
      <c r="RQ71" s="10"/>
      <c r="RR71" s="10"/>
      <c r="RS71" s="10"/>
      <c r="RT71" s="10"/>
      <c r="RU71" s="10"/>
      <c r="RV71" s="10"/>
      <c r="RW71" s="10"/>
      <c r="RX71" s="10"/>
      <c r="RY71" s="10"/>
      <c r="RZ71" s="10"/>
      <c r="SA71" s="10"/>
      <c r="SB71" s="10"/>
      <c r="SC71" s="10"/>
      <c r="SD71" s="10"/>
      <c r="SE71" s="10"/>
      <c r="SF71" s="10"/>
      <c r="SG71" s="10"/>
      <c r="SH71" s="10"/>
      <c r="SI71" s="10"/>
      <c r="SJ71" s="10"/>
      <c r="SK71" s="10"/>
      <c r="SL71" s="10"/>
      <c r="SM71" s="10"/>
      <c r="SN71" s="10"/>
      <c r="SO71" s="10"/>
      <c r="SP71" s="10"/>
      <c r="SQ71" s="10"/>
      <c r="SR71" s="10"/>
      <c r="SS71" s="10"/>
      <c r="ST71" s="10"/>
      <c r="SU71" s="10"/>
      <c r="SV71" s="10"/>
      <c r="SW71" s="10"/>
      <c r="SX71" s="10"/>
      <c r="SY71" s="10"/>
      <c r="SZ71" s="10"/>
      <c r="TA71" s="10"/>
      <c r="TB71" s="10"/>
      <c r="TC71" s="10"/>
      <c r="TD71" s="10"/>
      <c r="TE71" s="10"/>
      <c r="TF71" s="10"/>
      <c r="TG71" s="10"/>
      <c r="TH71" s="10"/>
      <c r="TI71" s="10"/>
      <c r="TJ71" s="10"/>
      <c r="TK71" s="10"/>
      <c r="TL71" s="10"/>
      <c r="TM71" s="10"/>
      <c r="TN71" s="10"/>
      <c r="TO71" s="10"/>
      <c r="TP71" s="10"/>
      <c r="TQ71" s="10"/>
      <c r="TR71" s="10"/>
      <c r="TS71" s="10"/>
      <c r="TT71" s="10"/>
      <c r="TU71" s="10"/>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c r="ACG71" s="10"/>
      <c r="ACH71" s="10"/>
      <c r="ACI71" s="10"/>
      <c r="ACJ71" s="10"/>
      <c r="ACK71" s="10"/>
      <c r="ACL71" s="10"/>
      <c r="ACM71" s="10"/>
      <c r="ACN71" s="10"/>
      <c r="ACO71" s="10"/>
      <c r="ACP71" s="10"/>
      <c r="ACQ71" s="10"/>
      <c r="ACR71" s="10"/>
      <c r="ACS71" s="10"/>
      <c r="ACT71" s="10"/>
      <c r="ACU71" s="10"/>
      <c r="ACV71" s="10"/>
      <c r="ACW71" s="10"/>
      <c r="ACX71" s="10"/>
      <c r="ACY71" s="10"/>
      <c r="ACZ71" s="10"/>
      <c r="ADA71" s="10"/>
      <c r="ADB71" s="10"/>
      <c r="ADC71" s="10"/>
      <c r="ADD71" s="10"/>
      <c r="ADE71" s="10"/>
      <c r="ADF71" s="10"/>
      <c r="ADG71" s="10"/>
      <c r="ADH71" s="10"/>
      <c r="ADI71" s="10"/>
      <c r="ADJ71" s="10"/>
      <c r="ADK71" s="10"/>
      <c r="ADL71" s="10"/>
      <c r="ADM71" s="10"/>
      <c r="ADN71" s="10"/>
      <c r="ADO71" s="10"/>
      <c r="ADP71" s="10"/>
      <c r="ADQ71" s="10"/>
      <c r="ADR71" s="10"/>
      <c r="ADS71" s="10"/>
      <c r="ADT71" s="10"/>
      <c r="ADU71" s="10"/>
      <c r="ADV71" s="10"/>
      <c r="ADW71" s="10"/>
      <c r="ADX71" s="10"/>
      <c r="ADY71" s="10"/>
      <c r="ADZ71" s="10"/>
      <c r="AEA71" s="10"/>
      <c r="AEB71" s="10"/>
      <c r="AEC71" s="10"/>
      <c r="AED71" s="10"/>
      <c r="AEE71" s="10"/>
      <c r="AEF71" s="10"/>
      <c r="AEG71" s="10"/>
      <c r="AEH71" s="10"/>
      <c r="AEI71" s="10"/>
      <c r="AEJ71" s="10"/>
      <c r="AEK71" s="10"/>
      <c r="AEL71" s="10"/>
      <c r="AEM71" s="10"/>
      <c r="AEN71" s="10"/>
      <c r="AEO71" s="10"/>
      <c r="AEP71" s="10"/>
      <c r="AEQ71" s="10"/>
      <c r="AER71" s="10"/>
      <c r="AES71" s="10"/>
      <c r="AET71" s="10"/>
      <c r="AEU71" s="10"/>
      <c r="AEV71" s="10"/>
      <c r="AEW71" s="10"/>
      <c r="AEX71" s="10"/>
      <c r="AEY71" s="10"/>
      <c r="AEZ71" s="10"/>
      <c r="AFA71" s="10"/>
      <c r="AFB71" s="10"/>
      <c r="AFC71" s="10"/>
      <c r="AFD71" s="10"/>
      <c r="AFE71" s="10"/>
      <c r="AFF71" s="10"/>
      <c r="AFG71" s="10"/>
      <c r="AFH71" s="10"/>
      <c r="AFI71" s="10"/>
      <c r="AFJ71" s="10"/>
      <c r="AFK71" s="10"/>
      <c r="AFL71" s="10"/>
      <c r="AFM71" s="10"/>
      <c r="AFN71" s="10"/>
      <c r="AFO71" s="10"/>
      <c r="AFP71" s="10"/>
      <c r="AFQ71" s="10"/>
      <c r="AFR71" s="10"/>
      <c r="AFS71" s="10"/>
      <c r="AFT71" s="10"/>
      <c r="AFU71" s="10"/>
      <c r="AFV71" s="10"/>
      <c r="AFW71" s="10"/>
      <c r="AFX71" s="10"/>
      <c r="AFY71" s="10"/>
      <c r="AFZ71" s="10"/>
      <c r="AGA71" s="10"/>
      <c r="AGB71" s="10"/>
      <c r="AGC71" s="10"/>
      <c r="AGD71" s="10"/>
      <c r="AGE71" s="10"/>
      <c r="AGF71" s="10"/>
      <c r="AGG71" s="10"/>
      <c r="AGH71" s="10"/>
      <c r="AGI71" s="10"/>
      <c r="AGJ71" s="10"/>
      <c r="AGK71" s="10"/>
      <c r="AGL71" s="10"/>
      <c r="AGM71" s="10"/>
      <c r="AGN71" s="10"/>
      <c r="AGO71" s="10"/>
      <c r="AGP71" s="10"/>
      <c r="AGQ71" s="10"/>
      <c r="AGR71" s="10"/>
      <c r="AGS71" s="10"/>
      <c r="AGT71" s="10"/>
      <c r="AGU71" s="10"/>
      <c r="AGV71" s="10"/>
      <c r="AGW71" s="10"/>
      <c r="AGX71" s="10"/>
      <c r="AGY71" s="10"/>
      <c r="AGZ71" s="10"/>
      <c r="AHA71" s="10"/>
      <c r="AHB71" s="10"/>
      <c r="AHC71" s="10"/>
      <c r="AHD71" s="10"/>
      <c r="AHE71" s="10"/>
      <c r="AHF71" s="10"/>
      <c r="AHG71" s="10"/>
      <c r="AHH71" s="10"/>
      <c r="AHI71" s="10"/>
      <c r="AHJ71" s="10"/>
      <c r="AHK71" s="10"/>
      <c r="AHL71" s="10"/>
      <c r="AHM71" s="10"/>
      <c r="AHN71" s="10"/>
      <c r="AHO71" s="10"/>
      <c r="AHP71" s="10"/>
      <c r="AHQ71" s="10"/>
      <c r="AHR71" s="10"/>
      <c r="AHS71" s="10"/>
      <c r="AHT71" s="10"/>
      <c r="AHU71" s="10"/>
      <c r="AHV71" s="10"/>
      <c r="AHW71" s="10"/>
      <c r="AHX71" s="10"/>
      <c r="AHY71" s="10"/>
      <c r="AHZ71" s="10"/>
      <c r="AIA71" s="10"/>
      <c r="AIB71" s="10"/>
      <c r="AIC71" s="10"/>
      <c r="AID71" s="10"/>
      <c r="AIE71" s="10"/>
      <c r="AIF71" s="10"/>
      <c r="AIG71" s="10"/>
      <c r="AIH71" s="10"/>
      <c r="AII71" s="10"/>
      <c r="AIJ71" s="10"/>
      <c r="AIK71" s="10"/>
      <c r="AIL71" s="10"/>
      <c r="AIM71" s="10"/>
      <c r="AIN71" s="10"/>
      <c r="AIO71" s="10"/>
      <c r="AIP71" s="10"/>
      <c r="AIQ71" s="10"/>
      <c r="AIR71" s="10"/>
      <c r="AIS71" s="10"/>
      <c r="AIT71" s="10"/>
      <c r="AIU71" s="10"/>
      <c r="AIV71" s="10"/>
      <c r="AIW71" s="10"/>
      <c r="AIX71" s="10"/>
      <c r="AIY71" s="10"/>
      <c r="AIZ71" s="10"/>
      <c r="AJA71" s="10"/>
      <c r="AJB71" s="10"/>
      <c r="AJC71" s="10"/>
      <c r="AJD71" s="10"/>
      <c r="AJE71" s="10"/>
      <c r="AJF71" s="10"/>
      <c r="AJG71" s="10"/>
      <c r="AJH71" s="10"/>
      <c r="AJI71" s="10"/>
      <c r="AJJ71" s="10"/>
      <c r="AJK71" s="10"/>
      <c r="AJL71" s="10"/>
      <c r="AJM71" s="10"/>
      <c r="AJN71" s="10"/>
      <c r="AJO71" s="10"/>
      <c r="AJP71" s="10"/>
      <c r="AJQ71" s="10"/>
      <c r="AJR71" s="10"/>
      <c r="AJS71" s="10"/>
      <c r="AJT71" s="10"/>
      <c r="AJU71" s="10"/>
      <c r="AJV71" s="10"/>
      <c r="AJW71" s="10"/>
      <c r="AJX71" s="10"/>
      <c r="AJY71" s="10"/>
      <c r="AJZ71" s="10"/>
      <c r="AKA71" s="10"/>
      <c r="AKB71" s="10"/>
      <c r="AKC71" s="10"/>
      <c r="AKD71" s="10"/>
      <c r="AKE71" s="10"/>
      <c r="AKF71" s="10"/>
      <c r="AKG71" s="10"/>
      <c r="AKH71" s="10"/>
      <c r="AKI71" s="10"/>
      <c r="AKJ71" s="10"/>
      <c r="AKK71" s="10"/>
      <c r="AKL71" s="10"/>
      <c r="AKM71" s="10"/>
      <c r="AKN71" s="10"/>
      <c r="AKO71" s="10"/>
      <c r="AKP71" s="10"/>
      <c r="AKQ71" s="10"/>
      <c r="AKR71" s="10"/>
      <c r="AKS71" s="10"/>
      <c r="AKT71" s="10"/>
      <c r="AKU71" s="10"/>
      <c r="AKV71" s="10"/>
      <c r="AKW71" s="10"/>
      <c r="AKX71" s="10"/>
      <c r="AKY71" s="10"/>
      <c r="AKZ71" s="10"/>
      <c r="ALA71" s="10"/>
      <c r="ALB71" s="10"/>
      <c r="ALC71" s="10"/>
      <c r="ALD71" s="10"/>
      <c r="ALE71" s="10"/>
      <c r="ALF71" s="10"/>
      <c r="ALG71" s="10"/>
      <c r="ALH71" s="10"/>
      <c r="ALI71" s="10"/>
      <c r="ALJ71" s="10"/>
      <c r="ALK71" s="10"/>
      <c r="ALL71" s="10"/>
      <c r="ALM71" s="10"/>
      <c r="ALN71" s="10"/>
      <c r="ALO71" s="10"/>
      <c r="ALP71" s="10"/>
      <c r="ALQ71" s="10"/>
      <c r="ALR71" s="10"/>
      <c r="ALS71" s="10"/>
      <c r="ALT71" s="10"/>
      <c r="ALU71" s="10"/>
      <c r="ALV71" s="10"/>
      <c r="ALW71" s="10"/>
      <c r="ALX71" s="10"/>
      <c r="ALY71" s="10"/>
      <c r="ALZ71" s="10"/>
      <c r="AMA71" s="10"/>
      <c r="AMB71" s="10"/>
      <c r="AMC71" s="10"/>
      <c r="AMD71" s="10"/>
      <c r="AME71" s="10"/>
      <c r="AMF71" s="10"/>
      <c r="AMG71" s="10"/>
      <c r="AMH71" s="10"/>
      <c r="AMI71" s="10"/>
      <c r="AMJ71" s="10"/>
    </row>
    <row r="72" spans="1:1029" customFormat="1" ht="14.1" customHeight="1">
      <c r="A72" s="8" t="str">
        <f t="shared" si="44"/>
        <v>WeightNumeric</v>
      </c>
      <c r="B72" s="9" t="s">
        <v>219</v>
      </c>
      <c r="C72" s="8"/>
      <c r="D72" s="8"/>
      <c r="E72" s="8"/>
      <c r="F72" s="8" t="str">
        <f t="shared" si="45"/>
        <v>Criterion. Weight Numeric. Numeric</v>
      </c>
      <c r="G72" s="8"/>
      <c r="H72" s="8" t="s">
        <v>38</v>
      </c>
      <c r="I72" s="8"/>
      <c r="J72" s="8" t="s">
        <v>230</v>
      </c>
      <c r="K72" s="8" t="s">
        <v>221</v>
      </c>
      <c r="L72" s="8" t="str">
        <f t="shared" si="46"/>
        <v>Weight Numeric</v>
      </c>
      <c r="M72" s="8" t="s">
        <v>221</v>
      </c>
      <c r="N72" s="8"/>
      <c r="O72" s="8" t="str">
        <f t="shared" si="47"/>
        <v>Numeric. Type</v>
      </c>
      <c r="P72" s="8"/>
      <c r="Q72" s="8"/>
      <c r="R72" s="8" t="s">
        <v>213</v>
      </c>
      <c r="S72" s="8"/>
      <c r="T72" s="8"/>
      <c r="U72" s="8"/>
      <c r="V72" s="8"/>
      <c r="W72" s="8"/>
      <c r="X72" s="10" t="s">
        <v>39</v>
      </c>
      <c r="Y72" s="8" t="s">
        <v>211</v>
      </c>
      <c r="Z72" s="8"/>
      <c r="AA72" s="44">
        <v>43306</v>
      </c>
      <c r="AB72" s="23"/>
      <c r="AC72" s="23"/>
      <c r="AD72" s="23"/>
      <c r="AE72" s="23"/>
      <c r="AF72" s="23"/>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c r="LX72" s="10"/>
      <c r="LY72" s="10"/>
      <c r="LZ72" s="10"/>
      <c r="MA72" s="10"/>
      <c r="MB72" s="10"/>
      <c r="MC72" s="10"/>
      <c r="MD72" s="10"/>
      <c r="ME72" s="10"/>
      <c r="MF72" s="10"/>
      <c r="MG72" s="10"/>
      <c r="MH72" s="10"/>
      <c r="MI72" s="10"/>
      <c r="MJ72" s="10"/>
      <c r="MK72" s="10"/>
      <c r="ML72" s="10"/>
      <c r="MM72" s="10"/>
      <c r="MN72" s="10"/>
      <c r="MO72" s="10"/>
      <c r="MP72" s="10"/>
      <c r="MQ72" s="10"/>
      <c r="MR72" s="10"/>
      <c r="MS72" s="10"/>
      <c r="MT72" s="10"/>
      <c r="MU72" s="10"/>
      <c r="MV72" s="10"/>
      <c r="MW72" s="10"/>
      <c r="MX72" s="10"/>
      <c r="MY72" s="10"/>
      <c r="MZ72" s="10"/>
      <c r="NA72" s="10"/>
      <c r="NB72" s="10"/>
      <c r="NC72" s="10"/>
      <c r="ND72" s="10"/>
      <c r="NE72" s="10"/>
      <c r="NF72" s="10"/>
      <c r="NG72" s="10"/>
      <c r="NH72" s="10"/>
      <c r="NI72" s="10"/>
      <c r="NJ72" s="10"/>
      <c r="NK72" s="10"/>
      <c r="NL72" s="10"/>
      <c r="NM72" s="10"/>
      <c r="NN72" s="10"/>
      <c r="NO72" s="10"/>
      <c r="NP72" s="10"/>
      <c r="NQ72" s="10"/>
      <c r="NR72" s="10"/>
      <c r="NS72" s="10"/>
      <c r="NT72" s="10"/>
      <c r="NU72" s="10"/>
      <c r="NV72" s="10"/>
      <c r="NW72" s="10"/>
      <c r="NX72" s="10"/>
      <c r="NY72" s="10"/>
      <c r="NZ72" s="10"/>
      <c r="OA72" s="10"/>
      <c r="OB72" s="10"/>
      <c r="OC72" s="10"/>
      <c r="OD72" s="10"/>
      <c r="OE72" s="10"/>
      <c r="OF72" s="10"/>
      <c r="OG72" s="10"/>
      <c r="OH72" s="10"/>
      <c r="OI72" s="10"/>
      <c r="OJ72" s="10"/>
      <c r="OK72" s="10"/>
      <c r="OL72" s="10"/>
      <c r="OM72" s="10"/>
      <c r="ON72" s="10"/>
      <c r="OO72" s="10"/>
      <c r="OP72" s="10"/>
      <c r="OQ72" s="10"/>
      <c r="OR72" s="10"/>
      <c r="OS72" s="10"/>
      <c r="OT72" s="10"/>
      <c r="OU72" s="10"/>
      <c r="OV72" s="10"/>
      <c r="OW72" s="10"/>
      <c r="OX72" s="10"/>
      <c r="OY72" s="10"/>
      <c r="OZ72" s="10"/>
      <c r="PA72" s="10"/>
      <c r="PB72" s="10"/>
      <c r="PC72" s="10"/>
      <c r="PD72" s="10"/>
      <c r="PE72" s="10"/>
      <c r="PF72" s="10"/>
      <c r="PG72" s="10"/>
      <c r="PH72" s="10"/>
      <c r="PI72" s="10"/>
      <c r="PJ72" s="10"/>
      <c r="PK72" s="10"/>
      <c r="PL72" s="10"/>
      <c r="PM72" s="10"/>
      <c r="PN72" s="10"/>
      <c r="PO72" s="10"/>
      <c r="PP72" s="10"/>
      <c r="PQ72" s="10"/>
      <c r="PR72" s="10"/>
      <c r="PS72" s="10"/>
      <c r="PT72" s="10"/>
      <c r="PU72" s="10"/>
      <c r="PV72" s="10"/>
      <c r="PW72" s="10"/>
      <c r="PX72" s="10"/>
      <c r="PY72" s="10"/>
      <c r="PZ72" s="10"/>
      <c r="QA72" s="10"/>
      <c r="QB72" s="10"/>
      <c r="QC72" s="10"/>
      <c r="QD72" s="10"/>
      <c r="QE72" s="10"/>
      <c r="QF72" s="10"/>
      <c r="QG72" s="10"/>
      <c r="QH72" s="10"/>
      <c r="QI72" s="10"/>
      <c r="QJ72" s="10"/>
      <c r="QK72" s="10"/>
      <c r="QL72" s="10"/>
      <c r="QM72" s="10"/>
      <c r="QN72" s="10"/>
      <c r="QO72" s="10"/>
      <c r="QP72" s="10"/>
      <c r="QQ72" s="10"/>
      <c r="QR72" s="10"/>
      <c r="QS72" s="10"/>
      <c r="QT72" s="10"/>
      <c r="QU72" s="10"/>
      <c r="QV72" s="10"/>
      <c r="QW72" s="10"/>
      <c r="QX72" s="10"/>
      <c r="QY72" s="10"/>
      <c r="QZ72" s="10"/>
      <c r="RA72" s="10"/>
      <c r="RB72" s="10"/>
      <c r="RC72" s="10"/>
      <c r="RD72" s="10"/>
      <c r="RE72" s="10"/>
      <c r="RF72" s="10"/>
      <c r="RG72" s="10"/>
      <c r="RH72" s="10"/>
      <c r="RI72" s="10"/>
      <c r="RJ72" s="10"/>
      <c r="RK72" s="10"/>
      <c r="RL72" s="10"/>
      <c r="RM72" s="10"/>
      <c r="RN72" s="10"/>
      <c r="RO72" s="10"/>
      <c r="RP72" s="10"/>
      <c r="RQ72" s="10"/>
      <c r="RR72" s="10"/>
      <c r="RS72" s="10"/>
      <c r="RT72" s="10"/>
      <c r="RU72" s="10"/>
      <c r="RV72" s="10"/>
      <c r="RW72" s="10"/>
      <c r="RX72" s="10"/>
      <c r="RY72" s="10"/>
      <c r="RZ72" s="10"/>
      <c r="SA72" s="10"/>
      <c r="SB72" s="10"/>
      <c r="SC72" s="10"/>
      <c r="SD72" s="10"/>
      <c r="SE72" s="10"/>
      <c r="SF72" s="10"/>
      <c r="SG72" s="10"/>
      <c r="SH72" s="10"/>
      <c r="SI72" s="10"/>
      <c r="SJ72" s="10"/>
      <c r="SK72" s="10"/>
      <c r="SL72" s="10"/>
      <c r="SM72" s="10"/>
      <c r="SN72" s="10"/>
      <c r="SO72" s="10"/>
      <c r="SP72" s="10"/>
      <c r="SQ72" s="10"/>
      <c r="SR72" s="10"/>
      <c r="SS72" s="10"/>
      <c r="ST72" s="10"/>
      <c r="SU72" s="10"/>
      <c r="SV72" s="10"/>
      <c r="SW72" s="10"/>
      <c r="SX72" s="10"/>
      <c r="SY72" s="10"/>
      <c r="SZ72" s="10"/>
      <c r="TA72" s="10"/>
      <c r="TB72" s="10"/>
      <c r="TC72" s="10"/>
      <c r="TD72" s="10"/>
      <c r="TE72" s="10"/>
      <c r="TF72" s="10"/>
      <c r="TG72" s="10"/>
      <c r="TH72" s="10"/>
      <c r="TI72" s="10"/>
      <c r="TJ72" s="10"/>
      <c r="TK72" s="10"/>
      <c r="TL72" s="10"/>
      <c r="TM72" s="10"/>
      <c r="TN72" s="10"/>
      <c r="TO72" s="10"/>
      <c r="TP72" s="10"/>
      <c r="TQ72" s="10"/>
      <c r="TR72" s="10"/>
      <c r="TS72" s="10"/>
      <c r="TT72" s="10"/>
      <c r="TU72" s="10"/>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c r="ACG72" s="10"/>
      <c r="ACH72" s="10"/>
      <c r="ACI72" s="10"/>
      <c r="ACJ72" s="10"/>
      <c r="ACK72" s="10"/>
      <c r="ACL72" s="10"/>
      <c r="ACM72" s="10"/>
      <c r="ACN72" s="10"/>
      <c r="ACO72" s="10"/>
      <c r="ACP72" s="10"/>
      <c r="ACQ72" s="10"/>
      <c r="ACR72" s="10"/>
      <c r="ACS72" s="10"/>
      <c r="ACT72" s="10"/>
      <c r="ACU72" s="10"/>
      <c r="ACV72" s="10"/>
      <c r="ACW72" s="10"/>
      <c r="ACX72" s="10"/>
      <c r="ACY72" s="10"/>
      <c r="ACZ72" s="10"/>
      <c r="ADA72" s="10"/>
      <c r="ADB72" s="10"/>
      <c r="ADC72" s="10"/>
      <c r="ADD72" s="10"/>
      <c r="ADE72" s="10"/>
      <c r="ADF72" s="10"/>
      <c r="ADG72" s="10"/>
      <c r="ADH72" s="10"/>
      <c r="ADI72" s="10"/>
      <c r="ADJ72" s="10"/>
      <c r="ADK72" s="10"/>
      <c r="ADL72" s="10"/>
      <c r="ADM72" s="10"/>
      <c r="ADN72" s="10"/>
      <c r="ADO72" s="10"/>
      <c r="ADP72" s="10"/>
      <c r="ADQ72" s="10"/>
      <c r="ADR72" s="10"/>
      <c r="ADS72" s="10"/>
      <c r="ADT72" s="10"/>
      <c r="ADU72" s="10"/>
      <c r="ADV72" s="10"/>
      <c r="ADW72" s="10"/>
      <c r="ADX72" s="10"/>
      <c r="ADY72" s="10"/>
      <c r="ADZ72" s="10"/>
      <c r="AEA72" s="10"/>
      <c r="AEB72" s="10"/>
      <c r="AEC72" s="10"/>
      <c r="AED72" s="10"/>
      <c r="AEE72" s="10"/>
      <c r="AEF72" s="10"/>
      <c r="AEG72" s="10"/>
      <c r="AEH72" s="10"/>
      <c r="AEI72" s="10"/>
      <c r="AEJ72" s="10"/>
      <c r="AEK72" s="10"/>
      <c r="AEL72" s="10"/>
      <c r="AEM72" s="10"/>
      <c r="AEN72" s="10"/>
      <c r="AEO72" s="10"/>
      <c r="AEP72" s="10"/>
      <c r="AEQ72" s="10"/>
      <c r="AER72" s="10"/>
      <c r="AES72" s="10"/>
      <c r="AET72" s="10"/>
      <c r="AEU72" s="10"/>
      <c r="AEV72" s="10"/>
      <c r="AEW72" s="10"/>
      <c r="AEX72" s="10"/>
      <c r="AEY72" s="10"/>
      <c r="AEZ72" s="10"/>
      <c r="AFA72" s="10"/>
      <c r="AFB72" s="10"/>
      <c r="AFC72" s="10"/>
      <c r="AFD72" s="10"/>
      <c r="AFE72" s="10"/>
      <c r="AFF72" s="10"/>
      <c r="AFG72" s="10"/>
      <c r="AFH72" s="10"/>
      <c r="AFI72" s="10"/>
      <c r="AFJ72" s="10"/>
      <c r="AFK72" s="10"/>
      <c r="AFL72" s="10"/>
      <c r="AFM72" s="10"/>
      <c r="AFN72" s="10"/>
      <c r="AFO72" s="10"/>
      <c r="AFP72" s="10"/>
      <c r="AFQ72" s="10"/>
      <c r="AFR72" s="10"/>
      <c r="AFS72" s="10"/>
      <c r="AFT72" s="10"/>
      <c r="AFU72" s="10"/>
      <c r="AFV72" s="10"/>
      <c r="AFW72" s="10"/>
      <c r="AFX72" s="10"/>
      <c r="AFY72" s="10"/>
      <c r="AFZ72" s="10"/>
      <c r="AGA72" s="10"/>
      <c r="AGB72" s="10"/>
      <c r="AGC72" s="10"/>
      <c r="AGD72" s="10"/>
      <c r="AGE72" s="10"/>
      <c r="AGF72" s="10"/>
      <c r="AGG72" s="10"/>
      <c r="AGH72" s="10"/>
      <c r="AGI72" s="10"/>
      <c r="AGJ72" s="10"/>
      <c r="AGK72" s="10"/>
      <c r="AGL72" s="10"/>
      <c r="AGM72" s="10"/>
      <c r="AGN72" s="10"/>
      <c r="AGO72" s="10"/>
      <c r="AGP72" s="10"/>
      <c r="AGQ72" s="10"/>
      <c r="AGR72" s="10"/>
      <c r="AGS72" s="10"/>
      <c r="AGT72" s="10"/>
      <c r="AGU72" s="10"/>
      <c r="AGV72" s="10"/>
      <c r="AGW72" s="10"/>
      <c r="AGX72" s="10"/>
      <c r="AGY72" s="10"/>
      <c r="AGZ72" s="10"/>
      <c r="AHA72" s="10"/>
      <c r="AHB72" s="10"/>
      <c r="AHC72" s="10"/>
      <c r="AHD72" s="10"/>
      <c r="AHE72" s="10"/>
      <c r="AHF72" s="10"/>
      <c r="AHG72" s="10"/>
      <c r="AHH72" s="10"/>
      <c r="AHI72" s="10"/>
      <c r="AHJ72" s="10"/>
      <c r="AHK72" s="10"/>
      <c r="AHL72" s="10"/>
      <c r="AHM72" s="10"/>
      <c r="AHN72" s="10"/>
      <c r="AHO72" s="10"/>
      <c r="AHP72" s="10"/>
      <c r="AHQ72" s="10"/>
      <c r="AHR72" s="10"/>
      <c r="AHS72" s="10"/>
      <c r="AHT72" s="10"/>
      <c r="AHU72" s="10"/>
      <c r="AHV72" s="10"/>
      <c r="AHW72" s="10"/>
      <c r="AHX72" s="10"/>
      <c r="AHY72" s="10"/>
      <c r="AHZ72" s="10"/>
      <c r="AIA72" s="10"/>
      <c r="AIB72" s="10"/>
      <c r="AIC72" s="10"/>
      <c r="AID72" s="10"/>
      <c r="AIE72" s="10"/>
      <c r="AIF72" s="10"/>
      <c r="AIG72" s="10"/>
      <c r="AIH72" s="10"/>
      <c r="AII72" s="10"/>
      <c r="AIJ72" s="10"/>
      <c r="AIK72" s="10"/>
      <c r="AIL72" s="10"/>
      <c r="AIM72" s="10"/>
      <c r="AIN72" s="10"/>
      <c r="AIO72" s="10"/>
      <c r="AIP72" s="10"/>
      <c r="AIQ72" s="10"/>
      <c r="AIR72" s="10"/>
      <c r="AIS72" s="10"/>
      <c r="AIT72" s="10"/>
      <c r="AIU72" s="10"/>
      <c r="AIV72" s="10"/>
      <c r="AIW72" s="10"/>
      <c r="AIX72" s="10"/>
      <c r="AIY72" s="10"/>
      <c r="AIZ72" s="10"/>
      <c r="AJA72" s="10"/>
      <c r="AJB72" s="10"/>
      <c r="AJC72" s="10"/>
      <c r="AJD72" s="10"/>
      <c r="AJE72" s="10"/>
      <c r="AJF72" s="10"/>
      <c r="AJG72" s="10"/>
      <c r="AJH72" s="10"/>
      <c r="AJI72" s="10"/>
      <c r="AJJ72" s="10"/>
      <c r="AJK72" s="10"/>
      <c r="AJL72" s="10"/>
      <c r="AJM72" s="10"/>
      <c r="AJN72" s="10"/>
      <c r="AJO72" s="10"/>
      <c r="AJP72" s="10"/>
      <c r="AJQ72" s="10"/>
      <c r="AJR72" s="10"/>
      <c r="AJS72" s="10"/>
      <c r="AJT72" s="10"/>
      <c r="AJU72" s="10"/>
      <c r="AJV72" s="10"/>
      <c r="AJW72" s="10"/>
      <c r="AJX72" s="10"/>
      <c r="AJY72" s="10"/>
      <c r="AJZ72" s="10"/>
      <c r="AKA72" s="10"/>
      <c r="AKB72" s="10"/>
      <c r="AKC72" s="10"/>
      <c r="AKD72" s="10"/>
      <c r="AKE72" s="10"/>
      <c r="AKF72" s="10"/>
      <c r="AKG72" s="10"/>
      <c r="AKH72" s="10"/>
      <c r="AKI72" s="10"/>
      <c r="AKJ72" s="10"/>
      <c r="AKK72" s="10"/>
      <c r="AKL72" s="10"/>
      <c r="AKM72" s="10"/>
      <c r="AKN72" s="10"/>
      <c r="AKO72" s="10"/>
      <c r="AKP72" s="10"/>
      <c r="AKQ72" s="10"/>
      <c r="AKR72" s="10"/>
      <c r="AKS72" s="10"/>
      <c r="AKT72" s="10"/>
      <c r="AKU72" s="10"/>
      <c r="AKV72" s="10"/>
      <c r="AKW72" s="10"/>
      <c r="AKX72" s="10"/>
      <c r="AKY72" s="10"/>
      <c r="AKZ72" s="10"/>
      <c r="ALA72" s="10"/>
      <c r="ALB72" s="10"/>
      <c r="ALC72" s="10"/>
      <c r="ALD72" s="10"/>
      <c r="ALE72" s="10"/>
      <c r="ALF72" s="10"/>
      <c r="ALG72" s="10"/>
      <c r="ALH72" s="10"/>
      <c r="ALI72" s="10"/>
      <c r="ALJ72" s="10"/>
      <c r="ALK72" s="10"/>
      <c r="ALL72" s="10"/>
      <c r="ALM72" s="10"/>
      <c r="ALN72" s="10"/>
      <c r="ALO72" s="10"/>
      <c r="ALP72" s="10"/>
      <c r="ALQ72" s="10"/>
      <c r="ALR72" s="10"/>
      <c r="ALS72" s="10"/>
      <c r="ALT72" s="10"/>
      <c r="ALU72" s="10"/>
      <c r="ALV72" s="10"/>
      <c r="ALW72" s="10"/>
      <c r="ALX72" s="10"/>
      <c r="ALY72" s="10"/>
      <c r="ALZ72" s="10"/>
      <c r="AMA72" s="10"/>
      <c r="AMB72" s="10"/>
      <c r="AMC72" s="10"/>
      <c r="AMD72" s="10"/>
      <c r="AME72" s="10"/>
      <c r="AMF72" s="10"/>
      <c r="AMG72" s="10"/>
      <c r="AMH72" s="10"/>
      <c r="AMI72" s="10"/>
      <c r="AMJ72" s="10"/>
    </row>
    <row r="73" spans="1:1029" customFormat="1" ht="14.1" customHeight="1">
      <c r="A73" s="8" t="str">
        <f t="shared" si="44"/>
        <v>WeightingConsiderationDescription</v>
      </c>
      <c r="B73" s="9" t="s">
        <v>220</v>
      </c>
      <c r="C73" s="8"/>
      <c r="D73" s="8"/>
      <c r="E73" s="8"/>
      <c r="F73" s="8" t="str">
        <f t="shared" si="45"/>
        <v>Criterion. Weighting Consideration Description Text. Text</v>
      </c>
      <c r="G73" s="8"/>
      <c r="H73" s="8" t="s">
        <v>38</v>
      </c>
      <c r="I73" s="8"/>
      <c r="J73" s="8" t="s">
        <v>383</v>
      </c>
      <c r="K73" s="8" t="s">
        <v>215</v>
      </c>
      <c r="L73" s="8" t="str">
        <f t="shared" si="46"/>
        <v>Weighting Consideration Description Text</v>
      </c>
      <c r="M73" s="8" t="s">
        <v>215</v>
      </c>
      <c r="N73" s="8"/>
      <c r="O73" s="8" t="str">
        <f t="shared" si="47"/>
        <v>Text. Type</v>
      </c>
      <c r="P73" s="8"/>
      <c r="Q73" s="8"/>
      <c r="R73" s="8" t="s">
        <v>213</v>
      </c>
      <c r="S73" s="8"/>
      <c r="T73" s="8"/>
      <c r="U73" s="8"/>
      <c r="V73" s="8"/>
      <c r="W73" s="8"/>
      <c r="X73" s="10"/>
      <c r="Y73" s="8" t="s">
        <v>211</v>
      </c>
      <c r="Z73" s="8"/>
      <c r="AA73" s="44">
        <v>43306</v>
      </c>
      <c r="AB73" s="23"/>
      <c r="AC73" s="23"/>
      <c r="AD73" s="23"/>
      <c r="AE73" s="23"/>
      <c r="AF73" s="23"/>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c r="LX73" s="10"/>
      <c r="LY73" s="10"/>
      <c r="LZ73" s="10"/>
      <c r="MA73" s="10"/>
      <c r="MB73" s="10"/>
      <c r="MC73" s="10"/>
      <c r="MD73" s="10"/>
      <c r="ME73" s="10"/>
      <c r="MF73" s="10"/>
      <c r="MG73" s="10"/>
      <c r="MH73" s="10"/>
      <c r="MI73" s="10"/>
      <c r="MJ73" s="10"/>
      <c r="MK73" s="10"/>
      <c r="ML73" s="10"/>
      <c r="MM73" s="10"/>
      <c r="MN73" s="10"/>
      <c r="MO73" s="10"/>
      <c r="MP73" s="10"/>
      <c r="MQ73" s="10"/>
      <c r="MR73" s="10"/>
      <c r="MS73" s="10"/>
      <c r="MT73" s="10"/>
      <c r="MU73" s="10"/>
      <c r="MV73" s="10"/>
      <c r="MW73" s="10"/>
      <c r="MX73" s="10"/>
      <c r="MY73" s="10"/>
      <c r="MZ73" s="10"/>
      <c r="NA73" s="10"/>
      <c r="NB73" s="10"/>
      <c r="NC73" s="10"/>
      <c r="ND73" s="10"/>
      <c r="NE73" s="10"/>
      <c r="NF73" s="10"/>
      <c r="NG73" s="10"/>
      <c r="NH73" s="10"/>
      <c r="NI73" s="10"/>
      <c r="NJ73" s="10"/>
      <c r="NK73" s="10"/>
      <c r="NL73" s="10"/>
      <c r="NM73" s="10"/>
      <c r="NN73" s="10"/>
      <c r="NO73" s="10"/>
      <c r="NP73" s="10"/>
      <c r="NQ73" s="10"/>
      <c r="NR73" s="10"/>
      <c r="NS73" s="10"/>
      <c r="NT73" s="10"/>
      <c r="NU73" s="10"/>
      <c r="NV73" s="10"/>
      <c r="NW73" s="10"/>
      <c r="NX73" s="10"/>
      <c r="NY73" s="10"/>
      <c r="NZ73" s="10"/>
      <c r="OA73" s="10"/>
      <c r="OB73" s="10"/>
      <c r="OC73" s="10"/>
      <c r="OD73" s="10"/>
      <c r="OE73" s="10"/>
      <c r="OF73" s="10"/>
      <c r="OG73" s="10"/>
      <c r="OH73" s="10"/>
      <c r="OI73" s="10"/>
      <c r="OJ73" s="10"/>
      <c r="OK73" s="10"/>
      <c r="OL73" s="10"/>
      <c r="OM73" s="10"/>
      <c r="ON73" s="10"/>
      <c r="OO73" s="10"/>
      <c r="OP73" s="10"/>
      <c r="OQ73" s="10"/>
      <c r="OR73" s="10"/>
      <c r="OS73" s="10"/>
      <c r="OT73" s="10"/>
      <c r="OU73" s="10"/>
      <c r="OV73" s="10"/>
      <c r="OW73" s="10"/>
      <c r="OX73" s="10"/>
      <c r="OY73" s="10"/>
      <c r="OZ73" s="10"/>
      <c r="PA73" s="10"/>
      <c r="PB73" s="10"/>
      <c r="PC73" s="10"/>
      <c r="PD73" s="10"/>
      <c r="PE73" s="10"/>
      <c r="PF73" s="10"/>
      <c r="PG73" s="10"/>
      <c r="PH73" s="10"/>
      <c r="PI73" s="10"/>
      <c r="PJ73" s="10"/>
      <c r="PK73" s="10"/>
      <c r="PL73" s="10"/>
      <c r="PM73" s="10"/>
      <c r="PN73" s="10"/>
      <c r="PO73" s="10"/>
      <c r="PP73" s="10"/>
      <c r="PQ73" s="10"/>
      <c r="PR73" s="10"/>
      <c r="PS73" s="10"/>
      <c r="PT73" s="10"/>
      <c r="PU73" s="10"/>
      <c r="PV73" s="10"/>
      <c r="PW73" s="10"/>
      <c r="PX73" s="10"/>
      <c r="PY73" s="10"/>
      <c r="PZ73" s="10"/>
      <c r="QA73" s="10"/>
      <c r="QB73" s="10"/>
      <c r="QC73" s="10"/>
      <c r="QD73" s="10"/>
      <c r="QE73" s="10"/>
      <c r="QF73" s="10"/>
      <c r="QG73" s="10"/>
      <c r="QH73" s="10"/>
      <c r="QI73" s="10"/>
      <c r="QJ73" s="10"/>
      <c r="QK73" s="10"/>
      <c r="QL73" s="10"/>
      <c r="QM73" s="10"/>
      <c r="QN73" s="10"/>
      <c r="QO73" s="10"/>
      <c r="QP73" s="10"/>
      <c r="QQ73" s="10"/>
      <c r="QR73" s="10"/>
      <c r="QS73" s="10"/>
      <c r="QT73" s="10"/>
      <c r="QU73" s="10"/>
      <c r="QV73" s="10"/>
      <c r="QW73" s="10"/>
      <c r="QX73" s="10"/>
      <c r="QY73" s="10"/>
      <c r="QZ73" s="10"/>
      <c r="RA73" s="10"/>
      <c r="RB73" s="10"/>
      <c r="RC73" s="10"/>
      <c r="RD73" s="10"/>
      <c r="RE73" s="10"/>
      <c r="RF73" s="10"/>
      <c r="RG73" s="10"/>
      <c r="RH73" s="10"/>
      <c r="RI73" s="10"/>
      <c r="RJ73" s="10"/>
      <c r="RK73" s="10"/>
      <c r="RL73" s="10"/>
      <c r="RM73" s="10"/>
      <c r="RN73" s="10"/>
      <c r="RO73" s="10"/>
      <c r="RP73" s="10"/>
      <c r="RQ73" s="10"/>
      <c r="RR73" s="10"/>
      <c r="RS73" s="10"/>
      <c r="RT73" s="10"/>
      <c r="RU73" s="10"/>
      <c r="RV73" s="10"/>
      <c r="RW73" s="10"/>
      <c r="RX73" s="10"/>
      <c r="RY73" s="10"/>
      <c r="RZ73" s="10"/>
      <c r="SA73" s="10"/>
      <c r="SB73" s="10"/>
      <c r="SC73" s="10"/>
      <c r="SD73" s="10"/>
      <c r="SE73" s="10"/>
      <c r="SF73" s="10"/>
      <c r="SG73" s="10"/>
      <c r="SH73" s="10"/>
      <c r="SI73" s="10"/>
      <c r="SJ73" s="10"/>
      <c r="SK73" s="10"/>
      <c r="SL73" s="10"/>
      <c r="SM73" s="10"/>
      <c r="SN73" s="10"/>
      <c r="SO73" s="10"/>
      <c r="SP73" s="10"/>
      <c r="SQ73" s="10"/>
      <c r="SR73" s="10"/>
      <c r="SS73" s="10"/>
      <c r="ST73" s="10"/>
      <c r="SU73" s="10"/>
      <c r="SV73" s="10"/>
      <c r="SW73" s="10"/>
      <c r="SX73" s="10"/>
      <c r="SY73" s="10"/>
      <c r="SZ73" s="10"/>
      <c r="TA73" s="10"/>
      <c r="TB73" s="10"/>
      <c r="TC73" s="10"/>
      <c r="TD73" s="10"/>
      <c r="TE73" s="10"/>
      <c r="TF73" s="10"/>
      <c r="TG73" s="10"/>
      <c r="TH73" s="10"/>
      <c r="TI73" s="10"/>
      <c r="TJ73" s="10"/>
      <c r="TK73" s="10"/>
      <c r="TL73" s="10"/>
      <c r="TM73" s="10"/>
      <c r="TN73" s="10"/>
      <c r="TO73" s="10"/>
      <c r="TP73" s="10"/>
      <c r="TQ73" s="10"/>
      <c r="TR73" s="10"/>
      <c r="TS73" s="10"/>
      <c r="TT73" s="10"/>
      <c r="TU73" s="10"/>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c r="ACG73" s="10"/>
      <c r="ACH73" s="10"/>
      <c r="ACI73" s="10"/>
      <c r="ACJ73" s="10"/>
      <c r="ACK73" s="10"/>
      <c r="ACL73" s="10"/>
      <c r="ACM73" s="10"/>
      <c r="ACN73" s="10"/>
      <c r="ACO73" s="10"/>
      <c r="ACP73" s="10"/>
      <c r="ACQ73" s="10"/>
      <c r="ACR73" s="10"/>
      <c r="ACS73" s="10"/>
      <c r="ACT73" s="10"/>
      <c r="ACU73" s="10"/>
      <c r="ACV73" s="10"/>
      <c r="ACW73" s="10"/>
      <c r="ACX73" s="10"/>
      <c r="ACY73" s="10"/>
      <c r="ACZ73" s="10"/>
      <c r="ADA73" s="10"/>
      <c r="ADB73" s="10"/>
      <c r="ADC73" s="10"/>
      <c r="ADD73" s="10"/>
      <c r="ADE73" s="10"/>
      <c r="ADF73" s="10"/>
      <c r="ADG73" s="10"/>
      <c r="ADH73" s="10"/>
      <c r="ADI73" s="10"/>
      <c r="ADJ73" s="10"/>
      <c r="ADK73" s="10"/>
      <c r="ADL73" s="10"/>
      <c r="ADM73" s="10"/>
      <c r="ADN73" s="10"/>
      <c r="ADO73" s="10"/>
      <c r="ADP73" s="10"/>
      <c r="ADQ73" s="10"/>
      <c r="ADR73" s="10"/>
      <c r="ADS73" s="10"/>
      <c r="ADT73" s="10"/>
      <c r="ADU73" s="10"/>
      <c r="ADV73" s="10"/>
      <c r="ADW73" s="10"/>
      <c r="ADX73" s="10"/>
      <c r="ADY73" s="10"/>
      <c r="ADZ73" s="10"/>
      <c r="AEA73" s="10"/>
      <c r="AEB73" s="10"/>
      <c r="AEC73" s="10"/>
      <c r="AED73" s="10"/>
      <c r="AEE73" s="10"/>
      <c r="AEF73" s="10"/>
      <c r="AEG73" s="10"/>
      <c r="AEH73" s="10"/>
      <c r="AEI73" s="10"/>
      <c r="AEJ73" s="10"/>
      <c r="AEK73" s="10"/>
      <c r="AEL73" s="10"/>
      <c r="AEM73" s="10"/>
      <c r="AEN73" s="10"/>
      <c r="AEO73" s="10"/>
      <c r="AEP73" s="10"/>
      <c r="AEQ73" s="10"/>
      <c r="AER73" s="10"/>
      <c r="AES73" s="10"/>
      <c r="AET73" s="10"/>
      <c r="AEU73" s="10"/>
      <c r="AEV73" s="10"/>
      <c r="AEW73" s="10"/>
      <c r="AEX73" s="10"/>
      <c r="AEY73" s="10"/>
      <c r="AEZ73" s="10"/>
      <c r="AFA73" s="10"/>
      <c r="AFB73" s="10"/>
      <c r="AFC73" s="10"/>
      <c r="AFD73" s="10"/>
      <c r="AFE73" s="10"/>
      <c r="AFF73" s="10"/>
      <c r="AFG73" s="10"/>
      <c r="AFH73" s="10"/>
      <c r="AFI73" s="10"/>
      <c r="AFJ73" s="10"/>
      <c r="AFK73" s="10"/>
      <c r="AFL73" s="10"/>
      <c r="AFM73" s="10"/>
      <c r="AFN73" s="10"/>
      <c r="AFO73" s="10"/>
      <c r="AFP73" s="10"/>
      <c r="AFQ73" s="10"/>
      <c r="AFR73" s="10"/>
      <c r="AFS73" s="10"/>
      <c r="AFT73" s="10"/>
      <c r="AFU73" s="10"/>
      <c r="AFV73" s="10"/>
      <c r="AFW73" s="10"/>
      <c r="AFX73" s="10"/>
      <c r="AFY73" s="10"/>
      <c r="AFZ73" s="10"/>
      <c r="AGA73" s="10"/>
      <c r="AGB73" s="10"/>
      <c r="AGC73" s="10"/>
      <c r="AGD73" s="10"/>
      <c r="AGE73" s="10"/>
      <c r="AGF73" s="10"/>
      <c r="AGG73" s="10"/>
      <c r="AGH73" s="10"/>
      <c r="AGI73" s="10"/>
      <c r="AGJ73" s="10"/>
      <c r="AGK73" s="10"/>
      <c r="AGL73" s="10"/>
      <c r="AGM73" s="10"/>
      <c r="AGN73" s="10"/>
      <c r="AGO73" s="10"/>
      <c r="AGP73" s="10"/>
      <c r="AGQ73" s="10"/>
      <c r="AGR73" s="10"/>
      <c r="AGS73" s="10"/>
      <c r="AGT73" s="10"/>
      <c r="AGU73" s="10"/>
      <c r="AGV73" s="10"/>
      <c r="AGW73" s="10"/>
      <c r="AGX73" s="10"/>
      <c r="AGY73" s="10"/>
      <c r="AGZ73" s="10"/>
      <c r="AHA73" s="10"/>
      <c r="AHB73" s="10"/>
      <c r="AHC73" s="10"/>
      <c r="AHD73" s="10"/>
      <c r="AHE73" s="10"/>
      <c r="AHF73" s="10"/>
      <c r="AHG73" s="10"/>
      <c r="AHH73" s="10"/>
      <c r="AHI73" s="10"/>
      <c r="AHJ73" s="10"/>
      <c r="AHK73" s="10"/>
      <c r="AHL73" s="10"/>
      <c r="AHM73" s="10"/>
      <c r="AHN73" s="10"/>
      <c r="AHO73" s="10"/>
      <c r="AHP73" s="10"/>
      <c r="AHQ73" s="10"/>
      <c r="AHR73" s="10"/>
      <c r="AHS73" s="10"/>
      <c r="AHT73" s="10"/>
      <c r="AHU73" s="10"/>
      <c r="AHV73" s="10"/>
      <c r="AHW73" s="10"/>
      <c r="AHX73" s="10"/>
      <c r="AHY73" s="10"/>
      <c r="AHZ73" s="10"/>
      <c r="AIA73" s="10"/>
      <c r="AIB73" s="10"/>
      <c r="AIC73" s="10"/>
      <c r="AID73" s="10"/>
      <c r="AIE73" s="10"/>
      <c r="AIF73" s="10"/>
      <c r="AIG73" s="10"/>
      <c r="AIH73" s="10"/>
      <c r="AII73" s="10"/>
      <c r="AIJ73" s="10"/>
      <c r="AIK73" s="10"/>
      <c r="AIL73" s="10"/>
      <c r="AIM73" s="10"/>
      <c r="AIN73" s="10"/>
      <c r="AIO73" s="10"/>
      <c r="AIP73" s="10"/>
      <c r="AIQ73" s="10"/>
      <c r="AIR73" s="10"/>
      <c r="AIS73" s="10"/>
      <c r="AIT73" s="10"/>
      <c r="AIU73" s="10"/>
      <c r="AIV73" s="10"/>
      <c r="AIW73" s="10"/>
      <c r="AIX73" s="10"/>
      <c r="AIY73" s="10"/>
      <c r="AIZ73" s="10"/>
      <c r="AJA73" s="10"/>
      <c r="AJB73" s="10"/>
      <c r="AJC73" s="10"/>
      <c r="AJD73" s="10"/>
      <c r="AJE73" s="10"/>
      <c r="AJF73" s="10"/>
      <c r="AJG73" s="10"/>
      <c r="AJH73" s="10"/>
      <c r="AJI73" s="10"/>
      <c r="AJJ73" s="10"/>
      <c r="AJK73" s="10"/>
      <c r="AJL73" s="10"/>
      <c r="AJM73" s="10"/>
      <c r="AJN73" s="10"/>
      <c r="AJO73" s="10"/>
      <c r="AJP73" s="10"/>
      <c r="AJQ73" s="10"/>
      <c r="AJR73" s="10"/>
      <c r="AJS73" s="10"/>
      <c r="AJT73" s="10"/>
      <c r="AJU73" s="10"/>
      <c r="AJV73" s="10"/>
      <c r="AJW73" s="10"/>
      <c r="AJX73" s="10"/>
      <c r="AJY73" s="10"/>
      <c r="AJZ73" s="10"/>
      <c r="AKA73" s="10"/>
      <c r="AKB73" s="10"/>
      <c r="AKC73" s="10"/>
      <c r="AKD73" s="10"/>
      <c r="AKE73" s="10"/>
      <c r="AKF73" s="10"/>
      <c r="AKG73" s="10"/>
      <c r="AKH73" s="10"/>
      <c r="AKI73" s="10"/>
      <c r="AKJ73" s="10"/>
      <c r="AKK73" s="10"/>
      <c r="AKL73" s="10"/>
      <c r="AKM73" s="10"/>
      <c r="AKN73" s="10"/>
      <c r="AKO73" s="10"/>
      <c r="AKP73" s="10"/>
      <c r="AKQ73" s="10"/>
      <c r="AKR73" s="10"/>
      <c r="AKS73" s="10"/>
      <c r="AKT73" s="10"/>
      <c r="AKU73" s="10"/>
      <c r="AKV73" s="10"/>
      <c r="AKW73" s="10"/>
      <c r="AKX73" s="10"/>
      <c r="AKY73" s="10"/>
      <c r="AKZ73" s="10"/>
      <c r="ALA73" s="10"/>
      <c r="ALB73" s="10"/>
      <c r="ALC73" s="10"/>
      <c r="ALD73" s="10"/>
      <c r="ALE73" s="10"/>
      <c r="ALF73" s="10"/>
      <c r="ALG73" s="10"/>
      <c r="ALH73" s="10"/>
      <c r="ALI73" s="10"/>
      <c r="ALJ73" s="10"/>
      <c r="ALK73" s="10"/>
      <c r="ALL73" s="10"/>
      <c r="ALM73" s="10"/>
      <c r="ALN73" s="10"/>
      <c r="ALO73" s="10"/>
      <c r="ALP73" s="10"/>
      <c r="ALQ73" s="10"/>
      <c r="ALR73" s="10"/>
      <c r="ALS73" s="10"/>
      <c r="ALT73" s="10"/>
      <c r="ALU73" s="10"/>
      <c r="ALV73" s="10"/>
      <c r="ALW73" s="10"/>
      <c r="ALX73" s="10"/>
      <c r="ALY73" s="10"/>
      <c r="ALZ73" s="10"/>
      <c r="AMA73" s="10"/>
      <c r="AMB73" s="10"/>
      <c r="AMC73" s="10"/>
      <c r="AMD73" s="10"/>
      <c r="AME73" s="10"/>
      <c r="AMF73" s="10"/>
      <c r="AMG73" s="10"/>
      <c r="AMH73" s="10"/>
      <c r="AMI73" s="10"/>
      <c r="AMJ73" s="10"/>
    </row>
    <row r="74" spans="1:1029" customFormat="1">
      <c r="A74" s="13" t="str">
        <f>SUBSTITUTE(SUBSTITUTE(CONCATENATE(I74,IF(L74="Identifier","ID",L74))," ",""),"_","")</f>
        <v>basesOnEvidenceTemplateEvidence</v>
      </c>
      <c r="B74" s="14" t="s">
        <v>220</v>
      </c>
      <c r="C74" s="13"/>
      <c r="D74" s="13"/>
      <c r="E74" s="13"/>
      <c r="F74" s="13" t="str">
        <f>CONCATENATE( IF(G74="","",CONCATENATE(G74,"_ ")),H74,". ",IF(I74="","",CONCATENATE(I74,"_ ")),L74,IF(I74="","",CONCATENATE(". ",M74)))</f>
        <v>Criterion. bases_ On Evidence Template_ Evidence. On Evidence Template_ Evidence</v>
      </c>
      <c r="G74" s="13"/>
      <c r="H74" s="13" t="s">
        <v>38</v>
      </c>
      <c r="I74" s="13" t="s">
        <v>384</v>
      </c>
      <c r="J74" s="13"/>
      <c r="K74" s="13"/>
      <c r="L74" s="13" t="str">
        <f>CONCATENATE(IF(P74="","",CONCATENATE(P74,"_ ")),Q74)</f>
        <v>On Evidence Template_ Evidence</v>
      </c>
      <c r="M74" s="13" t="str">
        <f>L74</f>
        <v>On Evidence Template_ Evidence</v>
      </c>
      <c r="N74" s="13"/>
      <c r="O74" s="13"/>
      <c r="P74" s="13" t="s">
        <v>385</v>
      </c>
      <c r="Q74" s="15" t="s">
        <v>235</v>
      </c>
      <c r="R74" s="13" t="s">
        <v>223</v>
      </c>
      <c r="S74" s="16"/>
      <c r="T74" s="16"/>
      <c r="U74" s="16"/>
      <c r="V74" s="16"/>
      <c r="W74" s="16"/>
      <c r="X74" s="16"/>
      <c r="Y74" s="16" t="s">
        <v>211</v>
      </c>
      <c r="Z74" s="16"/>
      <c r="AA74" s="45">
        <v>43314</v>
      </c>
      <c r="AB74" s="8"/>
      <c r="AC74" s="8"/>
      <c r="AD74" s="8"/>
      <c r="AE74" s="8"/>
      <c r="AF74" s="11"/>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c r="LV74" s="10"/>
      <c r="LW74" s="10"/>
      <c r="LX74" s="10"/>
      <c r="LY74" s="10"/>
      <c r="LZ74" s="10"/>
      <c r="MA74" s="10"/>
      <c r="MB74" s="10"/>
      <c r="MC74" s="10"/>
      <c r="MD74" s="10"/>
      <c r="ME74" s="10"/>
      <c r="MF74" s="10"/>
      <c r="MG74" s="10"/>
      <c r="MH74" s="10"/>
      <c r="MI74" s="10"/>
      <c r="MJ74" s="10"/>
      <c r="MK74" s="10"/>
      <c r="ML74" s="10"/>
      <c r="MM74" s="10"/>
      <c r="MN74" s="10"/>
      <c r="MO74" s="10"/>
      <c r="MP74" s="10"/>
      <c r="MQ74" s="10"/>
      <c r="MR74" s="10"/>
      <c r="MS74" s="10"/>
      <c r="MT74" s="10"/>
      <c r="MU74" s="10"/>
      <c r="MV74" s="10"/>
      <c r="MW74" s="10"/>
      <c r="MX74" s="10"/>
      <c r="MY74" s="10"/>
      <c r="MZ74" s="10"/>
      <c r="NA74" s="10"/>
      <c r="NB74" s="10"/>
      <c r="NC74" s="10"/>
      <c r="ND74" s="10"/>
      <c r="NE74" s="10"/>
      <c r="NF74" s="10"/>
      <c r="NG74" s="10"/>
      <c r="NH74" s="10"/>
      <c r="NI74" s="10"/>
      <c r="NJ74" s="10"/>
      <c r="NK74" s="10"/>
      <c r="NL74" s="10"/>
      <c r="NM74" s="10"/>
      <c r="NN74" s="10"/>
      <c r="NO74" s="10"/>
      <c r="NP74" s="10"/>
      <c r="NQ74" s="10"/>
      <c r="NR74" s="10"/>
      <c r="NS74" s="10"/>
      <c r="NT74" s="10"/>
      <c r="NU74" s="10"/>
      <c r="NV74" s="10"/>
      <c r="NW74" s="10"/>
      <c r="NX74" s="10"/>
      <c r="NY74" s="10"/>
      <c r="NZ74" s="10"/>
      <c r="OA74" s="10"/>
      <c r="OB74" s="10"/>
      <c r="OC74" s="10"/>
      <c r="OD74" s="10"/>
      <c r="OE74" s="10"/>
      <c r="OF74" s="10"/>
      <c r="OG74" s="10"/>
      <c r="OH74" s="10"/>
      <c r="OI74" s="10"/>
      <c r="OJ74" s="10"/>
      <c r="OK74" s="10"/>
      <c r="OL74" s="10"/>
      <c r="OM74" s="10"/>
      <c r="ON74" s="10"/>
      <c r="OO74" s="10"/>
      <c r="OP74" s="10"/>
      <c r="OQ74" s="10"/>
      <c r="OR74" s="10"/>
      <c r="OS74" s="10"/>
      <c r="OT74" s="10"/>
      <c r="OU74" s="10"/>
      <c r="OV74" s="10"/>
      <c r="OW74" s="10"/>
      <c r="OX74" s="10"/>
      <c r="OY74" s="10"/>
      <c r="OZ74" s="10"/>
      <c r="PA74" s="10"/>
      <c r="PB74" s="10"/>
      <c r="PC74" s="10"/>
      <c r="PD74" s="10"/>
      <c r="PE74" s="10"/>
      <c r="PF74" s="10"/>
      <c r="PG74" s="10"/>
      <c r="PH74" s="10"/>
      <c r="PI74" s="10"/>
      <c r="PJ74" s="10"/>
      <c r="PK74" s="10"/>
      <c r="PL74" s="10"/>
      <c r="PM74" s="10"/>
      <c r="PN74" s="10"/>
      <c r="PO74" s="10"/>
      <c r="PP74" s="10"/>
      <c r="PQ74" s="10"/>
      <c r="PR74" s="10"/>
      <c r="PS74" s="10"/>
      <c r="PT74" s="10"/>
      <c r="PU74" s="10"/>
      <c r="PV74" s="10"/>
      <c r="PW74" s="10"/>
      <c r="PX74" s="10"/>
      <c r="PY74" s="10"/>
      <c r="PZ74" s="10"/>
      <c r="QA74" s="10"/>
      <c r="QB74" s="10"/>
      <c r="QC74" s="10"/>
      <c r="QD74" s="10"/>
      <c r="QE74" s="10"/>
      <c r="QF74" s="10"/>
      <c r="QG74" s="10"/>
      <c r="QH74" s="10"/>
      <c r="QI74" s="10"/>
      <c r="QJ74" s="10"/>
      <c r="QK74" s="10"/>
      <c r="QL74" s="10"/>
      <c r="QM74" s="10"/>
      <c r="QN74" s="10"/>
      <c r="QO74" s="10"/>
      <c r="QP74" s="10"/>
      <c r="QQ74" s="10"/>
      <c r="QR74" s="10"/>
      <c r="QS74" s="10"/>
      <c r="QT74" s="10"/>
      <c r="QU74" s="10"/>
      <c r="QV74" s="10"/>
      <c r="QW74" s="10"/>
      <c r="QX74" s="10"/>
      <c r="QY74" s="10"/>
      <c r="QZ74" s="10"/>
      <c r="RA74" s="10"/>
      <c r="RB74" s="10"/>
      <c r="RC74" s="10"/>
      <c r="RD74" s="10"/>
      <c r="RE74" s="10"/>
      <c r="RF74" s="10"/>
      <c r="RG74" s="10"/>
      <c r="RH74" s="10"/>
      <c r="RI74" s="10"/>
      <c r="RJ74" s="10"/>
      <c r="RK74" s="10"/>
      <c r="RL74" s="10"/>
      <c r="RM74" s="10"/>
      <c r="RN74" s="10"/>
      <c r="RO74" s="10"/>
      <c r="RP74" s="10"/>
      <c r="RQ74" s="10"/>
      <c r="RR74" s="10"/>
      <c r="RS74" s="10"/>
      <c r="RT74" s="10"/>
      <c r="RU74" s="10"/>
      <c r="RV74" s="10"/>
      <c r="RW74" s="10"/>
      <c r="RX74" s="10"/>
      <c r="RY74" s="10"/>
      <c r="RZ74" s="10"/>
      <c r="SA74" s="10"/>
      <c r="SB74" s="10"/>
      <c r="SC74" s="10"/>
      <c r="SD74" s="10"/>
      <c r="SE74" s="10"/>
      <c r="SF74" s="10"/>
      <c r="SG74" s="10"/>
      <c r="SH74" s="10"/>
      <c r="SI74" s="10"/>
      <c r="SJ74" s="10"/>
      <c r="SK74" s="10"/>
      <c r="SL74" s="10"/>
      <c r="SM74" s="10"/>
      <c r="SN74" s="10"/>
      <c r="SO74" s="10"/>
      <c r="SP74" s="10"/>
      <c r="SQ74" s="10"/>
      <c r="SR74" s="10"/>
      <c r="SS74" s="10"/>
      <c r="ST74" s="10"/>
      <c r="SU74" s="10"/>
      <c r="SV74" s="10"/>
      <c r="SW74" s="10"/>
      <c r="SX74" s="10"/>
      <c r="SY74" s="10"/>
      <c r="SZ74" s="10"/>
      <c r="TA74" s="10"/>
      <c r="TB74" s="10"/>
      <c r="TC74" s="10"/>
      <c r="TD74" s="10"/>
      <c r="TE74" s="10"/>
      <c r="TF74" s="10"/>
      <c r="TG74" s="10"/>
      <c r="TH74" s="10"/>
      <c r="TI74" s="10"/>
      <c r="TJ74" s="10"/>
      <c r="TK74" s="10"/>
      <c r="TL74" s="10"/>
      <c r="TM74" s="10"/>
      <c r="TN74" s="10"/>
      <c r="TO74" s="10"/>
      <c r="TP74" s="10"/>
      <c r="TQ74" s="10"/>
      <c r="TR74" s="10"/>
      <c r="TS74" s="10"/>
      <c r="TT74" s="10"/>
      <c r="TU74" s="10"/>
      <c r="TV74" s="10"/>
      <c r="TW74" s="10"/>
      <c r="TX74" s="10"/>
      <c r="TY74" s="10"/>
      <c r="TZ74" s="10"/>
      <c r="UA74" s="10"/>
      <c r="UB74" s="10"/>
      <c r="UC74" s="10"/>
      <c r="UD74" s="10"/>
      <c r="UE74" s="10"/>
      <c r="UF74" s="10"/>
      <c r="UG74" s="10"/>
      <c r="UH74" s="10"/>
      <c r="UI74" s="10"/>
      <c r="UJ74" s="10"/>
      <c r="UK74" s="10"/>
      <c r="UL74" s="10"/>
      <c r="UM74" s="10"/>
      <c r="UN74" s="10"/>
      <c r="UO74" s="10"/>
      <c r="UP74" s="10"/>
      <c r="UQ74" s="10"/>
      <c r="UR74" s="10"/>
      <c r="US74" s="10"/>
      <c r="UT74" s="10"/>
      <c r="UU74" s="10"/>
      <c r="UV74" s="10"/>
      <c r="UW74" s="10"/>
      <c r="UX74" s="10"/>
      <c r="UY74" s="10"/>
      <c r="UZ74" s="10"/>
      <c r="VA74" s="10"/>
      <c r="VB74" s="10"/>
      <c r="VC74" s="10"/>
      <c r="VD74" s="10"/>
      <c r="VE74" s="10"/>
      <c r="VF74" s="10"/>
      <c r="VG74" s="10"/>
      <c r="VH74" s="10"/>
      <c r="VI74" s="10"/>
      <c r="VJ74" s="10"/>
      <c r="VK74" s="10"/>
      <c r="VL74" s="10"/>
      <c r="VM74" s="10"/>
      <c r="VN74" s="10"/>
      <c r="VO74" s="10"/>
      <c r="VP74" s="10"/>
      <c r="VQ74" s="10"/>
      <c r="VR74" s="10"/>
      <c r="VS74" s="10"/>
      <c r="VT74" s="10"/>
      <c r="VU74" s="10"/>
      <c r="VV74" s="10"/>
      <c r="VW74" s="10"/>
      <c r="VX74" s="10"/>
      <c r="VY74" s="10"/>
      <c r="VZ74" s="10"/>
      <c r="WA74" s="10"/>
      <c r="WB74" s="10"/>
      <c r="WC74" s="10"/>
      <c r="WD74" s="10"/>
      <c r="WE74" s="10"/>
      <c r="WF74" s="10"/>
      <c r="WG74" s="10"/>
      <c r="WH74" s="10"/>
      <c r="WI74" s="10"/>
      <c r="WJ74" s="10"/>
      <c r="WK74" s="10"/>
      <c r="WL74" s="10"/>
      <c r="WM74" s="10"/>
      <c r="WN74" s="10"/>
      <c r="WO74" s="10"/>
      <c r="WP74" s="10"/>
      <c r="WQ74" s="10"/>
      <c r="WR74" s="10"/>
      <c r="WS74" s="10"/>
      <c r="WT74" s="10"/>
      <c r="WU74" s="10"/>
      <c r="WV74" s="10"/>
      <c r="WW74" s="10"/>
      <c r="WX74" s="10"/>
      <c r="WY74" s="10"/>
      <c r="WZ74" s="10"/>
      <c r="XA74" s="10"/>
      <c r="XB74" s="10"/>
      <c r="XC74" s="10"/>
      <c r="XD74" s="10"/>
      <c r="XE74" s="10"/>
      <c r="XF74" s="10"/>
      <c r="XG74" s="10"/>
      <c r="XH74" s="10"/>
      <c r="XI74" s="10"/>
      <c r="XJ74" s="10"/>
      <c r="XK74" s="10"/>
      <c r="XL74" s="10"/>
      <c r="XM74" s="10"/>
      <c r="XN74" s="10"/>
      <c r="XO74" s="10"/>
      <c r="XP74" s="10"/>
      <c r="XQ74" s="10"/>
      <c r="XR74" s="10"/>
      <c r="XS74" s="10"/>
      <c r="XT74" s="10"/>
      <c r="XU74" s="10"/>
      <c r="XV74" s="10"/>
      <c r="XW74" s="10"/>
      <c r="XX74" s="10"/>
      <c r="XY74" s="10"/>
      <c r="XZ74" s="10"/>
      <c r="YA74" s="10"/>
      <c r="YB74" s="10"/>
      <c r="YC74" s="10"/>
      <c r="YD74" s="10"/>
      <c r="YE74" s="10"/>
      <c r="YF74" s="10"/>
      <c r="YG74" s="10"/>
      <c r="YH74" s="10"/>
      <c r="YI74" s="10"/>
      <c r="YJ74" s="10"/>
      <c r="YK74" s="10"/>
      <c r="YL74" s="10"/>
      <c r="YM74" s="10"/>
      <c r="YN74" s="10"/>
      <c r="YO74" s="10"/>
      <c r="YP74" s="10"/>
      <c r="YQ74" s="10"/>
      <c r="YR74" s="10"/>
      <c r="YS74" s="10"/>
      <c r="YT74" s="10"/>
      <c r="YU74" s="10"/>
      <c r="YV74" s="10"/>
      <c r="YW74" s="10"/>
      <c r="YX74" s="10"/>
      <c r="YY74" s="10"/>
      <c r="YZ74" s="10"/>
      <c r="ZA74" s="10"/>
      <c r="ZB74" s="10"/>
      <c r="ZC74" s="10"/>
      <c r="ZD74" s="10"/>
      <c r="ZE74" s="10"/>
      <c r="ZF74" s="10"/>
      <c r="ZG74" s="10"/>
      <c r="ZH74" s="10"/>
      <c r="ZI74" s="10"/>
      <c r="ZJ74" s="10"/>
      <c r="ZK74" s="10"/>
      <c r="ZL74" s="10"/>
      <c r="ZM74" s="10"/>
      <c r="ZN74" s="10"/>
      <c r="ZO74" s="10"/>
      <c r="ZP74" s="10"/>
      <c r="ZQ74" s="10"/>
      <c r="ZR74" s="10"/>
      <c r="ZS74" s="10"/>
      <c r="ZT74" s="10"/>
      <c r="ZU74" s="10"/>
      <c r="ZV74" s="10"/>
      <c r="ZW74" s="10"/>
      <c r="ZX74" s="10"/>
      <c r="ZY74" s="10"/>
      <c r="ZZ74" s="10"/>
      <c r="AAA74" s="10"/>
      <c r="AAB74" s="10"/>
      <c r="AAC74" s="10"/>
      <c r="AAD74" s="10"/>
      <c r="AAE74" s="10"/>
      <c r="AAF74" s="10"/>
      <c r="AAG74" s="10"/>
      <c r="AAH74" s="10"/>
      <c r="AAI74" s="10"/>
      <c r="AAJ74" s="10"/>
      <c r="AAK74" s="10"/>
      <c r="AAL74" s="10"/>
      <c r="AAM74" s="10"/>
      <c r="AAN74" s="10"/>
      <c r="AAO74" s="10"/>
      <c r="AAP74" s="10"/>
      <c r="AAQ74" s="10"/>
      <c r="AAR74" s="10"/>
      <c r="AAS74" s="10"/>
      <c r="AAT74" s="10"/>
      <c r="AAU74" s="10"/>
      <c r="AAV74" s="10"/>
      <c r="AAW74" s="10"/>
      <c r="AAX74" s="10"/>
      <c r="AAY74" s="10"/>
      <c r="AAZ74" s="10"/>
      <c r="ABA74" s="10"/>
      <c r="ABB74" s="10"/>
      <c r="ABC74" s="10"/>
      <c r="ABD74" s="10"/>
      <c r="ABE74" s="10"/>
      <c r="ABF74" s="10"/>
      <c r="ABG74" s="10"/>
      <c r="ABH74" s="10"/>
      <c r="ABI74" s="10"/>
      <c r="ABJ74" s="10"/>
      <c r="ABK74" s="10"/>
      <c r="ABL74" s="10"/>
      <c r="ABM74" s="10"/>
      <c r="ABN74" s="10"/>
      <c r="ABO74" s="10"/>
      <c r="ABP74" s="10"/>
      <c r="ABQ74" s="10"/>
      <c r="ABR74" s="10"/>
      <c r="ABS74" s="10"/>
      <c r="ABT74" s="10"/>
      <c r="ABU74" s="10"/>
      <c r="ABV74" s="10"/>
      <c r="ABW74" s="10"/>
      <c r="ABX74" s="10"/>
      <c r="ABY74" s="10"/>
      <c r="ABZ74" s="10"/>
      <c r="ACA74" s="10"/>
      <c r="ACB74" s="10"/>
      <c r="ACC74" s="10"/>
      <c r="ACD74" s="10"/>
      <c r="ACE74" s="10"/>
      <c r="ACF74" s="10"/>
      <c r="ACG74" s="10"/>
      <c r="ACH74" s="10"/>
      <c r="ACI74" s="10"/>
      <c r="ACJ74" s="10"/>
      <c r="ACK74" s="10"/>
      <c r="ACL74" s="10"/>
      <c r="ACM74" s="10"/>
      <c r="ACN74" s="10"/>
      <c r="ACO74" s="10"/>
      <c r="ACP74" s="10"/>
      <c r="ACQ74" s="10"/>
      <c r="ACR74" s="10"/>
      <c r="ACS74" s="10"/>
      <c r="ACT74" s="10"/>
      <c r="ACU74" s="10"/>
      <c r="ACV74" s="10"/>
      <c r="ACW74" s="10"/>
      <c r="ACX74" s="10"/>
      <c r="ACY74" s="10"/>
      <c r="ACZ74" s="10"/>
      <c r="ADA74" s="10"/>
      <c r="ADB74" s="10"/>
      <c r="ADC74" s="10"/>
      <c r="ADD74" s="10"/>
      <c r="ADE74" s="10"/>
      <c r="ADF74" s="10"/>
      <c r="ADG74" s="10"/>
      <c r="ADH74" s="10"/>
      <c r="ADI74" s="10"/>
      <c r="ADJ74" s="10"/>
      <c r="ADK74" s="10"/>
      <c r="ADL74" s="10"/>
      <c r="ADM74" s="10"/>
      <c r="ADN74" s="10"/>
      <c r="ADO74" s="10"/>
      <c r="ADP74" s="10"/>
      <c r="ADQ74" s="10"/>
      <c r="ADR74" s="10"/>
      <c r="ADS74" s="10"/>
      <c r="ADT74" s="10"/>
      <c r="ADU74" s="10"/>
      <c r="ADV74" s="10"/>
      <c r="ADW74" s="10"/>
      <c r="ADX74" s="10"/>
      <c r="ADY74" s="10"/>
      <c r="ADZ74" s="10"/>
      <c r="AEA74" s="10"/>
      <c r="AEB74" s="10"/>
      <c r="AEC74" s="10"/>
      <c r="AED74" s="10"/>
      <c r="AEE74" s="10"/>
      <c r="AEF74" s="10"/>
      <c r="AEG74" s="10"/>
      <c r="AEH74" s="10"/>
      <c r="AEI74" s="10"/>
      <c r="AEJ74" s="10"/>
      <c r="AEK74" s="10"/>
      <c r="AEL74" s="10"/>
      <c r="AEM74" s="10"/>
      <c r="AEN74" s="10"/>
      <c r="AEO74" s="10"/>
      <c r="AEP74" s="10"/>
      <c r="AEQ74" s="10"/>
      <c r="AER74" s="10"/>
      <c r="AES74" s="10"/>
      <c r="AET74" s="10"/>
      <c r="AEU74" s="10"/>
      <c r="AEV74" s="10"/>
      <c r="AEW74" s="10"/>
      <c r="AEX74" s="10"/>
      <c r="AEY74" s="10"/>
      <c r="AEZ74" s="10"/>
      <c r="AFA74" s="10"/>
      <c r="AFB74" s="10"/>
      <c r="AFC74" s="10"/>
      <c r="AFD74" s="10"/>
      <c r="AFE74" s="10"/>
      <c r="AFF74" s="10"/>
      <c r="AFG74" s="10"/>
      <c r="AFH74" s="10"/>
      <c r="AFI74" s="10"/>
      <c r="AFJ74" s="10"/>
      <c r="AFK74" s="10"/>
      <c r="AFL74" s="10"/>
      <c r="AFM74" s="10"/>
      <c r="AFN74" s="10"/>
      <c r="AFO74" s="10"/>
      <c r="AFP74" s="10"/>
      <c r="AFQ74" s="10"/>
      <c r="AFR74" s="10"/>
      <c r="AFS74" s="10"/>
      <c r="AFT74" s="10"/>
      <c r="AFU74" s="10"/>
      <c r="AFV74" s="10"/>
      <c r="AFW74" s="10"/>
      <c r="AFX74" s="10"/>
      <c r="AFY74" s="10"/>
      <c r="AFZ74" s="10"/>
      <c r="AGA74" s="10"/>
      <c r="AGB74" s="10"/>
      <c r="AGC74" s="10"/>
      <c r="AGD74" s="10"/>
      <c r="AGE74" s="10"/>
      <c r="AGF74" s="10"/>
      <c r="AGG74" s="10"/>
      <c r="AGH74" s="10"/>
      <c r="AGI74" s="10"/>
      <c r="AGJ74" s="10"/>
      <c r="AGK74" s="10"/>
      <c r="AGL74" s="10"/>
      <c r="AGM74" s="10"/>
      <c r="AGN74" s="10"/>
      <c r="AGO74" s="10"/>
      <c r="AGP74" s="10"/>
      <c r="AGQ74" s="10"/>
      <c r="AGR74" s="10"/>
      <c r="AGS74" s="10"/>
      <c r="AGT74" s="10"/>
      <c r="AGU74" s="10"/>
      <c r="AGV74" s="10"/>
      <c r="AGW74" s="10"/>
      <c r="AGX74" s="10"/>
      <c r="AGY74" s="10"/>
      <c r="AGZ74" s="10"/>
      <c r="AHA74" s="10"/>
      <c r="AHB74" s="10"/>
      <c r="AHC74" s="10"/>
      <c r="AHD74" s="10"/>
      <c r="AHE74" s="10"/>
      <c r="AHF74" s="10"/>
      <c r="AHG74" s="10"/>
      <c r="AHH74" s="10"/>
      <c r="AHI74" s="10"/>
      <c r="AHJ74" s="10"/>
      <c r="AHK74" s="10"/>
      <c r="AHL74" s="10"/>
      <c r="AHM74" s="10"/>
      <c r="AHN74" s="10"/>
      <c r="AHO74" s="10"/>
      <c r="AHP74" s="10"/>
      <c r="AHQ74" s="10"/>
      <c r="AHR74" s="10"/>
      <c r="AHS74" s="10"/>
      <c r="AHT74" s="10"/>
      <c r="AHU74" s="10"/>
      <c r="AHV74" s="10"/>
      <c r="AHW74" s="10"/>
      <c r="AHX74" s="10"/>
      <c r="AHY74" s="10"/>
      <c r="AHZ74" s="10"/>
      <c r="AIA74" s="10"/>
      <c r="AIB74" s="10"/>
      <c r="AIC74" s="10"/>
      <c r="AID74" s="10"/>
      <c r="AIE74" s="10"/>
      <c r="AIF74" s="10"/>
      <c r="AIG74" s="10"/>
      <c r="AIH74" s="10"/>
      <c r="AII74" s="10"/>
      <c r="AIJ74" s="10"/>
      <c r="AIK74" s="10"/>
      <c r="AIL74" s="10"/>
      <c r="AIM74" s="10"/>
      <c r="AIN74" s="10"/>
      <c r="AIO74" s="10"/>
      <c r="AIP74" s="10"/>
      <c r="AIQ74" s="10"/>
      <c r="AIR74" s="10"/>
      <c r="AIS74" s="10"/>
      <c r="AIT74" s="10"/>
      <c r="AIU74" s="10"/>
      <c r="AIV74" s="10"/>
      <c r="AIW74" s="10"/>
      <c r="AIX74" s="10"/>
      <c r="AIY74" s="10"/>
      <c r="AIZ74" s="10"/>
      <c r="AJA74" s="10"/>
      <c r="AJB74" s="10"/>
      <c r="AJC74" s="10"/>
      <c r="AJD74" s="10"/>
      <c r="AJE74" s="10"/>
      <c r="AJF74" s="10"/>
      <c r="AJG74" s="10"/>
      <c r="AJH74" s="10"/>
      <c r="AJI74" s="10"/>
      <c r="AJJ74" s="10"/>
      <c r="AJK74" s="10"/>
      <c r="AJL74" s="10"/>
      <c r="AJM74" s="10"/>
      <c r="AJN74" s="10"/>
      <c r="AJO74" s="10"/>
      <c r="AJP74" s="10"/>
      <c r="AJQ74" s="10"/>
      <c r="AJR74" s="10"/>
      <c r="AJS74" s="10"/>
      <c r="AJT74" s="10"/>
      <c r="AJU74" s="10"/>
      <c r="AJV74" s="10"/>
      <c r="AJW74" s="10"/>
      <c r="AJX74" s="10"/>
      <c r="AJY74" s="10"/>
      <c r="AJZ74" s="10"/>
      <c r="AKA74" s="10"/>
      <c r="AKB74" s="10"/>
      <c r="AKC74" s="10"/>
      <c r="AKD74" s="10"/>
      <c r="AKE74" s="10"/>
      <c r="AKF74" s="10"/>
      <c r="AKG74" s="10"/>
      <c r="AKH74" s="10"/>
      <c r="AKI74" s="10"/>
      <c r="AKJ74" s="10"/>
      <c r="AKK74" s="10"/>
      <c r="AKL74" s="10"/>
      <c r="AKM74" s="10"/>
      <c r="AKN74" s="10"/>
      <c r="AKO74" s="10"/>
      <c r="AKP74" s="10"/>
      <c r="AKQ74" s="10"/>
      <c r="AKR74" s="10"/>
      <c r="AKS74" s="10"/>
      <c r="AKT74" s="10"/>
      <c r="AKU74" s="10"/>
      <c r="AKV74" s="10"/>
      <c r="AKW74" s="10"/>
      <c r="AKX74" s="10"/>
      <c r="AKY74" s="10"/>
      <c r="AKZ74" s="10"/>
      <c r="ALA74" s="10"/>
      <c r="ALB74" s="10"/>
      <c r="ALC74" s="10"/>
      <c r="ALD74" s="10"/>
      <c r="ALE74" s="10"/>
      <c r="ALF74" s="10"/>
      <c r="ALG74" s="10"/>
      <c r="ALH74" s="10"/>
      <c r="ALI74" s="10"/>
      <c r="ALJ74" s="10"/>
      <c r="ALK74" s="10"/>
      <c r="ALL74" s="10"/>
      <c r="ALM74" s="10"/>
      <c r="ALN74" s="10"/>
      <c r="ALO74" s="10"/>
      <c r="ALP74" s="10"/>
      <c r="ALQ74" s="10"/>
      <c r="ALR74" s="10"/>
      <c r="ALS74" s="10"/>
      <c r="ALT74" s="10"/>
      <c r="ALU74" s="10"/>
      <c r="ALV74" s="10"/>
      <c r="ALW74" s="10"/>
      <c r="ALX74" s="10"/>
      <c r="ALY74" s="10"/>
      <c r="ALZ74" s="10"/>
      <c r="AMA74" s="10"/>
      <c r="AMB74" s="10"/>
      <c r="AMC74" s="10"/>
      <c r="AMD74" s="10"/>
      <c r="AME74" s="10"/>
      <c r="AMF74" s="10"/>
      <c r="AMG74" s="10"/>
      <c r="AMH74" s="10"/>
      <c r="AMI74" s="10"/>
      <c r="AMJ74" s="10"/>
      <c r="AMK74" s="10"/>
      <c r="AML74" s="10"/>
      <c r="AMM74" s="10"/>
      <c r="AMN74" s="10"/>
      <c r="AMO74" s="10"/>
    </row>
    <row r="75" spans="1:1029" customFormat="1">
      <c r="A75" s="13" t="str">
        <f>SUBSTITUTE(SUBSTITUTE(CONCATENATE(I75,IF(L75="Identifier","ID",L75))," ",""),"_","")</f>
        <v>providesEvidenceEvidence</v>
      </c>
      <c r="B75" s="14" t="s">
        <v>220</v>
      </c>
      <c r="C75" s="13"/>
      <c r="D75" s="13"/>
      <c r="E75" s="13"/>
      <c r="F75" s="13" t="str">
        <f>CONCATENATE( IF(G75="","",CONCATENATE(G75,"_ ")),H75,". ",IF(I75="","",CONCATENATE(I75,"_ ")),L75,IF(I75="","",CONCATENATE(". ",M75)))</f>
        <v>Criterion. provides_ Evidence_ Evidence. Evidence_ Evidence</v>
      </c>
      <c r="G75" s="13"/>
      <c r="H75" s="13" t="s">
        <v>38</v>
      </c>
      <c r="I75" s="13" t="s">
        <v>386</v>
      </c>
      <c r="J75" s="13"/>
      <c r="K75" s="13"/>
      <c r="L75" s="13" t="str">
        <f>CONCATENATE(IF(P75="","",CONCATENATE(P75,"_ ")),Q75)</f>
        <v>Evidence_ Evidence</v>
      </c>
      <c r="M75" s="13" t="str">
        <f>L75</f>
        <v>Evidence_ Evidence</v>
      </c>
      <c r="N75" s="13"/>
      <c r="O75" s="13"/>
      <c r="P75" s="13" t="s">
        <v>235</v>
      </c>
      <c r="Q75" s="15" t="s">
        <v>235</v>
      </c>
      <c r="R75" s="13" t="s">
        <v>223</v>
      </c>
      <c r="S75" s="16" t="s">
        <v>387</v>
      </c>
      <c r="T75" s="16"/>
      <c r="U75" s="16"/>
      <c r="V75" s="16"/>
      <c r="W75" s="16"/>
      <c r="X75" s="16"/>
      <c r="Y75" s="16" t="s">
        <v>211</v>
      </c>
      <c r="Z75" s="16"/>
      <c r="AA75" s="45">
        <v>43314</v>
      </c>
      <c r="AB75" s="8"/>
      <c r="AC75" s="8"/>
      <c r="AD75" s="8"/>
      <c r="AE75" s="8"/>
      <c r="AF75" s="11"/>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c r="LX75" s="10"/>
      <c r="LY75" s="10"/>
      <c r="LZ75" s="10"/>
      <c r="MA75" s="10"/>
      <c r="MB75" s="10"/>
      <c r="MC75" s="10"/>
      <c r="MD75" s="10"/>
      <c r="ME75" s="10"/>
      <c r="MF75" s="10"/>
      <c r="MG75" s="10"/>
      <c r="MH75" s="10"/>
      <c r="MI75" s="10"/>
      <c r="MJ75" s="10"/>
      <c r="MK75" s="10"/>
      <c r="ML75" s="10"/>
      <c r="MM75" s="10"/>
      <c r="MN75" s="10"/>
      <c r="MO75" s="10"/>
      <c r="MP75" s="10"/>
      <c r="MQ75" s="10"/>
      <c r="MR75" s="10"/>
      <c r="MS75" s="10"/>
      <c r="MT75" s="10"/>
      <c r="MU75" s="10"/>
      <c r="MV75" s="10"/>
      <c r="MW75" s="10"/>
      <c r="MX75" s="10"/>
      <c r="MY75" s="10"/>
      <c r="MZ75" s="10"/>
      <c r="NA75" s="10"/>
      <c r="NB75" s="10"/>
      <c r="NC75" s="10"/>
      <c r="ND75" s="10"/>
      <c r="NE75" s="10"/>
      <c r="NF75" s="10"/>
      <c r="NG75" s="10"/>
      <c r="NH75" s="10"/>
      <c r="NI75" s="10"/>
      <c r="NJ75" s="10"/>
      <c r="NK75" s="10"/>
      <c r="NL75" s="10"/>
      <c r="NM75" s="10"/>
      <c r="NN75" s="10"/>
      <c r="NO75" s="10"/>
      <c r="NP75" s="10"/>
      <c r="NQ75" s="10"/>
      <c r="NR75" s="10"/>
      <c r="NS75" s="10"/>
      <c r="NT75" s="10"/>
      <c r="NU75" s="10"/>
      <c r="NV75" s="10"/>
      <c r="NW75" s="10"/>
      <c r="NX75" s="10"/>
      <c r="NY75" s="10"/>
      <c r="NZ75" s="10"/>
      <c r="OA75" s="10"/>
      <c r="OB75" s="10"/>
      <c r="OC75" s="10"/>
      <c r="OD75" s="10"/>
      <c r="OE75" s="10"/>
      <c r="OF75" s="10"/>
      <c r="OG75" s="10"/>
      <c r="OH75" s="10"/>
      <c r="OI75" s="10"/>
      <c r="OJ75" s="10"/>
      <c r="OK75" s="10"/>
      <c r="OL75" s="10"/>
      <c r="OM75" s="10"/>
      <c r="ON75" s="10"/>
      <c r="OO75" s="10"/>
      <c r="OP75" s="10"/>
      <c r="OQ75" s="10"/>
      <c r="OR75" s="10"/>
      <c r="OS75" s="10"/>
      <c r="OT75" s="10"/>
      <c r="OU75" s="10"/>
      <c r="OV75" s="10"/>
      <c r="OW75" s="10"/>
      <c r="OX75" s="10"/>
      <c r="OY75" s="10"/>
      <c r="OZ75" s="10"/>
      <c r="PA75" s="10"/>
      <c r="PB75" s="10"/>
      <c r="PC75" s="10"/>
      <c r="PD75" s="10"/>
      <c r="PE75" s="10"/>
      <c r="PF75" s="10"/>
      <c r="PG75" s="10"/>
      <c r="PH75" s="10"/>
      <c r="PI75" s="10"/>
      <c r="PJ75" s="10"/>
      <c r="PK75" s="10"/>
      <c r="PL75" s="10"/>
      <c r="PM75" s="10"/>
      <c r="PN75" s="10"/>
      <c r="PO75" s="10"/>
      <c r="PP75" s="10"/>
      <c r="PQ75" s="10"/>
      <c r="PR75" s="10"/>
      <c r="PS75" s="10"/>
      <c r="PT75" s="10"/>
      <c r="PU75" s="10"/>
      <c r="PV75" s="10"/>
      <c r="PW75" s="10"/>
      <c r="PX75" s="10"/>
      <c r="PY75" s="10"/>
      <c r="PZ75" s="10"/>
      <c r="QA75" s="10"/>
      <c r="QB75" s="10"/>
      <c r="QC75" s="10"/>
      <c r="QD75" s="10"/>
      <c r="QE75" s="10"/>
      <c r="QF75" s="10"/>
      <c r="QG75" s="10"/>
      <c r="QH75" s="10"/>
      <c r="QI75" s="10"/>
      <c r="QJ75" s="10"/>
      <c r="QK75" s="10"/>
      <c r="QL75" s="10"/>
      <c r="QM75" s="10"/>
      <c r="QN75" s="10"/>
      <c r="QO75" s="10"/>
      <c r="QP75" s="10"/>
      <c r="QQ75" s="10"/>
      <c r="QR75" s="10"/>
      <c r="QS75" s="10"/>
      <c r="QT75" s="10"/>
      <c r="QU75" s="10"/>
      <c r="QV75" s="10"/>
      <c r="QW75" s="10"/>
      <c r="QX75" s="10"/>
      <c r="QY75" s="10"/>
      <c r="QZ75" s="10"/>
      <c r="RA75" s="10"/>
      <c r="RB75" s="10"/>
      <c r="RC75" s="10"/>
      <c r="RD75" s="10"/>
      <c r="RE75" s="10"/>
      <c r="RF75" s="10"/>
      <c r="RG75" s="10"/>
      <c r="RH75" s="10"/>
      <c r="RI75" s="10"/>
      <c r="RJ75" s="10"/>
      <c r="RK75" s="10"/>
      <c r="RL75" s="10"/>
      <c r="RM75" s="10"/>
      <c r="RN75" s="10"/>
      <c r="RO75" s="10"/>
      <c r="RP75" s="10"/>
      <c r="RQ75" s="10"/>
      <c r="RR75" s="10"/>
      <c r="RS75" s="10"/>
      <c r="RT75" s="10"/>
      <c r="RU75" s="10"/>
      <c r="RV75" s="10"/>
      <c r="RW75" s="10"/>
      <c r="RX75" s="10"/>
      <c r="RY75" s="10"/>
      <c r="RZ75" s="10"/>
      <c r="SA75" s="10"/>
      <c r="SB75" s="10"/>
      <c r="SC75" s="10"/>
      <c r="SD75" s="10"/>
      <c r="SE75" s="10"/>
      <c r="SF75" s="10"/>
      <c r="SG75" s="10"/>
      <c r="SH75" s="10"/>
      <c r="SI75" s="10"/>
      <c r="SJ75" s="10"/>
      <c r="SK75" s="10"/>
      <c r="SL75" s="10"/>
      <c r="SM75" s="10"/>
      <c r="SN75" s="10"/>
      <c r="SO75" s="10"/>
      <c r="SP75" s="10"/>
      <c r="SQ75" s="10"/>
      <c r="SR75" s="10"/>
      <c r="SS75" s="10"/>
      <c r="ST75" s="10"/>
      <c r="SU75" s="10"/>
      <c r="SV75" s="10"/>
      <c r="SW75" s="10"/>
      <c r="SX75" s="10"/>
      <c r="SY75" s="10"/>
      <c r="SZ75" s="10"/>
      <c r="TA75" s="10"/>
      <c r="TB75" s="10"/>
      <c r="TC75" s="10"/>
      <c r="TD75" s="10"/>
      <c r="TE75" s="10"/>
      <c r="TF75" s="10"/>
      <c r="TG75" s="10"/>
      <c r="TH75" s="10"/>
      <c r="TI75" s="10"/>
      <c r="TJ75" s="10"/>
      <c r="TK75" s="10"/>
      <c r="TL75" s="10"/>
      <c r="TM75" s="10"/>
      <c r="TN75" s="10"/>
      <c r="TO75" s="10"/>
      <c r="TP75" s="10"/>
      <c r="TQ75" s="10"/>
      <c r="TR75" s="10"/>
      <c r="TS75" s="10"/>
      <c r="TT75" s="10"/>
      <c r="TU75" s="10"/>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c r="ACG75" s="10"/>
      <c r="ACH75" s="10"/>
      <c r="ACI75" s="10"/>
      <c r="ACJ75" s="10"/>
      <c r="ACK75" s="10"/>
      <c r="ACL75" s="10"/>
      <c r="ACM75" s="10"/>
      <c r="ACN75" s="10"/>
      <c r="ACO75" s="10"/>
      <c r="ACP75" s="10"/>
      <c r="ACQ75" s="10"/>
      <c r="ACR75" s="10"/>
      <c r="ACS75" s="10"/>
      <c r="ACT75" s="10"/>
      <c r="ACU75" s="10"/>
      <c r="ACV75" s="10"/>
      <c r="ACW75" s="10"/>
      <c r="ACX75" s="10"/>
      <c r="ACY75" s="10"/>
      <c r="ACZ75" s="10"/>
      <c r="ADA75" s="10"/>
      <c r="ADB75" s="10"/>
      <c r="ADC75" s="10"/>
      <c r="ADD75" s="10"/>
      <c r="ADE75" s="10"/>
      <c r="ADF75" s="10"/>
      <c r="ADG75" s="10"/>
      <c r="ADH75" s="10"/>
      <c r="ADI75" s="10"/>
      <c r="ADJ75" s="10"/>
      <c r="ADK75" s="10"/>
      <c r="ADL75" s="10"/>
      <c r="ADM75" s="10"/>
      <c r="ADN75" s="10"/>
      <c r="ADO75" s="10"/>
      <c r="ADP75" s="10"/>
      <c r="ADQ75" s="10"/>
      <c r="ADR75" s="10"/>
      <c r="ADS75" s="10"/>
      <c r="ADT75" s="10"/>
      <c r="ADU75" s="10"/>
      <c r="ADV75" s="10"/>
      <c r="ADW75" s="10"/>
      <c r="ADX75" s="10"/>
      <c r="ADY75" s="10"/>
      <c r="ADZ75" s="10"/>
      <c r="AEA75" s="10"/>
      <c r="AEB75" s="10"/>
      <c r="AEC75" s="10"/>
      <c r="AED75" s="10"/>
      <c r="AEE75" s="10"/>
      <c r="AEF75" s="10"/>
      <c r="AEG75" s="10"/>
      <c r="AEH75" s="10"/>
      <c r="AEI75" s="10"/>
      <c r="AEJ75" s="10"/>
      <c r="AEK75" s="10"/>
      <c r="AEL75" s="10"/>
      <c r="AEM75" s="10"/>
      <c r="AEN75" s="10"/>
      <c r="AEO75" s="10"/>
      <c r="AEP75" s="10"/>
      <c r="AEQ75" s="10"/>
      <c r="AER75" s="10"/>
      <c r="AES75" s="10"/>
      <c r="AET75" s="10"/>
      <c r="AEU75" s="10"/>
      <c r="AEV75" s="10"/>
      <c r="AEW75" s="10"/>
      <c r="AEX75" s="10"/>
      <c r="AEY75" s="10"/>
      <c r="AEZ75" s="10"/>
      <c r="AFA75" s="10"/>
      <c r="AFB75" s="10"/>
      <c r="AFC75" s="10"/>
      <c r="AFD75" s="10"/>
      <c r="AFE75" s="10"/>
      <c r="AFF75" s="10"/>
      <c r="AFG75" s="10"/>
      <c r="AFH75" s="10"/>
      <c r="AFI75" s="10"/>
      <c r="AFJ75" s="10"/>
      <c r="AFK75" s="10"/>
      <c r="AFL75" s="10"/>
      <c r="AFM75" s="10"/>
      <c r="AFN75" s="10"/>
      <c r="AFO75" s="10"/>
      <c r="AFP75" s="10"/>
      <c r="AFQ75" s="10"/>
      <c r="AFR75" s="10"/>
      <c r="AFS75" s="10"/>
      <c r="AFT75" s="10"/>
      <c r="AFU75" s="10"/>
      <c r="AFV75" s="10"/>
      <c r="AFW75" s="10"/>
      <c r="AFX75" s="10"/>
      <c r="AFY75" s="10"/>
      <c r="AFZ75" s="10"/>
      <c r="AGA75" s="10"/>
      <c r="AGB75" s="10"/>
      <c r="AGC75" s="10"/>
      <c r="AGD75" s="10"/>
      <c r="AGE75" s="10"/>
      <c r="AGF75" s="10"/>
      <c r="AGG75" s="10"/>
      <c r="AGH75" s="10"/>
      <c r="AGI75" s="10"/>
      <c r="AGJ75" s="10"/>
      <c r="AGK75" s="10"/>
      <c r="AGL75" s="10"/>
      <c r="AGM75" s="10"/>
      <c r="AGN75" s="10"/>
      <c r="AGO75" s="10"/>
      <c r="AGP75" s="10"/>
      <c r="AGQ75" s="10"/>
      <c r="AGR75" s="10"/>
      <c r="AGS75" s="10"/>
      <c r="AGT75" s="10"/>
      <c r="AGU75" s="10"/>
      <c r="AGV75" s="10"/>
      <c r="AGW75" s="10"/>
      <c r="AGX75" s="10"/>
      <c r="AGY75" s="10"/>
      <c r="AGZ75" s="10"/>
      <c r="AHA75" s="10"/>
      <c r="AHB75" s="10"/>
      <c r="AHC75" s="10"/>
      <c r="AHD75" s="10"/>
      <c r="AHE75" s="10"/>
      <c r="AHF75" s="10"/>
      <c r="AHG75" s="10"/>
      <c r="AHH75" s="10"/>
      <c r="AHI75" s="10"/>
      <c r="AHJ75" s="10"/>
      <c r="AHK75" s="10"/>
      <c r="AHL75" s="10"/>
      <c r="AHM75" s="10"/>
      <c r="AHN75" s="10"/>
      <c r="AHO75" s="10"/>
      <c r="AHP75" s="10"/>
      <c r="AHQ75" s="10"/>
      <c r="AHR75" s="10"/>
      <c r="AHS75" s="10"/>
      <c r="AHT75" s="10"/>
      <c r="AHU75" s="10"/>
      <c r="AHV75" s="10"/>
      <c r="AHW75" s="10"/>
      <c r="AHX75" s="10"/>
      <c r="AHY75" s="10"/>
      <c r="AHZ75" s="10"/>
      <c r="AIA75" s="10"/>
      <c r="AIB75" s="10"/>
      <c r="AIC75" s="10"/>
      <c r="AID75" s="10"/>
      <c r="AIE75" s="10"/>
      <c r="AIF75" s="10"/>
      <c r="AIG75" s="10"/>
      <c r="AIH75" s="10"/>
      <c r="AII75" s="10"/>
      <c r="AIJ75" s="10"/>
      <c r="AIK75" s="10"/>
      <c r="AIL75" s="10"/>
      <c r="AIM75" s="10"/>
      <c r="AIN75" s="10"/>
      <c r="AIO75" s="10"/>
      <c r="AIP75" s="10"/>
      <c r="AIQ75" s="10"/>
      <c r="AIR75" s="10"/>
      <c r="AIS75" s="10"/>
      <c r="AIT75" s="10"/>
      <c r="AIU75" s="10"/>
      <c r="AIV75" s="10"/>
      <c r="AIW75" s="10"/>
      <c r="AIX75" s="10"/>
      <c r="AIY75" s="10"/>
      <c r="AIZ75" s="10"/>
      <c r="AJA75" s="10"/>
      <c r="AJB75" s="10"/>
      <c r="AJC75" s="10"/>
      <c r="AJD75" s="10"/>
      <c r="AJE75" s="10"/>
      <c r="AJF75" s="10"/>
      <c r="AJG75" s="10"/>
      <c r="AJH75" s="10"/>
      <c r="AJI75" s="10"/>
      <c r="AJJ75" s="10"/>
      <c r="AJK75" s="10"/>
      <c r="AJL75" s="10"/>
      <c r="AJM75" s="10"/>
      <c r="AJN75" s="10"/>
      <c r="AJO75" s="10"/>
      <c r="AJP75" s="10"/>
      <c r="AJQ75" s="10"/>
      <c r="AJR75" s="10"/>
      <c r="AJS75" s="10"/>
      <c r="AJT75" s="10"/>
      <c r="AJU75" s="10"/>
      <c r="AJV75" s="10"/>
      <c r="AJW75" s="10"/>
      <c r="AJX75" s="10"/>
      <c r="AJY75" s="10"/>
      <c r="AJZ75" s="10"/>
      <c r="AKA75" s="10"/>
      <c r="AKB75" s="10"/>
      <c r="AKC75" s="10"/>
      <c r="AKD75" s="10"/>
      <c r="AKE75" s="10"/>
      <c r="AKF75" s="10"/>
      <c r="AKG75" s="10"/>
      <c r="AKH75" s="10"/>
      <c r="AKI75" s="10"/>
      <c r="AKJ75" s="10"/>
      <c r="AKK75" s="10"/>
      <c r="AKL75" s="10"/>
      <c r="AKM75" s="10"/>
      <c r="AKN75" s="10"/>
      <c r="AKO75" s="10"/>
      <c r="AKP75" s="10"/>
      <c r="AKQ75" s="10"/>
      <c r="AKR75" s="10"/>
      <c r="AKS75" s="10"/>
      <c r="AKT75" s="10"/>
      <c r="AKU75" s="10"/>
      <c r="AKV75" s="10"/>
      <c r="AKW75" s="10"/>
      <c r="AKX75" s="10"/>
      <c r="AKY75" s="10"/>
      <c r="AKZ75" s="10"/>
      <c r="ALA75" s="10"/>
      <c r="ALB75" s="10"/>
      <c r="ALC75" s="10"/>
      <c r="ALD75" s="10"/>
      <c r="ALE75" s="10"/>
      <c r="ALF75" s="10"/>
      <c r="ALG75" s="10"/>
      <c r="ALH75" s="10"/>
      <c r="ALI75" s="10"/>
      <c r="ALJ75" s="10"/>
      <c r="ALK75" s="10"/>
      <c r="ALL75" s="10"/>
      <c r="ALM75" s="10"/>
      <c r="ALN75" s="10"/>
      <c r="ALO75" s="10"/>
      <c r="ALP75" s="10"/>
      <c r="ALQ75" s="10"/>
      <c r="ALR75" s="10"/>
      <c r="ALS75" s="10"/>
      <c r="ALT75" s="10"/>
      <c r="ALU75" s="10"/>
      <c r="ALV75" s="10"/>
      <c r="ALW75" s="10"/>
      <c r="ALX75" s="10"/>
      <c r="ALY75" s="10"/>
      <c r="ALZ75" s="10"/>
      <c r="AMA75" s="10"/>
      <c r="AMB75" s="10"/>
      <c r="AMC75" s="10"/>
      <c r="AMD75" s="10"/>
      <c r="AME75" s="10"/>
      <c r="AMF75" s="10"/>
      <c r="AMG75" s="10"/>
      <c r="AMH75" s="10"/>
      <c r="AMI75" s="10"/>
      <c r="AMJ75" s="10"/>
      <c r="AMK75" s="10"/>
      <c r="AML75" s="10"/>
      <c r="AMM75" s="10"/>
      <c r="AMN75" s="10"/>
      <c r="AMO75" s="10"/>
    </row>
    <row r="76" spans="1:1029" customFormat="1">
      <c r="A76" s="13" t="str">
        <f>SUBSTITUTE(SUBSTITUTE(CONCATENATE(I76,IF(L76="Identifier","ID",L76))," ",""),"_","")</f>
        <v>hasLegalBasisLegislation</v>
      </c>
      <c r="B76" s="14" t="s">
        <v>214</v>
      </c>
      <c r="C76" s="13"/>
      <c r="D76" s="13"/>
      <c r="E76" s="13"/>
      <c r="F76" s="13" t="str">
        <f>CONCATENATE( IF(G76="","",CONCATENATE(G76,"_ ")),H76,". ",IF(I76="","",CONCATENATE(I76,"_ ")),L76,IF(I76="","",CONCATENATE(". ",M76)))</f>
        <v>Criterion. has_ Legal Basis_ Legislation. Legal Basis_ Legislation</v>
      </c>
      <c r="G76" s="13"/>
      <c r="H76" s="13" t="s">
        <v>38</v>
      </c>
      <c r="I76" s="13" t="s">
        <v>318</v>
      </c>
      <c r="J76" s="13"/>
      <c r="K76" s="13"/>
      <c r="L76" s="13" t="str">
        <f>CONCATENATE(IF(P76="","",CONCATENATE(P76,"_ ")),Q76)</f>
        <v>Legal Basis_ Legislation</v>
      </c>
      <c r="M76" s="13" t="str">
        <f>L76</f>
        <v>Legal Basis_ Legislation</v>
      </c>
      <c r="N76" s="13"/>
      <c r="O76" s="13"/>
      <c r="P76" s="13" t="s">
        <v>92</v>
      </c>
      <c r="Q76" s="15" t="s">
        <v>257</v>
      </c>
      <c r="R76" s="13" t="s">
        <v>223</v>
      </c>
      <c r="S76" s="16"/>
      <c r="T76" s="16"/>
      <c r="U76" s="16"/>
      <c r="V76" s="16"/>
      <c r="W76" s="16"/>
      <c r="X76" s="16"/>
      <c r="Y76" s="16" t="s">
        <v>211</v>
      </c>
      <c r="Z76" s="16"/>
      <c r="AA76" s="45">
        <v>43314</v>
      </c>
      <c r="AB76" s="8"/>
      <c r="AC76" s="8"/>
      <c r="AD76" s="8"/>
      <c r="AE76" s="8"/>
      <c r="AF76" s="11"/>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c r="LX76" s="10"/>
      <c r="LY76" s="10"/>
      <c r="LZ76" s="10"/>
      <c r="MA76" s="10"/>
      <c r="MB76" s="10"/>
      <c r="MC76" s="10"/>
      <c r="MD76" s="10"/>
      <c r="ME76" s="10"/>
      <c r="MF76" s="10"/>
      <c r="MG76" s="10"/>
      <c r="MH76" s="10"/>
      <c r="MI76" s="10"/>
      <c r="MJ76" s="10"/>
      <c r="MK76" s="10"/>
      <c r="ML76" s="10"/>
      <c r="MM76" s="10"/>
      <c r="MN76" s="10"/>
      <c r="MO76" s="10"/>
      <c r="MP76" s="10"/>
      <c r="MQ76" s="10"/>
      <c r="MR76" s="10"/>
      <c r="MS76" s="10"/>
      <c r="MT76" s="10"/>
      <c r="MU76" s="10"/>
      <c r="MV76" s="10"/>
      <c r="MW76" s="10"/>
      <c r="MX76" s="10"/>
      <c r="MY76" s="10"/>
      <c r="MZ76" s="10"/>
      <c r="NA76" s="10"/>
      <c r="NB76" s="10"/>
      <c r="NC76" s="10"/>
      <c r="ND76" s="10"/>
      <c r="NE76" s="10"/>
      <c r="NF76" s="10"/>
      <c r="NG76" s="10"/>
      <c r="NH76" s="10"/>
      <c r="NI76" s="10"/>
      <c r="NJ76" s="10"/>
      <c r="NK76" s="10"/>
      <c r="NL76" s="10"/>
      <c r="NM76" s="10"/>
      <c r="NN76" s="10"/>
      <c r="NO76" s="10"/>
      <c r="NP76" s="10"/>
      <c r="NQ76" s="10"/>
      <c r="NR76" s="10"/>
      <c r="NS76" s="10"/>
      <c r="NT76" s="10"/>
      <c r="NU76" s="10"/>
      <c r="NV76" s="10"/>
      <c r="NW76" s="10"/>
      <c r="NX76" s="10"/>
      <c r="NY76" s="10"/>
      <c r="NZ76" s="10"/>
      <c r="OA76" s="10"/>
      <c r="OB76" s="10"/>
      <c r="OC76" s="10"/>
      <c r="OD76" s="10"/>
      <c r="OE76" s="10"/>
      <c r="OF76" s="10"/>
      <c r="OG76" s="10"/>
      <c r="OH76" s="10"/>
      <c r="OI76" s="10"/>
      <c r="OJ76" s="10"/>
      <c r="OK76" s="10"/>
      <c r="OL76" s="10"/>
      <c r="OM76" s="10"/>
      <c r="ON76" s="10"/>
      <c r="OO76" s="10"/>
      <c r="OP76" s="10"/>
      <c r="OQ76" s="10"/>
      <c r="OR76" s="10"/>
      <c r="OS76" s="10"/>
      <c r="OT76" s="10"/>
      <c r="OU76" s="10"/>
      <c r="OV76" s="10"/>
      <c r="OW76" s="10"/>
      <c r="OX76" s="10"/>
      <c r="OY76" s="10"/>
      <c r="OZ76" s="10"/>
      <c r="PA76" s="10"/>
      <c r="PB76" s="10"/>
      <c r="PC76" s="10"/>
      <c r="PD76" s="10"/>
      <c r="PE76" s="10"/>
      <c r="PF76" s="10"/>
      <c r="PG76" s="10"/>
      <c r="PH76" s="10"/>
      <c r="PI76" s="10"/>
      <c r="PJ76" s="10"/>
      <c r="PK76" s="10"/>
      <c r="PL76" s="10"/>
      <c r="PM76" s="10"/>
      <c r="PN76" s="10"/>
      <c r="PO76" s="10"/>
      <c r="PP76" s="10"/>
      <c r="PQ76" s="10"/>
      <c r="PR76" s="10"/>
      <c r="PS76" s="10"/>
      <c r="PT76" s="10"/>
      <c r="PU76" s="10"/>
      <c r="PV76" s="10"/>
      <c r="PW76" s="10"/>
      <c r="PX76" s="10"/>
      <c r="PY76" s="10"/>
      <c r="PZ76" s="10"/>
      <c r="QA76" s="10"/>
      <c r="QB76" s="10"/>
      <c r="QC76" s="10"/>
      <c r="QD76" s="10"/>
      <c r="QE76" s="10"/>
      <c r="QF76" s="10"/>
      <c r="QG76" s="10"/>
      <c r="QH76" s="10"/>
      <c r="QI76" s="10"/>
      <c r="QJ76" s="10"/>
      <c r="QK76" s="10"/>
      <c r="QL76" s="10"/>
      <c r="QM76" s="10"/>
      <c r="QN76" s="10"/>
      <c r="QO76" s="10"/>
      <c r="QP76" s="10"/>
      <c r="QQ76" s="10"/>
      <c r="QR76" s="10"/>
      <c r="QS76" s="10"/>
      <c r="QT76" s="10"/>
      <c r="QU76" s="10"/>
      <c r="QV76" s="10"/>
      <c r="QW76" s="10"/>
      <c r="QX76" s="10"/>
      <c r="QY76" s="10"/>
      <c r="QZ76" s="10"/>
      <c r="RA76" s="10"/>
      <c r="RB76" s="10"/>
      <c r="RC76" s="10"/>
      <c r="RD76" s="10"/>
      <c r="RE76" s="10"/>
      <c r="RF76" s="10"/>
      <c r="RG76" s="10"/>
      <c r="RH76" s="10"/>
      <c r="RI76" s="10"/>
      <c r="RJ76" s="10"/>
      <c r="RK76" s="10"/>
      <c r="RL76" s="10"/>
      <c r="RM76" s="10"/>
      <c r="RN76" s="10"/>
      <c r="RO76" s="10"/>
      <c r="RP76" s="10"/>
      <c r="RQ76" s="10"/>
      <c r="RR76" s="10"/>
      <c r="RS76" s="10"/>
      <c r="RT76" s="10"/>
      <c r="RU76" s="10"/>
      <c r="RV76" s="10"/>
      <c r="RW76" s="10"/>
      <c r="RX76" s="10"/>
      <c r="RY76" s="10"/>
      <c r="RZ76" s="10"/>
      <c r="SA76" s="10"/>
      <c r="SB76" s="10"/>
      <c r="SC76" s="10"/>
      <c r="SD76" s="10"/>
      <c r="SE76" s="10"/>
      <c r="SF76" s="10"/>
      <c r="SG76" s="10"/>
      <c r="SH76" s="10"/>
      <c r="SI76" s="10"/>
      <c r="SJ76" s="10"/>
      <c r="SK76" s="10"/>
      <c r="SL76" s="10"/>
      <c r="SM76" s="10"/>
      <c r="SN76" s="10"/>
      <c r="SO76" s="10"/>
      <c r="SP76" s="10"/>
      <c r="SQ76" s="10"/>
      <c r="SR76" s="10"/>
      <c r="SS76" s="10"/>
      <c r="ST76" s="10"/>
      <c r="SU76" s="10"/>
      <c r="SV76" s="10"/>
      <c r="SW76" s="10"/>
      <c r="SX76" s="10"/>
      <c r="SY76" s="10"/>
      <c r="SZ76" s="10"/>
      <c r="TA76" s="10"/>
      <c r="TB76" s="10"/>
      <c r="TC76" s="10"/>
      <c r="TD76" s="10"/>
      <c r="TE76" s="10"/>
      <c r="TF76" s="10"/>
      <c r="TG76" s="10"/>
      <c r="TH76" s="10"/>
      <c r="TI76" s="10"/>
      <c r="TJ76" s="10"/>
      <c r="TK76" s="10"/>
      <c r="TL76" s="10"/>
      <c r="TM76" s="10"/>
      <c r="TN76" s="10"/>
      <c r="TO76" s="10"/>
      <c r="TP76" s="10"/>
      <c r="TQ76" s="10"/>
      <c r="TR76" s="10"/>
      <c r="TS76" s="10"/>
      <c r="TT76" s="10"/>
      <c r="TU76" s="10"/>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c r="ACG76" s="10"/>
      <c r="ACH76" s="10"/>
      <c r="ACI76" s="10"/>
      <c r="ACJ76" s="10"/>
      <c r="ACK76" s="10"/>
      <c r="ACL76" s="10"/>
      <c r="ACM76" s="10"/>
      <c r="ACN76" s="10"/>
      <c r="ACO76" s="10"/>
      <c r="ACP76" s="10"/>
      <c r="ACQ76" s="10"/>
      <c r="ACR76" s="10"/>
      <c r="ACS76" s="10"/>
      <c r="ACT76" s="10"/>
      <c r="ACU76" s="10"/>
      <c r="ACV76" s="10"/>
      <c r="ACW76" s="10"/>
      <c r="ACX76" s="10"/>
      <c r="ACY76" s="10"/>
      <c r="ACZ76" s="10"/>
      <c r="ADA76" s="10"/>
      <c r="ADB76" s="10"/>
      <c r="ADC76" s="10"/>
      <c r="ADD76" s="10"/>
      <c r="ADE76" s="10"/>
      <c r="ADF76" s="10"/>
      <c r="ADG76" s="10"/>
      <c r="ADH76" s="10"/>
      <c r="ADI76" s="10"/>
      <c r="ADJ76" s="10"/>
      <c r="ADK76" s="10"/>
      <c r="ADL76" s="10"/>
      <c r="ADM76" s="10"/>
      <c r="ADN76" s="10"/>
      <c r="ADO76" s="10"/>
      <c r="ADP76" s="10"/>
      <c r="ADQ76" s="10"/>
      <c r="ADR76" s="10"/>
      <c r="ADS76" s="10"/>
      <c r="ADT76" s="10"/>
      <c r="ADU76" s="10"/>
      <c r="ADV76" s="10"/>
      <c r="ADW76" s="10"/>
      <c r="ADX76" s="10"/>
      <c r="ADY76" s="10"/>
      <c r="ADZ76" s="10"/>
      <c r="AEA76" s="10"/>
      <c r="AEB76" s="10"/>
      <c r="AEC76" s="10"/>
      <c r="AED76" s="10"/>
      <c r="AEE76" s="10"/>
      <c r="AEF76" s="10"/>
      <c r="AEG76" s="10"/>
      <c r="AEH76" s="10"/>
      <c r="AEI76" s="10"/>
      <c r="AEJ76" s="10"/>
      <c r="AEK76" s="10"/>
      <c r="AEL76" s="10"/>
      <c r="AEM76" s="10"/>
      <c r="AEN76" s="10"/>
      <c r="AEO76" s="10"/>
      <c r="AEP76" s="10"/>
      <c r="AEQ76" s="10"/>
      <c r="AER76" s="10"/>
      <c r="AES76" s="10"/>
      <c r="AET76" s="10"/>
      <c r="AEU76" s="10"/>
      <c r="AEV76" s="10"/>
      <c r="AEW76" s="10"/>
      <c r="AEX76" s="10"/>
      <c r="AEY76" s="10"/>
      <c r="AEZ76" s="10"/>
      <c r="AFA76" s="10"/>
      <c r="AFB76" s="10"/>
      <c r="AFC76" s="10"/>
      <c r="AFD76" s="10"/>
      <c r="AFE76" s="10"/>
      <c r="AFF76" s="10"/>
      <c r="AFG76" s="10"/>
      <c r="AFH76" s="10"/>
      <c r="AFI76" s="10"/>
      <c r="AFJ76" s="10"/>
      <c r="AFK76" s="10"/>
      <c r="AFL76" s="10"/>
      <c r="AFM76" s="10"/>
      <c r="AFN76" s="10"/>
      <c r="AFO76" s="10"/>
      <c r="AFP76" s="10"/>
      <c r="AFQ76" s="10"/>
      <c r="AFR76" s="10"/>
      <c r="AFS76" s="10"/>
      <c r="AFT76" s="10"/>
      <c r="AFU76" s="10"/>
      <c r="AFV76" s="10"/>
      <c r="AFW76" s="10"/>
      <c r="AFX76" s="10"/>
      <c r="AFY76" s="10"/>
      <c r="AFZ76" s="10"/>
      <c r="AGA76" s="10"/>
      <c r="AGB76" s="10"/>
      <c r="AGC76" s="10"/>
      <c r="AGD76" s="10"/>
      <c r="AGE76" s="10"/>
      <c r="AGF76" s="10"/>
      <c r="AGG76" s="10"/>
      <c r="AGH76" s="10"/>
      <c r="AGI76" s="10"/>
      <c r="AGJ76" s="10"/>
      <c r="AGK76" s="10"/>
      <c r="AGL76" s="10"/>
      <c r="AGM76" s="10"/>
      <c r="AGN76" s="10"/>
      <c r="AGO76" s="10"/>
      <c r="AGP76" s="10"/>
      <c r="AGQ76" s="10"/>
      <c r="AGR76" s="10"/>
      <c r="AGS76" s="10"/>
      <c r="AGT76" s="10"/>
      <c r="AGU76" s="10"/>
      <c r="AGV76" s="10"/>
      <c r="AGW76" s="10"/>
      <c r="AGX76" s="10"/>
      <c r="AGY76" s="10"/>
      <c r="AGZ76" s="10"/>
      <c r="AHA76" s="10"/>
      <c r="AHB76" s="10"/>
      <c r="AHC76" s="10"/>
      <c r="AHD76" s="10"/>
      <c r="AHE76" s="10"/>
      <c r="AHF76" s="10"/>
      <c r="AHG76" s="10"/>
      <c r="AHH76" s="10"/>
      <c r="AHI76" s="10"/>
      <c r="AHJ76" s="10"/>
      <c r="AHK76" s="10"/>
      <c r="AHL76" s="10"/>
      <c r="AHM76" s="10"/>
      <c r="AHN76" s="10"/>
      <c r="AHO76" s="10"/>
      <c r="AHP76" s="10"/>
      <c r="AHQ76" s="10"/>
      <c r="AHR76" s="10"/>
      <c r="AHS76" s="10"/>
      <c r="AHT76" s="10"/>
      <c r="AHU76" s="10"/>
      <c r="AHV76" s="10"/>
      <c r="AHW76" s="10"/>
      <c r="AHX76" s="10"/>
      <c r="AHY76" s="10"/>
      <c r="AHZ76" s="10"/>
      <c r="AIA76" s="10"/>
      <c r="AIB76" s="10"/>
      <c r="AIC76" s="10"/>
      <c r="AID76" s="10"/>
      <c r="AIE76" s="10"/>
      <c r="AIF76" s="10"/>
      <c r="AIG76" s="10"/>
      <c r="AIH76" s="10"/>
      <c r="AII76" s="10"/>
      <c r="AIJ76" s="10"/>
      <c r="AIK76" s="10"/>
      <c r="AIL76" s="10"/>
      <c r="AIM76" s="10"/>
      <c r="AIN76" s="10"/>
      <c r="AIO76" s="10"/>
      <c r="AIP76" s="10"/>
      <c r="AIQ76" s="10"/>
      <c r="AIR76" s="10"/>
      <c r="AIS76" s="10"/>
      <c r="AIT76" s="10"/>
      <c r="AIU76" s="10"/>
      <c r="AIV76" s="10"/>
      <c r="AIW76" s="10"/>
      <c r="AIX76" s="10"/>
      <c r="AIY76" s="10"/>
      <c r="AIZ76" s="10"/>
      <c r="AJA76" s="10"/>
      <c r="AJB76" s="10"/>
      <c r="AJC76" s="10"/>
      <c r="AJD76" s="10"/>
      <c r="AJE76" s="10"/>
      <c r="AJF76" s="10"/>
      <c r="AJG76" s="10"/>
      <c r="AJH76" s="10"/>
      <c r="AJI76" s="10"/>
      <c r="AJJ76" s="10"/>
      <c r="AJK76" s="10"/>
      <c r="AJL76" s="10"/>
      <c r="AJM76" s="10"/>
      <c r="AJN76" s="10"/>
      <c r="AJO76" s="10"/>
      <c r="AJP76" s="10"/>
      <c r="AJQ76" s="10"/>
      <c r="AJR76" s="10"/>
      <c r="AJS76" s="10"/>
      <c r="AJT76" s="10"/>
      <c r="AJU76" s="10"/>
      <c r="AJV76" s="10"/>
      <c r="AJW76" s="10"/>
      <c r="AJX76" s="10"/>
      <c r="AJY76" s="10"/>
      <c r="AJZ76" s="10"/>
      <c r="AKA76" s="10"/>
      <c r="AKB76" s="10"/>
      <c r="AKC76" s="10"/>
      <c r="AKD76" s="10"/>
      <c r="AKE76" s="10"/>
      <c r="AKF76" s="10"/>
      <c r="AKG76" s="10"/>
      <c r="AKH76" s="10"/>
      <c r="AKI76" s="10"/>
      <c r="AKJ76" s="10"/>
      <c r="AKK76" s="10"/>
      <c r="AKL76" s="10"/>
      <c r="AKM76" s="10"/>
      <c r="AKN76" s="10"/>
      <c r="AKO76" s="10"/>
      <c r="AKP76" s="10"/>
      <c r="AKQ76" s="10"/>
      <c r="AKR76" s="10"/>
      <c r="AKS76" s="10"/>
      <c r="AKT76" s="10"/>
      <c r="AKU76" s="10"/>
      <c r="AKV76" s="10"/>
      <c r="AKW76" s="10"/>
      <c r="AKX76" s="10"/>
      <c r="AKY76" s="10"/>
      <c r="AKZ76" s="10"/>
      <c r="ALA76" s="10"/>
      <c r="ALB76" s="10"/>
      <c r="ALC76" s="10"/>
      <c r="ALD76" s="10"/>
      <c r="ALE76" s="10"/>
      <c r="ALF76" s="10"/>
      <c r="ALG76" s="10"/>
      <c r="ALH76" s="10"/>
      <c r="ALI76" s="10"/>
      <c r="ALJ76" s="10"/>
      <c r="ALK76" s="10"/>
      <c r="ALL76" s="10"/>
      <c r="ALM76" s="10"/>
      <c r="ALN76" s="10"/>
      <c r="ALO76" s="10"/>
      <c r="ALP76" s="10"/>
      <c r="ALQ76" s="10"/>
      <c r="ALR76" s="10"/>
      <c r="ALS76" s="10"/>
      <c r="ALT76" s="10"/>
      <c r="ALU76" s="10"/>
      <c r="ALV76" s="10"/>
      <c r="ALW76" s="10"/>
      <c r="ALX76" s="10"/>
      <c r="ALY76" s="10"/>
      <c r="ALZ76" s="10"/>
      <c r="AMA76" s="10"/>
      <c r="AMB76" s="10"/>
      <c r="AMC76" s="10"/>
      <c r="AMD76" s="10"/>
      <c r="AME76" s="10"/>
      <c r="AMF76" s="10"/>
      <c r="AMG76" s="10"/>
      <c r="AMH76" s="10"/>
      <c r="AMI76" s="10"/>
      <c r="AMJ76" s="10"/>
      <c r="AMK76" s="10"/>
      <c r="AML76" s="10"/>
      <c r="AMM76" s="10"/>
      <c r="AMN76" s="10"/>
      <c r="AMO76" s="10"/>
    </row>
    <row r="77" spans="1:1029" customFormat="1">
      <c r="A77" s="13" t="str">
        <f>SUBSTITUTE(SUBSTITUTE(CONCATENATE(I77,IF(L77="Identifier","ID",L77))," ",""),"_","")</f>
        <v>hasPropertyGroupCriterionPropertyGroup</v>
      </c>
      <c r="B77" s="14" t="s">
        <v>214</v>
      </c>
      <c r="C77" s="13"/>
      <c r="D77" s="13"/>
      <c r="E77" s="13"/>
      <c r="F77" s="13" t="str">
        <f>CONCATENATE( IF(G77="","",CONCATENATE(G77,"_ ")),H77,". ",IF(I77="","",CONCATENATE(I77,"_ ")),L77,IF(I77="","",CONCATENATE(". ",M77)))</f>
        <v>Criterion. has_ Property Group_ Criterion Property Group. Property Group_ Criterion Property Group</v>
      </c>
      <c r="G77" s="13"/>
      <c r="H77" s="13" t="s">
        <v>38</v>
      </c>
      <c r="I77" s="13" t="s">
        <v>318</v>
      </c>
      <c r="J77" s="13"/>
      <c r="K77" s="13"/>
      <c r="L77" s="13" t="str">
        <f>CONCATENATE(IF(P77="","",CONCATENATE(P77,"_ ")),Q77)</f>
        <v>Property Group_ Criterion Property Group</v>
      </c>
      <c r="M77" s="13" t="str">
        <f>L77</f>
        <v>Property Group_ Criterion Property Group</v>
      </c>
      <c r="N77" s="13"/>
      <c r="O77" s="13"/>
      <c r="P77" s="13" t="s">
        <v>233</v>
      </c>
      <c r="Q77" s="15" t="s">
        <v>236</v>
      </c>
      <c r="R77" s="13" t="s">
        <v>223</v>
      </c>
      <c r="S77" s="16"/>
      <c r="T77" s="16"/>
      <c r="U77" s="16"/>
      <c r="V77" s="16"/>
      <c r="W77" s="16"/>
      <c r="X77" s="16"/>
      <c r="Y77" s="16" t="s">
        <v>211</v>
      </c>
      <c r="Z77" s="16"/>
      <c r="AA77" s="45">
        <v>43306</v>
      </c>
      <c r="AB77" s="8"/>
      <c r="AC77" s="8"/>
      <c r="AD77" s="8"/>
      <c r="AE77" s="8"/>
      <c r="AF77" s="11"/>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c r="LX77" s="10"/>
      <c r="LY77" s="10"/>
      <c r="LZ77" s="10"/>
      <c r="MA77" s="10"/>
      <c r="MB77" s="10"/>
      <c r="MC77" s="10"/>
      <c r="MD77" s="10"/>
      <c r="ME77" s="10"/>
      <c r="MF77" s="10"/>
      <c r="MG77" s="10"/>
      <c r="MH77" s="10"/>
      <c r="MI77" s="10"/>
      <c r="MJ77" s="10"/>
      <c r="MK77" s="10"/>
      <c r="ML77" s="10"/>
      <c r="MM77" s="10"/>
      <c r="MN77" s="10"/>
      <c r="MO77" s="10"/>
      <c r="MP77" s="10"/>
      <c r="MQ77" s="10"/>
      <c r="MR77" s="10"/>
      <c r="MS77" s="10"/>
      <c r="MT77" s="10"/>
      <c r="MU77" s="10"/>
      <c r="MV77" s="10"/>
      <c r="MW77" s="10"/>
      <c r="MX77" s="10"/>
      <c r="MY77" s="10"/>
      <c r="MZ77" s="10"/>
      <c r="NA77" s="10"/>
      <c r="NB77" s="10"/>
      <c r="NC77" s="10"/>
      <c r="ND77" s="10"/>
      <c r="NE77" s="10"/>
      <c r="NF77" s="10"/>
      <c r="NG77" s="10"/>
      <c r="NH77" s="10"/>
      <c r="NI77" s="10"/>
      <c r="NJ77" s="10"/>
      <c r="NK77" s="10"/>
      <c r="NL77" s="10"/>
      <c r="NM77" s="10"/>
      <c r="NN77" s="10"/>
      <c r="NO77" s="10"/>
      <c r="NP77" s="10"/>
      <c r="NQ77" s="10"/>
      <c r="NR77" s="10"/>
      <c r="NS77" s="10"/>
      <c r="NT77" s="10"/>
      <c r="NU77" s="10"/>
      <c r="NV77" s="10"/>
      <c r="NW77" s="10"/>
      <c r="NX77" s="10"/>
      <c r="NY77" s="10"/>
      <c r="NZ77" s="10"/>
      <c r="OA77" s="10"/>
      <c r="OB77" s="10"/>
      <c r="OC77" s="10"/>
      <c r="OD77" s="10"/>
      <c r="OE77" s="10"/>
      <c r="OF77" s="10"/>
      <c r="OG77" s="10"/>
      <c r="OH77" s="10"/>
      <c r="OI77" s="10"/>
      <c r="OJ77" s="10"/>
      <c r="OK77" s="10"/>
      <c r="OL77" s="10"/>
      <c r="OM77" s="10"/>
      <c r="ON77" s="10"/>
      <c r="OO77" s="10"/>
      <c r="OP77" s="10"/>
      <c r="OQ77" s="10"/>
      <c r="OR77" s="10"/>
      <c r="OS77" s="10"/>
      <c r="OT77" s="10"/>
      <c r="OU77" s="10"/>
      <c r="OV77" s="10"/>
      <c r="OW77" s="10"/>
      <c r="OX77" s="10"/>
      <c r="OY77" s="10"/>
      <c r="OZ77" s="10"/>
      <c r="PA77" s="10"/>
      <c r="PB77" s="10"/>
      <c r="PC77" s="10"/>
      <c r="PD77" s="10"/>
      <c r="PE77" s="10"/>
      <c r="PF77" s="10"/>
      <c r="PG77" s="10"/>
      <c r="PH77" s="10"/>
      <c r="PI77" s="10"/>
      <c r="PJ77" s="10"/>
      <c r="PK77" s="10"/>
      <c r="PL77" s="10"/>
      <c r="PM77" s="10"/>
      <c r="PN77" s="10"/>
      <c r="PO77" s="10"/>
      <c r="PP77" s="10"/>
      <c r="PQ77" s="10"/>
      <c r="PR77" s="10"/>
      <c r="PS77" s="10"/>
      <c r="PT77" s="10"/>
      <c r="PU77" s="10"/>
      <c r="PV77" s="10"/>
      <c r="PW77" s="10"/>
      <c r="PX77" s="10"/>
      <c r="PY77" s="10"/>
      <c r="PZ77" s="10"/>
      <c r="QA77" s="10"/>
      <c r="QB77" s="10"/>
      <c r="QC77" s="10"/>
      <c r="QD77" s="10"/>
      <c r="QE77" s="10"/>
      <c r="QF77" s="10"/>
      <c r="QG77" s="10"/>
      <c r="QH77" s="10"/>
      <c r="QI77" s="10"/>
      <c r="QJ77" s="10"/>
      <c r="QK77" s="10"/>
      <c r="QL77" s="10"/>
      <c r="QM77" s="10"/>
      <c r="QN77" s="10"/>
      <c r="QO77" s="10"/>
      <c r="QP77" s="10"/>
      <c r="QQ77" s="10"/>
      <c r="QR77" s="10"/>
      <c r="QS77" s="10"/>
      <c r="QT77" s="10"/>
      <c r="QU77" s="10"/>
      <c r="QV77" s="10"/>
      <c r="QW77" s="10"/>
      <c r="QX77" s="10"/>
      <c r="QY77" s="10"/>
      <c r="QZ77" s="10"/>
      <c r="RA77" s="10"/>
      <c r="RB77" s="10"/>
      <c r="RC77" s="10"/>
      <c r="RD77" s="10"/>
      <c r="RE77" s="10"/>
      <c r="RF77" s="10"/>
      <c r="RG77" s="10"/>
      <c r="RH77" s="10"/>
      <c r="RI77" s="10"/>
      <c r="RJ77" s="10"/>
      <c r="RK77" s="10"/>
      <c r="RL77" s="10"/>
      <c r="RM77" s="10"/>
      <c r="RN77" s="10"/>
      <c r="RO77" s="10"/>
      <c r="RP77" s="10"/>
      <c r="RQ77" s="10"/>
      <c r="RR77" s="10"/>
      <c r="RS77" s="10"/>
      <c r="RT77" s="10"/>
      <c r="RU77" s="10"/>
      <c r="RV77" s="10"/>
      <c r="RW77" s="10"/>
      <c r="RX77" s="10"/>
      <c r="RY77" s="10"/>
      <c r="RZ77" s="10"/>
      <c r="SA77" s="10"/>
      <c r="SB77" s="10"/>
      <c r="SC77" s="10"/>
      <c r="SD77" s="10"/>
      <c r="SE77" s="10"/>
      <c r="SF77" s="10"/>
      <c r="SG77" s="10"/>
      <c r="SH77" s="10"/>
      <c r="SI77" s="10"/>
      <c r="SJ77" s="10"/>
      <c r="SK77" s="10"/>
      <c r="SL77" s="10"/>
      <c r="SM77" s="10"/>
      <c r="SN77" s="10"/>
      <c r="SO77" s="10"/>
      <c r="SP77" s="10"/>
      <c r="SQ77" s="10"/>
      <c r="SR77" s="10"/>
      <c r="SS77" s="10"/>
      <c r="ST77" s="10"/>
      <c r="SU77" s="10"/>
      <c r="SV77" s="10"/>
      <c r="SW77" s="10"/>
      <c r="SX77" s="10"/>
      <c r="SY77" s="10"/>
      <c r="SZ77" s="10"/>
      <c r="TA77" s="10"/>
      <c r="TB77" s="10"/>
      <c r="TC77" s="10"/>
      <c r="TD77" s="10"/>
      <c r="TE77" s="10"/>
      <c r="TF77" s="10"/>
      <c r="TG77" s="10"/>
      <c r="TH77" s="10"/>
      <c r="TI77" s="10"/>
      <c r="TJ77" s="10"/>
      <c r="TK77" s="10"/>
      <c r="TL77" s="10"/>
      <c r="TM77" s="10"/>
      <c r="TN77" s="10"/>
      <c r="TO77" s="10"/>
      <c r="TP77" s="10"/>
      <c r="TQ77" s="10"/>
      <c r="TR77" s="10"/>
      <c r="TS77" s="10"/>
      <c r="TT77" s="10"/>
      <c r="TU77" s="10"/>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c r="ACG77" s="10"/>
      <c r="ACH77" s="10"/>
      <c r="ACI77" s="10"/>
      <c r="ACJ77" s="10"/>
      <c r="ACK77" s="10"/>
      <c r="ACL77" s="10"/>
      <c r="ACM77" s="10"/>
      <c r="ACN77" s="10"/>
      <c r="ACO77" s="10"/>
      <c r="ACP77" s="10"/>
      <c r="ACQ77" s="10"/>
      <c r="ACR77" s="10"/>
      <c r="ACS77" s="10"/>
      <c r="ACT77" s="10"/>
      <c r="ACU77" s="10"/>
      <c r="ACV77" s="10"/>
      <c r="ACW77" s="10"/>
      <c r="ACX77" s="10"/>
      <c r="ACY77" s="10"/>
      <c r="ACZ77" s="10"/>
      <c r="ADA77" s="10"/>
      <c r="ADB77" s="10"/>
      <c r="ADC77" s="10"/>
      <c r="ADD77" s="10"/>
      <c r="ADE77" s="10"/>
      <c r="ADF77" s="10"/>
      <c r="ADG77" s="10"/>
      <c r="ADH77" s="10"/>
      <c r="ADI77" s="10"/>
      <c r="ADJ77" s="10"/>
      <c r="ADK77" s="10"/>
      <c r="ADL77" s="10"/>
      <c r="ADM77" s="10"/>
      <c r="ADN77" s="10"/>
      <c r="ADO77" s="10"/>
      <c r="ADP77" s="10"/>
      <c r="ADQ77" s="10"/>
      <c r="ADR77" s="10"/>
      <c r="ADS77" s="10"/>
      <c r="ADT77" s="10"/>
      <c r="ADU77" s="10"/>
      <c r="ADV77" s="10"/>
      <c r="ADW77" s="10"/>
      <c r="ADX77" s="10"/>
      <c r="ADY77" s="10"/>
      <c r="ADZ77" s="10"/>
      <c r="AEA77" s="10"/>
      <c r="AEB77" s="10"/>
      <c r="AEC77" s="10"/>
      <c r="AED77" s="10"/>
      <c r="AEE77" s="10"/>
      <c r="AEF77" s="10"/>
      <c r="AEG77" s="10"/>
      <c r="AEH77" s="10"/>
      <c r="AEI77" s="10"/>
      <c r="AEJ77" s="10"/>
      <c r="AEK77" s="10"/>
      <c r="AEL77" s="10"/>
      <c r="AEM77" s="10"/>
      <c r="AEN77" s="10"/>
      <c r="AEO77" s="10"/>
      <c r="AEP77" s="10"/>
      <c r="AEQ77" s="10"/>
      <c r="AER77" s="10"/>
      <c r="AES77" s="10"/>
      <c r="AET77" s="10"/>
      <c r="AEU77" s="10"/>
      <c r="AEV77" s="10"/>
      <c r="AEW77" s="10"/>
      <c r="AEX77" s="10"/>
      <c r="AEY77" s="10"/>
      <c r="AEZ77" s="10"/>
      <c r="AFA77" s="10"/>
      <c r="AFB77" s="10"/>
      <c r="AFC77" s="10"/>
      <c r="AFD77" s="10"/>
      <c r="AFE77" s="10"/>
      <c r="AFF77" s="10"/>
      <c r="AFG77" s="10"/>
      <c r="AFH77" s="10"/>
      <c r="AFI77" s="10"/>
      <c r="AFJ77" s="10"/>
      <c r="AFK77" s="10"/>
      <c r="AFL77" s="10"/>
      <c r="AFM77" s="10"/>
      <c r="AFN77" s="10"/>
      <c r="AFO77" s="10"/>
      <c r="AFP77" s="10"/>
      <c r="AFQ77" s="10"/>
      <c r="AFR77" s="10"/>
      <c r="AFS77" s="10"/>
      <c r="AFT77" s="10"/>
      <c r="AFU77" s="10"/>
      <c r="AFV77" s="10"/>
      <c r="AFW77" s="10"/>
      <c r="AFX77" s="10"/>
      <c r="AFY77" s="10"/>
      <c r="AFZ77" s="10"/>
      <c r="AGA77" s="10"/>
      <c r="AGB77" s="10"/>
      <c r="AGC77" s="10"/>
      <c r="AGD77" s="10"/>
      <c r="AGE77" s="10"/>
      <c r="AGF77" s="10"/>
      <c r="AGG77" s="10"/>
      <c r="AGH77" s="10"/>
      <c r="AGI77" s="10"/>
      <c r="AGJ77" s="10"/>
      <c r="AGK77" s="10"/>
      <c r="AGL77" s="10"/>
      <c r="AGM77" s="10"/>
      <c r="AGN77" s="10"/>
      <c r="AGO77" s="10"/>
      <c r="AGP77" s="10"/>
      <c r="AGQ77" s="10"/>
      <c r="AGR77" s="10"/>
      <c r="AGS77" s="10"/>
      <c r="AGT77" s="10"/>
      <c r="AGU77" s="10"/>
      <c r="AGV77" s="10"/>
      <c r="AGW77" s="10"/>
      <c r="AGX77" s="10"/>
      <c r="AGY77" s="10"/>
      <c r="AGZ77" s="10"/>
      <c r="AHA77" s="10"/>
      <c r="AHB77" s="10"/>
      <c r="AHC77" s="10"/>
      <c r="AHD77" s="10"/>
      <c r="AHE77" s="10"/>
      <c r="AHF77" s="10"/>
      <c r="AHG77" s="10"/>
      <c r="AHH77" s="10"/>
      <c r="AHI77" s="10"/>
      <c r="AHJ77" s="10"/>
      <c r="AHK77" s="10"/>
      <c r="AHL77" s="10"/>
      <c r="AHM77" s="10"/>
      <c r="AHN77" s="10"/>
      <c r="AHO77" s="10"/>
      <c r="AHP77" s="10"/>
      <c r="AHQ77" s="10"/>
      <c r="AHR77" s="10"/>
      <c r="AHS77" s="10"/>
      <c r="AHT77" s="10"/>
      <c r="AHU77" s="10"/>
      <c r="AHV77" s="10"/>
      <c r="AHW77" s="10"/>
      <c r="AHX77" s="10"/>
      <c r="AHY77" s="10"/>
      <c r="AHZ77" s="10"/>
      <c r="AIA77" s="10"/>
      <c r="AIB77" s="10"/>
      <c r="AIC77" s="10"/>
      <c r="AID77" s="10"/>
      <c r="AIE77" s="10"/>
      <c r="AIF77" s="10"/>
      <c r="AIG77" s="10"/>
      <c r="AIH77" s="10"/>
      <c r="AII77" s="10"/>
      <c r="AIJ77" s="10"/>
      <c r="AIK77" s="10"/>
      <c r="AIL77" s="10"/>
      <c r="AIM77" s="10"/>
      <c r="AIN77" s="10"/>
      <c r="AIO77" s="10"/>
      <c r="AIP77" s="10"/>
      <c r="AIQ77" s="10"/>
      <c r="AIR77" s="10"/>
      <c r="AIS77" s="10"/>
      <c r="AIT77" s="10"/>
      <c r="AIU77" s="10"/>
      <c r="AIV77" s="10"/>
      <c r="AIW77" s="10"/>
      <c r="AIX77" s="10"/>
      <c r="AIY77" s="10"/>
      <c r="AIZ77" s="10"/>
      <c r="AJA77" s="10"/>
      <c r="AJB77" s="10"/>
      <c r="AJC77" s="10"/>
      <c r="AJD77" s="10"/>
      <c r="AJE77" s="10"/>
      <c r="AJF77" s="10"/>
      <c r="AJG77" s="10"/>
      <c r="AJH77" s="10"/>
      <c r="AJI77" s="10"/>
      <c r="AJJ77" s="10"/>
      <c r="AJK77" s="10"/>
      <c r="AJL77" s="10"/>
      <c r="AJM77" s="10"/>
      <c r="AJN77" s="10"/>
      <c r="AJO77" s="10"/>
      <c r="AJP77" s="10"/>
      <c r="AJQ77" s="10"/>
      <c r="AJR77" s="10"/>
      <c r="AJS77" s="10"/>
      <c r="AJT77" s="10"/>
      <c r="AJU77" s="10"/>
      <c r="AJV77" s="10"/>
      <c r="AJW77" s="10"/>
      <c r="AJX77" s="10"/>
      <c r="AJY77" s="10"/>
      <c r="AJZ77" s="10"/>
      <c r="AKA77" s="10"/>
      <c r="AKB77" s="10"/>
      <c r="AKC77" s="10"/>
      <c r="AKD77" s="10"/>
      <c r="AKE77" s="10"/>
      <c r="AKF77" s="10"/>
      <c r="AKG77" s="10"/>
      <c r="AKH77" s="10"/>
      <c r="AKI77" s="10"/>
      <c r="AKJ77" s="10"/>
      <c r="AKK77" s="10"/>
      <c r="AKL77" s="10"/>
      <c r="AKM77" s="10"/>
      <c r="AKN77" s="10"/>
      <c r="AKO77" s="10"/>
      <c r="AKP77" s="10"/>
      <c r="AKQ77" s="10"/>
      <c r="AKR77" s="10"/>
      <c r="AKS77" s="10"/>
      <c r="AKT77" s="10"/>
      <c r="AKU77" s="10"/>
      <c r="AKV77" s="10"/>
      <c r="AKW77" s="10"/>
      <c r="AKX77" s="10"/>
      <c r="AKY77" s="10"/>
      <c r="AKZ77" s="10"/>
      <c r="ALA77" s="10"/>
      <c r="ALB77" s="10"/>
      <c r="ALC77" s="10"/>
      <c r="ALD77" s="10"/>
      <c r="ALE77" s="10"/>
      <c r="ALF77" s="10"/>
      <c r="ALG77" s="10"/>
      <c r="ALH77" s="10"/>
      <c r="ALI77" s="10"/>
      <c r="ALJ77" s="10"/>
      <c r="ALK77" s="10"/>
      <c r="ALL77" s="10"/>
      <c r="ALM77" s="10"/>
      <c r="ALN77" s="10"/>
      <c r="ALO77" s="10"/>
      <c r="ALP77" s="10"/>
      <c r="ALQ77" s="10"/>
      <c r="ALR77" s="10"/>
      <c r="ALS77" s="10"/>
      <c r="ALT77" s="10"/>
      <c r="ALU77" s="10"/>
      <c r="ALV77" s="10"/>
      <c r="ALW77" s="10"/>
      <c r="ALX77" s="10"/>
      <c r="ALY77" s="10"/>
      <c r="ALZ77" s="10"/>
      <c r="AMA77" s="10"/>
      <c r="AMB77" s="10"/>
      <c r="AMC77" s="10"/>
      <c r="AMD77" s="10"/>
      <c r="AME77" s="10"/>
      <c r="AMF77" s="10"/>
      <c r="AMG77" s="10"/>
      <c r="AMH77" s="10"/>
      <c r="AMI77" s="10"/>
      <c r="AMJ77" s="10"/>
      <c r="AMK77" s="10"/>
      <c r="AML77" s="10"/>
      <c r="AMM77" s="10"/>
      <c r="AMN77" s="10"/>
      <c r="AMO77" s="10"/>
    </row>
    <row r="78" spans="1:1029" customFormat="1">
      <c r="A78" s="13" t="str">
        <f>SUBSTITUTE(SUBSTITUTE(CONCATENATE(I78,IF(L78="Identifier","ID",L78))," ",""),"_","")</f>
        <v>hasSubcriterionCriterion</v>
      </c>
      <c r="B78" s="14" t="s">
        <v>220</v>
      </c>
      <c r="C78" s="13"/>
      <c r="D78" s="13"/>
      <c r="E78" s="13"/>
      <c r="F78" s="13" t="str">
        <f>CONCATENATE( IF(G78="","",CONCATENATE(G78,"_ ")),H78,". ",IF(I78="","",CONCATENATE(I78,"_ ")),L78,IF(I78="","",CONCATENATE(". ",M78)))</f>
        <v>Criterion. has_ Subcriterion_ Criterion. Subcriterion_ Criterion</v>
      </c>
      <c r="G78" s="13"/>
      <c r="H78" s="13" t="s">
        <v>38</v>
      </c>
      <c r="I78" s="13" t="s">
        <v>318</v>
      </c>
      <c r="J78" s="13"/>
      <c r="K78" s="13"/>
      <c r="L78" s="13" t="str">
        <f>CONCATENATE(IF(P78="","",CONCATENATE(P78,"_ ")),Q78)</f>
        <v>Subcriterion_ Criterion</v>
      </c>
      <c r="M78" s="13" t="str">
        <f>L78</f>
        <v>Subcriterion_ Criterion</v>
      </c>
      <c r="N78" s="13"/>
      <c r="O78" s="13"/>
      <c r="P78" s="13" t="s">
        <v>388</v>
      </c>
      <c r="Q78" s="15" t="s">
        <v>38</v>
      </c>
      <c r="R78" s="13" t="s">
        <v>223</v>
      </c>
      <c r="S78" s="16"/>
      <c r="T78" s="16"/>
      <c r="U78" s="16"/>
      <c r="V78" s="16"/>
      <c r="W78" s="16"/>
      <c r="X78" s="16"/>
      <c r="Y78" s="16" t="s">
        <v>211</v>
      </c>
      <c r="Z78" s="16"/>
      <c r="AA78" s="45">
        <v>43313</v>
      </c>
      <c r="AB78" s="8"/>
      <c r="AC78" s="8"/>
      <c r="AD78" s="8"/>
      <c r="AE78" s="8"/>
      <c r="AF78" s="11"/>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c r="NQ78" s="10"/>
      <c r="NR78" s="10"/>
      <c r="NS78" s="10"/>
      <c r="NT78" s="10"/>
      <c r="NU78" s="10"/>
      <c r="NV78" s="10"/>
      <c r="NW78" s="10"/>
      <c r="NX78" s="10"/>
      <c r="NY78" s="10"/>
      <c r="NZ78" s="10"/>
      <c r="OA78" s="10"/>
      <c r="OB78" s="10"/>
      <c r="OC78" s="10"/>
      <c r="OD78" s="10"/>
      <c r="OE78" s="10"/>
      <c r="OF78" s="10"/>
      <c r="OG78" s="10"/>
      <c r="OH78" s="10"/>
      <c r="OI78" s="10"/>
      <c r="OJ78" s="10"/>
      <c r="OK78" s="10"/>
      <c r="OL78" s="10"/>
      <c r="OM78" s="10"/>
      <c r="ON78" s="10"/>
      <c r="OO78" s="10"/>
      <c r="OP78" s="10"/>
      <c r="OQ78" s="10"/>
      <c r="OR78" s="10"/>
      <c r="OS78" s="10"/>
      <c r="OT78" s="10"/>
      <c r="OU78" s="10"/>
      <c r="OV78" s="10"/>
      <c r="OW78" s="10"/>
      <c r="OX78" s="10"/>
      <c r="OY78" s="10"/>
      <c r="OZ78" s="10"/>
      <c r="PA78" s="10"/>
      <c r="PB78" s="10"/>
      <c r="PC78" s="10"/>
      <c r="PD78" s="10"/>
      <c r="PE78" s="10"/>
      <c r="PF78" s="10"/>
      <c r="PG78" s="10"/>
      <c r="PH78" s="10"/>
      <c r="PI78" s="10"/>
      <c r="PJ78" s="10"/>
      <c r="PK78" s="10"/>
      <c r="PL78" s="10"/>
      <c r="PM78" s="10"/>
      <c r="PN78" s="10"/>
      <c r="PO78" s="10"/>
      <c r="PP78" s="10"/>
      <c r="PQ78" s="10"/>
      <c r="PR78" s="10"/>
      <c r="PS78" s="10"/>
      <c r="PT78" s="10"/>
      <c r="PU78" s="10"/>
      <c r="PV78" s="10"/>
      <c r="PW78" s="10"/>
      <c r="PX78" s="10"/>
      <c r="PY78" s="10"/>
      <c r="PZ78" s="10"/>
      <c r="QA78" s="10"/>
      <c r="QB78" s="10"/>
      <c r="QC78" s="10"/>
      <c r="QD78" s="10"/>
      <c r="QE78" s="10"/>
      <c r="QF78" s="10"/>
      <c r="QG78" s="10"/>
      <c r="QH78" s="10"/>
      <c r="QI78" s="10"/>
      <c r="QJ78" s="10"/>
      <c r="QK78" s="10"/>
      <c r="QL78" s="10"/>
      <c r="QM78" s="10"/>
      <c r="QN78" s="10"/>
      <c r="QO78" s="10"/>
      <c r="QP78" s="10"/>
      <c r="QQ78" s="10"/>
      <c r="QR78" s="10"/>
      <c r="QS78" s="10"/>
      <c r="QT78" s="10"/>
      <c r="QU78" s="10"/>
      <c r="QV78" s="10"/>
      <c r="QW78" s="10"/>
      <c r="QX78" s="10"/>
      <c r="QY78" s="10"/>
      <c r="QZ78" s="10"/>
      <c r="RA78" s="10"/>
      <c r="RB78" s="10"/>
      <c r="RC78" s="10"/>
      <c r="RD78" s="10"/>
      <c r="RE78" s="10"/>
      <c r="RF78" s="10"/>
      <c r="RG78" s="10"/>
      <c r="RH78" s="10"/>
      <c r="RI78" s="10"/>
      <c r="RJ78" s="10"/>
      <c r="RK78" s="10"/>
      <c r="RL78" s="10"/>
      <c r="RM78" s="10"/>
      <c r="RN78" s="10"/>
      <c r="RO78" s="10"/>
      <c r="RP78" s="10"/>
      <c r="RQ78" s="10"/>
      <c r="RR78" s="10"/>
      <c r="RS78" s="10"/>
      <c r="RT78" s="10"/>
      <c r="RU78" s="10"/>
      <c r="RV78" s="10"/>
      <c r="RW78" s="10"/>
      <c r="RX78" s="10"/>
      <c r="RY78" s="10"/>
      <c r="RZ78" s="10"/>
      <c r="SA78" s="10"/>
      <c r="SB78" s="10"/>
      <c r="SC78" s="10"/>
      <c r="SD78" s="10"/>
      <c r="SE78" s="10"/>
      <c r="SF78" s="10"/>
      <c r="SG78" s="10"/>
      <c r="SH78" s="10"/>
      <c r="SI78" s="10"/>
      <c r="SJ78" s="10"/>
      <c r="SK78" s="10"/>
      <c r="SL78" s="10"/>
      <c r="SM78" s="10"/>
      <c r="SN78" s="10"/>
      <c r="SO78" s="10"/>
      <c r="SP78" s="10"/>
      <c r="SQ78" s="10"/>
      <c r="SR78" s="10"/>
      <c r="SS78" s="10"/>
      <c r="ST78" s="10"/>
      <c r="SU78" s="10"/>
      <c r="SV78" s="10"/>
      <c r="SW78" s="10"/>
      <c r="SX78" s="10"/>
      <c r="SY78" s="10"/>
      <c r="SZ78" s="10"/>
      <c r="TA78" s="10"/>
      <c r="TB78" s="10"/>
      <c r="TC78" s="10"/>
      <c r="TD78" s="10"/>
      <c r="TE78" s="10"/>
      <c r="TF78" s="10"/>
      <c r="TG78" s="10"/>
      <c r="TH78" s="10"/>
      <c r="TI78" s="10"/>
      <c r="TJ78" s="10"/>
      <c r="TK78" s="10"/>
      <c r="TL78" s="10"/>
      <c r="TM78" s="10"/>
      <c r="TN78" s="10"/>
      <c r="TO78" s="10"/>
      <c r="TP78" s="10"/>
      <c r="TQ78" s="10"/>
      <c r="TR78" s="10"/>
      <c r="TS78" s="10"/>
      <c r="TT78" s="10"/>
      <c r="TU78" s="10"/>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c r="ACG78" s="10"/>
      <c r="ACH78" s="10"/>
      <c r="ACI78" s="10"/>
      <c r="ACJ78" s="10"/>
      <c r="ACK78" s="10"/>
      <c r="ACL78" s="10"/>
      <c r="ACM78" s="10"/>
      <c r="ACN78" s="10"/>
      <c r="ACO78" s="10"/>
      <c r="ACP78" s="10"/>
      <c r="ACQ78" s="10"/>
      <c r="ACR78" s="10"/>
      <c r="ACS78" s="10"/>
      <c r="ACT78" s="10"/>
      <c r="ACU78" s="10"/>
      <c r="ACV78" s="10"/>
      <c r="ACW78" s="10"/>
      <c r="ACX78" s="10"/>
      <c r="ACY78" s="10"/>
      <c r="ACZ78" s="10"/>
      <c r="ADA78" s="10"/>
      <c r="ADB78" s="10"/>
      <c r="ADC78" s="10"/>
      <c r="ADD78" s="10"/>
      <c r="ADE78" s="10"/>
      <c r="ADF78" s="10"/>
      <c r="ADG78" s="10"/>
      <c r="ADH78" s="10"/>
      <c r="ADI78" s="10"/>
      <c r="ADJ78" s="10"/>
      <c r="ADK78" s="10"/>
      <c r="ADL78" s="10"/>
      <c r="ADM78" s="10"/>
      <c r="ADN78" s="10"/>
      <c r="ADO78" s="10"/>
      <c r="ADP78" s="10"/>
      <c r="ADQ78" s="10"/>
      <c r="ADR78" s="10"/>
      <c r="ADS78" s="10"/>
      <c r="ADT78" s="10"/>
      <c r="ADU78" s="10"/>
      <c r="ADV78" s="10"/>
      <c r="ADW78" s="10"/>
      <c r="ADX78" s="10"/>
      <c r="ADY78" s="10"/>
      <c r="ADZ78" s="10"/>
      <c r="AEA78" s="10"/>
      <c r="AEB78" s="10"/>
      <c r="AEC78" s="10"/>
      <c r="AED78" s="10"/>
      <c r="AEE78" s="10"/>
      <c r="AEF78" s="10"/>
      <c r="AEG78" s="10"/>
      <c r="AEH78" s="10"/>
      <c r="AEI78" s="10"/>
      <c r="AEJ78" s="10"/>
      <c r="AEK78" s="10"/>
      <c r="AEL78" s="10"/>
      <c r="AEM78" s="10"/>
      <c r="AEN78" s="10"/>
      <c r="AEO78" s="10"/>
      <c r="AEP78" s="10"/>
      <c r="AEQ78" s="10"/>
      <c r="AER78" s="10"/>
      <c r="AES78" s="10"/>
      <c r="AET78" s="10"/>
      <c r="AEU78" s="10"/>
      <c r="AEV78" s="10"/>
      <c r="AEW78" s="10"/>
      <c r="AEX78" s="10"/>
      <c r="AEY78" s="10"/>
      <c r="AEZ78" s="10"/>
      <c r="AFA78" s="10"/>
      <c r="AFB78" s="10"/>
      <c r="AFC78" s="10"/>
      <c r="AFD78" s="10"/>
      <c r="AFE78" s="10"/>
      <c r="AFF78" s="10"/>
      <c r="AFG78" s="10"/>
      <c r="AFH78" s="10"/>
      <c r="AFI78" s="10"/>
      <c r="AFJ78" s="10"/>
      <c r="AFK78" s="10"/>
      <c r="AFL78" s="10"/>
      <c r="AFM78" s="10"/>
      <c r="AFN78" s="10"/>
      <c r="AFO78" s="10"/>
      <c r="AFP78" s="10"/>
      <c r="AFQ78" s="10"/>
      <c r="AFR78" s="10"/>
      <c r="AFS78" s="10"/>
      <c r="AFT78" s="10"/>
      <c r="AFU78" s="10"/>
      <c r="AFV78" s="10"/>
      <c r="AFW78" s="10"/>
      <c r="AFX78" s="10"/>
      <c r="AFY78" s="10"/>
      <c r="AFZ78" s="10"/>
      <c r="AGA78" s="10"/>
      <c r="AGB78" s="10"/>
      <c r="AGC78" s="10"/>
      <c r="AGD78" s="10"/>
      <c r="AGE78" s="10"/>
      <c r="AGF78" s="10"/>
      <c r="AGG78" s="10"/>
      <c r="AGH78" s="10"/>
      <c r="AGI78" s="10"/>
      <c r="AGJ78" s="10"/>
      <c r="AGK78" s="10"/>
      <c r="AGL78" s="10"/>
      <c r="AGM78" s="10"/>
      <c r="AGN78" s="10"/>
      <c r="AGO78" s="10"/>
      <c r="AGP78" s="10"/>
      <c r="AGQ78" s="10"/>
      <c r="AGR78" s="10"/>
      <c r="AGS78" s="10"/>
      <c r="AGT78" s="10"/>
      <c r="AGU78" s="10"/>
      <c r="AGV78" s="10"/>
      <c r="AGW78" s="10"/>
      <c r="AGX78" s="10"/>
      <c r="AGY78" s="10"/>
      <c r="AGZ78" s="10"/>
      <c r="AHA78" s="10"/>
      <c r="AHB78" s="10"/>
      <c r="AHC78" s="10"/>
      <c r="AHD78" s="10"/>
      <c r="AHE78" s="10"/>
      <c r="AHF78" s="10"/>
      <c r="AHG78" s="10"/>
      <c r="AHH78" s="10"/>
      <c r="AHI78" s="10"/>
      <c r="AHJ78" s="10"/>
      <c r="AHK78" s="10"/>
      <c r="AHL78" s="10"/>
      <c r="AHM78" s="10"/>
      <c r="AHN78" s="10"/>
      <c r="AHO78" s="10"/>
      <c r="AHP78" s="10"/>
      <c r="AHQ78" s="10"/>
      <c r="AHR78" s="10"/>
      <c r="AHS78" s="10"/>
      <c r="AHT78" s="10"/>
      <c r="AHU78" s="10"/>
      <c r="AHV78" s="10"/>
      <c r="AHW78" s="10"/>
      <c r="AHX78" s="10"/>
      <c r="AHY78" s="10"/>
      <c r="AHZ78" s="10"/>
      <c r="AIA78" s="10"/>
      <c r="AIB78" s="10"/>
      <c r="AIC78" s="10"/>
      <c r="AID78" s="10"/>
      <c r="AIE78" s="10"/>
      <c r="AIF78" s="10"/>
      <c r="AIG78" s="10"/>
      <c r="AIH78" s="10"/>
      <c r="AII78" s="10"/>
      <c r="AIJ78" s="10"/>
      <c r="AIK78" s="10"/>
      <c r="AIL78" s="10"/>
      <c r="AIM78" s="10"/>
      <c r="AIN78" s="10"/>
      <c r="AIO78" s="10"/>
      <c r="AIP78" s="10"/>
      <c r="AIQ78" s="10"/>
      <c r="AIR78" s="10"/>
      <c r="AIS78" s="10"/>
      <c r="AIT78" s="10"/>
      <c r="AIU78" s="10"/>
      <c r="AIV78" s="10"/>
      <c r="AIW78" s="10"/>
      <c r="AIX78" s="10"/>
      <c r="AIY78" s="10"/>
      <c r="AIZ78" s="10"/>
      <c r="AJA78" s="10"/>
      <c r="AJB78" s="10"/>
      <c r="AJC78" s="10"/>
      <c r="AJD78" s="10"/>
      <c r="AJE78" s="10"/>
      <c r="AJF78" s="10"/>
      <c r="AJG78" s="10"/>
      <c r="AJH78" s="10"/>
      <c r="AJI78" s="10"/>
      <c r="AJJ78" s="10"/>
      <c r="AJK78" s="10"/>
      <c r="AJL78" s="10"/>
      <c r="AJM78" s="10"/>
      <c r="AJN78" s="10"/>
      <c r="AJO78" s="10"/>
      <c r="AJP78" s="10"/>
      <c r="AJQ78" s="10"/>
      <c r="AJR78" s="10"/>
      <c r="AJS78" s="10"/>
      <c r="AJT78" s="10"/>
      <c r="AJU78" s="10"/>
      <c r="AJV78" s="10"/>
      <c r="AJW78" s="10"/>
      <c r="AJX78" s="10"/>
      <c r="AJY78" s="10"/>
      <c r="AJZ78" s="10"/>
      <c r="AKA78" s="10"/>
      <c r="AKB78" s="10"/>
      <c r="AKC78" s="10"/>
      <c r="AKD78" s="10"/>
      <c r="AKE78" s="10"/>
      <c r="AKF78" s="10"/>
      <c r="AKG78" s="10"/>
      <c r="AKH78" s="10"/>
      <c r="AKI78" s="10"/>
      <c r="AKJ78" s="10"/>
      <c r="AKK78" s="10"/>
      <c r="AKL78" s="10"/>
      <c r="AKM78" s="10"/>
      <c r="AKN78" s="10"/>
      <c r="AKO78" s="10"/>
      <c r="AKP78" s="10"/>
      <c r="AKQ78" s="10"/>
      <c r="AKR78" s="10"/>
      <c r="AKS78" s="10"/>
      <c r="AKT78" s="10"/>
      <c r="AKU78" s="10"/>
      <c r="AKV78" s="10"/>
      <c r="AKW78" s="10"/>
      <c r="AKX78" s="10"/>
      <c r="AKY78" s="10"/>
      <c r="AKZ78" s="10"/>
      <c r="ALA78" s="10"/>
      <c r="ALB78" s="10"/>
      <c r="ALC78" s="10"/>
      <c r="ALD78" s="10"/>
      <c r="ALE78" s="10"/>
      <c r="ALF78" s="10"/>
      <c r="ALG78" s="10"/>
      <c r="ALH78" s="10"/>
      <c r="ALI78" s="10"/>
      <c r="ALJ78" s="10"/>
      <c r="ALK78" s="10"/>
      <c r="ALL78" s="10"/>
      <c r="ALM78" s="10"/>
      <c r="ALN78" s="10"/>
      <c r="ALO78" s="10"/>
      <c r="ALP78" s="10"/>
      <c r="ALQ78" s="10"/>
      <c r="ALR78" s="10"/>
      <c r="ALS78" s="10"/>
      <c r="ALT78" s="10"/>
      <c r="ALU78" s="10"/>
      <c r="ALV78" s="10"/>
      <c r="ALW78" s="10"/>
      <c r="ALX78" s="10"/>
      <c r="ALY78" s="10"/>
      <c r="ALZ78" s="10"/>
      <c r="AMA78" s="10"/>
      <c r="AMB78" s="10"/>
      <c r="AMC78" s="10"/>
      <c r="AMD78" s="10"/>
      <c r="AME78" s="10"/>
      <c r="AMF78" s="10"/>
      <c r="AMG78" s="10"/>
      <c r="AMH78" s="10"/>
      <c r="AMI78" s="10"/>
      <c r="AMJ78" s="10"/>
      <c r="AMK78" s="10"/>
      <c r="AML78" s="10"/>
      <c r="AMM78" s="10"/>
      <c r="AMN78" s="10"/>
      <c r="AMO78" s="10"/>
    </row>
    <row r="79" spans="1:1029" s="7" customFormat="1" ht="14.1" customHeight="1">
      <c r="A79" s="5" t="str">
        <f>SUBSTITUTE(CONCATENATE(G79,H79)," ","")</f>
        <v>CriterionProperty</v>
      </c>
      <c r="B79" s="6"/>
      <c r="C79" s="5"/>
      <c r="D79" s="5"/>
      <c r="E79" s="5"/>
      <c r="F79" s="5" t="str">
        <f>CONCATENATE(IF(G79="","",CONCATENATE(G79,"_ ")),H79,". Details")</f>
        <v>Criterion Property. Details</v>
      </c>
      <c r="G79" s="5"/>
      <c r="H79" s="5" t="s">
        <v>234</v>
      </c>
      <c r="I79" s="5"/>
      <c r="J79" s="5"/>
      <c r="K79" s="5"/>
      <c r="L79" s="5"/>
      <c r="M79" s="5"/>
      <c r="N79" s="5"/>
      <c r="O79" s="5"/>
      <c r="P79" s="5"/>
      <c r="Q79" s="5"/>
      <c r="R79" s="5" t="s">
        <v>210</v>
      </c>
      <c r="S79" s="5"/>
      <c r="T79" s="5"/>
      <c r="U79" s="5"/>
      <c r="V79" s="5"/>
      <c r="W79" s="5"/>
      <c r="X79" s="5" t="s">
        <v>234</v>
      </c>
      <c r="Y79" s="5" t="s">
        <v>211</v>
      </c>
      <c r="Z79" s="5"/>
      <c r="AA79" s="43">
        <v>43313</v>
      </c>
      <c r="AB79" s="12"/>
      <c r="AC79" s="12"/>
      <c r="AD79" s="12"/>
      <c r="AE79" s="12"/>
      <c r="AF79" s="12"/>
    </row>
    <row r="80" spans="1:1029" customFormat="1" ht="14.1" customHeight="1">
      <c r="A80" s="8" t="str">
        <f t="shared" ref="A80:A82" si="48">SUBSTITUTE(CONCATENATE(I80,J80,IF(K80="Identifier","ID",IF(AND(K80="Text",OR(I80&lt;&gt;"",J80&lt;&gt;"")),"",K80)),IF(AND(M80&lt;&gt;"Text",K80&lt;&gt;M80,NOT(AND(K80="URI",M80="Identifier")),NOT(AND(K80="UUID",M80="Identifier")),NOT(AND(K80="OID",M80="Identifier"))),IF(M80="Identifier","ID",M80),""))," ","")</f>
        <v>Description</v>
      </c>
      <c r="B80" s="9" t="s">
        <v>220</v>
      </c>
      <c r="C80" s="8"/>
      <c r="D80" s="8"/>
      <c r="E80" s="8"/>
      <c r="F80" s="8" t="str">
        <f t="shared" ref="F80:F82" si="49">CONCATENATE( IF(G80="","",CONCATENATE(G80,"_ ")),H80,". ",IF(I80="","",CONCATENATE(I80,"_ ")),L80,IF(OR(I80&lt;&gt;"",L80&lt;&gt;M80),CONCATENATE(". ",M80),""))</f>
        <v>Criterion Property. Description Text. Text</v>
      </c>
      <c r="G80" s="8"/>
      <c r="H80" s="8" t="s">
        <v>234</v>
      </c>
      <c r="I80" s="8"/>
      <c r="J80" s="8" t="s">
        <v>225</v>
      </c>
      <c r="K80" s="8" t="s">
        <v>215</v>
      </c>
      <c r="L80" s="8" t="str">
        <f t="shared" ref="L80:L82" si="50">IF(J80&lt;&gt;"",CONCATENATE(J80," ",K80),K80)</f>
        <v>Description Text</v>
      </c>
      <c r="M80" s="8" t="s">
        <v>215</v>
      </c>
      <c r="N80" s="8"/>
      <c r="O80" s="8" t="str">
        <f t="shared" ref="O80:O82" si="51">IF(N80&lt;&gt;"",CONCATENATE(N80,"_ ",M80,". Type"),CONCATENATE(M80,". Type"))</f>
        <v>Text. Type</v>
      </c>
      <c r="P80" s="8"/>
      <c r="Q80" s="8"/>
      <c r="R80" s="8" t="s">
        <v>213</v>
      </c>
      <c r="S80" s="8"/>
      <c r="T80" s="8"/>
      <c r="U80" s="8"/>
      <c r="V80" s="8"/>
      <c r="W80" s="8"/>
      <c r="X80" s="10"/>
      <c r="Y80" s="8" t="s">
        <v>211</v>
      </c>
      <c r="Z80" s="8"/>
      <c r="AA80" s="44">
        <v>43313</v>
      </c>
      <c r="AB80" s="23"/>
      <c r="AC80" s="23"/>
      <c r="AD80" s="23"/>
      <c r="AE80" s="23"/>
      <c r="AF80" s="23"/>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c r="LR80" s="10"/>
      <c r="LS80" s="10"/>
      <c r="LT80" s="10"/>
      <c r="LU80" s="10"/>
      <c r="LV80" s="10"/>
      <c r="LW80" s="10"/>
      <c r="LX80" s="10"/>
      <c r="LY80" s="10"/>
      <c r="LZ80" s="10"/>
      <c r="MA80" s="10"/>
      <c r="MB80" s="10"/>
      <c r="MC80" s="10"/>
      <c r="MD80" s="10"/>
      <c r="ME80" s="10"/>
      <c r="MF80" s="10"/>
      <c r="MG80" s="10"/>
      <c r="MH80" s="10"/>
      <c r="MI80" s="10"/>
      <c r="MJ80" s="10"/>
      <c r="MK80" s="10"/>
      <c r="ML80" s="10"/>
      <c r="MM80" s="10"/>
      <c r="MN80" s="10"/>
      <c r="MO80" s="10"/>
      <c r="MP80" s="10"/>
      <c r="MQ80" s="10"/>
      <c r="MR80" s="10"/>
      <c r="MS80" s="10"/>
      <c r="MT80" s="10"/>
      <c r="MU80" s="10"/>
      <c r="MV80" s="10"/>
      <c r="MW80" s="10"/>
      <c r="MX80" s="10"/>
      <c r="MY80" s="10"/>
      <c r="MZ80" s="10"/>
      <c r="NA80" s="10"/>
      <c r="NB80" s="10"/>
      <c r="NC80" s="10"/>
      <c r="ND80" s="10"/>
      <c r="NE80" s="10"/>
      <c r="NF80" s="10"/>
      <c r="NG80" s="10"/>
      <c r="NH80" s="10"/>
      <c r="NI80" s="10"/>
      <c r="NJ80" s="10"/>
      <c r="NK80" s="10"/>
      <c r="NL80" s="10"/>
      <c r="NM80" s="10"/>
      <c r="NN80" s="10"/>
      <c r="NO80" s="10"/>
      <c r="NP80" s="10"/>
      <c r="NQ80" s="10"/>
      <c r="NR80" s="10"/>
      <c r="NS80" s="10"/>
      <c r="NT80" s="10"/>
      <c r="NU80" s="10"/>
      <c r="NV80" s="10"/>
      <c r="NW80" s="10"/>
      <c r="NX80" s="10"/>
      <c r="NY80" s="10"/>
      <c r="NZ80" s="10"/>
      <c r="OA80" s="10"/>
      <c r="OB80" s="10"/>
      <c r="OC80" s="10"/>
      <c r="OD80" s="10"/>
      <c r="OE80" s="10"/>
      <c r="OF80" s="10"/>
      <c r="OG80" s="10"/>
      <c r="OH80" s="10"/>
      <c r="OI80" s="10"/>
      <c r="OJ80" s="10"/>
      <c r="OK80" s="10"/>
      <c r="OL80" s="10"/>
      <c r="OM80" s="10"/>
      <c r="ON80" s="10"/>
      <c r="OO80" s="10"/>
      <c r="OP80" s="10"/>
      <c r="OQ80" s="10"/>
      <c r="OR80" s="10"/>
      <c r="OS80" s="10"/>
      <c r="OT80" s="10"/>
      <c r="OU80" s="10"/>
      <c r="OV80" s="10"/>
      <c r="OW80" s="10"/>
      <c r="OX80" s="10"/>
      <c r="OY80" s="10"/>
      <c r="OZ80" s="10"/>
      <c r="PA80" s="10"/>
      <c r="PB80" s="10"/>
      <c r="PC80" s="10"/>
      <c r="PD80" s="10"/>
      <c r="PE80" s="10"/>
      <c r="PF80" s="10"/>
      <c r="PG80" s="10"/>
      <c r="PH80" s="10"/>
      <c r="PI80" s="10"/>
      <c r="PJ80" s="10"/>
      <c r="PK80" s="10"/>
      <c r="PL80" s="10"/>
      <c r="PM80" s="10"/>
      <c r="PN80" s="10"/>
      <c r="PO80" s="10"/>
      <c r="PP80" s="10"/>
      <c r="PQ80" s="10"/>
      <c r="PR80" s="10"/>
      <c r="PS80" s="10"/>
      <c r="PT80" s="10"/>
      <c r="PU80" s="10"/>
      <c r="PV80" s="10"/>
      <c r="PW80" s="10"/>
      <c r="PX80" s="10"/>
      <c r="PY80" s="10"/>
      <c r="PZ80" s="10"/>
      <c r="QA80" s="10"/>
      <c r="QB80" s="10"/>
      <c r="QC80" s="10"/>
      <c r="QD80" s="10"/>
      <c r="QE80" s="10"/>
      <c r="QF80" s="10"/>
      <c r="QG80" s="10"/>
      <c r="QH80" s="10"/>
      <c r="QI80" s="10"/>
      <c r="QJ80" s="10"/>
      <c r="QK80" s="10"/>
      <c r="QL80" s="10"/>
      <c r="QM80" s="10"/>
      <c r="QN80" s="10"/>
      <c r="QO80" s="10"/>
      <c r="QP80" s="10"/>
      <c r="QQ80" s="10"/>
      <c r="QR80" s="10"/>
      <c r="QS80" s="10"/>
      <c r="QT80" s="10"/>
      <c r="QU80" s="10"/>
      <c r="QV80" s="10"/>
      <c r="QW80" s="10"/>
      <c r="QX80" s="10"/>
      <c r="QY80" s="10"/>
      <c r="QZ80" s="10"/>
      <c r="RA80" s="10"/>
      <c r="RB80" s="10"/>
      <c r="RC80" s="10"/>
      <c r="RD80" s="10"/>
      <c r="RE80" s="10"/>
      <c r="RF80" s="10"/>
      <c r="RG80" s="10"/>
      <c r="RH80" s="10"/>
      <c r="RI80" s="10"/>
      <c r="RJ80" s="10"/>
      <c r="RK80" s="10"/>
      <c r="RL80" s="10"/>
      <c r="RM80" s="10"/>
      <c r="RN80" s="10"/>
      <c r="RO80" s="10"/>
      <c r="RP80" s="10"/>
      <c r="RQ80" s="10"/>
      <c r="RR80" s="10"/>
      <c r="RS80" s="10"/>
      <c r="RT80" s="10"/>
      <c r="RU80" s="10"/>
      <c r="RV80" s="10"/>
      <c r="RW80" s="10"/>
      <c r="RX80" s="10"/>
      <c r="RY80" s="10"/>
      <c r="RZ80" s="10"/>
      <c r="SA80" s="10"/>
      <c r="SB80" s="10"/>
      <c r="SC80" s="10"/>
      <c r="SD80" s="10"/>
      <c r="SE80" s="10"/>
      <c r="SF80" s="10"/>
      <c r="SG80" s="10"/>
      <c r="SH80" s="10"/>
      <c r="SI80" s="10"/>
      <c r="SJ80" s="10"/>
      <c r="SK80" s="10"/>
      <c r="SL80" s="10"/>
      <c r="SM80" s="10"/>
      <c r="SN80" s="10"/>
      <c r="SO80" s="10"/>
      <c r="SP80" s="10"/>
      <c r="SQ80" s="10"/>
      <c r="SR80" s="10"/>
      <c r="SS80" s="10"/>
      <c r="ST80" s="10"/>
      <c r="SU80" s="10"/>
      <c r="SV80" s="10"/>
      <c r="SW80" s="10"/>
      <c r="SX80" s="10"/>
      <c r="SY80" s="10"/>
      <c r="SZ80" s="10"/>
      <c r="TA80" s="10"/>
      <c r="TB80" s="10"/>
      <c r="TC80" s="10"/>
      <c r="TD80" s="10"/>
      <c r="TE80" s="10"/>
      <c r="TF80" s="10"/>
      <c r="TG80" s="10"/>
      <c r="TH80" s="10"/>
      <c r="TI80" s="10"/>
      <c r="TJ80" s="10"/>
      <c r="TK80" s="10"/>
      <c r="TL80" s="10"/>
      <c r="TM80" s="10"/>
      <c r="TN80" s="10"/>
      <c r="TO80" s="10"/>
      <c r="TP80" s="10"/>
      <c r="TQ80" s="10"/>
      <c r="TR80" s="10"/>
      <c r="TS80" s="10"/>
      <c r="TT80" s="10"/>
      <c r="TU80" s="10"/>
      <c r="TV80" s="10"/>
      <c r="TW80" s="10"/>
      <c r="TX80" s="10"/>
      <c r="TY80" s="10"/>
      <c r="TZ80" s="10"/>
      <c r="UA80" s="10"/>
      <c r="UB80" s="10"/>
      <c r="UC80" s="10"/>
      <c r="UD80" s="10"/>
      <c r="UE80" s="10"/>
      <c r="UF80" s="10"/>
      <c r="UG80" s="10"/>
      <c r="UH80" s="10"/>
      <c r="UI80" s="10"/>
      <c r="UJ80" s="10"/>
      <c r="UK80" s="10"/>
      <c r="UL80" s="10"/>
      <c r="UM80" s="10"/>
      <c r="UN80" s="10"/>
      <c r="UO80" s="10"/>
      <c r="UP80" s="10"/>
      <c r="UQ80" s="10"/>
      <c r="UR80" s="10"/>
      <c r="US80" s="10"/>
      <c r="UT80" s="10"/>
      <c r="UU80" s="10"/>
      <c r="UV80" s="10"/>
      <c r="UW80" s="10"/>
      <c r="UX80" s="10"/>
      <c r="UY80" s="10"/>
      <c r="UZ80" s="10"/>
      <c r="VA80" s="10"/>
      <c r="VB80" s="10"/>
      <c r="VC80" s="10"/>
      <c r="VD80" s="10"/>
      <c r="VE80" s="10"/>
      <c r="VF80" s="10"/>
      <c r="VG80" s="10"/>
      <c r="VH80" s="10"/>
      <c r="VI80" s="10"/>
      <c r="VJ80" s="10"/>
      <c r="VK80" s="10"/>
      <c r="VL80" s="10"/>
      <c r="VM80" s="10"/>
      <c r="VN80" s="10"/>
      <c r="VO80" s="10"/>
      <c r="VP80" s="10"/>
      <c r="VQ80" s="10"/>
      <c r="VR80" s="10"/>
      <c r="VS80" s="10"/>
      <c r="VT80" s="10"/>
      <c r="VU80" s="10"/>
      <c r="VV80" s="10"/>
      <c r="VW80" s="10"/>
      <c r="VX80" s="10"/>
      <c r="VY80" s="10"/>
      <c r="VZ80" s="10"/>
      <c r="WA80" s="10"/>
      <c r="WB80" s="10"/>
      <c r="WC80" s="10"/>
      <c r="WD80" s="10"/>
      <c r="WE80" s="10"/>
      <c r="WF80" s="10"/>
      <c r="WG80" s="10"/>
      <c r="WH80" s="10"/>
      <c r="WI80" s="10"/>
      <c r="WJ80" s="10"/>
      <c r="WK80" s="10"/>
      <c r="WL80" s="10"/>
      <c r="WM80" s="10"/>
      <c r="WN80" s="10"/>
      <c r="WO80" s="10"/>
      <c r="WP80" s="10"/>
      <c r="WQ80" s="10"/>
      <c r="WR80" s="10"/>
      <c r="WS80" s="10"/>
      <c r="WT80" s="10"/>
      <c r="WU80" s="10"/>
      <c r="WV80" s="10"/>
      <c r="WW80" s="10"/>
      <c r="WX80" s="10"/>
      <c r="WY80" s="10"/>
      <c r="WZ80" s="10"/>
      <c r="XA80" s="10"/>
      <c r="XB80" s="10"/>
      <c r="XC80" s="10"/>
      <c r="XD80" s="10"/>
      <c r="XE80" s="10"/>
      <c r="XF80" s="10"/>
      <c r="XG80" s="10"/>
      <c r="XH80" s="10"/>
      <c r="XI80" s="10"/>
      <c r="XJ80" s="10"/>
      <c r="XK80" s="10"/>
      <c r="XL80" s="10"/>
      <c r="XM80" s="10"/>
      <c r="XN80" s="10"/>
      <c r="XO80" s="10"/>
      <c r="XP80" s="10"/>
      <c r="XQ80" s="10"/>
      <c r="XR80" s="10"/>
      <c r="XS80" s="10"/>
      <c r="XT80" s="10"/>
      <c r="XU80" s="10"/>
      <c r="XV80" s="10"/>
      <c r="XW80" s="10"/>
      <c r="XX80" s="10"/>
      <c r="XY80" s="10"/>
      <c r="XZ80" s="10"/>
      <c r="YA80" s="10"/>
      <c r="YB80" s="10"/>
      <c r="YC80" s="10"/>
      <c r="YD80" s="10"/>
      <c r="YE80" s="10"/>
      <c r="YF80" s="10"/>
      <c r="YG80" s="10"/>
      <c r="YH80" s="10"/>
      <c r="YI80" s="10"/>
      <c r="YJ80" s="10"/>
      <c r="YK80" s="10"/>
      <c r="YL80" s="10"/>
      <c r="YM80" s="10"/>
      <c r="YN80" s="10"/>
      <c r="YO80" s="10"/>
      <c r="YP80" s="10"/>
      <c r="YQ80" s="10"/>
      <c r="YR80" s="10"/>
      <c r="YS80" s="10"/>
      <c r="YT80" s="10"/>
      <c r="YU80" s="10"/>
      <c r="YV80" s="10"/>
      <c r="YW80" s="10"/>
      <c r="YX80" s="10"/>
      <c r="YY80" s="10"/>
      <c r="YZ80" s="10"/>
      <c r="ZA80" s="10"/>
      <c r="ZB80" s="10"/>
      <c r="ZC80" s="10"/>
      <c r="ZD80" s="10"/>
      <c r="ZE80" s="10"/>
      <c r="ZF80" s="10"/>
      <c r="ZG80" s="10"/>
      <c r="ZH80" s="10"/>
      <c r="ZI80" s="10"/>
      <c r="ZJ80" s="10"/>
      <c r="ZK80" s="10"/>
      <c r="ZL80" s="10"/>
      <c r="ZM80" s="10"/>
      <c r="ZN80" s="10"/>
      <c r="ZO80" s="10"/>
      <c r="ZP80" s="10"/>
      <c r="ZQ80" s="10"/>
      <c r="ZR80" s="10"/>
      <c r="ZS80" s="10"/>
      <c r="ZT80" s="10"/>
      <c r="ZU80" s="10"/>
      <c r="ZV80" s="10"/>
      <c r="ZW80" s="10"/>
      <c r="ZX80" s="10"/>
      <c r="ZY80" s="10"/>
      <c r="ZZ80" s="10"/>
      <c r="AAA80" s="10"/>
      <c r="AAB80" s="10"/>
      <c r="AAC80" s="10"/>
      <c r="AAD80" s="10"/>
      <c r="AAE80" s="10"/>
      <c r="AAF80" s="10"/>
      <c r="AAG80" s="10"/>
      <c r="AAH80" s="10"/>
      <c r="AAI80" s="10"/>
      <c r="AAJ80" s="10"/>
      <c r="AAK80" s="10"/>
      <c r="AAL80" s="10"/>
      <c r="AAM80" s="10"/>
      <c r="AAN80" s="10"/>
      <c r="AAO80" s="10"/>
      <c r="AAP80" s="10"/>
      <c r="AAQ80" s="10"/>
      <c r="AAR80" s="10"/>
      <c r="AAS80" s="10"/>
      <c r="AAT80" s="10"/>
      <c r="AAU80" s="10"/>
      <c r="AAV80" s="10"/>
      <c r="AAW80" s="10"/>
      <c r="AAX80" s="10"/>
      <c r="AAY80" s="10"/>
      <c r="AAZ80" s="10"/>
      <c r="ABA80" s="10"/>
      <c r="ABB80" s="10"/>
      <c r="ABC80" s="10"/>
      <c r="ABD80" s="10"/>
      <c r="ABE80" s="10"/>
      <c r="ABF80" s="10"/>
      <c r="ABG80" s="10"/>
      <c r="ABH80" s="10"/>
      <c r="ABI80" s="10"/>
      <c r="ABJ80" s="10"/>
      <c r="ABK80" s="10"/>
      <c r="ABL80" s="10"/>
      <c r="ABM80" s="10"/>
      <c r="ABN80" s="10"/>
      <c r="ABO80" s="10"/>
      <c r="ABP80" s="10"/>
      <c r="ABQ80" s="10"/>
      <c r="ABR80" s="10"/>
      <c r="ABS80" s="10"/>
      <c r="ABT80" s="10"/>
      <c r="ABU80" s="10"/>
      <c r="ABV80" s="10"/>
      <c r="ABW80" s="10"/>
      <c r="ABX80" s="10"/>
      <c r="ABY80" s="10"/>
      <c r="ABZ80" s="10"/>
      <c r="ACA80" s="10"/>
      <c r="ACB80" s="10"/>
      <c r="ACC80" s="10"/>
      <c r="ACD80" s="10"/>
      <c r="ACE80" s="10"/>
      <c r="ACF80" s="10"/>
      <c r="ACG80" s="10"/>
      <c r="ACH80" s="10"/>
      <c r="ACI80" s="10"/>
      <c r="ACJ80" s="10"/>
      <c r="ACK80" s="10"/>
      <c r="ACL80" s="10"/>
      <c r="ACM80" s="10"/>
      <c r="ACN80" s="10"/>
      <c r="ACO80" s="10"/>
      <c r="ACP80" s="10"/>
      <c r="ACQ80" s="10"/>
      <c r="ACR80" s="10"/>
      <c r="ACS80" s="10"/>
      <c r="ACT80" s="10"/>
      <c r="ACU80" s="10"/>
      <c r="ACV80" s="10"/>
      <c r="ACW80" s="10"/>
      <c r="ACX80" s="10"/>
      <c r="ACY80" s="10"/>
      <c r="ACZ80" s="10"/>
      <c r="ADA80" s="10"/>
      <c r="ADB80" s="10"/>
      <c r="ADC80" s="10"/>
      <c r="ADD80" s="10"/>
      <c r="ADE80" s="10"/>
      <c r="ADF80" s="10"/>
      <c r="ADG80" s="10"/>
      <c r="ADH80" s="10"/>
      <c r="ADI80" s="10"/>
      <c r="ADJ80" s="10"/>
      <c r="ADK80" s="10"/>
      <c r="ADL80" s="10"/>
      <c r="ADM80" s="10"/>
      <c r="ADN80" s="10"/>
      <c r="ADO80" s="10"/>
      <c r="ADP80" s="10"/>
      <c r="ADQ80" s="10"/>
      <c r="ADR80" s="10"/>
      <c r="ADS80" s="10"/>
      <c r="ADT80" s="10"/>
      <c r="ADU80" s="10"/>
      <c r="ADV80" s="10"/>
      <c r="ADW80" s="10"/>
      <c r="ADX80" s="10"/>
      <c r="ADY80" s="10"/>
      <c r="ADZ80" s="10"/>
      <c r="AEA80" s="10"/>
      <c r="AEB80" s="10"/>
      <c r="AEC80" s="10"/>
      <c r="AED80" s="10"/>
      <c r="AEE80" s="10"/>
      <c r="AEF80" s="10"/>
      <c r="AEG80" s="10"/>
      <c r="AEH80" s="10"/>
      <c r="AEI80" s="10"/>
      <c r="AEJ80" s="10"/>
      <c r="AEK80" s="10"/>
      <c r="AEL80" s="10"/>
      <c r="AEM80" s="10"/>
      <c r="AEN80" s="10"/>
      <c r="AEO80" s="10"/>
      <c r="AEP80" s="10"/>
      <c r="AEQ80" s="10"/>
      <c r="AER80" s="10"/>
      <c r="AES80" s="10"/>
      <c r="AET80" s="10"/>
      <c r="AEU80" s="10"/>
      <c r="AEV80" s="10"/>
      <c r="AEW80" s="10"/>
      <c r="AEX80" s="10"/>
      <c r="AEY80" s="10"/>
      <c r="AEZ80" s="10"/>
      <c r="AFA80" s="10"/>
      <c r="AFB80" s="10"/>
      <c r="AFC80" s="10"/>
      <c r="AFD80" s="10"/>
      <c r="AFE80" s="10"/>
      <c r="AFF80" s="10"/>
      <c r="AFG80" s="10"/>
      <c r="AFH80" s="10"/>
      <c r="AFI80" s="10"/>
      <c r="AFJ80" s="10"/>
      <c r="AFK80" s="10"/>
      <c r="AFL80" s="10"/>
      <c r="AFM80" s="10"/>
      <c r="AFN80" s="10"/>
      <c r="AFO80" s="10"/>
      <c r="AFP80" s="10"/>
      <c r="AFQ80" s="10"/>
      <c r="AFR80" s="10"/>
      <c r="AFS80" s="10"/>
      <c r="AFT80" s="10"/>
      <c r="AFU80" s="10"/>
      <c r="AFV80" s="10"/>
      <c r="AFW80" s="10"/>
      <c r="AFX80" s="10"/>
      <c r="AFY80" s="10"/>
      <c r="AFZ80" s="10"/>
      <c r="AGA80" s="10"/>
      <c r="AGB80" s="10"/>
      <c r="AGC80" s="10"/>
      <c r="AGD80" s="10"/>
      <c r="AGE80" s="10"/>
      <c r="AGF80" s="10"/>
      <c r="AGG80" s="10"/>
      <c r="AGH80" s="10"/>
      <c r="AGI80" s="10"/>
      <c r="AGJ80" s="10"/>
      <c r="AGK80" s="10"/>
      <c r="AGL80" s="10"/>
      <c r="AGM80" s="10"/>
      <c r="AGN80" s="10"/>
      <c r="AGO80" s="10"/>
      <c r="AGP80" s="10"/>
      <c r="AGQ80" s="10"/>
      <c r="AGR80" s="10"/>
      <c r="AGS80" s="10"/>
      <c r="AGT80" s="10"/>
      <c r="AGU80" s="10"/>
      <c r="AGV80" s="10"/>
      <c r="AGW80" s="10"/>
      <c r="AGX80" s="10"/>
      <c r="AGY80" s="10"/>
      <c r="AGZ80" s="10"/>
      <c r="AHA80" s="10"/>
      <c r="AHB80" s="10"/>
      <c r="AHC80" s="10"/>
      <c r="AHD80" s="10"/>
      <c r="AHE80" s="10"/>
      <c r="AHF80" s="10"/>
      <c r="AHG80" s="10"/>
      <c r="AHH80" s="10"/>
      <c r="AHI80" s="10"/>
      <c r="AHJ80" s="10"/>
      <c r="AHK80" s="10"/>
      <c r="AHL80" s="10"/>
      <c r="AHM80" s="10"/>
      <c r="AHN80" s="10"/>
      <c r="AHO80" s="10"/>
      <c r="AHP80" s="10"/>
      <c r="AHQ80" s="10"/>
      <c r="AHR80" s="10"/>
      <c r="AHS80" s="10"/>
      <c r="AHT80" s="10"/>
      <c r="AHU80" s="10"/>
      <c r="AHV80" s="10"/>
      <c r="AHW80" s="10"/>
      <c r="AHX80" s="10"/>
      <c r="AHY80" s="10"/>
      <c r="AHZ80" s="10"/>
      <c r="AIA80" s="10"/>
      <c r="AIB80" s="10"/>
      <c r="AIC80" s="10"/>
      <c r="AID80" s="10"/>
      <c r="AIE80" s="10"/>
      <c r="AIF80" s="10"/>
      <c r="AIG80" s="10"/>
      <c r="AIH80" s="10"/>
      <c r="AII80" s="10"/>
      <c r="AIJ80" s="10"/>
      <c r="AIK80" s="10"/>
      <c r="AIL80" s="10"/>
      <c r="AIM80" s="10"/>
      <c r="AIN80" s="10"/>
      <c r="AIO80" s="10"/>
      <c r="AIP80" s="10"/>
      <c r="AIQ80" s="10"/>
      <c r="AIR80" s="10"/>
      <c r="AIS80" s="10"/>
      <c r="AIT80" s="10"/>
      <c r="AIU80" s="10"/>
      <c r="AIV80" s="10"/>
      <c r="AIW80" s="10"/>
      <c r="AIX80" s="10"/>
      <c r="AIY80" s="10"/>
      <c r="AIZ80" s="10"/>
      <c r="AJA80" s="10"/>
      <c r="AJB80" s="10"/>
      <c r="AJC80" s="10"/>
      <c r="AJD80" s="10"/>
      <c r="AJE80" s="10"/>
      <c r="AJF80" s="10"/>
      <c r="AJG80" s="10"/>
      <c r="AJH80" s="10"/>
      <c r="AJI80" s="10"/>
      <c r="AJJ80" s="10"/>
      <c r="AJK80" s="10"/>
      <c r="AJL80" s="10"/>
      <c r="AJM80" s="10"/>
      <c r="AJN80" s="10"/>
      <c r="AJO80" s="10"/>
      <c r="AJP80" s="10"/>
      <c r="AJQ80" s="10"/>
      <c r="AJR80" s="10"/>
      <c r="AJS80" s="10"/>
      <c r="AJT80" s="10"/>
      <c r="AJU80" s="10"/>
      <c r="AJV80" s="10"/>
      <c r="AJW80" s="10"/>
      <c r="AJX80" s="10"/>
      <c r="AJY80" s="10"/>
      <c r="AJZ80" s="10"/>
      <c r="AKA80" s="10"/>
      <c r="AKB80" s="10"/>
      <c r="AKC80" s="10"/>
      <c r="AKD80" s="10"/>
      <c r="AKE80" s="10"/>
      <c r="AKF80" s="10"/>
      <c r="AKG80" s="10"/>
      <c r="AKH80" s="10"/>
      <c r="AKI80" s="10"/>
      <c r="AKJ80" s="10"/>
      <c r="AKK80" s="10"/>
      <c r="AKL80" s="10"/>
      <c r="AKM80" s="10"/>
      <c r="AKN80" s="10"/>
      <c r="AKO80" s="10"/>
      <c r="AKP80" s="10"/>
      <c r="AKQ80" s="10"/>
      <c r="AKR80" s="10"/>
      <c r="AKS80" s="10"/>
      <c r="AKT80" s="10"/>
      <c r="AKU80" s="10"/>
      <c r="AKV80" s="10"/>
      <c r="AKW80" s="10"/>
      <c r="AKX80" s="10"/>
      <c r="AKY80" s="10"/>
      <c r="AKZ80" s="10"/>
      <c r="ALA80" s="10"/>
      <c r="ALB80" s="10"/>
      <c r="ALC80" s="10"/>
      <c r="ALD80" s="10"/>
      <c r="ALE80" s="10"/>
      <c r="ALF80" s="10"/>
      <c r="ALG80" s="10"/>
      <c r="ALH80" s="10"/>
      <c r="ALI80" s="10"/>
      <c r="ALJ80" s="10"/>
      <c r="ALK80" s="10"/>
      <c r="ALL80" s="10"/>
      <c r="ALM80" s="10"/>
      <c r="ALN80" s="10"/>
      <c r="ALO80" s="10"/>
      <c r="ALP80" s="10"/>
      <c r="ALQ80" s="10"/>
      <c r="ALR80" s="10"/>
      <c r="ALS80" s="10"/>
      <c r="ALT80" s="10"/>
      <c r="ALU80" s="10"/>
      <c r="ALV80" s="10"/>
      <c r="ALW80" s="10"/>
      <c r="ALX80" s="10"/>
      <c r="ALY80" s="10"/>
      <c r="ALZ80" s="10"/>
      <c r="AMA80" s="10"/>
      <c r="AMB80" s="10"/>
      <c r="AMC80" s="10"/>
      <c r="AMD80" s="10"/>
      <c r="AME80" s="10"/>
      <c r="AMF80" s="10"/>
      <c r="AMG80" s="10"/>
      <c r="AMH80" s="10"/>
      <c r="AMI80" s="10"/>
      <c r="AMJ80" s="10"/>
    </row>
    <row r="81" spans="1:1029" customFormat="1" ht="14.1" customHeight="1">
      <c r="A81" s="8" t="str">
        <f t="shared" si="48"/>
        <v>IdentifierID</v>
      </c>
      <c r="B81" s="9" t="s">
        <v>219</v>
      </c>
      <c r="C81" s="8"/>
      <c r="D81" s="8"/>
      <c r="E81" s="8"/>
      <c r="F81" s="8" t="str">
        <f t="shared" si="49"/>
        <v>Criterion Property. Identifier Identifier. Identifier</v>
      </c>
      <c r="G81" s="8"/>
      <c r="H81" s="8" t="s">
        <v>234</v>
      </c>
      <c r="I81" s="8"/>
      <c r="J81" s="8" t="s">
        <v>218</v>
      </c>
      <c r="K81" s="8" t="s">
        <v>218</v>
      </c>
      <c r="L81" s="8" t="str">
        <f t="shared" si="50"/>
        <v>Identifier Identifier</v>
      </c>
      <c r="M81" s="8" t="s">
        <v>218</v>
      </c>
      <c r="N81" s="8"/>
      <c r="O81" s="8" t="str">
        <f t="shared" si="51"/>
        <v>Identifier. Type</v>
      </c>
      <c r="P81" s="8"/>
      <c r="Q81" s="8"/>
      <c r="R81" s="8" t="s">
        <v>213</v>
      </c>
      <c r="S81" s="8"/>
      <c r="T81" s="8"/>
      <c r="U81" s="8"/>
      <c r="V81" s="8"/>
      <c r="W81" s="8"/>
      <c r="X81" s="10"/>
      <c r="Y81" s="8" t="s">
        <v>211</v>
      </c>
      <c r="Z81" s="8"/>
      <c r="AA81" s="44">
        <v>43313</v>
      </c>
      <c r="AB81" s="23"/>
      <c r="AC81" s="23"/>
      <c r="AD81" s="23"/>
      <c r="AE81" s="23"/>
      <c r="AF81" s="23"/>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c r="LR81" s="10"/>
      <c r="LS81" s="10"/>
      <c r="LT81" s="10"/>
      <c r="LU81" s="10"/>
      <c r="LV81" s="10"/>
      <c r="LW81" s="10"/>
      <c r="LX81" s="10"/>
      <c r="LY81" s="10"/>
      <c r="LZ81" s="10"/>
      <c r="MA81" s="10"/>
      <c r="MB81" s="10"/>
      <c r="MC81" s="10"/>
      <c r="MD81" s="10"/>
      <c r="ME81" s="10"/>
      <c r="MF81" s="10"/>
      <c r="MG81" s="10"/>
      <c r="MH81" s="10"/>
      <c r="MI81" s="10"/>
      <c r="MJ81" s="10"/>
      <c r="MK81" s="10"/>
      <c r="ML81" s="10"/>
      <c r="MM81" s="10"/>
      <c r="MN81" s="10"/>
      <c r="MO81" s="10"/>
      <c r="MP81" s="10"/>
      <c r="MQ81" s="10"/>
      <c r="MR81" s="10"/>
      <c r="MS81" s="10"/>
      <c r="MT81" s="10"/>
      <c r="MU81" s="10"/>
      <c r="MV81" s="10"/>
      <c r="MW81" s="10"/>
      <c r="MX81" s="10"/>
      <c r="MY81" s="10"/>
      <c r="MZ81" s="10"/>
      <c r="NA81" s="10"/>
      <c r="NB81" s="10"/>
      <c r="NC81" s="10"/>
      <c r="ND81" s="10"/>
      <c r="NE81" s="10"/>
      <c r="NF81" s="10"/>
      <c r="NG81" s="10"/>
      <c r="NH81" s="10"/>
      <c r="NI81" s="10"/>
      <c r="NJ81" s="10"/>
      <c r="NK81" s="10"/>
      <c r="NL81" s="10"/>
      <c r="NM81" s="10"/>
      <c r="NN81" s="10"/>
      <c r="NO81" s="10"/>
      <c r="NP81" s="10"/>
      <c r="NQ81" s="10"/>
      <c r="NR81" s="10"/>
      <c r="NS81" s="10"/>
      <c r="NT81" s="10"/>
      <c r="NU81" s="10"/>
      <c r="NV81" s="10"/>
      <c r="NW81" s="10"/>
      <c r="NX81" s="10"/>
      <c r="NY81" s="10"/>
      <c r="NZ81" s="10"/>
      <c r="OA81" s="10"/>
      <c r="OB81" s="10"/>
      <c r="OC81" s="10"/>
      <c r="OD81" s="10"/>
      <c r="OE81" s="10"/>
      <c r="OF81" s="10"/>
      <c r="OG81" s="10"/>
      <c r="OH81" s="10"/>
      <c r="OI81" s="10"/>
      <c r="OJ81" s="10"/>
      <c r="OK81" s="10"/>
      <c r="OL81" s="10"/>
      <c r="OM81" s="10"/>
      <c r="ON81" s="10"/>
      <c r="OO81" s="10"/>
      <c r="OP81" s="10"/>
      <c r="OQ81" s="10"/>
      <c r="OR81" s="10"/>
      <c r="OS81" s="10"/>
      <c r="OT81" s="10"/>
      <c r="OU81" s="10"/>
      <c r="OV81" s="10"/>
      <c r="OW81" s="10"/>
      <c r="OX81" s="10"/>
      <c r="OY81" s="10"/>
      <c r="OZ81" s="10"/>
      <c r="PA81" s="10"/>
      <c r="PB81" s="10"/>
      <c r="PC81" s="10"/>
      <c r="PD81" s="10"/>
      <c r="PE81" s="10"/>
      <c r="PF81" s="10"/>
      <c r="PG81" s="10"/>
      <c r="PH81" s="10"/>
      <c r="PI81" s="10"/>
      <c r="PJ81" s="10"/>
      <c r="PK81" s="10"/>
      <c r="PL81" s="10"/>
      <c r="PM81" s="10"/>
      <c r="PN81" s="10"/>
      <c r="PO81" s="10"/>
      <c r="PP81" s="10"/>
      <c r="PQ81" s="10"/>
      <c r="PR81" s="10"/>
      <c r="PS81" s="10"/>
      <c r="PT81" s="10"/>
      <c r="PU81" s="10"/>
      <c r="PV81" s="10"/>
      <c r="PW81" s="10"/>
      <c r="PX81" s="10"/>
      <c r="PY81" s="10"/>
      <c r="PZ81" s="10"/>
      <c r="QA81" s="10"/>
      <c r="QB81" s="10"/>
      <c r="QC81" s="10"/>
      <c r="QD81" s="10"/>
      <c r="QE81" s="10"/>
      <c r="QF81" s="10"/>
      <c r="QG81" s="10"/>
      <c r="QH81" s="10"/>
      <c r="QI81" s="10"/>
      <c r="QJ81" s="10"/>
      <c r="QK81" s="10"/>
      <c r="QL81" s="10"/>
      <c r="QM81" s="10"/>
      <c r="QN81" s="10"/>
      <c r="QO81" s="10"/>
      <c r="QP81" s="10"/>
      <c r="QQ81" s="10"/>
      <c r="QR81" s="10"/>
      <c r="QS81" s="10"/>
      <c r="QT81" s="10"/>
      <c r="QU81" s="10"/>
      <c r="QV81" s="10"/>
      <c r="QW81" s="10"/>
      <c r="QX81" s="10"/>
      <c r="QY81" s="10"/>
      <c r="QZ81" s="10"/>
      <c r="RA81" s="10"/>
      <c r="RB81" s="10"/>
      <c r="RC81" s="10"/>
      <c r="RD81" s="10"/>
      <c r="RE81" s="10"/>
      <c r="RF81" s="10"/>
      <c r="RG81" s="10"/>
      <c r="RH81" s="10"/>
      <c r="RI81" s="10"/>
      <c r="RJ81" s="10"/>
      <c r="RK81" s="10"/>
      <c r="RL81" s="10"/>
      <c r="RM81" s="10"/>
      <c r="RN81" s="10"/>
      <c r="RO81" s="10"/>
      <c r="RP81" s="10"/>
      <c r="RQ81" s="10"/>
      <c r="RR81" s="10"/>
      <c r="RS81" s="10"/>
      <c r="RT81" s="10"/>
      <c r="RU81" s="10"/>
      <c r="RV81" s="10"/>
      <c r="RW81" s="10"/>
      <c r="RX81" s="10"/>
      <c r="RY81" s="10"/>
      <c r="RZ81" s="10"/>
      <c r="SA81" s="10"/>
      <c r="SB81" s="10"/>
      <c r="SC81" s="10"/>
      <c r="SD81" s="10"/>
      <c r="SE81" s="10"/>
      <c r="SF81" s="10"/>
      <c r="SG81" s="10"/>
      <c r="SH81" s="10"/>
      <c r="SI81" s="10"/>
      <c r="SJ81" s="10"/>
      <c r="SK81" s="10"/>
      <c r="SL81" s="10"/>
      <c r="SM81" s="10"/>
      <c r="SN81" s="10"/>
      <c r="SO81" s="10"/>
      <c r="SP81" s="10"/>
      <c r="SQ81" s="10"/>
      <c r="SR81" s="10"/>
      <c r="SS81" s="10"/>
      <c r="ST81" s="10"/>
      <c r="SU81" s="10"/>
      <c r="SV81" s="10"/>
      <c r="SW81" s="10"/>
      <c r="SX81" s="10"/>
      <c r="SY81" s="10"/>
      <c r="SZ81" s="10"/>
      <c r="TA81" s="10"/>
      <c r="TB81" s="10"/>
      <c r="TC81" s="10"/>
      <c r="TD81" s="10"/>
      <c r="TE81" s="10"/>
      <c r="TF81" s="10"/>
      <c r="TG81" s="10"/>
      <c r="TH81" s="10"/>
      <c r="TI81" s="10"/>
      <c r="TJ81" s="10"/>
      <c r="TK81" s="10"/>
      <c r="TL81" s="10"/>
      <c r="TM81" s="10"/>
      <c r="TN81" s="10"/>
      <c r="TO81" s="10"/>
      <c r="TP81" s="10"/>
      <c r="TQ81" s="10"/>
      <c r="TR81" s="10"/>
      <c r="TS81" s="10"/>
      <c r="TT81" s="10"/>
      <c r="TU81" s="10"/>
      <c r="TV81" s="10"/>
      <c r="TW81" s="10"/>
      <c r="TX81" s="10"/>
      <c r="TY81" s="10"/>
      <c r="TZ81" s="10"/>
      <c r="UA81" s="10"/>
      <c r="UB81" s="10"/>
      <c r="UC81" s="10"/>
      <c r="UD81" s="10"/>
      <c r="UE81" s="10"/>
      <c r="UF81" s="10"/>
      <c r="UG81" s="10"/>
      <c r="UH81" s="10"/>
      <c r="UI81" s="10"/>
      <c r="UJ81" s="10"/>
      <c r="UK81" s="10"/>
      <c r="UL81" s="10"/>
      <c r="UM81" s="10"/>
      <c r="UN81" s="10"/>
      <c r="UO81" s="10"/>
      <c r="UP81" s="10"/>
      <c r="UQ81" s="10"/>
      <c r="UR81" s="10"/>
      <c r="US81" s="10"/>
      <c r="UT81" s="10"/>
      <c r="UU81" s="10"/>
      <c r="UV81" s="10"/>
      <c r="UW81" s="10"/>
      <c r="UX81" s="10"/>
      <c r="UY81" s="10"/>
      <c r="UZ81" s="10"/>
      <c r="VA81" s="10"/>
      <c r="VB81" s="10"/>
      <c r="VC81" s="10"/>
      <c r="VD81" s="10"/>
      <c r="VE81" s="10"/>
      <c r="VF81" s="10"/>
      <c r="VG81" s="10"/>
      <c r="VH81" s="10"/>
      <c r="VI81" s="10"/>
      <c r="VJ81" s="10"/>
      <c r="VK81" s="10"/>
      <c r="VL81" s="10"/>
      <c r="VM81" s="10"/>
      <c r="VN81" s="10"/>
      <c r="VO81" s="10"/>
      <c r="VP81" s="10"/>
      <c r="VQ81" s="10"/>
      <c r="VR81" s="10"/>
      <c r="VS81" s="10"/>
      <c r="VT81" s="10"/>
      <c r="VU81" s="10"/>
      <c r="VV81" s="10"/>
      <c r="VW81" s="10"/>
      <c r="VX81" s="10"/>
      <c r="VY81" s="10"/>
      <c r="VZ81" s="10"/>
      <c r="WA81" s="10"/>
      <c r="WB81" s="10"/>
      <c r="WC81" s="10"/>
      <c r="WD81" s="10"/>
      <c r="WE81" s="10"/>
      <c r="WF81" s="10"/>
      <c r="WG81" s="10"/>
      <c r="WH81" s="10"/>
      <c r="WI81" s="10"/>
      <c r="WJ81" s="10"/>
      <c r="WK81" s="10"/>
      <c r="WL81" s="10"/>
      <c r="WM81" s="10"/>
      <c r="WN81" s="10"/>
      <c r="WO81" s="10"/>
      <c r="WP81" s="10"/>
      <c r="WQ81" s="10"/>
      <c r="WR81" s="10"/>
      <c r="WS81" s="10"/>
      <c r="WT81" s="10"/>
      <c r="WU81" s="10"/>
      <c r="WV81" s="10"/>
      <c r="WW81" s="10"/>
      <c r="WX81" s="10"/>
      <c r="WY81" s="10"/>
      <c r="WZ81" s="10"/>
      <c r="XA81" s="10"/>
      <c r="XB81" s="10"/>
      <c r="XC81" s="10"/>
      <c r="XD81" s="10"/>
      <c r="XE81" s="10"/>
      <c r="XF81" s="10"/>
      <c r="XG81" s="10"/>
      <c r="XH81" s="10"/>
      <c r="XI81" s="10"/>
      <c r="XJ81" s="10"/>
      <c r="XK81" s="10"/>
      <c r="XL81" s="10"/>
      <c r="XM81" s="10"/>
      <c r="XN81" s="10"/>
      <c r="XO81" s="10"/>
      <c r="XP81" s="10"/>
      <c r="XQ81" s="10"/>
      <c r="XR81" s="10"/>
      <c r="XS81" s="10"/>
      <c r="XT81" s="10"/>
      <c r="XU81" s="10"/>
      <c r="XV81" s="10"/>
      <c r="XW81" s="10"/>
      <c r="XX81" s="10"/>
      <c r="XY81" s="10"/>
      <c r="XZ81" s="10"/>
      <c r="YA81" s="10"/>
      <c r="YB81" s="10"/>
      <c r="YC81" s="10"/>
      <c r="YD81" s="10"/>
      <c r="YE81" s="10"/>
      <c r="YF81" s="10"/>
      <c r="YG81" s="10"/>
      <c r="YH81" s="10"/>
      <c r="YI81" s="10"/>
      <c r="YJ81" s="10"/>
      <c r="YK81" s="10"/>
      <c r="YL81" s="10"/>
      <c r="YM81" s="10"/>
      <c r="YN81" s="10"/>
      <c r="YO81" s="10"/>
      <c r="YP81" s="10"/>
      <c r="YQ81" s="10"/>
      <c r="YR81" s="10"/>
      <c r="YS81" s="10"/>
      <c r="YT81" s="10"/>
      <c r="YU81" s="10"/>
      <c r="YV81" s="10"/>
      <c r="YW81" s="10"/>
      <c r="YX81" s="10"/>
      <c r="YY81" s="10"/>
      <c r="YZ81" s="10"/>
      <c r="ZA81" s="10"/>
      <c r="ZB81" s="10"/>
      <c r="ZC81" s="10"/>
      <c r="ZD81" s="10"/>
      <c r="ZE81" s="10"/>
      <c r="ZF81" s="10"/>
      <c r="ZG81" s="10"/>
      <c r="ZH81" s="10"/>
      <c r="ZI81" s="10"/>
      <c r="ZJ81" s="10"/>
      <c r="ZK81" s="10"/>
      <c r="ZL81" s="10"/>
      <c r="ZM81" s="10"/>
      <c r="ZN81" s="10"/>
      <c r="ZO81" s="10"/>
      <c r="ZP81" s="10"/>
      <c r="ZQ81" s="10"/>
      <c r="ZR81" s="10"/>
      <c r="ZS81" s="10"/>
      <c r="ZT81" s="10"/>
      <c r="ZU81" s="10"/>
      <c r="ZV81" s="10"/>
      <c r="ZW81" s="10"/>
      <c r="ZX81" s="10"/>
      <c r="ZY81" s="10"/>
      <c r="ZZ81" s="10"/>
      <c r="AAA81" s="10"/>
      <c r="AAB81" s="10"/>
      <c r="AAC81" s="10"/>
      <c r="AAD81" s="10"/>
      <c r="AAE81" s="10"/>
      <c r="AAF81" s="10"/>
      <c r="AAG81" s="10"/>
      <c r="AAH81" s="10"/>
      <c r="AAI81" s="10"/>
      <c r="AAJ81" s="10"/>
      <c r="AAK81" s="10"/>
      <c r="AAL81" s="10"/>
      <c r="AAM81" s="10"/>
      <c r="AAN81" s="10"/>
      <c r="AAO81" s="10"/>
      <c r="AAP81" s="10"/>
      <c r="AAQ81" s="10"/>
      <c r="AAR81" s="10"/>
      <c r="AAS81" s="10"/>
      <c r="AAT81" s="10"/>
      <c r="AAU81" s="10"/>
      <c r="AAV81" s="10"/>
      <c r="AAW81" s="10"/>
      <c r="AAX81" s="10"/>
      <c r="AAY81" s="10"/>
      <c r="AAZ81" s="10"/>
      <c r="ABA81" s="10"/>
      <c r="ABB81" s="10"/>
      <c r="ABC81" s="10"/>
      <c r="ABD81" s="10"/>
      <c r="ABE81" s="10"/>
      <c r="ABF81" s="10"/>
      <c r="ABG81" s="10"/>
      <c r="ABH81" s="10"/>
      <c r="ABI81" s="10"/>
      <c r="ABJ81" s="10"/>
      <c r="ABK81" s="10"/>
      <c r="ABL81" s="10"/>
      <c r="ABM81" s="10"/>
      <c r="ABN81" s="10"/>
      <c r="ABO81" s="10"/>
      <c r="ABP81" s="10"/>
      <c r="ABQ81" s="10"/>
      <c r="ABR81" s="10"/>
      <c r="ABS81" s="10"/>
      <c r="ABT81" s="10"/>
      <c r="ABU81" s="10"/>
      <c r="ABV81" s="10"/>
      <c r="ABW81" s="10"/>
      <c r="ABX81" s="10"/>
      <c r="ABY81" s="10"/>
      <c r="ABZ81" s="10"/>
      <c r="ACA81" s="10"/>
      <c r="ACB81" s="10"/>
      <c r="ACC81" s="10"/>
      <c r="ACD81" s="10"/>
      <c r="ACE81" s="10"/>
      <c r="ACF81" s="10"/>
      <c r="ACG81" s="10"/>
      <c r="ACH81" s="10"/>
      <c r="ACI81" s="10"/>
      <c r="ACJ81" s="10"/>
      <c r="ACK81" s="10"/>
      <c r="ACL81" s="10"/>
      <c r="ACM81" s="10"/>
      <c r="ACN81" s="10"/>
      <c r="ACO81" s="10"/>
      <c r="ACP81" s="10"/>
      <c r="ACQ81" s="10"/>
      <c r="ACR81" s="10"/>
      <c r="ACS81" s="10"/>
      <c r="ACT81" s="10"/>
      <c r="ACU81" s="10"/>
      <c r="ACV81" s="10"/>
      <c r="ACW81" s="10"/>
      <c r="ACX81" s="10"/>
      <c r="ACY81" s="10"/>
      <c r="ACZ81" s="10"/>
      <c r="ADA81" s="10"/>
      <c r="ADB81" s="10"/>
      <c r="ADC81" s="10"/>
      <c r="ADD81" s="10"/>
      <c r="ADE81" s="10"/>
      <c r="ADF81" s="10"/>
      <c r="ADG81" s="10"/>
      <c r="ADH81" s="10"/>
      <c r="ADI81" s="10"/>
      <c r="ADJ81" s="10"/>
      <c r="ADK81" s="10"/>
      <c r="ADL81" s="10"/>
      <c r="ADM81" s="10"/>
      <c r="ADN81" s="10"/>
      <c r="ADO81" s="10"/>
      <c r="ADP81" s="10"/>
      <c r="ADQ81" s="10"/>
      <c r="ADR81" s="10"/>
      <c r="ADS81" s="10"/>
      <c r="ADT81" s="10"/>
      <c r="ADU81" s="10"/>
      <c r="ADV81" s="10"/>
      <c r="ADW81" s="10"/>
      <c r="ADX81" s="10"/>
      <c r="ADY81" s="10"/>
      <c r="ADZ81" s="10"/>
      <c r="AEA81" s="10"/>
      <c r="AEB81" s="10"/>
      <c r="AEC81" s="10"/>
      <c r="AED81" s="10"/>
      <c r="AEE81" s="10"/>
      <c r="AEF81" s="10"/>
      <c r="AEG81" s="10"/>
      <c r="AEH81" s="10"/>
      <c r="AEI81" s="10"/>
      <c r="AEJ81" s="10"/>
      <c r="AEK81" s="10"/>
      <c r="AEL81" s="10"/>
      <c r="AEM81" s="10"/>
      <c r="AEN81" s="10"/>
      <c r="AEO81" s="10"/>
      <c r="AEP81" s="10"/>
      <c r="AEQ81" s="10"/>
      <c r="AER81" s="10"/>
      <c r="AES81" s="10"/>
      <c r="AET81" s="10"/>
      <c r="AEU81" s="10"/>
      <c r="AEV81" s="10"/>
      <c r="AEW81" s="10"/>
      <c r="AEX81" s="10"/>
      <c r="AEY81" s="10"/>
      <c r="AEZ81" s="10"/>
      <c r="AFA81" s="10"/>
      <c r="AFB81" s="10"/>
      <c r="AFC81" s="10"/>
      <c r="AFD81" s="10"/>
      <c r="AFE81" s="10"/>
      <c r="AFF81" s="10"/>
      <c r="AFG81" s="10"/>
      <c r="AFH81" s="10"/>
      <c r="AFI81" s="10"/>
      <c r="AFJ81" s="10"/>
      <c r="AFK81" s="10"/>
      <c r="AFL81" s="10"/>
      <c r="AFM81" s="10"/>
      <c r="AFN81" s="10"/>
      <c r="AFO81" s="10"/>
      <c r="AFP81" s="10"/>
      <c r="AFQ81" s="10"/>
      <c r="AFR81" s="10"/>
      <c r="AFS81" s="10"/>
      <c r="AFT81" s="10"/>
      <c r="AFU81" s="10"/>
      <c r="AFV81" s="10"/>
      <c r="AFW81" s="10"/>
      <c r="AFX81" s="10"/>
      <c r="AFY81" s="10"/>
      <c r="AFZ81" s="10"/>
      <c r="AGA81" s="10"/>
      <c r="AGB81" s="10"/>
      <c r="AGC81" s="10"/>
      <c r="AGD81" s="10"/>
      <c r="AGE81" s="10"/>
      <c r="AGF81" s="10"/>
      <c r="AGG81" s="10"/>
      <c r="AGH81" s="10"/>
      <c r="AGI81" s="10"/>
      <c r="AGJ81" s="10"/>
      <c r="AGK81" s="10"/>
      <c r="AGL81" s="10"/>
      <c r="AGM81" s="10"/>
      <c r="AGN81" s="10"/>
      <c r="AGO81" s="10"/>
      <c r="AGP81" s="10"/>
      <c r="AGQ81" s="10"/>
      <c r="AGR81" s="10"/>
      <c r="AGS81" s="10"/>
      <c r="AGT81" s="10"/>
      <c r="AGU81" s="10"/>
      <c r="AGV81" s="10"/>
      <c r="AGW81" s="10"/>
      <c r="AGX81" s="10"/>
      <c r="AGY81" s="10"/>
      <c r="AGZ81" s="10"/>
      <c r="AHA81" s="10"/>
      <c r="AHB81" s="10"/>
      <c r="AHC81" s="10"/>
      <c r="AHD81" s="10"/>
      <c r="AHE81" s="10"/>
      <c r="AHF81" s="10"/>
      <c r="AHG81" s="10"/>
      <c r="AHH81" s="10"/>
      <c r="AHI81" s="10"/>
      <c r="AHJ81" s="10"/>
      <c r="AHK81" s="10"/>
      <c r="AHL81" s="10"/>
      <c r="AHM81" s="10"/>
      <c r="AHN81" s="10"/>
      <c r="AHO81" s="10"/>
      <c r="AHP81" s="10"/>
      <c r="AHQ81" s="10"/>
      <c r="AHR81" s="10"/>
      <c r="AHS81" s="10"/>
      <c r="AHT81" s="10"/>
      <c r="AHU81" s="10"/>
      <c r="AHV81" s="10"/>
      <c r="AHW81" s="10"/>
      <c r="AHX81" s="10"/>
      <c r="AHY81" s="10"/>
      <c r="AHZ81" s="10"/>
      <c r="AIA81" s="10"/>
      <c r="AIB81" s="10"/>
      <c r="AIC81" s="10"/>
      <c r="AID81" s="10"/>
      <c r="AIE81" s="10"/>
      <c r="AIF81" s="10"/>
      <c r="AIG81" s="10"/>
      <c r="AIH81" s="10"/>
      <c r="AII81" s="10"/>
      <c r="AIJ81" s="10"/>
      <c r="AIK81" s="10"/>
      <c r="AIL81" s="10"/>
      <c r="AIM81" s="10"/>
      <c r="AIN81" s="10"/>
      <c r="AIO81" s="10"/>
      <c r="AIP81" s="10"/>
      <c r="AIQ81" s="10"/>
      <c r="AIR81" s="10"/>
      <c r="AIS81" s="10"/>
      <c r="AIT81" s="10"/>
      <c r="AIU81" s="10"/>
      <c r="AIV81" s="10"/>
      <c r="AIW81" s="10"/>
      <c r="AIX81" s="10"/>
      <c r="AIY81" s="10"/>
      <c r="AIZ81" s="10"/>
      <c r="AJA81" s="10"/>
      <c r="AJB81" s="10"/>
      <c r="AJC81" s="10"/>
      <c r="AJD81" s="10"/>
      <c r="AJE81" s="10"/>
      <c r="AJF81" s="10"/>
      <c r="AJG81" s="10"/>
      <c r="AJH81" s="10"/>
      <c r="AJI81" s="10"/>
      <c r="AJJ81" s="10"/>
      <c r="AJK81" s="10"/>
      <c r="AJL81" s="10"/>
      <c r="AJM81" s="10"/>
      <c r="AJN81" s="10"/>
      <c r="AJO81" s="10"/>
      <c r="AJP81" s="10"/>
      <c r="AJQ81" s="10"/>
      <c r="AJR81" s="10"/>
      <c r="AJS81" s="10"/>
      <c r="AJT81" s="10"/>
      <c r="AJU81" s="10"/>
      <c r="AJV81" s="10"/>
      <c r="AJW81" s="10"/>
      <c r="AJX81" s="10"/>
      <c r="AJY81" s="10"/>
      <c r="AJZ81" s="10"/>
      <c r="AKA81" s="10"/>
      <c r="AKB81" s="10"/>
      <c r="AKC81" s="10"/>
      <c r="AKD81" s="10"/>
      <c r="AKE81" s="10"/>
      <c r="AKF81" s="10"/>
      <c r="AKG81" s="10"/>
      <c r="AKH81" s="10"/>
      <c r="AKI81" s="10"/>
      <c r="AKJ81" s="10"/>
      <c r="AKK81" s="10"/>
      <c r="AKL81" s="10"/>
      <c r="AKM81" s="10"/>
      <c r="AKN81" s="10"/>
      <c r="AKO81" s="10"/>
      <c r="AKP81" s="10"/>
      <c r="AKQ81" s="10"/>
      <c r="AKR81" s="10"/>
      <c r="AKS81" s="10"/>
      <c r="AKT81" s="10"/>
      <c r="AKU81" s="10"/>
      <c r="AKV81" s="10"/>
      <c r="AKW81" s="10"/>
      <c r="AKX81" s="10"/>
      <c r="AKY81" s="10"/>
      <c r="AKZ81" s="10"/>
      <c r="ALA81" s="10"/>
      <c r="ALB81" s="10"/>
      <c r="ALC81" s="10"/>
      <c r="ALD81" s="10"/>
      <c r="ALE81" s="10"/>
      <c r="ALF81" s="10"/>
      <c r="ALG81" s="10"/>
      <c r="ALH81" s="10"/>
      <c r="ALI81" s="10"/>
      <c r="ALJ81" s="10"/>
      <c r="ALK81" s="10"/>
      <c r="ALL81" s="10"/>
      <c r="ALM81" s="10"/>
      <c r="ALN81" s="10"/>
      <c r="ALO81" s="10"/>
      <c r="ALP81" s="10"/>
      <c r="ALQ81" s="10"/>
      <c r="ALR81" s="10"/>
      <c r="ALS81" s="10"/>
      <c r="ALT81" s="10"/>
      <c r="ALU81" s="10"/>
      <c r="ALV81" s="10"/>
      <c r="ALW81" s="10"/>
      <c r="ALX81" s="10"/>
      <c r="ALY81" s="10"/>
      <c r="ALZ81" s="10"/>
      <c r="AMA81" s="10"/>
      <c r="AMB81" s="10"/>
      <c r="AMC81" s="10"/>
      <c r="AMD81" s="10"/>
      <c r="AME81" s="10"/>
      <c r="AMF81" s="10"/>
      <c r="AMG81" s="10"/>
      <c r="AMH81" s="10"/>
      <c r="AMI81" s="10"/>
      <c r="AMJ81" s="10"/>
    </row>
    <row r="82" spans="1:1029" customFormat="1" ht="14.1" customHeight="1">
      <c r="A82" s="8" t="str">
        <f t="shared" si="48"/>
        <v>Name</v>
      </c>
      <c r="B82" s="9" t="s">
        <v>220</v>
      </c>
      <c r="C82" s="8"/>
      <c r="D82" s="8"/>
      <c r="E82" s="8"/>
      <c r="F82" s="8" t="str">
        <f t="shared" si="49"/>
        <v>Criterion Property. Name Text. Text</v>
      </c>
      <c r="G82" s="8"/>
      <c r="H82" s="8" t="s">
        <v>234</v>
      </c>
      <c r="I82" s="8"/>
      <c r="J82" s="8" t="s">
        <v>109</v>
      </c>
      <c r="K82" s="8" t="s">
        <v>215</v>
      </c>
      <c r="L82" s="8" t="str">
        <f t="shared" si="50"/>
        <v>Name Text</v>
      </c>
      <c r="M82" s="8" t="s">
        <v>215</v>
      </c>
      <c r="N82" s="8"/>
      <c r="O82" s="8" t="str">
        <f t="shared" si="51"/>
        <v>Text. Type</v>
      </c>
      <c r="P82" s="8"/>
      <c r="Q82" s="8"/>
      <c r="R82" s="8" t="s">
        <v>213</v>
      </c>
      <c r="S82" s="8"/>
      <c r="T82" s="8"/>
      <c r="U82" s="8"/>
      <c r="V82" s="8"/>
      <c r="W82" s="8"/>
      <c r="X82" s="10"/>
      <c r="Y82" s="8" t="s">
        <v>211</v>
      </c>
      <c r="Z82" s="8"/>
      <c r="AA82" s="44">
        <v>43313</v>
      </c>
      <c r="AB82" s="23"/>
      <c r="AC82" s="23"/>
      <c r="AD82" s="23"/>
      <c r="AE82" s="23"/>
      <c r="AF82" s="23"/>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c r="LX82" s="10"/>
      <c r="LY82" s="10"/>
      <c r="LZ82" s="10"/>
      <c r="MA82" s="10"/>
      <c r="MB82" s="10"/>
      <c r="MC82" s="10"/>
      <c r="MD82" s="10"/>
      <c r="ME82" s="10"/>
      <c r="MF82" s="10"/>
      <c r="MG82" s="10"/>
      <c r="MH82" s="10"/>
      <c r="MI82" s="10"/>
      <c r="MJ82" s="10"/>
      <c r="MK82" s="10"/>
      <c r="ML82" s="10"/>
      <c r="MM82" s="10"/>
      <c r="MN82" s="10"/>
      <c r="MO82" s="10"/>
      <c r="MP82" s="10"/>
      <c r="MQ82" s="10"/>
      <c r="MR82" s="10"/>
      <c r="MS82" s="10"/>
      <c r="MT82" s="10"/>
      <c r="MU82" s="10"/>
      <c r="MV82" s="10"/>
      <c r="MW82" s="10"/>
      <c r="MX82" s="10"/>
      <c r="MY82" s="10"/>
      <c r="MZ82" s="10"/>
      <c r="NA82" s="10"/>
      <c r="NB82" s="10"/>
      <c r="NC82" s="10"/>
      <c r="ND82" s="10"/>
      <c r="NE82" s="10"/>
      <c r="NF82" s="10"/>
      <c r="NG82" s="10"/>
      <c r="NH82" s="10"/>
      <c r="NI82" s="10"/>
      <c r="NJ82" s="10"/>
      <c r="NK82" s="10"/>
      <c r="NL82" s="10"/>
      <c r="NM82" s="10"/>
      <c r="NN82" s="10"/>
      <c r="NO82" s="10"/>
      <c r="NP82" s="10"/>
      <c r="NQ82" s="10"/>
      <c r="NR82" s="10"/>
      <c r="NS82" s="10"/>
      <c r="NT82" s="10"/>
      <c r="NU82" s="10"/>
      <c r="NV82" s="10"/>
      <c r="NW82" s="10"/>
      <c r="NX82" s="10"/>
      <c r="NY82" s="10"/>
      <c r="NZ82" s="10"/>
      <c r="OA82" s="10"/>
      <c r="OB82" s="10"/>
      <c r="OC82" s="10"/>
      <c r="OD82" s="10"/>
      <c r="OE82" s="10"/>
      <c r="OF82" s="10"/>
      <c r="OG82" s="10"/>
      <c r="OH82" s="10"/>
      <c r="OI82" s="10"/>
      <c r="OJ82" s="10"/>
      <c r="OK82" s="10"/>
      <c r="OL82" s="10"/>
      <c r="OM82" s="10"/>
      <c r="ON82" s="10"/>
      <c r="OO82" s="10"/>
      <c r="OP82" s="10"/>
      <c r="OQ82" s="10"/>
      <c r="OR82" s="10"/>
      <c r="OS82" s="10"/>
      <c r="OT82" s="10"/>
      <c r="OU82" s="10"/>
      <c r="OV82" s="10"/>
      <c r="OW82" s="10"/>
      <c r="OX82" s="10"/>
      <c r="OY82" s="10"/>
      <c r="OZ82" s="10"/>
      <c r="PA82" s="10"/>
      <c r="PB82" s="10"/>
      <c r="PC82" s="10"/>
      <c r="PD82" s="10"/>
      <c r="PE82" s="10"/>
      <c r="PF82" s="10"/>
      <c r="PG82" s="10"/>
      <c r="PH82" s="10"/>
      <c r="PI82" s="10"/>
      <c r="PJ82" s="10"/>
      <c r="PK82" s="10"/>
      <c r="PL82" s="10"/>
      <c r="PM82" s="10"/>
      <c r="PN82" s="10"/>
      <c r="PO82" s="10"/>
      <c r="PP82" s="10"/>
      <c r="PQ82" s="10"/>
      <c r="PR82" s="10"/>
      <c r="PS82" s="10"/>
      <c r="PT82" s="10"/>
      <c r="PU82" s="10"/>
      <c r="PV82" s="10"/>
      <c r="PW82" s="10"/>
      <c r="PX82" s="10"/>
      <c r="PY82" s="10"/>
      <c r="PZ82" s="10"/>
      <c r="QA82" s="10"/>
      <c r="QB82" s="10"/>
      <c r="QC82" s="10"/>
      <c r="QD82" s="10"/>
      <c r="QE82" s="10"/>
      <c r="QF82" s="10"/>
      <c r="QG82" s="10"/>
      <c r="QH82" s="10"/>
      <c r="QI82" s="10"/>
      <c r="QJ82" s="10"/>
      <c r="QK82" s="10"/>
      <c r="QL82" s="10"/>
      <c r="QM82" s="10"/>
      <c r="QN82" s="10"/>
      <c r="QO82" s="10"/>
      <c r="QP82" s="10"/>
      <c r="QQ82" s="10"/>
      <c r="QR82" s="10"/>
      <c r="QS82" s="10"/>
      <c r="QT82" s="10"/>
      <c r="QU82" s="10"/>
      <c r="QV82" s="10"/>
      <c r="QW82" s="10"/>
      <c r="QX82" s="10"/>
      <c r="QY82" s="10"/>
      <c r="QZ82" s="10"/>
      <c r="RA82" s="10"/>
      <c r="RB82" s="10"/>
      <c r="RC82" s="10"/>
      <c r="RD82" s="10"/>
      <c r="RE82" s="10"/>
      <c r="RF82" s="10"/>
      <c r="RG82" s="10"/>
      <c r="RH82" s="10"/>
      <c r="RI82" s="10"/>
      <c r="RJ82" s="10"/>
      <c r="RK82" s="10"/>
      <c r="RL82" s="10"/>
      <c r="RM82" s="10"/>
      <c r="RN82" s="10"/>
      <c r="RO82" s="10"/>
      <c r="RP82" s="10"/>
      <c r="RQ82" s="10"/>
      <c r="RR82" s="10"/>
      <c r="RS82" s="10"/>
      <c r="RT82" s="10"/>
      <c r="RU82" s="10"/>
      <c r="RV82" s="10"/>
      <c r="RW82" s="10"/>
      <c r="RX82" s="10"/>
      <c r="RY82" s="10"/>
      <c r="RZ82" s="10"/>
      <c r="SA82" s="10"/>
      <c r="SB82" s="10"/>
      <c r="SC82" s="10"/>
      <c r="SD82" s="10"/>
      <c r="SE82" s="10"/>
      <c r="SF82" s="10"/>
      <c r="SG82" s="10"/>
      <c r="SH82" s="10"/>
      <c r="SI82" s="10"/>
      <c r="SJ82" s="10"/>
      <c r="SK82" s="10"/>
      <c r="SL82" s="10"/>
      <c r="SM82" s="10"/>
      <c r="SN82" s="10"/>
      <c r="SO82" s="10"/>
      <c r="SP82" s="10"/>
      <c r="SQ82" s="10"/>
      <c r="SR82" s="10"/>
      <c r="SS82" s="10"/>
      <c r="ST82" s="10"/>
      <c r="SU82" s="10"/>
      <c r="SV82" s="10"/>
      <c r="SW82" s="10"/>
      <c r="SX82" s="10"/>
      <c r="SY82" s="10"/>
      <c r="SZ82" s="10"/>
      <c r="TA82" s="10"/>
      <c r="TB82" s="10"/>
      <c r="TC82" s="10"/>
      <c r="TD82" s="10"/>
      <c r="TE82" s="10"/>
      <c r="TF82" s="10"/>
      <c r="TG82" s="10"/>
      <c r="TH82" s="10"/>
      <c r="TI82" s="10"/>
      <c r="TJ82" s="10"/>
      <c r="TK82" s="10"/>
      <c r="TL82" s="10"/>
      <c r="TM82" s="10"/>
      <c r="TN82" s="10"/>
      <c r="TO82" s="10"/>
      <c r="TP82" s="10"/>
      <c r="TQ82" s="10"/>
      <c r="TR82" s="10"/>
      <c r="TS82" s="10"/>
      <c r="TT82" s="10"/>
      <c r="TU82" s="10"/>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c r="ACG82" s="10"/>
      <c r="ACH82" s="10"/>
      <c r="ACI82" s="10"/>
      <c r="ACJ82" s="10"/>
      <c r="ACK82" s="10"/>
      <c r="ACL82" s="10"/>
      <c r="ACM82" s="10"/>
      <c r="ACN82" s="10"/>
      <c r="ACO82" s="10"/>
      <c r="ACP82" s="10"/>
      <c r="ACQ82" s="10"/>
      <c r="ACR82" s="10"/>
      <c r="ACS82" s="10"/>
      <c r="ACT82" s="10"/>
      <c r="ACU82" s="10"/>
      <c r="ACV82" s="10"/>
      <c r="ACW82" s="10"/>
      <c r="ACX82" s="10"/>
      <c r="ACY82" s="10"/>
      <c r="ACZ82" s="10"/>
      <c r="ADA82" s="10"/>
      <c r="ADB82" s="10"/>
      <c r="ADC82" s="10"/>
      <c r="ADD82" s="10"/>
      <c r="ADE82" s="10"/>
      <c r="ADF82" s="10"/>
      <c r="ADG82" s="10"/>
      <c r="ADH82" s="10"/>
      <c r="ADI82" s="10"/>
      <c r="ADJ82" s="10"/>
      <c r="ADK82" s="10"/>
      <c r="ADL82" s="10"/>
      <c r="ADM82" s="10"/>
      <c r="ADN82" s="10"/>
      <c r="ADO82" s="10"/>
      <c r="ADP82" s="10"/>
      <c r="ADQ82" s="10"/>
      <c r="ADR82" s="10"/>
      <c r="ADS82" s="10"/>
      <c r="ADT82" s="10"/>
      <c r="ADU82" s="10"/>
      <c r="ADV82" s="10"/>
      <c r="ADW82" s="10"/>
      <c r="ADX82" s="10"/>
      <c r="ADY82" s="10"/>
      <c r="ADZ82" s="10"/>
      <c r="AEA82" s="10"/>
      <c r="AEB82" s="10"/>
      <c r="AEC82" s="10"/>
      <c r="AED82" s="10"/>
      <c r="AEE82" s="10"/>
      <c r="AEF82" s="10"/>
      <c r="AEG82" s="10"/>
      <c r="AEH82" s="10"/>
      <c r="AEI82" s="10"/>
      <c r="AEJ82" s="10"/>
      <c r="AEK82" s="10"/>
      <c r="AEL82" s="10"/>
      <c r="AEM82" s="10"/>
      <c r="AEN82" s="10"/>
      <c r="AEO82" s="10"/>
      <c r="AEP82" s="10"/>
      <c r="AEQ82" s="10"/>
      <c r="AER82" s="10"/>
      <c r="AES82" s="10"/>
      <c r="AET82" s="10"/>
      <c r="AEU82" s="10"/>
      <c r="AEV82" s="10"/>
      <c r="AEW82" s="10"/>
      <c r="AEX82" s="10"/>
      <c r="AEY82" s="10"/>
      <c r="AEZ82" s="10"/>
      <c r="AFA82" s="10"/>
      <c r="AFB82" s="10"/>
      <c r="AFC82" s="10"/>
      <c r="AFD82" s="10"/>
      <c r="AFE82" s="10"/>
      <c r="AFF82" s="10"/>
      <c r="AFG82" s="10"/>
      <c r="AFH82" s="10"/>
      <c r="AFI82" s="10"/>
      <c r="AFJ82" s="10"/>
      <c r="AFK82" s="10"/>
      <c r="AFL82" s="10"/>
      <c r="AFM82" s="10"/>
      <c r="AFN82" s="10"/>
      <c r="AFO82" s="10"/>
      <c r="AFP82" s="10"/>
      <c r="AFQ82" s="10"/>
      <c r="AFR82" s="10"/>
      <c r="AFS82" s="10"/>
      <c r="AFT82" s="10"/>
      <c r="AFU82" s="10"/>
      <c r="AFV82" s="10"/>
      <c r="AFW82" s="10"/>
      <c r="AFX82" s="10"/>
      <c r="AFY82" s="10"/>
      <c r="AFZ82" s="10"/>
      <c r="AGA82" s="10"/>
      <c r="AGB82" s="10"/>
      <c r="AGC82" s="10"/>
      <c r="AGD82" s="10"/>
      <c r="AGE82" s="10"/>
      <c r="AGF82" s="10"/>
      <c r="AGG82" s="10"/>
      <c r="AGH82" s="10"/>
      <c r="AGI82" s="10"/>
      <c r="AGJ82" s="10"/>
      <c r="AGK82" s="10"/>
      <c r="AGL82" s="10"/>
      <c r="AGM82" s="10"/>
      <c r="AGN82" s="10"/>
      <c r="AGO82" s="10"/>
      <c r="AGP82" s="10"/>
      <c r="AGQ82" s="10"/>
      <c r="AGR82" s="10"/>
      <c r="AGS82" s="10"/>
      <c r="AGT82" s="10"/>
      <c r="AGU82" s="10"/>
      <c r="AGV82" s="10"/>
      <c r="AGW82" s="10"/>
      <c r="AGX82" s="10"/>
      <c r="AGY82" s="10"/>
      <c r="AGZ82" s="10"/>
      <c r="AHA82" s="10"/>
      <c r="AHB82" s="10"/>
      <c r="AHC82" s="10"/>
      <c r="AHD82" s="10"/>
      <c r="AHE82" s="10"/>
      <c r="AHF82" s="10"/>
      <c r="AHG82" s="10"/>
      <c r="AHH82" s="10"/>
      <c r="AHI82" s="10"/>
      <c r="AHJ82" s="10"/>
      <c r="AHK82" s="10"/>
      <c r="AHL82" s="10"/>
      <c r="AHM82" s="10"/>
      <c r="AHN82" s="10"/>
      <c r="AHO82" s="10"/>
      <c r="AHP82" s="10"/>
      <c r="AHQ82" s="10"/>
      <c r="AHR82" s="10"/>
      <c r="AHS82" s="10"/>
      <c r="AHT82" s="10"/>
      <c r="AHU82" s="10"/>
      <c r="AHV82" s="10"/>
      <c r="AHW82" s="10"/>
      <c r="AHX82" s="10"/>
      <c r="AHY82" s="10"/>
      <c r="AHZ82" s="10"/>
      <c r="AIA82" s="10"/>
      <c r="AIB82" s="10"/>
      <c r="AIC82" s="10"/>
      <c r="AID82" s="10"/>
      <c r="AIE82" s="10"/>
      <c r="AIF82" s="10"/>
      <c r="AIG82" s="10"/>
      <c r="AIH82" s="10"/>
      <c r="AII82" s="10"/>
      <c r="AIJ82" s="10"/>
      <c r="AIK82" s="10"/>
      <c r="AIL82" s="10"/>
      <c r="AIM82" s="10"/>
      <c r="AIN82" s="10"/>
      <c r="AIO82" s="10"/>
      <c r="AIP82" s="10"/>
      <c r="AIQ82" s="10"/>
      <c r="AIR82" s="10"/>
      <c r="AIS82" s="10"/>
      <c r="AIT82" s="10"/>
      <c r="AIU82" s="10"/>
      <c r="AIV82" s="10"/>
      <c r="AIW82" s="10"/>
      <c r="AIX82" s="10"/>
      <c r="AIY82" s="10"/>
      <c r="AIZ82" s="10"/>
      <c r="AJA82" s="10"/>
      <c r="AJB82" s="10"/>
      <c r="AJC82" s="10"/>
      <c r="AJD82" s="10"/>
      <c r="AJE82" s="10"/>
      <c r="AJF82" s="10"/>
      <c r="AJG82" s="10"/>
      <c r="AJH82" s="10"/>
      <c r="AJI82" s="10"/>
      <c r="AJJ82" s="10"/>
      <c r="AJK82" s="10"/>
      <c r="AJL82" s="10"/>
      <c r="AJM82" s="10"/>
      <c r="AJN82" s="10"/>
      <c r="AJO82" s="10"/>
      <c r="AJP82" s="10"/>
      <c r="AJQ82" s="10"/>
      <c r="AJR82" s="10"/>
      <c r="AJS82" s="10"/>
      <c r="AJT82" s="10"/>
      <c r="AJU82" s="10"/>
      <c r="AJV82" s="10"/>
      <c r="AJW82" s="10"/>
      <c r="AJX82" s="10"/>
      <c r="AJY82" s="10"/>
      <c r="AJZ82" s="10"/>
      <c r="AKA82" s="10"/>
      <c r="AKB82" s="10"/>
      <c r="AKC82" s="10"/>
      <c r="AKD82" s="10"/>
      <c r="AKE82" s="10"/>
      <c r="AKF82" s="10"/>
      <c r="AKG82" s="10"/>
      <c r="AKH82" s="10"/>
      <c r="AKI82" s="10"/>
      <c r="AKJ82" s="10"/>
      <c r="AKK82" s="10"/>
      <c r="AKL82" s="10"/>
      <c r="AKM82" s="10"/>
      <c r="AKN82" s="10"/>
      <c r="AKO82" s="10"/>
      <c r="AKP82" s="10"/>
      <c r="AKQ82" s="10"/>
      <c r="AKR82" s="10"/>
      <c r="AKS82" s="10"/>
      <c r="AKT82" s="10"/>
      <c r="AKU82" s="10"/>
      <c r="AKV82" s="10"/>
      <c r="AKW82" s="10"/>
      <c r="AKX82" s="10"/>
      <c r="AKY82" s="10"/>
      <c r="AKZ82" s="10"/>
      <c r="ALA82" s="10"/>
      <c r="ALB82" s="10"/>
      <c r="ALC82" s="10"/>
      <c r="ALD82" s="10"/>
      <c r="ALE82" s="10"/>
      <c r="ALF82" s="10"/>
      <c r="ALG82" s="10"/>
      <c r="ALH82" s="10"/>
      <c r="ALI82" s="10"/>
      <c r="ALJ82" s="10"/>
      <c r="ALK82" s="10"/>
      <c r="ALL82" s="10"/>
      <c r="ALM82" s="10"/>
      <c r="ALN82" s="10"/>
      <c r="ALO82" s="10"/>
      <c r="ALP82" s="10"/>
      <c r="ALQ82" s="10"/>
      <c r="ALR82" s="10"/>
      <c r="ALS82" s="10"/>
      <c r="ALT82" s="10"/>
      <c r="ALU82" s="10"/>
      <c r="ALV82" s="10"/>
      <c r="ALW82" s="10"/>
      <c r="ALX82" s="10"/>
      <c r="ALY82" s="10"/>
      <c r="ALZ82" s="10"/>
      <c r="AMA82" s="10"/>
      <c r="AMB82" s="10"/>
      <c r="AMC82" s="10"/>
      <c r="AMD82" s="10"/>
      <c r="AME82" s="10"/>
      <c r="AMF82" s="10"/>
      <c r="AMG82" s="10"/>
      <c r="AMH82" s="10"/>
      <c r="AMI82" s="10"/>
      <c r="AMJ82" s="10"/>
    </row>
    <row r="83" spans="1:1029" customFormat="1">
      <c r="A83" s="13" t="str">
        <f>SUBSTITUTE(SUBSTITUTE(CONCATENATE(I83,IF(L83="Identifier","ID",L83))," ",""),"_","")</f>
        <v>asksForDataCriterionPropertyDatum</v>
      </c>
      <c r="B83" s="14" t="s">
        <v>220</v>
      </c>
      <c r="C83" s="13"/>
      <c r="D83" s="13"/>
      <c r="E83" s="13"/>
      <c r="F83" s="13" t="str">
        <f>CONCATENATE( IF(G83="","",CONCATENATE(G83,"_ ")),H83,". ",IF(I83="","",CONCATENATE(I83,"_ ")),L83,IF(I83="","",CONCATENATE(". ",M83)))</f>
        <v>Criterion Property. asks_ For Data_ Criterion Property Datum. For Data_ Criterion Property Datum</v>
      </c>
      <c r="G83" s="13"/>
      <c r="H83" s="13" t="s">
        <v>234</v>
      </c>
      <c r="I83" s="13" t="s">
        <v>389</v>
      </c>
      <c r="J83" s="13"/>
      <c r="K83" s="13"/>
      <c r="L83" s="13" t="str">
        <f>CONCATENATE(IF(P83="","",CONCATENATE(P83,"_ ")),Q83)</f>
        <v>For Data_ Criterion Property Datum</v>
      </c>
      <c r="M83" s="13" t="str">
        <f>L83</f>
        <v>For Data_ Criterion Property Datum</v>
      </c>
      <c r="N83" s="13"/>
      <c r="O83" s="13"/>
      <c r="P83" s="13" t="s">
        <v>390</v>
      </c>
      <c r="Q83" s="15" t="s">
        <v>391</v>
      </c>
      <c r="R83" s="13" t="s">
        <v>223</v>
      </c>
      <c r="S83" s="16" t="s">
        <v>392</v>
      </c>
      <c r="T83" s="16"/>
      <c r="U83" s="16"/>
      <c r="V83" s="16"/>
      <c r="W83" s="16"/>
      <c r="X83" s="16"/>
      <c r="Y83" s="16" t="s">
        <v>211</v>
      </c>
      <c r="Z83" s="16"/>
      <c r="AA83" s="45">
        <v>43314</v>
      </c>
      <c r="AB83" s="8"/>
      <c r="AC83" s="8"/>
      <c r="AD83" s="8"/>
      <c r="AE83" s="8"/>
      <c r="AF83" s="11"/>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c r="LX83" s="10"/>
      <c r="LY83" s="10"/>
      <c r="LZ83" s="10"/>
      <c r="MA83" s="10"/>
      <c r="MB83" s="10"/>
      <c r="MC83" s="10"/>
      <c r="MD83" s="10"/>
      <c r="ME83" s="10"/>
      <c r="MF83" s="10"/>
      <c r="MG83" s="10"/>
      <c r="MH83" s="10"/>
      <c r="MI83" s="10"/>
      <c r="MJ83" s="10"/>
      <c r="MK83" s="10"/>
      <c r="ML83" s="10"/>
      <c r="MM83" s="10"/>
      <c r="MN83" s="10"/>
      <c r="MO83" s="10"/>
      <c r="MP83" s="10"/>
      <c r="MQ83" s="10"/>
      <c r="MR83" s="10"/>
      <c r="MS83" s="10"/>
      <c r="MT83" s="10"/>
      <c r="MU83" s="10"/>
      <c r="MV83" s="10"/>
      <c r="MW83" s="10"/>
      <c r="MX83" s="10"/>
      <c r="MY83" s="10"/>
      <c r="MZ83" s="10"/>
      <c r="NA83" s="10"/>
      <c r="NB83" s="10"/>
      <c r="NC83" s="10"/>
      <c r="ND83" s="10"/>
      <c r="NE83" s="10"/>
      <c r="NF83" s="10"/>
      <c r="NG83" s="10"/>
      <c r="NH83" s="10"/>
      <c r="NI83" s="10"/>
      <c r="NJ83" s="10"/>
      <c r="NK83" s="10"/>
      <c r="NL83" s="10"/>
      <c r="NM83" s="10"/>
      <c r="NN83" s="10"/>
      <c r="NO83" s="10"/>
      <c r="NP83" s="10"/>
      <c r="NQ83" s="10"/>
      <c r="NR83" s="10"/>
      <c r="NS83" s="10"/>
      <c r="NT83" s="10"/>
      <c r="NU83" s="10"/>
      <c r="NV83" s="10"/>
      <c r="NW83" s="10"/>
      <c r="NX83" s="10"/>
      <c r="NY83" s="10"/>
      <c r="NZ83" s="10"/>
      <c r="OA83" s="10"/>
      <c r="OB83" s="10"/>
      <c r="OC83" s="10"/>
      <c r="OD83" s="10"/>
      <c r="OE83" s="10"/>
      <c r="OF83" s="10"/>
      <c r="OG83" s="10"/>
      <c r="OH83" s="10"/>
      <c r="OI83" s="10"/>
      <c r="OJ83" s="10"/>
      <c r="OK83" s="10"/>
      <c r="OL83" s="10"/>
      <c r="OM83" s="10"/>
      <c r="ON83" s="10"/>
      <c r="OO83" s="10"/>
      <c r="OP83" s="10"/>
      <c r="OQ83" s="10"/>
      <c r="OR83" s="10"/>
      <c r="OS83" s="10"/>
      <c r="OT83" s="10"/>
      <c r="OU83" s="10"/>
      <c r="OV83" s="10"/>
      <c r="OW83" s="10"/>
      <c r="OX83" s="10"/>
      <c r="OY83" s="10"/>
      <c r="OZ83" s="10"/>
      <c r="PA83" s="10"/>
      <c r="PB83" s="10"/>
      <c r="PC83" s="10"/>
      <c r="PD83" s="10"/>
      <c r="PE83" s="10"/>
      <c r="PF83" s="10"/>
      <c r="PG83" s="10"/>
      <c r="PH83" s="10"/>
      <c r="PI83" s="10"/>
      <c r="PJ83" s="10"/>
      <c r="PK83" s="10"/>
      <c r="PL83" s="10"/>
      <c r="PM83" s="10"/>
      <c r="PN83" s="10"/>
      <c r="PO83" s="10"/>
      <c r="PP83" s="10"/>
      <c r="PQ83" s="10"/>
      <c r="PR83" s="10"/>
      <c r="PS83" s="10"/>
      <c r="PT83" s="10"/>
      <c r="PU83" s="10"/>
      <c r="PV83" s="10"/>
      <c r="PW83" s="10"/>
      <c r="PX83" s="10"/>
      <c r="PY83" s="10"/>
      <c r="PZ83" s="10"/>
      <c r="QA83" s="10"/>
      <c r="QB83" s="10"/>
      <c r="QC83" s="10"/>
      <c r="QD83" s="10"/>
      <c r="QE83" s="10"/>
      <c r="QF83" s="10"/>
      <c r="QG83" s="10"/>
      <c r="QH83" s="10"/>
      <c r="QI83" s="10"/>
      <c r="QJ83" s="10"/>
      <c r="QK83" s="10"/>
      <c r="QL83" s="10"/>
      <c r="QM83" s="10"/>
      <c r="QN83" s="10"/>
      <c r="QO83" s="10"/>
      <c r="QP83" s="10"/>
      <c r="QQ83" s="10"/>
      <c r="QR83" s="10"/>
      <c r="QS83" s="10"/>
      <c r="QT83" s="10"/>
      <c r="QU83" s="10"/>
      <c r="QV83" s="10"/>
      <c r="QW83" s="10"/>
      <c r="QX83" s="10"/>
      <c r="QY83" s="10"/>
      <c r="QZ83" s="10"/>
      <c r="RA83" s="10"/>
      <c r="RB83" s="10"/>
      <c r="RC83" s="10"/>
      <c r="RD83" s="10"/>
      <c r="RE83" s="10"/>
      <c r="RF83" s="10"/>
      <c r="RG83" s="10"/>
      <c r="RH83" s="10"/>
      <c r="RI83" s="10"/>
      <c r="RJ83" s="10"/>
      <c r="RK83" s="10"/>
      <c r="RL83" s="10"/>
      <c r="RM83" s="10"/>
      <c r="RN83" s="10"/>
      <c r="RO83" s="10"/>
      <c r="RP83" s="10"/>
      <c r="RQ83" s="10"/>
      <c r="RR83" s="10"/>
      <c r="RS83" s="10"/>
      <c r="RT83" s="10"/>
      <c r="RU83" s="10"/>
      <c r="RV83" s="10"/>
      <c r="RW83" s="10"/>
      <c r="RX83" s="10"/>
      <c r="RY83" s="10"/>
      <c r="RZ83" s="10"/>
      <c r="SA83" s="10"/>
      <c r="SB83" s="10"/>
      <c r="SC83" s="10"/>
      <c r="SD83" s="10"/>
      <c r="SE83" s="10"/>
      <c r="SF83" s="10"/>
      <c r="SG83" s="10"/>
      <c r="SH83" s="10"/>
      <c r="SI83" s="10"/>
      <c r="SJ83" s="10"/>
      <c r="SK83" s="10"/>
      <c r="SL83" s="10"/>
      <c r="SM83" s="10"/>
      <c r="SN83" s="10"/>
      <c r="SO83" s="10"/>
      <c r="SP83" s="10"/>
      <c r="SQ83" s="10"/>
      <c r="SR83" s="10"/>
      <c r="SS83" s="10"/>
      <c r="ST83" s="10"/>
      <c r="SU83" s="10"/>
      <c r="SV83" s="10"/>
      <c r="SW83" s="10"/>
      <c r="SX83" s="10"/>
      <c r="SY83" s="10"/>
      <c r="SZ83" s="10"/>
      <c r="TA83" s="10"/>
      <c r="TB83" s="10"/>
      <c r="TC83" s="10"/>
      <c r="TD83" s="10"/>
      <c r="TE83" s="10"/>
      <c r="TF83" s="10"/>
      <c r="TG83" s="10"/>
      <c r="TH83" s="10"/>
      <c r="TI83" s="10"/>
      <c r="TJ83" s="10"/>
      <c r="TK83" s="10"/>
      <c r="TL83" s="10"/>
      <c r="TM83" s="10"/>
      <c r="TN83" s="10"/>
      <c r="TO83" s="10"/>
      <c r="TP83" s="10"/>
      <c r="TQ83" s="10"/>
      <c r="TR83" s="10"/>
      <c r="TS83" s="10"/>
      <c r="TT83" s="10"/>
      <c r="TU83" s="10"/>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c r="ACG83" s="10"/>
      <c r="ACH83" s="10"/>
      <c r="ACI83" s="10"/>
      <c r="ACJ83" s="10"/>
      <c r="ACK83" s="10"/>
      <c r="ACL83" s="10"/>
      <c r="ACM83" s="10"/>
      <c r="ACN83" s="10"/>
      <c r="ACO83" s="10"/>
      <c r="ACP83" s="10"/>
      <c r="ACQ83" s="10"/>
      <c r="ACR83" s="10"/>
      <c r="ACS83" s="10"/>
      <c r="ACT83" s="10"/>
      <c r="ACU83" s="10"/>
      <c r="ACV83" s="10"/>
      <c r="ACW83" s="10"/>
      <c r="ACX83" s="10"/>
      <c r="ACY83" s="10"/>
      <c r="ACZ83" s="10"/>
      <c r="ADA83" s="10"/>
      <c r="ADB83" s="10"/>
      <c r="ADC83" s="10"/>
      <c r="ADD83" s="10"/>
      <c r="ADE83" s="10"/>
      <c r="ADF83" s="10"/>
      <c r="ADG83" s="10"/>
      <c r="ADH83" s="10"/>
      <c r="ADI83" s="10"/>
      <c r="ADJ83" s="10"/>
      <c r="ADK83" s="10"/>
      <c r="ADL83" s="10"/>
      <c r="ADM83" s="10"/>
      <c r="ADN83" s="10"/>
      <c r="ADO83" s="10"/>
      <c r="ADP83" s="10"/>
      <c r="ADQ83" s="10"/>
      <c r="ADR83" s="10"/>
      <c r="ADS83" s="10"/>
      <c r="ADT83" s="10"/>
      <c r="ADU83" s="10"/>
      <c r="ADV83" s="10"/>
      <c r="ADW83" s="10"/>
      <c r="ADX83" s="10"/>
      <c r="ADY83" s="10"/>
      <c r="ADZ83" s="10"/>
      <c r="AEA83" s="10"/>
      <c r="AEB83" s="10"/>
      <c r="AEC83" s="10"/>
      <c r="AED83" s="10"/>
      <c r="AEE83" s="10"/>
      <c r="AEF83" s="10"/>
      <c r="AEG83" s="10"/>
      <c r="AEH83" s="10"/>
      <c r="AEI83" s="10"/>
      <c r="AEJ83" s="10"/>
      <c r="AEK83" s="10"/>
      <c r="AEL83" s="10"/>
      <c r="AEM83" s="10"/>
      <c r="AEN83" s="10"/>
      <c r="AEO83" s="10"/>
      <c r="AEP83" s="10"/>
      <c r="AEQ83" s="10"/>
      <c r="AER83" s="10"/>
      <c r="AES83" s="10"/>
      <c r="AET83" s="10"/>
      <c r="AEU83" s="10"/>
      <c r="AEV83" s="10"/>
      <c r="AEW83" s="10"/>
      <c r="AEX83" s="10"/>
      <c r="AEY83" s="10"/>
      <c r="AEZ83" s="10"/>
      <c r="AFA83" s="10"/>
      <c r="AFB83" s="10"/>
      <c r="AFC83" s="10"/>
      <c r="AFD83" s="10"/>
      <c r="AFE83" s="10"/>
      <c r="AFF83" s="10"/>
      <c r="AFG83" s="10"/>
      <c r="AFH83" s="10"/>
      <c r="AFI83" s="10"/>
      <c r="AFJ83" s="10"/>
      <c r="AFK83" s="10"/>
      <c r="AFL83" s="10"/>
      <c r="AFM83" s="10"/>
      <c r="AFN83" s="10"/>
      <c r="AFO83" s="10"/>
      <c r="AFP83" s="10"/>
      <c r="AFQ83" s="10"/>
      <c r="AFR83" s="10"/>
      <c r="AFS83" s="10"/>
      <c r="AFT83" s="10"/>
      <c r="AFU83" s="10"/>
      <c r="AFV83" s="10"/>
      <c r="AFW83" s="10"/>
      <c r="AFX83" s="10"/>
      <c r="AFY83" s="10"/>
      <c r="AFZ83" s="10"/>
      <c r="AGA83" s="10"/>
      <c r="AGB83" s="10"/>
      <c r="AGC83" s="10"/>
      <c r="AGD83" s="10"/>
      <c r="AGE83" s="10"/>
      <c r="AGF83" s="10"/>
      <c r="AGG83" s="10"/>
      <c r="AGH83" s="10"/>
      <c r="AGI83" s="10"/>
      <c r="AGJ83" s="10"/>
      <c r="AGK83" s="10"/>
      <c r="AGL83" s="10"/>
      <c r="AGM83" s="10"/>
      <c r="AGN83" s="10"/>
      <c r="AGO83" s="10"/>
      <c r="AGP83" s="10"/>
      <c r="AGQ83" s="10"/>
      <c r="AGR83" s="10"/>
      <c r="AGS83" s="10"/>
      <c r="AGT83" s="10"/>
      <c r="AGU83" s="10"/>
      <c r="AGV83" s="10"/>
      <c r="AGW83" s="10"/>
      <c r="AGX83" s="10"/>
      <c r="AGY83" s="10"/>
      <c r="AGZ83" s="10"/>
      <c r="AHA83" s="10"/>
      <c r="AHB83" s="10"/>
      <c r="AHC83" s="10"/>
      <c r="AHD83" s="10"/>
      <c r="AHE83" s="10"/>
      <c r="AHF83" s="10"/>
      <c r="AHG83" s="10"/>
      <c r="AHH83" s="10"/>
      <c r="AHI83" s="10"/>
      <c r="AHJ83" s="10"/>
      <c r="AHK83" s="10"/>
      <c r="AHL83" s="10"/>
      <c r="AHM83" s="10"/>
      <c r="AHN83" s="10"/>
      <c r="AHO83" s="10"/>
      <c r="AHP83" s="10"/>
      <c r="AHQ83" s="10"/>
      <c r="AHR83" s="10"/>
      <c r="AHS83" s="10"/>
      <c r="AHT83" s="10"/>
      <c r="AHU83" s="10"/>
      <c r="AHV83" s="10"/>
      <c r="AHW83" s="10"/>
      <c r="AHX83" s="10"/>
      <c r="AHY83" s="10"/>
      <c r="AHZ83" s="10"/>
      <c r="AIA83" s="10"/>
      <c r="AIB83" s="10"/>
      <c r="AIC83" s="10"/>
      <c r="AID83" s="10"/>
      <c r="AIE83" s="10"/>
      <c r="AIF83" s="10"/>
      <c r="AIG83" s="10"/>
      <c r="AIH83" s="10"/>
      <c r="AII83" s="10"/>
      <c r="AIJ83" s="10"/>
      <c r="AIK83" s="10"/>
      <c r="AIL83" s="10"/>
      <c r="AIM83" s="10"/>
      <c r="AIN83" s="10"/>
      <c r="AIO83" s="10"/>
      <c r="AIP83" s="10"/>
      <c r="AIQ83" s="10"/>
      <c r="AIR83" s="10"/>
      <c r="AIS83" s="10"/>
      <c r="AIT83" s="10"/>
      <c r="AIU83" s="10"/>
      <c r="AIV83" s="10"/>
      <c r="AIW83" s="10"/>
      <c r="AIX83" s="10"/>
      <c r="AIY83" s="10"/>
      <c r="AIZ83" s="10"/>
      <c r="AJA83" s="10"/>
      <c r="AJB83" s="10"/>
      <c r="AJC83" s="10"/>
      <c r="AJD83" s="10"/>
      <c r="AJE83" s="10"/>
      <c r="AJF83" s="10"/>
      <c r="AJG83" s="10"/>
      <c r="AJH83" s="10"/>
      <c r="AJI83" s="10"/>
      <c r="AJJ83" s="10"/>
      <c r="AJK83" s="10"/>
      <c r="AJL83" s="10"/>
      <c r="AJM83" s="10"/>
      <c r="AJN83" s="10"/>
      <c r="AJO83" s="10"/>
      <c r="AJP83" s="10"/>
      <c r="AJQ83" s="10"/>
      <c r="AJR83" s="10"/>
      <c r="AJS83" s="10"/>
      <c r="AJT83" s="10"/>
      <c r="AJU83" s="10"/>
      <c r="AJV83" s="10"/>
      <c r="AJW83" s="10"/>
      <c r="AJX83" s="10"/>
      <c r="AJY83" s="10"/>
      <c r="AJZ83" s="10"/>
      <c r="AKA83" s="10"/>
      <c r="AKB83" s="10"/>
      <c r="AKC83" s="10"/>
      <c r="AKD83" s="10"/>
      <c r="AKE83" s="10"/>
      <c r="AKF83" s="10"/>
      <c r="AKG83" s="10"/>
      <c r="AKH83" s="10"/>
      <c r="AKI83" s="10"/>
      <c r="AKJ83" s="10"/>
      <c r="AKK83" s="10"/>
      <c r="AKL83" s="10"/>
      <c r="AKM83" s="10"/>
      <c r="AKN83" s="10"/>
      <c r="AKO83" s="10"/>
      <c r="AKP83" s="10"/>
      <c r="AKQ83" s="10"/>
      <c r="AKR83" s="10"/>
      <c r="AKS83" s="10"/>
      <c r="AKT83" s="10"/>
      <c r="AKU83" s="10"/>
      <c r="AKV83" s="10"/>
      <c r="AKW83" s="10"/>
      <c r="AKX83" s="10"/>
      <c r="AKY83" s="10"/>
      <c r="AKZ83" s="10"/>
      <c r="ALA83" s="10"/>
      <c r="ALB83" s="10"/>
      <c r="ALC83" s="10"/>
      <c r="ALD83" s="10"/>
      <c r="ALE83" s="10"/>
      <c r="ALF83" s="10"/>
      <c r="ALG83" s="10"/>
      <c r="ALH83" s="10"/>
      <c r="ALI83" s="10"/>
      <c r="ALJ83" s="10"/>
      <c r="ALK83" s="10"/>
      <c r="ALL83" s="10"/>
      <c r="ALM83" s="10"/>
      <c r="ALN83" s="10"/>
      <c r="ALO83" s="10"/>
      <c r="ALP83" s="10"/>
      <c r="ALQ83" s="10"/>
      <c r="ALR83" s="10"/>
      <c r="ALS83" s="10"/>
      <c r="ALT83" s="10"/>
      <c r="ALU83" s="10"/>
      <c r="ALV83" s="10"/>
      <c r="ALW83" s="10"/>
      <c r="ALX83" s="10"/>
      <c r="ALY83" s="10"/>
      <c r="ALZ83" s="10"/>
      <c r="AMA83" s="10"/>
      <c r="AMB83" s="10"/>
      <c r="AMC83" s="10"/>
      <c r="AMD83" s="10"/>
      <c r="AME83" s="10"/>
      <c r="AMF83" s="10"/>
      <c r="AMG83" s="10"/>
      <c r="AMH83" s="10"/>
      <c r="AMI83" s="10"/>
      <c r="AMJ83" s="10"/>
      <c r="AMK83" s="10"/>
      <c r="AML83" s="10"/>
      <c r="AMM83" s="10"/>
      <c r="AMN83" s="10"/>
      <c r="AMO83" s="10"/>
    </row>
    <row r="84" spans="1:1029" customFormat="1">
      <c r="A84" s="13" t="str">
        <f>SUBSTITUTE(SUBSTITUTE(CONCATENATE(I84,IF(L84="Identifier","ID",L84))," ",""),"_","")</f>
        <v>expressesRequirementCriterionPropertyDatum</v>
      </c>
      <c r="B84" s="14" t="s">
        <v>220</v>
      </c>
      <c r="C84" s="13"/>
      <c r="D84" s="13"/>
      <c r="E84" s="13"/>
      <c r="F84" s="13" t="str">
        <f>CONCATENATE( IF(G84="","",CONCATENATE(G84,"_ ")),H84,". ",IF(I84="","",CONCATENATE(I84,"_ ")),L84,IF(I84="","",CONCATENATE(". ",M84)))</f>
        <v>Criterion Property. expresses_ Requirement_ Criterion Property Datum. Requirement_ Criterion Property Datum</v>
      </c>
      <c r="G84" s="13"/>
      <c r="H84" s="13" t="s">
        <v>234</v>
      </c>
      <c r="I84" s="13" t="s">
        <v>393</v>
      </c>
      <c r="J84" s="13"/>
      <c r="K84" s="13"/>
      <c r="L84" s="13" t="str">
        <f>CONCATENATE(IF(P84="","",CONCATENATE(P84,"_ ")),Q84)</f>
        <v>Requirement_ Criterion Property Datum</v>
      </c>
      <c r="M84" s="13" t="str">
        <f>L84</f>
        <v>Requirement_ Criterion Property Datum</v>
      </c>
      <c r="N84" s="13"/>
      <c r="O84" s="13"/>
      <c r="P84" s="13" t="s">
        <v>394</v>
      </c>
      <c r="Q84" s="15" t="s">
        <v>391</v>
      </c>
      <c r="R84" s="13" t="s">
        <v>223</v>
      </c>
      <c r="S84" s="16" t="s">
        <v>395</v>
      </c>
      <c r="T84" s="16"/>
      <c r="U84" s="16"/>
      <c r="V84" s="16"/>
      <c r="W84" s="16"/>
      <c r="X84" s="16"/>
      <c r="Y84" s="16" t="s">
        <v>211</v>
      </c>
      <c r="Z84" s="16"/>
      <c r="AA84" s="45">
        <v>43314</v>
      </c>
      <c r="AB84" s="8"/>
      <c r="AC84" s="8"/>
      <c r="AD84" s="8"/>
      <c r="AE84" s="8"/>
      <c r="AF84" s="11"/>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c r="LX84" s="10"/>
      <c r="LY84" s="10"/>
      <c r="LZ84" s="10"/>
      <c r="MA84" s="10"/>
      <c r="MB84" s="10"/>
      <c r="MC84" s="10"/>
      <c r="MD84" s="10"/>
      <c r="ME84" s="10"/>
      <c r="MF84" s="10"/>
      <c r="MG84" s="10"/>
      <c r="MH84" s="10"/>
      <c r="MI84" s="10"/>
      <c r="MJ84" s="10"/>
      <c r="MK84" s="10"/>
      <c r="ML84" s="10"/>
      <c r="MM84" s="10"/>
      <c r="MN84" s="10"/>
      <c r="MO84" s="10"/>
      <c r="MP84" s="10"/>
      <c r="MQ84" s="10"/>
      <c r="MR84" s="10"/>
      <c r="MS84" s="10"/>
      <c r="MT84" s="10"/>
      <c r="MU84" s="10"/>
      <c r="MV84" s="10"/>
      <c r="MW84" s="10"/>
      <c r="MX84" s="10"/>
      <c r="MY84" s="10"/>
      <c r="MZ84" s="10"/>
      <c r="NA84" s="10"/>
      <c r="NB84" s="10"/>
      <c r="NC84" s="10"/>
      <c r="ND84" s="10"/>
      <c r="NE84" s="10"/>
      <c r="NF84" s="10"/>
      <c r="NG84" s="10"/>
      <c r="NH84" s="10"/>
      <c r="NI84" s="10"/>
      <c r="NJ84" s="10"/>
      <c r="NK84" s="10"/>
      <c r="NL84" s="10"/>
      <c r="NM84" s="10"/>
      <c r="NN84" s="10"/>
      <c r="NO84" s="10"/>
      <c r="NP84" s="10"/>
      <c r="NQ84" s="10"/>
      <c r="NR84" s="10"/>
      <c r="NS84" s="10"/>
      <c r="NT84" s="10"/>
      <c r="NU84" s="10"/>
      <c r="NV84" s="10"/>
      <c r="NW84" s="10"/>
      <c r="NX84" s="10"/>
      <c r="NY84" s="10"/>
      <c r="NZ84" s="10"/>
      <c r="OA84" s="10"/>
      <c r="OB84" s="10"/>
      <c r="OC84" s="10"/>
      <c r="OD84" s="10"/>
      <c r="OE84" s="10"/>
      <c r="OF84" s="10"/>
      <c r="OG84" s="10"/>
      <c r="OH84" s="10"/>
      <c r="OI84" s="10"/>
      <c r="OJ84" s="10"/>
      <c r="OK84" s="10"/>
      <c r="OL84" s="10"/>
      <c r="OM84" s="10"/>
      <c r="ON84" s="10"/>
      <c r="OO84" s="10"/>
      <c r="OP84" s="10"/>
      <c r="OQ84" s="10"/>
      <c r="OR84" s="10"/>
      <c r="OS84" s="10"/>
      <c r="OT84" s="10"/>
      <c r="OU84" s="10"/>
      <c r="OV84" s="10"/>
      <c r="OW84" s="10"/>
      <c r="OX84" s="10"/>
      <c r="OY84" s="10"/>
      <c r="OZ84" s="10"/>
      <c r="PA84" s="10"/>
      <c r="PB84" s="10"/>
      <c r="PC84" s="10"/>
      <c r="PD84" s="10"/>
      <c r="PE84" s="10"/>
      <c r="PF84" s="10"/>
      <c r="PG84" s="10"/>
      <c r="PH84" s="10"/>
      <c r="PI84" s="10"/>
      <c r="PJ84" s="10"/>
      <c r="PK84" s="10"/>
      <c r="PL84" s="10"/>
      <c r="PM84" s="10"/>
      <c r="PN84" s="10"/>
      <c r="PO84" s="10"/>
      <c r="PP84" s="10"/>
      <c r="PQ84" s="10"/>
      <c r="PR84" s="10"/>
      <c r="PS84" s="10"/>
      <c r="PT84" s="10"/>
      <c r="PU84" s="10"/>
      <c r="PV84" s="10"/>
      <c r="PW84" s="10"/>
      <c r="PX84" s="10"/>
      <c r="PY84" s="10"/>
      <c r="PZ84" s="10"/>
      <c r="QA84" s="10"/>
      <c r="QB84" s="10"/>
      <c r="QC84" s="10"/>
      <c r="QD84" s="10"/>
      <c r="QE84" s="10"/>
      <c r="QF84" s="10"/>
      <c r="QG84" s="10"/>
      <c r="QH84" s="10"/>
      <c r="QI84" s="10"/>
      <c r="QJ84" s="10"/>
      <c r="QK84" s="10"/>
      <c r="QL84" s="10"/>
      <c r="QM84" s="10"/>
      <c r="QN84" s="10"/>
      <c r="QO84" s="10"/>
      <c r="QP84" s="10"/>
      <c r="QQ84" s="10"/>
      <c r="QR84" s="10"/>
      <c r="QS84" s="10"/>
      <c r="QT84" s="10"/>
      <c r="QU84" s="10"/>
      <c r="QV84" s="10"/>
      <c r="QW84" s="10"/>
      <c r="QX84" s="10"/>
      <c r="QY84" s="10"/>
      <c r="QZ84" s="10"/>
      <c r="RA84" s="10"/>
      <c r="RB84" s="10"/>
      <c r="RC84" s="10"/>
      <c r="RD84" s="10"/>
      <c r="RE84" s="10"/>
      <c r="RF84" s="10"/>
      <c r="RG84" s="10"/>
      <c r="RH84" s="10"/>
      <c r="RI84" s="10"/>
      <c r="RJ84" s="10"/>
      <c r="RK84" s="10"/>
      <c r="RL84" s="10"/>
      <c r="RM84" s="10"/>
      <c r="RN84" s="10"/>
      <c r="RO84" s="10"/>
      <c r="RP84" s="10"/>
      <c r="RQ84" s="10"/>
      <c r="RR84" s="10"/>
      <c r="RS84" s="10"/>
      <c r="RT84" s="10"/>
      <c r="RU84" s="10"/>
      <c r="RV84" s="10"/>
      <c r="RW84" s="10"/>
      <c r="RX84" s="10"/>
      <c r="RY84" s="10"/>
      <c r="RZ84" s="10"/>
      <c r="SA84" s="10"/>
      <c r="SB84" s="10"/>
      <c r="SC84" s="10"/>
      <c r="SD84" s="10"/>
      <c r="SE84" s="10"/>
      <c r="SF84" s="10"/>
      <c r="SG84" s="10"/>
      <c r="SH84" s="10"/>
      <c r="SI84" s="10"/>
      <c r="SJ84" s="10"/>
      <c r="SK84" s="10"/>
      <c r="SL84" s="10"/>
      <c r="SM84" s="10"/>
      <c r="SN84" s="10"/>
      <c r="SO84" s="10"/>
      <c r="SP84" s="10"/>
      <c r="SQ84" s="10"/>
      <c r="SR84" s="10"/>
      <c r="SS84" s="10"/>
      <c r="ST84" s="10"/>
      <c r="SU84" s="10"/>
      <c r="SV84" s="10"/>
      <c r="SW84" s="10"/>
      <c r="SX84" s="10"/>
      <c r="SY84" s="10"/>
      <c r="SZ84" s="10"/>
      <c r="TA84" s="10"/>
      <c r="TB84" s="10"/>
      <c r="TC84" s="10"/>
      <c r="TD84" s="10"/>
      <c r="TE84" s="10"/>
      <c r="TF84" s="10"/>
      <c r="TG84" s="10"/>
      <c r="TH84" s="10"/>
      <c r="TI84" s="10"/>
      <c r="TJ84" s="10"/>
      <c r="TK84" s="10"/>
      <c r="TL84" s="10"/>
      <c r="TM84" s="10"/>
      <c r="TN84" s="10"/>
      <c r="TO84" s="10"/>
      <c r="TP84" s="10"/>
      <c r="TQ84" s="10"/>
      <c r="TR84" s="10"/>
      <c r="TS84" s="10"/>
      <c r="TT84" s="10"/>
      <c r="TU84" s="10"/>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c r="ACG84" s="10"/>
      <c r="ACH84" s="10"/>
      <c r="ACI84" s="10"/>
      <c r="ACJ84" s="10"/>
      <c r="ACK84" s="10"/>
      <c r="ACL84" s="10"/>
      <c r="ACM84" s="10"/>
      <c r="ACN84" s="10"/>
      <c r="ACO84" s="10"/>
      <c r="ACP84" s="10"/>
      <c r="ACQ84" s="10"/>
      <c r="ACR84" s="10"/>
      <c r="ACS84" s="10"/>
      <c r="ACT84" s="10"/>
      <c r="ACU84" s="10"/>
      <c r="ACV84" s="10"/>
      <c r="ACW84" s="10"/>
      <c r="ACX84" s="10"/>
      <c r="ACY84" s="10"/>
      <c r="ACZ84" s="10"/>
      <c r="ADA84" s="10"/>
      <c r="ADB84" s="10"/>
      <c r="ADC84" s="10"/>
      <c r="ADD84" s="10"/>
      <c r="ADE84" s="10"/>
      <c r="ADF84" s="10"/>
      <c r="ADG84" s="10"/>
      <c r="ADH84" s="10"/>
      <c r="ADI84" s="10"/>
      <c r="ADJ84" s="10"/>
      <c r="ADK84" s="10"/>
      <c r="ADL84" s="10"/>
      <c r="ADM84" s="10"/>
      <c r="ADN84" s="10"/>
      <c r="ADO84" s="10"/>
      <c r="ADP84" s="10"/>
      <c r="ADQ84" s="10"/>
      <c r="ADR84" s="10"/>
      <c r="ADS84" s="10"/>
      <c r="ADT84" s="10"/>
      <c r="ADU84" s="10"/>
      <c r="ADV84" s="10"/>
      <c r="ADW84" s="10"/>
      <c r="ADX84" s="10"/>
      <c r="ADY84" s="10"/>
      <c r="ADZ84" s="10"/>
      <c r="AEA84" s="10"/>
      <c r="AEB84" s="10"/>
      <c r="AEC84" s="10"/>
      <c r="AED84" s="10"/>
      <c r="AEE84" s="10"/>
      <c r="AEF84" s="10"/>
      <c r="AEG84" s="10"/>
      <c r="AEH84" s="10"/>
      <c r="AEI84" s="10"/>
      <c r="AEJ84" s="10"/>
      <c r="AEK84" s="10"/>
      <c r="AEL84" s="10"/>
      <c r="AEM84" s="10"/>
      <c r="AEN84" s="10"/>
      <c r="AEO84" s="10"/>
      <c r="AEP84" s="10"/>
      <c r="AEQ84" s="10"/>
      <c r="AER84" s="10"/>
      <c r="AES84" s="10"/>
      <c r="AET84" s="10"/>
      <c r="AEU84" s="10"/>
      <c r="AEV84" s="10"/>
      <c r="AEW84" s="10"/>
      <c r="AEX84" s="10"/>
      <c r="AEY84" s="10"/>
      <c r="AEZ84" s="10"/>
      <c r="AFA84" s="10"/>
      <c r="AFB84" s="10"/>
      <c r="AFC84" s="10"/>
      <c r="AFD84" s="10"/>
      <c r="AFE84" s="10"/>
      <c r="AFF84" s="10"/>
      <c r="AFG84" s="10"/>
      <c r="AFH84" s="10"/>
      <c r="AFI84" s="10"/>
      <c r="AFJ84" s="10"/>
      <c r="AFK84" s="10"/>
      <c r="AFL84" s="10"/>
      <c r="AFM84" s="10"/>
      <c r="AFN84" s="10"/>
      <c r="AFO84" s="10"/>
      <c r="AFP84" s="10"/>
      <c r="AFQ84" s="10"/>
      <c r="AFR84" s="10"/>
      <c r="AFS84" s="10"/>
      <c r="AFT84" s="10"/>
      <c r="AFU84" s="10"/>
      <c r="AFV84" s="10"/>
      <c r="AFW84" s="10"/>
      <c r="AFX84" s="10"/>
      <c r="AFY84" s="10"/>
      <c r="AFZ84" s="10"/>
      <c r="AGA84" s="10"/>
      <c r="AGB84" s="10"/>
      <c r="AGC84" s="10"/>
      <c r="AGD84" s="10"/>
      <c r="AGE84" s="10"/>
      <c r="AGF84" s="10"/>
      <c r="AGG84" s="10"/>
      <c r="AGH84" s="10"/>
      <c r="AGI84" s="10"/>
      <c r="AGJ84" s="10"/>
      <c r="AGK84" s="10"/>
      <c r="AGL84" s="10"/>
      <c r="AGM84" s="10"/>
      <c r="AGN84" s="10"/>
      <c r="AGO84" s="10"/>
      <c r="AGP84" s="10"/>
      <c r="AGQ84" s="10"/>
      <c r="AGR84" s="10"/>
      <c r="AGS84" s="10"/>
      <c r="AGT84" s="10"/>
      <c r="AGU84" s="10"/>
      <c r="AGV84" s="10"/>
      <c r="AGW84" s="10"/>
      <c r="AGX84" s="10"/>
      <c r="AGY84" s="10"/>
      <c r="AGZ84" s="10"/>
      <c r="AHA84" s="10"/>
      <c r="AHB84" s="10"/>
      <c r="AHC84" s="10"/>
      <c r="AHD84" s="10"/>
      <c r="AHE84" s="10"/>
      <c r="AHF84" s="10"/>
      <c r="AHG84" s="10"/>
      <c r="AHH84" s="10"/>
      <c r="AHI84" s="10"/>
      <c r="AHJ84" s="10"/>
      <c r="AHK84" s="10"/>
      <c r="AHL84" s="10"/>
      <c r="AHM84" s="10"/>
      <c r="AHN84" s="10"/>
      <c r="AHO84" s="10"/>
      <c r="AHP84" s="10"/>
      <c r="AHQ84" s="10"/>
      <c r="AHR84" s="10"/>
      <c r="AHS84" s="10"/>
      <c r="AHT84" s="10"/>
      <c r="AHU84" s="10"/>
      <c r="AHV84" s="10"/>
      <c r="AHW84" s="10"/>
      <c r="AHX84" s="10"/>
      <c r="AHY84" s="10"/>
      <c r="AHZ84" s="10"/>
      <c r="AIA84" s="10"/>
      <c r="AIB84" s="10"/>
      <c r="AIC84" s="10"/>
      <c r="AID84" s="10"/>
      <c r="AIE84" s="10"/>
      <c r="AIF84" s="10"/>
      <c r="AIG84" s="10"/>
      <c r="AIH84" s="10"/>
      <c r="AII84" s="10"/>
      <c r="AIJ84" s="10"/>
      <c r="AIK84" s="10"/>
      <c r="AIL84" s="10"/>
      <c r="AIM84" s="10"/>
      <c r="AIN84" s="10"/>
      <c r="AIO84" s="10"/>
      <c r="AIP84" s="10"/>
      <c r="AIQ84" s="10"/>
      <c r="AIR84" s="10"/>
      <c r="AIS84" s="10"/>
      <c r="AIT84" s="10"/>
      <c r="AIU84" s="10"/>
      <c r="AIV84" s="10"/>
      <c r="AIW84" s="10"/>
      <c r="AIX84" s="10"/>
      <c r="AIY84" s="10"/>
      <c r="AIZ84" s="10"/>
      <c r="AJA84" s="10"/>
      <c r="AJB84" s="10"/>
      <c r="AJC84" s="10"/>
      <c r="AJD84" s="10"/>
      <c r="AJE84" s="10"/>
      <c r="AJF84" s="10"/>
      <c r="AJG84" s="10"/>
      <c r="AJH84" s="10"/>
      <c r="AJI84" s="10"/>
      <c r="AJJ84" s="10"/>
      <c r="AJK84" s="10"/>
      <c r="AJL84" s="10"/>
      <c r="AJM84" s="10"/>
      <c r="AJN84" s="10"/>
      <c r="AJO84" s="10"/>
      <c r="AJP84" s="10"/>
      <c r="AJQ84" s="10"/>
      <c r="AJR84" s="10"/>
      <c r="AJS84" s="10"/>
      <c r="AJT84" s="10"/>
      <c r="AJU84" s="10"/>
      <c r="AJV84" s="10"/>
      <c r="AJW84" s="10"/>
      <c r="AJX84" s="10"/>
      <c r="AJY84" s="10"/>
      <c r="AJZ84" s="10"/>
      <c r="AKA84" s="10"/>
      <c r="AKB84" s="10"/>
      <c r="AKC84" s="10"/>
      <c r="AKD84" s="10"/>
      <c r="AKE84" s="10"/>
      <c r="AKF84" s="10"/>
      <c r="AKG84" s="10"/>
      <c r="AKH84" s="10"/>
      <c r="AKI84" s="10"/>
      <c r="AKJ84" s="10"/>
      <c r="AKK84" s="10"/>
      <c r="AKL84" s="10"/>
      <c r="AKM84" s="10"/>
      <c r="AKN84" s="10"/>
      <c r="AKO84" s="10"/>
      <c r="AKP84" s="10"/>
      <c r="AKQ84" s="10"/>
      <c r="AKR84" s="10"/>
      <c r="AKS84" s="10"/>
      <c r="AKT84" s="10"/>
      <c r="AKU84" s="10"/>
      <c r="AKV84" s="10"/>
      <c r="AKW84" s="10"/>
      <c r="AKX84" s="10"/>
      <c r="AKY84" s="10"/>
      <c r="AKZ84" s="10"/>
      <c r="ALA84" s="10"/>
      <c r="ALB84" s="10"/>
      <c r="ALC84" s="10"/>
      <c r="ALD84" s="10"/>
      <c r="ALE84" s="10"/>
      <c r="ALF84" s="10"/>
      <c r="ALG84" s="10"/>
      <c r="ALH84" s="10"/>
      <c r="ALI84" s="10"/>
      <c r="ALJ84" s="10"/>
      <c r="ALK84" s="10"/>
      <c r="ALL84" s="10"/>
      <c r="ALM84" s="10"/>
      <c r="ALN84" s="10"/>
      <c r="ALO84" s="10"/>
      <c r="ALP84" s="10"/>
      <c r="ALQ84" s="10"/>
      <c r="ALR84" s="10"/>
      <c r="ALS84" s="10"/>
      <c r="ALT84" s="10"/>
      <c r="ALU84" s="10"/>
      <c r="ALV84" s="10"/>
      <c r="ALW84" s="10"/>
      <c r="ALX84" s="10"/>
      <c r="ALY84" s="10"/>
      <c r="ALZ84" s="10"/>
      <c r="AMA84" s="10"/>
      <c r="AMB84" s="10"/>
      <c r="AMC84" s="10"/>
      <c r="AMD84" s="10"/>
      <c r="AME84" s="10"/>
      <c r="AMF84" s="10"/>
      <c r="AMG84" s="10"/>
      <c r="AMH84" s="10"/>
      <c r="AMI84" s="10"/>
      <c r="AMJ84" s="10"/>
      <c r="AMK84" s="10"/>
      <c r="AML84" s="10"/>
      <c r="AMM84" s="10"/>
      <c r="AMN84" s="10"/>
      <c r="AMO84" s="10"/>
    </row>
    <row r="85" spans="1:1029" s="7" customFormat="1" ht="14.1" customHeight="1">
      <c r="A85" s="5" t="str">
        <f>SUBSTITUTE(CONCATENATE(G85,H85)," ","")</f>
        <v>CriterionPropertyDatum</v>
      </c>
      <c r="B85" s="6"/>
      <c r="C85" s="5"/>
      <c r="D85" s="5"/>
      <c r="E85" s="5"/>
      <c r="F85" s="5" t="str">
        <f>CONCATENATE(IF(G85="","",CONCATENATE(G85,"_ ")),H85,". Details")</f>
        <v>Criterion Property Datum. Details</v>
      </c>
      <c r="G85" s="5"/>
      <c r="H85" s="5" t="s">
        <v>391</v>
      </c>
      <c r="I85" s="5"/>
      <c r="J85" s="5"/>
      <c r="K85" s="5"/>
      <c r="L85" s="5"/>
      <c r="M85" s="5"/>
      <c r="N85" s="5"/>
      <c r="O85" s="5"/>
      <c r="P85" s="5"/>
      <c r="Q85" s="5"/>
      <c r="R85" s="5" t="s">
        <v>210</v>
      </c>
      <c r="S85" s="5"/>
      <c r="T85" s="5"/>
      <c r="U85" s="5"/>
      <c r="V85" s="5"/>
      <c r="W85" s="5"/>
      <c r="X85" s="5" t="s">
        <v>391</v>
      </c>
      <c r="Y85" s="5" t="s">
        <v>211</v>
      </c>
      <c r="Z85" s="5"/>
      <c r="AA85" s="43">
        <v>43314</v>
      </c>
      <c r="AB85" s="12"/>
      <c r="AC85" s="12"/>
      <c r="AD85" s="12"/>
      <c r="AE85" s="12"/>
      <c r="AF85" s="12"/>
    </row>
    <row r="86" spans="1:1029" s="7" customFormat="1" ht="14.1" customHeight="1">
      <c r="A86" s="5" t="str">
        <f>SUBSTITUTE(CONCATENATE(G86,H86)," ","")</f>
        <v>CriterionPropertyGroup</v>
      </c>
      <c r="B86" s="6"/>
      <c r="C86" s="5"/>
      <c r="D86" s="5"/>
      <c r="E86" s="5"/>
      <c r="F86" s="5" t="str">
        <f>CONCATENATE(IF(G86="","",CONCATENATE(G86,"_ ")),H86,". Details")</f>
        <v>Criterion Property Group. Details</v>
      </c>
      <c r="G86" s="5"/>
      <c r="H86" s="5" t="s">
        <v>236</v>
      </c>
      <c r="I86" s="5"/>
      <c r="J86" s="5"/>
      <c r="K86" s="5"/>
      <c r="L86" s="5"/>
      <c r="M86" s="5"/>
      <c r="N86" s="5"/>
      <c r="O86" s="5"/>
      <c r="P86" s="5"/>
      <c r="Q86" s="5"/>
      <c r="R86" s="5" t="s">
        <v>210</v>
      </c>
      <c r="S86" s="5"/>
      <c r="T86" s="5"/>
      <c r="U86" s="5"/>
      <c r="V86" s="5"/>
      <c r="W86" s="5"/>
      <c r="X86" s="5" t="s">
        <v>236</v>
      </c>
      <c r="Y86" s="5" t="s">
        <v>211</v>
      </c>
      <c r="Z86" s="5"/>
      <c r="AA86" s="43">
        <v>43313</v>
      </c>
      <c r="AB86" s="12"/>
      <c r="AC86" s="12"/>
      <c r="AD86" s="12"/>
      <c r="AE86" s="12"/>
      <c r="AF86" s="12"/>
    </row>
    <row r="87" spans="1:1029" customFormat="1" ht="14.1" customHeight="1">
      <c r="A87" s="8" t="str">
        <f t="shared" ref="A87:A90" si="52">SUBSTITUTE(CONCATENATE(I87,J87,IF(K87="Identifier","ID",IF(AND(K87="Text",OR(I87&lt;&gt;"",J87&lt;&gt;"")),"",K87)),IF(AND(M87&lt;&gt;"Text",K87&lt;&gt;M87,NOT(AND(K87="URI",M87="Identifier")),NOT(AND(K87="UUID",M87="Identifier")),NOT(AND(K87="OID",M87="Identifier"))),IF(M87="Identifier","ID",M87),""))," ","")</f>
        <v>CriterionGroupPropertyTypeCode</v>
      </c>
      <c r="B87" s="9">
        <v>1</v>
      </c>
      <c r="C87" s="8"/>
      <c r="D87" s="8"/>
      <c r="E87" s="8"/>
      <c r="F87" s="8" t="str">
        <f t="shared" ref="F87:F90" si="53">CONCATENATE( IF(G87="","",CONCATENATE(G87,"_ ")),H87,". ",IF(I87="","",CONCATENATE(I87,"_ ")),L87,IF(OR(I87&lt;&gt;"",L87&lt;&gt;M87),CONCATENATE(". ",M87),""))</f>
        <v>Criterion Property Group. Criterion Group Property Type Code. Code</v>
      </c>
      <c r="G87" s="8"/>
      <c r="H87" s="8" t="s">
        <v>236</v>
      </c>
      <c r="I87" s="8"/>
      <c r="J87" s="8" t="s">
        <v>396</v>
      </c>
      <c r="K87" s="8" t="s">
        <v>212</v>
      </c>
      <c r="L87" s="8" t="str">
        <f t="shared" ref="L87:L90" si="54">IF(J87&lt;&gt;"",CONCATENATE(J87," ",K87),K87)</f>
        <v>Criterion Group Property Type Code</v>
      </c>
      <c r="M87" s="8" t="s">
        <v>212</v>
      </c>
      <c r="N87" s="8"/>
      <c r="O87" s="8" t="str">
        <f t="shared" ref="O87:O90" si="55">IF(N87&lt;&gt;"",CONCATENATE(N87,"_ ",M87,". Type"),CONCATENATE(M87,". Type"))</f>
        <v>Code. Type</v>
      </c>
      <c r="P87" s="8"/>
      <c r="Q87" s="8"/>
      <c r="R87" s="8" t="s">
        <v>213</v>
      </c>
      <c r="S87" s="8"/>
      <c r="T87" s="8" t="s">
        <v>397</v>
      </c>
      <c r="U87" s="8"/>
      <c r="V87" s="8"/>
      <c r="W87" s="8"/>
      <c r="X87" s="10"/>
      <c r="Y87" s="8" t="s">
        <v>211</v>
      </c>
      <c r="Z87" s="8"/>
      <c r="AA87" s="44">
        <v>43314</v>
      </c>
      <c r="AB87" s="23"/>
      <c r="AC87" s="23"/>
      <c r="AD87" s="23"/>
      <c r="AE87" s="23"/>
      <c r="AF87" s="23"/>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row>
    <row r="88" spans="1:1029" customFormat="1" ht="14.1" customHeight="1">
      <c r="A88" s="8" t="str">
        <f t="shared" si="52"/>
        <v>Description</v>
      </c>
      <c r="B88" s="9" t="s">
        <v>220</v>
      </c>
      <c r="C88" s="8"/>
      <c r="D88" s="8"/>
      <c r="E88" s="8"/>
      <c r="F88" s="8" t="str">
        <f t="shared" si="53"/>
        <v>Criterion Property Group. Description Text. Text</v>
      </c>
      <c r="G88" s="8"/>
      <c r="H88" s="8" t="s">
        <v>236</v>
      </c>
      <c r="I88" s="8"/>
      <c r="J88" s="8" t="s">
        <v>225</v>
      </c>
      <c r="K88" s="8" t="s">
        <v>215</v>
      </c>
      <c r="L88" s="8" t="str">
        <f t="shared" si="54"/>
        <v>Description Text</v>
      </c>
      <c r="M88" s="8" t="s">
        <v>215</v>
      </c>
      <c r="N88" s="8"/>
      <c r="O88" s="8" t="str">
        <f t="shared" si="55"/>
        <v>Text. Type</v>
      </c>
      <c r="P88" s="8"/>
      <c r="Q88" s="8"/>
      <c r="R88" s="8" t="s">
        <v>213</v>
      </c>
      <c r="S88" s="8"/>
      <c r="T88" s="8"/>
      <c r="U88" s="8"/>
      <c r="V88" s="8"/>
      <c r="W88" s="8"/>
      <c r="X88" s="10"/>
      <c r="Y88" s="8" t="s">
        <v>211</v>
      </c>
      <c r="Z88" s="8"/>
      <c r="AA88" s="44">
        <v>43313</v>
      </c>
      <c r="AB88" s="23"/>
      <c r="AC88" s="23"/>
      <c r="AD88" s="23"/>
      <c r="AE88" s="23"/>
      <c r="AF88" s="23"/>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c r="SU88" s="10"/>
      <c r="SV88" s="10"/>
      <c r="SW88" s="10"/>
      <c r="SX88" s="10"/>
      <c r="SY88" s="10"/>
      <c r="SZ88" s="10"/>
      <c r="TA88" s="10"/>
      <c r="TB88" s="10"/>
      <c r="TC88" s="10"/>
      <c r="TD88" s="10"/>
      <c r="TE88" s="10"/>
      <c r="TF88" s="10"/>
      <c r="TG88" s="10"/>
      <c r="TH88" s="10"/>
      <c r="TI88" s="10"/>
      <c r="TJ88" s="10"/>
      <c r="TK88" s="10"/>
      <c r="TL88" s="10"/>
      <c r="TM88" s="10"/>
      <c r="TN88" s="10"/>
      <c r="TO88" s="10"/>
      <c r="TP88" s="10"/>
      <c r="TQ88" s="10"/>
      <c r="TR88" s="10"/>
      <c r="TS88" s="10"/>
      <c r="TT88" s="10"/>
      <c r="TU88" s="10"/>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c r="ACG88" s="10"/>
      <c r="ACH88" s="10"/>
      <c r="ACI88" s="10"/>
      <c r="ACJ88" s="10"/>
      <c r="ACK88" s="10"/>
      <c r="ACL88" s="10"/>
      <c r="ACM88" s="10"/>
      <c r="ACN88" s="10"/>
      <c r="ACO88" s="10"/>
      <c r="ACP88" s="10"/>
      <c r="ACQ88" s="10"/>
      <c r="ACR88" s="10"/>
      <c r="ACS88" s="10"/>
      <c r="ACT88" s="10"/>
      <c r="ACU88" s="10"/>
      <c r="ACV88" s="10"/>
      <c r="ACW88" s="10"/>
      <c r="ACX88" s="10"/>
      <c r="ACY88" s="10"/>
      <c r="ACZ88" s="10"/>
      <c r="ADA88" s="10"/>
      <c r="ADB88" s="10"/>
      <c r="ADC88" s="10"/>
      <c r="ADD88" s="10"/>
      <c r="ADE88" s="10"/>
      <c r="ADF88" s="10"/>
      <c r="ADG88" s="10"/>
      <c r="ADH88" s="10"/>
      <c r="ADI88" s="10"/>
      <c r="ADJ88" s="10"/>
      <c r="ADK88" s="10"/>
      <c r="ADL88" s="10"/>
      <c r="ADM88" s="10"/>
      <c r="ADN88" s="10"/>
      <c r="ADO88" s="10"/>
      <c r="ADP88" s="10"/>
      <c r="ADQ88" s="10"/>
      <c r="ADR88" s="10"/>
      <c r="ADS88" s="10"/>
      <c r="ADT88" s="10"/>
      <c r="ADU88" s="10"/>
      <c r="ADV88" s="10"/>
      <c r="ADW88" s="10"/>
      <c r="ADX88" s="10"/>
      <c r="ADY88" s="10"/>
      <c r="ADZ88" s="10"/>
      <c r="AEA88" s="10"/>
      <c r="AEB88" s="10"/>
      <c r="AEC88" s="10"/>
      <c r="AED88" s="10"/>
      <c r="AEE88" s="10"/>
      <c r="AEF88" s="10"/>
      <c r="AEG88" s="10"/>
      <c r="AEH88" s="10"/>
      <c r="AEI88" s="10"/>
      <c r="AEJ88" s="10"/>
      <c r="AEK88" s="10"/>
      <c r="AEL88" s="10"/>
      <c r="AEM88" s="10"/>
      <c r="AEN88" s="10"/>
      <c r="AEO88" s="10"/>
      <c r="AEP88" s="10"/>
      <c r="AEQ88" s="10"/>
      <c r="AER88" s="10"/>
      <c r="AES88" s="10"/>
      <c r="AET88" s="10"/>
      <c r="AEU88" s="10"/>
      <c r="AEV88" s="10"/>
      <c r="AEW88" s="10"/>
      <c r="AEX88" s="10"/>
      <c r="AEY88" s="10"/>
      <c r="AEZ88" s="10"/>
      <c r="AFA88" s="10"/>
      <c r="AFB88" s="10"/>
      <c r="AFC88" s="10"/>
      <c r="AFD88" s="10"/>
      <c r="AFE88" s="10"/>
      <c r="AFF88" s="10"/>
      <c r="AFG88" s="10"/>
      <c r="AFH88" s="10"/>
      <c r="AFI88" s="10"/>
      <c r="AFJ88" s="10"/>
      <c r="AFK88" s="10"/>
      <c r="AFL88" s="10"/>
      <c r="AFM88" s="10"/>
      <c r="AFN88" s="10"/>
      <c r="AFO88" s="10"/>
      <c r="AFP88" s="10"/>
      <c r="AFQ88" s="10"/>
      <c r="AFR88" s="10"/>
      <c r="AFS88" s="10"/>
      <c r="AFT88" s="10"/>
      <c r="AFU88" s="10"/>
      <c r="AFV88" s="10"/>
      <c r="AFW88" s="10"/>
      <c r="AFX88" s="10"/>
      <c r="AFY88" s="10"/>
      <c r="AFZ88" s="10"/>
      <c r="AGA88" s="10"/>
      <c r="AGB88" s="10"/>
      <c r="AGC88" s="10"/>
      <c r="AGD88" s="10"/>
      <c r="AGE88" s="10"/>
      <c r="AGF88" s="10"/>
      <c r="AGG88" s="10"/>
      <c r="AGH88" s="10"/>
      <c r="AGI88" s="10"/>
      <c r="AGJ88" s="10"/>
      <c r="AGK88" s="10"/>
      <c r="AGL88" s="10"/>
      <c r="AGM88" s="10"/>
      <c r="AGN88" s="10"/>
      <c r="AGO88" s="10"/>
      <c r="AGP88" s="10"/>
      <c r="AGQ88" s="10"/>
      <c r="AGR88" s="10"/>
      <c r="AGS88" s="10"/>
      <c r="AGT88" s="10"/>
      <c r="AGU88" s="10"/>
      <c r="AGV88" s="10"/>
      <c r="AGW88" s="10"/>
      <c r="AGX88" s="10"/>
      <c r="AGY88" s="10"/>
      <c r="AGZ88" s="10"/>
      <c r="AHA88" s="10"/>
      <c r="AHB88" s="10"/>
      <c r="AHC88" s="10"/>
      <c r="AHD88" s="10"/>
      <c r="AHE88" s="10"/>
      <c r="AHF88" s="10"/>
      <c r="AHG88" s="10"/>
      <c r="AHH88" s="10"/>
      <c r="AHI88" s="10"/>
      <c r="AHJ88" s="10"/>
      <c r="AHK88" s="10"/>
      <c r="AHL88" s="10"/>
      <c r="AHM88" s="10"/>
      <c r="AHN88" s="10"/>
      <c r="AHO88" s="10"/>
      <c r="AHP88" s="10"/>
      <c r="AHQ88" s="10"/>
      <c r="AHR88" s="10"/>
      <c r="AHS88" s="10"/>
      <c r="AHT88" s="10"/>
      <c r="AHU88" s="10"/>
      <c r="AHV88" s="10"/>
      <c r="AHW88" s="10"/>
      <c r="AHX88" s="10"/>
      <c r="AHY88" s="10"/>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row>
    <row r="89" spans="1:1029" customFormat="1" ht="14.1" customHeight="1">
      <c r="A89" s="8" t="str">
        <f t="shared" si="52"/>
        <v>IdentifierID</v>
      </c>
      <c r="B89" s="9" t="s">
        <v>219</v>
      </c>
      <c r="C89" s="8"/>
      <c r="D89" s="8"/>
      <c r="E89" s="8"/>
      <c r="F89" s="8" t="str">
        <f t="shared" si="53"/>
        <v>Criterion Property Group. Identifier Identifier. Identifier</v>
      </c>
      <c r="G89" s="8"/>
      <c r="H89" s="8" t="s">
        <v>236</v>
      </c>
      <c r="I89" s="8"/>
      <c r="J89" s="8" t="s">
        <v>218</v>
      </c>
      <c r="K89" s="8" t="s">
        <v>218</v>
      </c>
      <c r="L89" s="8" t="str">
        <f t="shared" si="54"/>
        <v>Identifier Identifier</v>
      </c>
      <c r="M89" s="8" t="s">
        <v>218</v>
      </c>
      <c r="N89" s="8"/>
      <c r="O89" s="8" t="str">
        <f t="shared" si="55"/>
        <v>Identifier. Type</v>
      </c>
      <c r="P89" s="8"/>
      <c r="Q89" s="8"/>
      <c r="R89" s="8" t="s">
        <v>213</v>
      </c>
      <c r="S89" s="8"/>
      <c r="T89" s="8"/>
      <c r="U89" s="8"/>
      <c r="V89" s="8"/>
      <c r="W89" s="8"/>
      <c r="X89" s="10"/>
      <c r="Y89" s="8" t="s">
        <v>211</v>
      </c>
      <c r="Z89" s="8"/>
      <c r="AA89" s="44">
        <v>43313</v>
      </c>
      <c r="AB89" s="23"/>
      <c r="AC89" s="23"/>
      <c r="AD89" s="23"/>
      <c r="AE89" s="23"/>
      <c r="AF89" s="23"/>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c r="QI89" s="10"/>
      <c r="QJ89" s="10"/>
      <c r="QK89" s="10"/>
      <c r="QL89" s="10"/>
      <c r="QM89" s="10"/>
      <c r="QN89" s="10"/>
      <c r="QO89" s="10"/>
      <c r="QP89" s="10"/>
      <c r="QQ89" s="10"/>
      <c r="QR89" s="10"/>
      <c r="QS89" s="10"/>
      <c r="QT89" s="10"/>
      <c r="QU89" s="10"/>
      <c r="QV89" s="10"/>
      <c r="QW89" s="10"/>
      <c r="QX89" s="10"/>
      <c r="QY89" s="10"/>
      <c r="QZ89" s="10"/>
      <c r="RA89" s="10"/>
      <c r="RB89" s="10"/>
      <c r="RC89" s="10"/>
      <c r="RD89" s="10"/>
      <c r="RE89" s="10"/>
      <c r="RF89" s="10"/>
      <c r="RG89" s="10"/>
      <c r="RH89" s="10"/>
      <c r="RI89" s="10"/>
      <c r="RJ89" s="10"/>
      <c r="RK89" s="10"/>
      <c r="RL89" s="10"/>
      <c r="RM89" s="10"/>
      <c r="RN89" s="10"/>
      <c r="RO89" s="10"/>
      <c r="RP89" s="10"/>
      <c r="RQ89" s="10"/>
      <c r="RR89" s="10"/>
      <c r="RS89" s="10"/>
      <c r="RT89" s="10"/>
      <c r="RU89" s="10"/>
      <c r="RV89" s="10"/>
      <c r="RW89" s="10"/>
      <c r="RX89" s="10"/>
      <c r="RY89" s="10"/>
      <c r="RZ89" s="10"/>
      <c r="SA89" s="10"/>
      <c r="SB89" s="10"/>
      <c r="SC89" s="10"/>
      <c r="SD89" s="10"/>
      <c r="SE89" s="10"/>
      <c r="SF89" s="10"/>
      <c r="SG89" s="10"/>
      <c r="SH89" s="10"/>
      <c r="SI89" s="10"/>
      <c r="SJ89" s="10"/>
      <c r="SK89" s="10"/>
      <c r="SL89" s="10"/>
      <c r="SM89" s="10"/>
      <c r="SN89" s="10"/>
      <c r="SO89" s="10"/>
      <c r="SP89" s="10"/>
      <c r="SQ89" s="10"/>
      <c r="SR89" s="10"/>
      <c r="SS89" s="10"/>
      <c r="ST89" s="10"/>
      <c r="SU89" s="10"/>
      <c r="SV89" s="10"/>
      <c r="SW89" s="10"/>
      <c r="SX89" s="10"/>
      <c r="SY89" s="10"/>
      <c r="SZ89" s="10"/>
      <c r="TA89" s="10"/>
      <c r="TB89" s="10"/>
      <c r="TC89" s="10"/>
      <c r="TD89" s="10"/>
      <c r="TE89" s="10"/>
      <c r="TF89" s="10"/>
      <c r="TG89" s="10"/>
      <c r="TH89" s="10"/>
      <c r="TI89" s="10"/>
      <c r="TJ89" s="10"/>
      <c r="TK89" s="10"/>
      <c r="TL89" s="10"/>
      <c r="TM89" s="10"/>
      <c r="TN89" s="10"/>
      <c r="TO89" s="10"/>
      <c r="TP89" s="10"/>
      <c r="TQ89" s="10"/>
      <c r="TR89" s="10"/>
      <c r="TS89" s="10"/>
      <c r="TT89" s="10"/>
      <c r="TU89" s="10"/>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c r="ACG89" s="10"/>
      <c r="ACH89" s="10"/>
      <c r="ACI89" s="10"/>
      <c r="ACJ89" s="10"/>
      <c r="ACK89" s="10"/>
      <c r="ACL89" s="10"/>
      <c r="ACM89" s="10"/>
      <c r="ACN89" s="10"/>
      <c r="ACO89" s="10"/>
      <c r="ACP89" s="10"/>
      <c r="ACQ89" s="10"/>
      <c r="ACR89" s="10"/>
      <c r="ACS89" s="10"/>
      <c r="ACT89" s="10"/>
      <c r="ACU89" s="10"/>
      <c r="ACV89" s="10"/>
      <c r="ACW89" s="10"/>
      <c r="ACX89" s="10"/>
      <c r="ACY89" s="10"/>
      <c r="ACZ89" s="10"/>
      <c r="ADA89" s="10"/>
      <c r="ADB89" s="10"/>
      <c r="ADC89" s="10"/>
      <c r="ADD89" s="10"/>
      <c r="ADE89" s="10"/>
      <c r="ADF89" s="10"/>
      <c r="ADG89" s="10"/>
      <c r="ADH89" s="10"/>
      <c r="ADI89" s="10"/>
      <c r="ADJ89" s="10"/>
      <c r="ADK89" s="10"/>
      <c r="ADL89" s="10"/>
      <c r="ADM89" s="10"/>
      <c r="ADN89" s="10"/>
      <c r="ADO89" s="10"/>
      <c r="ADP89" s="10"/>
      <c r="ADQ89" s="10"/>
      <c r="ADR89" s="10"/>
      <c r="ADS89" s="10"/>
      <c r="ADT89" s="10"/>
      <c r="ADU89" s="10"/>
      <c r="ADV89" s="10"/>
      <c r="ADW89" s="10"/>
      <c r="ADX89" s="10"/>
      <c r="ADY89" s="10"/>
      <c r="ADZ89" s="10"/>
      <c r="AEA89" s="10"/>
      <c r="AEB89" s="10"/>
      <c r="AEC89" s="10"/>
      <c r="AED89" s="10"/>
      <c r="AEE89" s="10"/>
      <c r="AEF89" s="10"/>
      <c r="AEG89" s="10"/>
      <c r="AEH89" s="10"/>
      <c r="AEI89" s="10"/>
      <c r="AEJ89" s="10"/>
      <c r="AEK89" s="10"/>
      <c r="AEL89" s="10"/>
      <c r="AEM89" s="10"/>
      <c r="AEN89" s="10"/>
      <c r="AEO89" s="10"/>
      <c r="AEP89" s="10"/>
      <c r="AEQ89" s="10"/>
      <c r="AER89" s="10"/>
      <c r="AES89" s="10"/>
      <c r="AET89" s="10"/>
      <c r="AEU89" s="10"/>
      <c r="AEV89" s="10"/>
      <c r="AEW89" s="10"/>
      <c r="AEX89" s="10"/>
      <c r="AEY89" s="10"/>
      <c r="AEZ89" s="10"/>
      <c r="AFA89" s="10"/>
      <c r="AFB89" s="10"/>
      <c r="AFC89" s="10"/>
      <c r="AFD89" s="10"/>
      <c r="AFE89" s="10"/>
      <c r="AFF89" s="10"/>
      <c r="AFG89" s="10"/>
      <c r="AFH89" s="10"/>
      <c r="AFI89" s="10"/>
      <c r="AFJ89" s="10"/>
      <c r="AFK89" s="10"/>
      <c r="AFL89" s="10"/>
      <c r="AFM89" s="10"/>
      <c r="AFN89" s="10"/>
      <c r="AFO89" s="10"/>
      <c r="AFP89" s="10"/>
      <c r="AFQ89" s="10"/>
      <c r="AFR89" s="10"/>
      <c r="AFS89" s="10"/>
      <c r="AFT89" s="10"/>
      <c r="AFU89" s="10"/>
      <c r="AFV89" s="10"/>
      <c r="AFW89" s="10"/>
      <c r="AFX89" s="10"/>
      <c r="AFY89" s="10"/>
      <c r="AFZ89" s="10"/>
      <c r="AGA89" s="10"/>
      <c r="AGB89" s="10"/>
      <c r="AGC89" s="10"/>
      <c r="AGD89" s="10"/>
      <c r="AGE89" s="10"/>
      <c r="AGF89" s="10"/>
      <c r="AGG89" s="10"/>
      <c r="AGH89" s="10"/>
      <c r="AGI89" s="10"/>
      <c r="AGJ89" s="10"/>
      <c r="AGK89" s="10"/>
      <c r="AGL89" s="10"/>
      <c r="AGM89" s="10"/>
      <c r="AGN89" s="10"/>
      <c r="AGO89" s="10"/>
      <c r="AGP89" s="10"/>
      <c r="AGQ89" s="10"/>
      <c r="AGR89" s="10"/>
      <c r="AGS89" s="10"/>
      <c r="AGT89" s="10"/>
      <c r="AGU89" s="10"/>
      <c r="AGV89" s="10"/>
      <c r="AGW89" s="10"/>
      <c r="AGX89" s="10"/>
      <c r="AGY89" s="10"/>
      <c r="AGZ89" s="10"/>
      <c r="AHA89" s="10"/>
      <c r="AHB89" s="10"/>
      <c r="AHC89" s="10"/>
      <c r="AHD89" s="10"/>
      <c r="AHE89" s="10"/>
      <c r="AHF89" s="10"/>
      <c r="AHG89" s="10"/>
      <c r="AHH89" s="10"/>
      <c r="AHI89" s="10"/>
      <c r="AHJ89" s="10"/>
      <c r="AHK89" s="10"/>
      <c r="AHL89" s="10"/>
      <c r="AHM89" s="10"/>
      <c r="AHN89" s="10"/>
      <c r="AHO89" s="10"/>
      <c r="AHP89" s="10"/>
      <c r="AHQ89" s="10"/>
      <c r="AHR89" s="10"/>
      <c r="AHS89" s="10"/>
      <c r="AHT89" s="10"/>
      <c r="AHU89" s="10"/>
      <c r="AHV89" s="10"/>
      <c r="AHW89" s="10"/>
      <c r="AHX89" s="10"/>
      <c r="AHY89" s="10"/>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row>
    <row r="90" spans="1:1029" customFormat="1" ht="14.1" customHeight="1">
      <c r="A90" s="8" t="str">
        <f t="shared" si="52"/>
        <v>Name</v>
      </c>
      <c r="B90" s="9" t="s">
        <v>220</v>
      </c>
      <c r="C90" s="8"/>
      <c r="D90" s="8"/>
      <c r="E90" s="8"/>
      <c r="F90" s="8" t="str">
        <f t="shared" si="53"/>
        <v>Criterion Property Group. Name Text. Text</v>
      </c>
      <c r="G90" s="8"/>
      <c r="H90" s="8" t="s">
        <v>236</v>
      </c>
      <c r="I90" s="8"/>
      <c r="J90" s="8" t="s">
        <v>109</v>
      </c>
      <c r="K90" s="8" t="s">
        <v>215</v>
      </c>
      <c r="L90" s="8" t="str">
        <f t="shared" si="54"/>
        <v>Name Text</v>
      </c>
      <c r="M90" s="8" t="s">
        <v>215</v>
      </c>
      <c r="N90" s="8"/>
      <c r="O90" s="8" t="str">
        <f t="shared" si="55"/>
        <v>Text. Type</v>
      </c>
      <c r="P90" s="8"/>
      <c r="Q90" s="8"/>
      <c r="R90" s="8" t="s">
        <v>213</v>
      </c>
      <c r="S90" s="8"/>
      <c r="T90" s="8"/>
      <c r="U90" s="8"/>
      <c r="V90" s="8"/>
      <c r="W90" s="8"/>
      <c r="X90" s="10"/>
      <c r="Y90" s="8" t="s">
        <v>211</v>
      </c>
      <c r="Z90" s="8"/>
      <c r="AA90" s="44">
        <v>43313</v>
      </c>
      <c r="AB90" s="23"/>
      <c r="AC90" s="23"/>
      <c r="AD90" s="23"/>
      <c r="AE90" s="23"/>
      <c r="AF90" s="23"/>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row>
    <row r="91" spans="1:1029" customFormat="1">
      <c r="A91" s="13" t="str">
        <f>SUBSTITUTE(SUBSTITUTE(CONCATENATE(I91,IF(L91="Identifier","ID",L91))," ",""),"_","")</f>
        <v>hasCriterionPropertyCriterionProperty</v>
      </c>
      <c r="B91" s="14" t="s">
        <v>220</v>
      </c>
      <c r="C91" s="13"/>
      <c r="D91" s="13"/>
      <c r="E91" s="13"/>
      <c r="F91" s="13" t="str">
        <f>CONCATENATE( IF(G91="","",CONCATENATE(G91,"_ ")),H91,". ",IF(I91="","",CONCATENATE(I91,"_ ")),L91,IF(I91="","",CONCATENATE(". ",M91)))</f>
        <v>Criterion Property Group. has_ Criterion Property_ Criterion Property. Criterion Property_ Criterion Property</v>
      </c>
      <c r="G91" s="13"/>
      <c r="H91" s="13" t="s">
        <v>236</v>
      </c>
      <c r="I91" s="13" t="s">
        <v>318</v>
      </c>
      <c r="J91" s="13"/>
      <c r="K91" s="13"/>
      <c r="L91" s="13" t="str">
        <f>CONCATENATE(IF(P91="","",CONCATENATE(P91,"_ ")),Q91)</f>
        <v>Criterion Property_ Criterion Property</v>
      </c>
      <c r="M91" s="13" t="str">
        <f>L91</f>
        <v>Criterion Property_ Criterion Property</v>
      </c>
      <c r="N91" s="13"/>
      <c r="O91" s="13"/>
      <c r="P91" s="13" t="s">
        <v>234</v>
      </c>
      <c r="Q91" s="15" t="s">
        <v>234</v>
      </c>
      <c r="R91" s="13" t="s">
        <v>223</v>
      </c>
      <c r="S91" s="16"/>
      <c r="T91" s="16"/>
      <c r="U91" s="16"/>
      <c r="V91" s="16"/>
      <c r="W91" s="16"/>
      <c r="X91" s="16"/>
      <c r="Y91" s="16" t="s">
        <v>211</v>
      </c>
      <c r="Z91" s="16"/>
      <c r="AA91" s="45">
        <v>43313</v>
      </c>
      <c r="AB91" s="8"/>
      <c r="AC91" s="8"/>
      <c r="AD91" s="8"/>
      <c r="AE91" s="8"/>
      <c r="AF91" s="11"/>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c r="AMK91" s="10"/>
      <c r="AML91" s="10"/>
      <c r="AMM91" s="10"/>
      <c r="AMN91" s="10"/>
      <c r="AMO91" s="10"/>
    </row>
    <row r="92" spans="1:1029" customFormat="1">
      <c r="A92" s="13" t="str">
        <f>SUBSTITUTE(SUBSTITUTE(CONCATENATE(I92,IF(L92="Identifier","ID",L92))," ",""),"_","")</f>
        <v>hasPropertySubgroupCriterionPropertyGroup</v>
      </c>
      <c r="B92" s="14" t="s">
        <v>220</v>
      </c>
      <c r="C92" s="13"/>
      <c r="D92" s="13"/>
      <c r="E92" s="13"/>
      <c r="F92" s="13" t="str">
        <f>CONCATENATE( IF(G92="","",CONCATENATE(G92,"_ ")),H92,". ",IF(I92="","",CONCATENATE(I92,"_ ")),L92,IF(I92="","",CONCATENATE(". ",M92)))</f>
        <v>Criterion Property Group. has_ Property Subgroup_ Criterion Property Group. Property Subgroup_ Criterion Property Group</v>
      </c>
      <c r="G92" s="13"/>
      <c r="H92" s="13" t="s">
        <v>236</v>
      </c>
      <c r="I92" s="13" t="s">
        <v>318</v>
      </c>
      <c r="J92" s="13"/>
      <c r="K92" s="13"/>
      <c r="L92" s="13" t="str">
        <f>CONCATENATE(IF(P92="","",CONCATENATE(P92,"_ ")),Q92)</f>
        <v>Property Subgroup_ Criterion Property Group</v>
      </c>
      <c r="M92" s="13" t="str">
        <f>L92</f>
        <v>Property Subgroup_ Criterion Property Group</v>
      </c>
      <c r="N92" s="13"/>
      <c r="O92" s="13"/>
      <c r="P92" s="13" t="s">
        <v>398</v>
      </c>
      <c r="Q92" s="15" t="s">
        <v>236</v>
      </c>
      <c r="R92" s="13" t="s">
        <v>223</v>
      </c>
      <c r="S92" s="16"/>
      <c r="T92" s="16"/>
      <c r="U92" s="16"/>
      <c r="V92" s="16"/>
      <c r="W92" s="16"/>
      <c r="X92" s="16"/>
      <c r="Y92" s="16" t="s">
        <v>211</v>
      </c>
      <c r="Z92" s="16"/>
      <c r="AA92" s="45">
        <v>43313</v>
      </c>
      <c r="AB92" s="8"/>
      <c r="AC92" s="8"/>
      <c r="AD92" s="8"/>
      <c r="AE92" s="8"/>
      <c r="AF92" s="11"/>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c r="KH92" s="10"/>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c r="LR92" s="10"/>
      <c r="LS92" s="10"/>
      <c r="LT92" s="10"/>
      <c r="LU92" s="10"/>
      <c r="LV92" s="10"/>
      <c r="LW92" s="10"/>
      <c r="LX92" s="10"/>
      <c r="LY92" s="10"/>
      <c r="LZ92" s="10"/>
      <c r="MA92" s="10"/>
      <c r="MB92" s="10"/>
      <c r="MC92" s="10"/>
      <c r="MD92" s="10"/>
      <c r="ME92" s="10"/>
      <c r="MF92" s="10"/>
      <c r="MG92" s="10"/>
      <c r="MH92" s="10"/>
      <c r="MI92" s="10"/>
      <c r="MJ92" s="10"/>
      <c r="MK92" s="10"/>
      <c r="ML92" s="10"/>
      <c r="MM92" s="10"/>
      <c r="MN92" s="10"/>
      <c r="MO92" s="10"/>
      <c r="MP92" s="10"/>
      <c r="MQ92" s="10"/>
      <c r="MR92" s="10"/>
      <c r="MS92" s="10"/>
      <c r="MT92" s="10"/>
      <c r="MU92" s="10"/>
      <c r="MV92" s="10"/>
      <c r="MW92" s="10"/>
      <c r="MX92" s="10"/>
      <c r="MY92" s="10"/>
      <c r="MZ92" s="10"/>
      <c r="NA92" s="10"/>
      <c r="NB92" s="10"/>
      <c r="NC92" s="10"/>
      <c r="ND92" s="10"/>
      <c r="NE92" s="10"/>
      <c r="NF92" s="10"/>
      <c r="NG92" s="10"/>
      <c r="NH92" s="10"/>
      <c r="NI92" s="10"/>
      <c r="NJ92" s="10"/>
      <c r="NK92" s="10"/>
      <c r="NL92" s="10"/>
      <c r="NM92" s="10"/>
      <c r="NN92" s="10"/>
      <c r="NO92" s="10"/>
      <c r="NP92" s="10"/>
      <c r="NQ92" s="10"/>
      <c r="NR92" s="10"/>
      <c r="NS92" s="10"/>
      <c r="NT92" s="10"/>
      <c r="NU92" s="10"/>
      <c r="NV92" s="10"/>
      <c r="NW92" s="10"/>
      <c r="NX92" s="10"/>
      <c r="NY92" s="10"/>
      <c r="NZ92" s="10"/>
      <c r="OA92" s="10"/>
      <c r="OB92" s="10"/>
      <c r="OC92" s="10"/>
      <c r="OD92" s="10"/>
      <c r="OE92" s="10"/>
      <c r="OF92" s="10"/>
      <c r="OG92" s="10"/>
      <c r="OH92" s="10"/>
      <c r="OI92" s="10"/>
      <c r="OJ92" s="10"/>
      <c r="OK92" s="10"/>
      <c r="OL92" s="10"/>
      <c r="OM92" s="10"/>
      <c r="ON92" s="10"/>
      <c r="OO92" s="10"/>
      <c r="OP92" s="10"/>
      <c r="OQ92" s="10"/>
      <c r="OR92" s="10"/>
      <c r="OS92" s="10"/>
      <c r="OT92" s="10"/>
      <c r="OU92" s="10"/>
      <c r="OV92" s="10"/>
      <c r="OW92" s="10"/>
      <c r="OX92" s="10"/>
      <c r="OY92" s="10"/>
      <c r="OZ92" s="10"/>
      <c r="PA92" s="10"/>
      <c r="PB92" s="10"/>
      <c r="PC92" s="10"/>
      <c r="PD92" s="10"/>
      <c r="PE92" s="10"/>
      <c r="PF92" s="10"/>
      <c r="PG92" s="10"/>
      <c r="PH92" s="10"/>
      <c r="PI92" s="10"/>
      <c r="PJ92" s="10"/>
      <c r="PK92" s="10"/>
      <c r="PL92" s="10"/>
      <c r="PM92" s="10"/>
      <c r="PN92" s="10"/>
      <c r="PO92" s="10"/>
      <c r="PP92" s="10"/>
      <c r="PQ92" s="10"/>
      <c r="PR92" s="10"/>
      <c r="PS92" s="10"/>
      <c r="PT92" s="10"/>
      <c r="PU92" s="10"/>
      <c r="PV92" s="10"/>
      <c r="PW92" s="10"/>
      <c r="PX92" s="10"/>
      <c r="PY92" s="10"/>
      <c r="PZ92" s="10"/>
      <c r="QA92" s="10"/>
      <c r="QB92" s="10"/>
      <c r="QC92" s="10"/>
      <c r="QD92" s="10"/>
      <c r="QE92" s="10"/>
      <c r="QF92" s="10"/>
      <c r="QG92" s="10"/>
      <c r="QH92" s="10"/>
      <c r="QI92" s="10"/>
      <c r="QJ92" s="10"/>
      <c r="QK92" s="10"/>
      <c r="QL92" s="10"/>
      <c r="QM92" s="10"/>
      <c r="QN92" s="10"/>
      <c r="QO92" s="10"/>
      <c r="QP92" s="10"/>
      <c r="QQ92" s="10"/>
      <c r="QR92" s="10"/>
      <c r="QS92" s="10"/>
      <c r="QT92" s="10"/>
      <c r="QU92" s="10"/>
      <c r="QV92" s="10"/>
      <c r="QW92" s="10"/>
      <c r="QX92" s="10"/>
      <c r="QY92" s="10"/>
      <c r="QZ92" s="10"/>
      <c r="RA92" s="10"/>
      <c r="RB92" s="10"/>
      <c r="RC92" s="10"/>
      <c r="RD92" s="10"/>
      <c r="RE92" s="10"/>
      <c r="RF92" s="10"/>
      <c r="RG92" s="10"/>
      <c r="RH92" s="10"/>
      <c r="RI92" s="10"/>
      <c r="RJ92" s="10"/>
      <c r="RK92" s="10"/>
      <c r="RL92" s="10"/>
      <c r="RM92" s="10"/>
      <c r="RN92" s="10"/>
      <c r="RO92" s="10"/>
      <c r="RP92" s="10"/>
      <c r="RQ92" s="10"/>
      <c r="RR92" s="10"/>
      <c r="RS92" s="10"/>
      <c r="RT92" s="10"/>
      <c r="RU92" s="10"/>
      <c r="RV92" s="10"/>
      <c r="RW92" s="10"/>
      <c r="RX92" s="10"/>
      <c r="RY92" s="10"/>
      <c r="RZ92" s="10"/>
      <c r="SA92" s="10"/>
      <c r="SB92" s="10"/>
      <c r="SC92" s="10"/>
      <c r="SD92" s="10"/>
      <c r="SE92" s="10"/>
      <c r="SF92" s="10"/>
      <c r="SG92" s="10"/>
      <c r="SH92" s="10"/>
      <c r="SI92" s="10"/>
      <c r="SJ92" s="10"/>
      <c r="SK92" s="10"/>
      <c r="SL92" s="10"/>
      <c r="SM92" s="10"/>
      <c r="SN92" s="10"/>
      <c r="SO92" s="10"/>
      <c r="SP92" s="10"/>
      <c r="SQ92" s="10"/>
      <c r="SR92" s="10"/>
      <c r="SS92" s="10"/>
      <c r="ST92" s="10"/>
      <c r="SU92" s="10"/>
      <c r="SV92" s="10"/>
      <c r="SW92" s="10"/>
      <c r="SX92" s="10"/>
      <c r="SY92" s="10"/>
      <c r="SZ92" s="10"/>
      <c r="TA92" s="10"/>
      <c r="TB92" s="10"/>
      <c r="TC92" s="10"/>
      <c r="TD92" s="10"/>
      <c r="TE92" s="10"/>
      <c r="TF92" s="10"/>
      <c r="TG92" s="10"/>
      <c r="TH92" s="10"/>
      <c r="TI92" s="10"/>
      <c r="TJ92" s="10"/>
      <c r="TK92" s="10"/>
      <c r="TL92" s="10"/>
      <c r="TM92" s="10"/>
      <c r="TN92" s="10"/>
      <c r="TO92" s="10"/>
      <c r="TP92" s="10"/>
      <c r="TQ92" s="10"/>
      <c r="TR92" s="10"/>
      <c r="TS92" s="10"/>
      <c r="TT92" s="10"/>
      <c r="TU92" s="10"/>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c r="ACG92" s="10"/>
      <c r="ACH92" s="10"/>
      <c r="ACI92" s="10"/>
      <c r="ACJ92" s="10"/>
      <c r="ACK92" s="10"/>
      <c r="ACL92" s="10"/>
      <c r="ACM92" s="10"/>
      <c r="ACN92" s="10"/>
      <c r="ACO92" s="10"/>
      <c r="ACP92" s="10"/>
      <c r="ACQ92" s="10"/>
      <c r="ACR92" s="10"/>
      <c r="ACS92" s="10"/>
      <c r="ACT92" s="10"/>
      <c r="ACU92" s="10"/>
      <c r="ACV92" s="10"/>
      <c r="ACW92" s="10"/>
      <c r="ACX92" s="10"/>
      <c r="ACY92" s="10"/>
      <c r="ACZ92" s="10"/>
      <c r="ADA92" s="10"/>
      <c r="ADB92" s="10"/>
      <c r="ADC92" s="10"/>
      <c r="ADD92" s="10"/>
      <c r="ADE92" s="10"/>
      <c r="ADF92" s="10"/>
      <c r="ADG92" s="10"/>
      <c r="ADH92" s="10"/>
      <c r="ADI92" s="10"/>
      <c r="ADJ92" s="10"/>
      <c r="ADK92" s="10"/>
      <c r="ADL92" s="10"/>
      <c r="ADM92" s="10"/>
      <c r="ADN92" s="10"/>
      <c r="ADO92" s="10"/>
      <c r="ADP92" s="10"/>
      <c r="ADQ92" s="10"/>
      <c r="ADR92" s="10"/>
      <c r="ADS92" s="10"/>
      <c r="ADT92" s="10"/>
      <c r="ADU92" s="10"/>
      <c r="ADV92" s="10"/>
      <c r="ADW92" s="10"/>
      <c r="ADX92" s="10"/>
      <c r="ADY92" s="10"/>
      <c r="ADZ92" s="10"/>
      <c r="AEA92" s="10"/>
      <c r="AEB92" s="10"/>
      <c r="AEC92" s="10"/>
      <c r="AED92" s="10"/>
      <c r="AEE92" s="10"/>
      <c r="AEF92" s="10"/>
      <c r="AEG92" s="10"/>
      <c r="AEH92" s="10"/>
      <c r="AEI92" s="10"/>
      <c r="AEJ92" s="10"/>
      <c r="AEK92" s="10"/>
      <c r="AEL92" s="10"/>
      <c r="AEM92" s="10"/>
      <c r="AEN92" s="10"/>
      <c r="AEO92" s="10"/>
      <c r="AEP92" s="10"/>
      <c r="AEQ92" s="10"/>
      <c r="AER92" s="10"/>
      <c r="AES92" s="10"/>
      <c r="AET92" s="10"/>
      <c r="AEU92" s="10"/>
      <c r="AEV92" s="10"/>
      <c r="AEW92" s="10"/>
      <c r="AEX92" s="10"/>
      <c r="AEY92" s="10"/>
      <c r="AEZ92" s="10"/>
      <c r="AFA92" s="10"/>
      <c r="AFB92" s="10"/>
      <c r="AFC92" s="10"/>
      <c r="AFD92" s="10"/>
      <c r="AFE92" s="10"/>
      <c r="AFF92" s="10"/>
      <c r="AFG92" s="10"/>
      <c r="AFH92" s="10"/>
      <c r="AFI92" s="10"/>
      <c r="AFJ92" s="10"/>
      <c r="AFK92" s="10"/>
      <c r="AFL92" s="10"/>
      <c r="AFM92" s="10"/>
      <c r="AFN92" s="10"/>
      <c r="AFO92" s="10"/>
      <c r="AFP92" s="10"/>
      <c r="AFQ92" s="10"/>
      <c r="AFR92" s="10"/>
      <c r="AFS92" s="10"/>
      <c r="AFT92" s="10"/>
      <c r="AFU92" s="10"/>
      <c r="AFV92" s="10"/>
      <c r="AFW92" s="10"/>
      <c r="AFX92" s="10"/>
      <c r="AFY92" s="10"/>
      <c r="AFZ92" s="10"/>
      <c r="AGA92" s="10"/>
      <c r="AGB92" s="10"/>
      <c r="AGC92" s="10"/>
      <c r="AGD92" s="10"/>
      <c r="AGE92" s="10"/>
      <c r="AGF92" s="10"/>
      <c r="AGG92" s="10"/>
      <c r="AGH92" s="10"/>
      <c r="AGI92" s="10"/>
      <c r="AGJ92" s="10"/>
      <c r="AGK92" s="10"/>
      <c r="AGL92" s="10"/>
      <c r="AGM92" s="10"/>
      <c r="AGN92" s="10"/>
      <c r="AGO92" s="10"/>
      <c r="AGP92" s="10"/>
      <c r="AGQ92" s="10"/>
      <c r="AGR92" s="10"/>
      <c r="AGS92" s="10"/>
      <c r="AGT92" s="10"/>
      <c r="AGU92" s="10"/>
      <c r="AGV92" s="10"/>
      <c r="AGW92" s="10"/>
      <c r="AGX92" s="10"/>
      <c r="AGY92" s="10"/>
      <c r="AGZ92" s="10"/>
      <c r="AHA92" s="10"/>
      <c r="AHB92" s="10"/>
      <c r="AHC92" s="10"/>
      <c r="AHD92" s="10"/>
      <c r="AHE92" s="10"/>
      <c r="AHF92" s="10"/>
      <c r="AHG92" s="10"/>
      <c r="AHH92" s="10"/>
      <c r="AHI92" s="10"/>
      <c r="AHJ92" s="10"/>
      <c r="AHK92" s="10"/>
      <c r="AHL92" s="10"/>
      <c r="AHM92" s="10"/>
      <c r="AHN92" s="10"/>
      <c r="AHO92" s="10"/>
      <c r="AHP92" s="10"/>
      <c r="AHQ92" s="10"/>
      <c r="AHR92" s="10"/>
      <c r="AHS92" s="10"/>
      <c r="AHT92" s="10"/>
      <c r="AHU92" s="10"/>
      <c r="AHV92" s="10"/>
      <c r="AHW92" s="10"/>
      <c r="AHX92" s="10"/>
      <c r="AHY92" s="10"/>
      <c r="AHZ92" s="10"/>
      <c r="AIA92" s="10"/>
      <c r="AIB92" s="10"/>
      <c r="AIC92" s="10"/>
      <c r="AID92" s="10"/>
      <c r="AIE92" s="10"/>
      <c r="AIF92" s="10"/>
      <c r="AIG92" s="10"/>
      <c r="AIH92" s="10"/>
      <c r="AII92" s="10"/>
      <c r="AIJ92" s="10"/>
      <c r="AIK92" s="10"/>
      <c r="AIL92" s="10"/>
      <c r="AIM92" s="10"/>
      <c r="AIN92" s="10"/>
      <c r="AIO92" s="10"/>
      <c r="AIP92" s="10"/>
      <c r="AIQ92" s="10"/>
      <c r="AIR92" s="10"/>
      <c r="AIS92" s="10"/>
      <c r="AIT92" s="10"/>
      <c r="AIU92" s="10"/>
      <c r="AIV92" s="10"/>
      <c r="AIW92" s="10"/>
      <c r="AIX92" s="10"/>
      <c r="AIY92" s="10"/>
      <c r="AIZ92" s="10"/>
      <c r="AJA92" s="10"/>
      <c r="AJB92" s="10"/>
      <c r="AJC92" s="10"/>
      <c r="AJD92" s="10"/>
      <c r="AJE92" s="10"/>
      <c r="AJF92" s="10"/>
      <c r="AJG92" s="10"/>
      <c r="AJH92" s="10"/>
      <c r="AJI92" s="10"/>
      <c r="AJJ92" s="10"/>
      <c r="AJK92" s="10"/>
      <c r="AJL92" s="10"/>
      <c r="AJM92" s="10"/>
      <c r="AJN92" s="10"/>
      <c r="AJO92" s="10"/>
      <c r="AJP92" s="10"/>
      <c r="AJQ92" s="10"/>
      <c r="AJR92" s="10"/>
      <c r="AJS92" s="10"/>
      <c r="AJT92" s="10"/>
      <c r="AJU92" s="10"/>
      <c r="AJV92" s="10"/>
      <c r="AJW92" s="10"/>
      <c r="AJX92" s="10"/>
      <c r="AJY92" s="10"/>
      <c r="AJZ92" s="10"/>
      <c r="AKA92" s="10"/>
      <c r="AKB92" s="10"/>
      <c r="AKC92" s="10"/>
      <c r="AKD92" s="10"/>
      <c r="AKE92" s="10"/>
      <c r="AKF92" s="10"/>
      <c r="AKG92" s="10"/>
      <c r="AKH92" s="10"/>
      <c r="AKI92" s="10"/>
      <c r="AKJ92" s="10"/>
      <c r="AKK92" s="10"/>
      <c r="AKL92" s="10"/>
      <c r="AKM92" s="10"/>
      <c r="AKN92" s="10"/>
      <c r="AKO92" s="10"/>
      <c r="AKP92" s="10"/>
      <c r="AKQ92" s="10"/>
      <c r="AKR92" s="10"/>
      <c r="AKS92" s="10"/>
      <c r="AKT92" s="10"/>
      <c r="AKU92" s="10"/>
      <c r="AKV92" s="10"/>
      <c r="AKW92" s="10"/>
      <c r="AKX92" s="10"/>
      <c r="AKY92" s="10"/>
      <c r="AKZ92" s="10"/>
      <c r="ALA92" s="10"/>
      <c r="ALB92" s="10"/>
      <c r="ALC92" s="10"/>
      <c r="ALD92" s="10"/>
      <c r="ALE92" s="10"/>
      <c r="ALF92" s="10"/>
      <c r="ALG92" s="10"/>
      <c r="ALH92" s="10"/>
      <c r="ALI92" s="10"/>
      <c r="ALJ92" s="10"/>
      <c r="ALK92" s="10"/>
      <c r="ALL92" s="10"/>
      <c r="ALM92" s="10"/>
      <c r="ALN92" s="10"/>
      <c r="ALO92" s="10"/>
      <c r="ALP92" s="10"/>
      <c r="ALQ92" s="10"/>
      <c r="ALR92" s="10"/>
      <c r="ALS92" s="10"/>
      <c r="ALT92" s="10"/>
      <c r="ALU92" s="10"/>
      <c r="ALV92" s="10"/>
      <c r="ALW92" s="10"/>
      <c r="ALX92" s="10"/>
      <c r="ALY92" s="10"/>
      <c r="ALZ92" s="10"/>
      <c r="AMA92" s="10"/>
      <c r="AMB92" s="10"/>
      <c r="AMC92" s="10"/>
      <c r="AMD92" s="10"/>
      <c r="AME92" s="10"/>
      <c r="AMF92" s="10"/>
      <c r="AMG92" s="10"/>
      <c r="AMH92" s="10"/>
      <c r="AMI92" s="10"/>
      <c r="AMJ92" s="10"/>
      <c r="AMK92" s="10"/>
      <c r="AML92" s="10"/>
      <c r="AMM92" s="10"/>
      <c r="AMN92" s="10"/>
      <c r="AMO92" s="10"/>
    </row>
    <row r="93" spans="1:1029" s="7" customFormat="1" ht="14.1" customHeight="1">
      <c r="A93" s="5" t="str">
        <f>SUBSTITUTE(CONCATENATE(G93,H93)," ","")</f>
        <v>DescriptiveDocument</v>
      </c>
      <c r="B93" s="6"/>
      <c r="C93" s="5"/>
      <c r="D93" s="5"/>
      <c r="E93" s="5"/>
      <c r="F93" s="5" t="str">
        <f>CONCATENATE(IF(G93="","",CONCATENATE(G93,"_ ")),H93,". Details")</f>
        <v>Descriptive Document. Details</v>
      </c>
      <c r="G93" s="5"/>
      <c r="H93" s="5" t="s">
        <v>399</v>
      </c>
      <c r="I93" s="5"/>
      <c r="J93" s="5"/>
      <c r="K93" s="5"/>
      <c r="L93" s="5"/>
      <c r="M93" s="5"/>
      <c r="N93" s="5"/>
      <c r="O93" s="5"/>
      <c r="P93" s="5"/>
      <c r="Q93" s="5"/>
      <c r="R93" s="5" t="s">
        <v>210</v>
      </c>
      <c r="S93" s="5" t="s">
        <v>310</v>
      </c>
      <c r="T93" s="5"/>
      <c r="U93" s="5"/>
      <c r="V93" s="5"/>
      <c r="W93" s="5"/>
      <c r="X93" s="5"/>
      <c r="Y93" s="5" t="s">
        <v>211</v>
      </c>
      <c r="Z93" s="5"/>
      <c r="AA93" s="43">
        <v>43314</v>
      </c>
      <c r="AB93" s="12"/>
      <c r="AC93" s="12"/>
      <c r="AD93" s="12"/>
      <c r="AE93" s="12"/>
      <c r="AF93" s="12"/>
    </row>
    <row r="94" spans="1:1029" s="7" customFormat="1" ht="14.1" customHeight="1">
      <c r="A94" s="5" t="str">
        <f>SUBSTITUTE(CONCATENATE(G94,H94)," ","")</f>
        <v>Document</v>
      </c>
      <c r="B94" s="6"/>
      <c r="C94" s="5"/>
      <c r="D94" s="5"/>
      <c r="E94" s="5"/>
      <c r="F94" s="5" t="str">
        <f>CONCATENATE(IF(G94="","",CONCATENATE(G94,"_ ")),H94,". Details")</f>
        <v>Document. Details</v>
      </c>
      <c r="G94" s="5"/>
      <c r="H94" s="5" t="s">
        <v>280</v>
      </c>
      <c r="I94" s="5"/>
      <c r="J94" s="5"/>
      <c r="K94" s="5"/>
      <c r="L94" s="5"/>
      <c r="M94" s="5"/>
      <c r="N94" s="5"/>
      <c r="O94" s="5"/>
      <c r="P94" s="5"/>
      <c r="Q94" s="5"/>
      <c r="R94" s="5" t="s">
        <v>210</v>
      </c>
      <c r="S94" s="5"/>
      <c r="T94" s="5"/>
      <c r="U94" s="5"/>
      <c r="V94" s="5"/>
      <c r="W94" s="5"/>
      <c r="X94" s="5" t="s">
        <v>280</v>
      </c>
      <c r="Y94" s="5" t="s">
        <v>211</v>
      </c>
      <c r="Z94" s="5"/>
      <c r="AA94" s="43">
        <v>43313</v>
      </c>
      <c r="AB94" s="12"/>
      <c r="AC94" s="12"/>
      <c r="AD94" s="12"/>
      <c r="AE94" s="12"/>
      <c r="AF94" s="12"/>
    </row>
    <row r="95" spans="1:1029" customFormat="1" ht="14.1" customHeight="1">
      <c r="A95" s="8" t="str">
        <f>SUBSTITUTE(CONCATENATE(I95,J95,IF(K95="Identifier","ID",IF(AND(K95="Text",OR(I95&lt;&gt;"",J95&lt;&gt;"")),"",K95)),IF(AND(M95&lt;&gt;"Text",K95&lt;&gt;M95,NOT(AND(K95="URI",M95="Identifier")),NOT(AND(K95="UUID",M95="Identifier")),NOT(AND(K95="OID",M95="Identifier"))),IF(M95="Identifier","ID",M95),""))," ","")</f>
        <v>DispatchDateDateTime</v>
      </c>
      <c r="B95" s="9">
        <v>1</v>
      </c>
      <c r="C95" s="8"/>
      <c r="D95" s="8"/>
      <c r="E95" s="8"/>
      <c r="F95" s="8" t="str">
        <f>CONCATENATE( IF(G95="","",CONCATENATE(G95,"_ ")),H95,". ",IF(I95="","",CONCATENATE(I95,"_ ")),L95,IF(OR(I95&lt;&gt;"",L95&lt;&gt;M95),CONCATENATE(". ",M95),""))</f>
        <v>Document. Dispatch Date DateTime. DateTime</v>
      </c>
      <c r="G95" s="8"/>
      <c r="H95" s="8" t="s">
        <v>280</v>
      </c>
      <c r="I95" s="8"/>
      <c r="J95" s="8" t="s">
        <v>43</v>
      </c>
      <c r="K95" s="8" t="s">
        <v>333</v>
      </c>
      <c r="L95" s="8" t="str">
        <f>IF(J95&lt;&gt;"",CONCATENATE(J95," ",K95),K95)</f>
        <v>Dispatch Date DateTime</v>
      </c>
      <c r="M95" s="8" t="s">
        <v>333</v>
      </c>
      <c r="N95" s="8"/>
      <c r="O95" s="8" t="str">
        <f>IF(N95&lt;&gt;"",CONCATENATE(N95,"_ ",M95,". Type"),CONCATENATE(M95,". Type"))</f>
        <v>DateTime. Type</v>
      </c>
      <c r="P95" s="8"/>
      <c r="Q95" s="8"/>
      <c r="R95" s="8" t="s">
        <v>213</v>
      </c>
      <c r="S95" s="8"/>
      <c r="T95" s="8"/>
      <c r="U95" s="8"/>
      <c r="V95" s="8"/>
      <c r="W95" s="8"/>
      <c r="X95" s="10" t="s">
        <v>43</v>
      </c>
      <c r="Y95" s="8" t="s">
        <v>211</v>
      </c>
      <c r="Z95" s="8"/>
      <c r="AA95" s="44">
        <v>43313</v>
      </c>
      <c r="AB95" s="23"/>
      <c r="AC95" s="23"/>
      <c r="AD95" s="23"/>
      <c r="AE95" s="23"/>
      <c r="AF95" s="23"/>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c r="JZ95" s="10"/>
      <c r="KA95" s="10"/>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c r="LR95" s="10"/>
      <c r="LS95" s="10"/>
      <c r="LT95" s="10"/>
      <c r="LU95" s="10"/>
      <c r="LV95" s="10"/>
      <c r="LW95" s="10"/>
      <c r="LX95" s="10"/>
      <c r="LY95" s="10"/>
      <c r="LZ95" s="10"/>
      <c r="MA95" s="10"/>
      <c r="MB95" s="10"/>
      <c r="MC95" s="10"/>
      <c r="MD95" s="10"/>
      <c r="ME95" s="10"/>
      <c r="MF95" s="10"/>
      <c r="MG95" s="10"/>
      <c r="MH95" s="10"/>
      <c r="MI95" s="10"/>
      <c r="MJ95" s="10"/>
      <c r="MK95" s="10"/>
      <c r="ML95" s="10"/>
      <c r="MM95" s="10"/>
      <c r="MN95" s="10"/>
      <c r="MO95" s="10"/>
      <c r="MP95" s="10"/>
      <c r="MQ95" s="10"/>
      <c r="MR95" s="10"/>
      <c r="MS95" s="10"/>
      <c r="MT95" s="10"/>
      <c r="MU95" s="10"/>
      <c r="MV95" s="10"/>
      <c r="MW95" s="10"/>
      <c r="MX95" s="10"/>
      <c r="MY95" s="10"/>
      <c r="MZ95" s="10"/>
      <c r="NA95" s="10"/>
      <c r="NB95" s="10"/>
      <c r="NC95" s="10"/>
      <c r="ND95" s="10"/>
      <c r="NE95" s="10"/>
      <c r="NF95" s="10"/>
      <c r="NG95" s="10"/>
      <c r="NH95" s="10"/>
      <c r="NI95" s="10"/>
      <c r="NJ95" s="10"/>
      <c r="NK95" s="10"/>
      <c r="NL95" s="10"/>
      <c r="NM95" s="10"/>
      <c r="NN95" s="10"/>
      <c r="NO95" s="10"/>
      <c r="NP95" s="10"/>
      <c r="NQ95" s="10"/>
      <c r="NR95" s="10"/>
      <c r="NS95" s="10"/>
      <c r="NT95" s="10"/>
      <c r="NU95" s="10"/>
      <c r="NV95" s="10"/>
      <c r="NW95" s="10"/>
      <c r="NX95" s="10"/>
      <c r="NY95" s="10"/>
      <c r="NZ95" s="10"/>
      <c r="OA95" s="10"/>
      <c r="OB95" s="10"/>
      <c r="OC95" s="10"/>
      <c r="OD95" s="10"/>
      <c r="OE95" s="10"/>
      <c r="OF95" s="10"/>
      <c r="OG95" s="10"/>
      <c r="OH95" s="10"/>
      <c r="OI95" s="10"/>
      <c r="OJ95" s="10"/>
      <c r="OK95" s="10"/>
      <c r="OL95" s="10"/>
      <c r="OM95" s="10"/>
      <c r="ON95" s="10"/>
      <c r="OO95" s="10"/>
      <c r="OP95" s="10"/>
      <c r="OQ95" s="10"/>
      <c r="OR95" s="10"/>
      <c r="OS95" s="10"/>
      <c r="OT95" s="10"/>
      <c r="OU95" s="10"/>
      <c r="OV95" s="10"/>
      <c r="OW95" s="10"/>
      <c r="OX95" s="10"/>
      <c r="OY95" s="10"/>
      <c r="OZ95" s="10"/>
      <c r="PA95" s="10"/>
      <c r="PB95" s="10"/>
      <c r="PC95" s="10"/>
      <c r="PD95" s="10"/>
      <c r="PE95" s="10"/>
      <c r="PF95" s="10"/>
      <c r="PG95" s="10"/>
      <c r="PH95" s="10"/>
      <c r="PI95" s="10"/>
      <c r="PJ95" s="10"/>
      <c r="PK95" s="10"/>
      <c r="PL95" s="10"/>
      <c r="PM95" s="10"/>
      <c r="PN95" s="10"/>
      <c r="PO95" s="10"/>
      <c r="PP95" s="10"/>
      <c r="PQ95" s="10"/>
      <c r="PR95" s="10"/>
      <c r="PS95" s="10"/>
      <c r="PT95" s="10"/>
      <c r="PU95" s="10"/>
      <c r="PV95" s="10"/>
      <c r="PW95" s="10"/>
      <c r="PX95" s="10"/>
      <c r="PY95" s="10"/>
      <c r="PZ95" s="10"/>
      <c r="QA95" s="10"/>
      <c r="QB95" s="10"/>
      <c r="QC95" s="10"/>
      <c r="QD95" s="10"/>
      <c r="QE95" s="10"/>
      <c r="QF95" s="10"/>
      <c r="QG95" s="10"/>
      <c r="QH95" s="10"/>
      <c r="QI95" s="10"/>
      <c r="QJ95" s="10"/>
      <c r="QK95" s="10"/>
      <c r="QL95" s="10"/>
      <c r="QM95" s="10"/>
      <c r="QN95" s="10"/>
      <c r="QO95" s="10"/>
      <c r="QP95" s="10"/>
      <c r="QQ95" s="10"/>
      <c r="QR95" s="10"/>
      <c r="QS95" s="10"/>
      <c r="QT95" s="10"/>
      <c r="QU95" s="10"/>
      <c r="QV95" s="10"/>
      <c r="QW95" s="10"/>
      <c r="QX95" s="10"/>
      <c r="QY95" s="10"/>
      <c r="QZ95" s="10"/>
      <c r="RA95" s="10"/>
      <c r="RB95" s="10"/>
      <c r="RC95" s="10"/>
      <c r="RD95" s="10"/>
      <c r="RE95" s="10"/>
      <c r="RF95" s="10"/>
      <c r="RG95" s="10"/>
      <c r="RH95" s="10"/>
      <c r="RI95" s="10"/>
      <c r="RJ95" s="10"/>
      <c r="RK95" s="10"/>
      <c r="RL95" s="10"/>
      <c r="RM95" s="10"/>
      <c r="RN95" s="10"/>
      <c r="RO95" s="10"/>
      <c r="RP95" s="10"/>
      <c r="RQ95" s="10"/>
      <c r="RR95" s="10"/>
      <c r="RS95" s="10"/>
      <c r="RT95" s="10"/>
      <c r="RU95" s="10"/>
      <c r="RV95" s="10"/>
      <c r="RW95" s="10"/>
      <c r="RX95" s="10"/>
      <c r="RY95" s="10"/>
      <c r="RZ95" s="10"/>
      <c r="SA95" s="10"/>
      <c r="SB95" s="10"/>
      <c r="SC95" s="10"/>
      <c r="SD95" s="10"/>
      <c r="SE95" s="10"/>
      <c r="SF95" s="10"/>
      <c r="SG95" s="10"/>
      <c r="SH95" s="10"/>
      <c r="SI95" s="10"/>
      <c r="SJ95" s="10"/>
      <c r="SK95" s="10"/>
      <c r="SL95" s="10"/>
      <c r="SM95" s="10"/>
      <c r="SN95" s="10"/>
      <c r="SO95" s="10"/>
      <c r="SP95" s="10"/>
      <c r="SQ95" s="10"/>
      <c r="SR95" s="10"/>
      <c r="SS95" s="10"/>
      <c r="ST95" s="10"/>
      <c r="SU95" s="10"/>
      <c r="SV95" s="10"/>
      <c r="SW95" s="10"/>
      <c r="SX95" s="10"/>
      <c r="SY95" s="10"/>
      <c r="SZ95" s="10"/>
      <c r="TA95" s="10"/>
      <c r="TB95" s="10"/>
      <c r="TC95" s="10"/>
      <c r="TD95" s="10"/>
      <c r="TE95" s="10"/>
      <c r="TF95" s="10"/>
      <c r="TG95" s="10"/>
      <c r="TH95" s="10"/>
      <c r="TI95" s="10"/>
      <c r="TJ95" s="10"/>
      <c r="TK95" s="10"/>
      <c r="TL95" s="10"/>
      <c r="TM95" s="10"/>
      <c r="TN95" s="10"/>
      <c r="TO95" s="10"/>
      <c r="TP95" s="10"/>
      <c r="TQ95" s="10"/>
      <c r="TR95" s="10"/>
      <c r="TS95" s="10"/>
      <c r="TT95" s="10"/>
      <c r="TU95" s="10"/>
      <c r="TV95" s="10"/>
      <c r="TW95" s="10"/>
      <c r="TX95" s="10"/>
      <c r="TY95" s="10"/>
      <c r="TZ95" s="10"/>
      <c r="UA95" s="10"/>
      <c r="UB95" s="10"/>
      <c r="UC95" s="10"/>
      <c r="UD95" s="10"/>
      <c r="UE95" s="10"/>
      <c r="UF95" s="10"/>
      <c r="UG95" s="10"/>
      <c r="UH95" s="10"/>
      <c r="UI95" s="10"/>
      <c r="UJ95" s="10"/>
      <c r="UK95" s="10"/>
      <c r="UL95" s="10"/>
      <c r="UM95" s="10"/>
      <c r="UN95" s="10"/>
      <c r="UO95" s="10"/>
      <c r="UP95" s="10"/>
      <c r="UQ95" s="10"/>
      <c r="UR95" s="10"/>
      <c r="US95" s="10"/>
      <c r="UT95" s="10"/>
      <c r="UU95" s="10"/>
      <c r="UV95" s="10"/>
      <c r="UW95" s="10"/>
      <c r="UX95" s="10"/>
      <c r="UY95" s="10"/>
      <c r="UZ95" s="10"/>
      <c r="VA95" s="10"/>
      <c r="VB95" s="10"/>
      <c r="VC95" s="10"/>
      <c r="VD95" s="10"/>
      <c r="VE95" s="10"/>
      <c r="VF95" s="10"/>
      <c r="VG95" s="10"/>
      <c r="VH95" s="10"/>
      <c r="VI95" s="10"/>
      <c r="VJ95" s="10"/>
      <c r="VK95" s="10"/>
      <c r="VL95" s="10"/>
      <c r="VM95" s="10"/>
      <c r="VN95" s="10"/>
      <c r="VO95" s="10"/>
      <c r="VP95" s="10"/>
      <c r="VQ95" s="10"/>
      <c r="VR95" s="10"/>
      <c r="VS95" s="10"/>
      <c r="VT95" s="10"/>
      <c r="VU95" s="10"/>
      <c r="VV95" s="10"/>
      <c r="VW95" s="10"/>
      <c r="VX95" s="10"/>
      <c r="VY95" s="10"/>
      <c r="VZ95" s="10"/>
      <c r="WA95" s="10"/>
      <c r="WB95" s="10"/>
      <c r="WC95" s="10"/>
      <c r="WD95" s="10"/>
      <c r="WE95" s="10"/>
      <c r="WF95" s="10"/>
      <c r="WG95" s="10"/>
      <c r="WH95" s="10"/>
      <c r="WI95" s="10"/>
      <c r="WJ95" s="10"/>
      <c r="WK95" s="10"/>
      <c r="WL95" s="10"/>
      <c r="WM95" s="10"/>
      <c r="WN95" s="10"/>
      <c r="WO95" s="10"/>
      <c r="WP95" s="10"/>
      <c r="WQ95" s="10"/>
      <c r="WR95" s="10"/>
      <c r="WS95" s="10"/>
      <c r="WT95" s="10"/>
      <c r="WU95" s="10"/>
      <c r="WV95" s="10"/>
      <c r="WW95" s="10"/>
      <c r="WX95" s="10"/>
      <c r="WY95" s="10"/>
      <c r="WZ95" s="10"/>
      <c r="XA95" s="10"/>
      <c r="XB95" s="10"/>
      <c r="XC95" s="10"/>
      <c r="XD95" s="10"/>
      <c r="XE95" s="10"/>
      <c r="XF95" s="10"/>
      <c r="XG95" s="10"/>
      <c r="XH95" s="10"/>
      <c r="XI95" s="10"/>
      <c r="XJ95" s="10"/>
      <c r="XK95" s="10"/>
      <c r="XL95" s="10"/>
      <c r="XM95" s="10"/>
      <c r="XN95" s="10"/>
      <c r="XO95" s="10"/>
      <c r="XP95" s="10"/>
      <c r="XQ95" s="10"/>
      <c r="XR95" s="10"/>
      <c r="XS95" s="10"/>
      <c r="XT95" s="10"/>
      <c r="XU95" s="10"/>
      <c r="XV95" s="10"/>
      <c r="XW95" s="10"/>
      <c r="XX95" s="10"/>
      <c r="XY95" s="10"/>
      <c r="XZ95" s="10"/>
      <c r="YA95" s="10"/>
      <c r="YB95" s="10"/>
      <c r="YC95" s="10"/>
      <c r="YD95" s="10"/>
      <c r="YE95" s="10"/>
      <c r="YF95" s="10"/>
      <c r="YG95" s="10"/>
      <c r="YH95" s="10"/>
      <c r="YI95" s="10"/>
      <c r="YJ95" s="10"/>
      <c r="YK95" s="10"/>
      <c r="YL95" s="10"/>
      <c r="YM95" s="10"/>
      <c r="YN95" s="10"/>
      <c r="YO95" s="10"/>
      <c r="YP95" s="10"/>
      <c r="YQ95" s="10"/>
      <c r="YR95" s="10"/>
      <c r="YS95" s="10"/>
      <c r="YT95" s="10"/>
      <c r="YU95" s="10"/>
      <c r="YV95" s="10"/>
      <c r="YW95" s="10"/>
      <c r="YX95" s="10"/>
      <c r="YY95" s="10"/>
      <c r="YZ95" s="10"/>
      <c r="ZA95" s="10"/>
      <c r="ZB95" s="10"/>
      <c r="ZC95" s="10"/>
      <c r="ZD95" s="10"/>
      <c r="ZE95" s="10"/>
      <c r="ZF95" s="10"/>
      <c r="ZG95" s="10"/>
      <c r="ZH95" s="10"/>
      <c r="ZI95" s="10"/>
      <c r="ZJ95" s="10"/>
      <c r="ZK95" s="10"/>
      <c r="ZL95" s="10"/>
      <c r="ZM95" s="10"/>
      <c r="ZN95" s="10"/>
      <c r="ZO95" s="10"/>
      <c r="ZP95" s="10"/>
      <c r="ZQ95" s="10"/>
      <c r="ZR95" s="10"/>
      <c r="ZS95" s="10"/>
      <c r="ZT95" s="10"/>
      <c r="ZU95" s="10"/>
      <c r="ZV95" s="10"/>
      <c r="ZW95" s="10"/>
      <c r="ZX95" s="10"/>
      <c r="ZY95" s="10"/>
      <c r="ZZ95" s="10"/>
      <c r="AAA95" s="10"/>
      <c r="AAB95" s="10"/>
      <c r="AAC95" s="10"/>
      <c r="AAD95" s="10"/>
      <c r="AAE95" s="10"/>
      <c r="AAF95" s="10"/>
      <c r="AAG95" s="10"/>
      <c r="AAH95" s="10"/>
      <c r="AAI95" s="10"/>
      <c r="AAJ95" s="10"/>
      <c r="AAK95" s="10"/>
      <c r="AAL95" s="10"/>
      <c r="AAM95" s="10"/>
      <c r="AAN95" s="10"/>
      <c r="AAO95" s="10"/>
      <c r="AAP95" s="10"/>
      <c r="AAQ95" s="10"/>
      <c r="AAR95" s="10"/>
      <c r="AAS95" s="10"/>
      <c r="AAT95" s="10"/>
      <c r="AAU95" s="10"/>
      <c r="AAV95" s="10"/>
      <c r="AAW95" s="10"/>
      <c r="AAX95" s="10"/>
      <c r="AAY95" s="10"/>
      <c r="AAZ95" s="10"/>
      <c r="ABA95" s="10"/>
      <c r="ABB95" s="10"/>
      <c r="ABC95" s="10"/>
      <c r="ABD95" s="10"/>
      <c r="ABE95" s="10"/>
      <c r="ABF95" s="10"/>
      <c r="ABG95" s="10"/>
      <c r="ABH95" s="10"/>
      <c r="ABI95" s="10"/>
      <c r="ABJ95" s="10"/>
      <c r="ABK95" s="10"/>
      <c r="ABL95" s="10"/>
      <c r="ABM95" s="10"/>
      <c r="ABN95" s="10"/>
      <c r="ABO95" s="10"/>
      <c r="ABP95" s="10"/>
      <c r="ABQ95" s="10"/>
      <c r="ABR95" s="10"/>
      <c r="ABS95" s="10"/>
      <c r="ABT95" s="10"/>
      <c r="ABU95" s="10"/>
      <c r="ABV95" s="10"/>
      <c r="ABW95" s="10"/>
      <c r="ABX95" s="10"/>
      <c r="ABY95" s="10"/>
      <c r="ABZ95" s="10"/>
      <c r="ACA95" s="10"/>
      <c r="ACB95" s="10"/>
      <c r="ACC95" s="10"/>
      <c r="ACD95" s="10"/>
      <c r="ACE95" s="10"/>
      <c r="ACF95" s="10"/>
      <c r="ACG95" s="10"/>
      <c r="ACH95" s="10"/>
      <c r="ACI95" s="10"/>
      <c r="ACJ95" s="10"/>
      <c r="ACK95" s="10"/>
      <c r="ACL95" s="10"/>
      <c r="ACM95" s="10"/>
      <c r="ACN95" s="10"/>
      <c r="ACO95" s="10"/>
      <c r="ACP95" s="10"/>
      <c r="ACQ95" s="10"/>
      <c r="ACR95" s="10"/>
      <c r="ACS95" s="10"/>
      <c r="ACT95" s="10"/>
      <c r="ACU95" s="10"/>
      <c r="ACV95" s="10"/>
      <c r="ACW95" s="10"/>
      <c r="ACX95" s="10"/>
      <c r="ACY95" s="10"/>
      <c r="ACZ95" s="10"/>
      <c r="ADA95" s="10"/>
      <c r="ADB95" s="10"/>
      <c r="ADC95" s="10"/>
      <c r="ADD95" s="10"/>
      <c r="ADE95" s="10"/>
      <c r="ADF95" s="10"/>
      <c r="ADG95" s="10"/>
      <c r="ADH95" s="10"/>
      <c r="ADI95" s="10"/>
      <c r="ADJ95" s="10"/>
      <c r="ADK95" s="10"/>
      <c r="ADL95" s="10"/>
      <c r="ADM95" s="10"/>
      <c r="ADN95" s="10"/>
      <c r="ADO95" s="10"/>
      <c r="ADP95" s="10"/>
      <c r="ADQ95" s="10"/>
      <c r="ADR95" s="10"/>
      <c r="ADS95" s="10"/>
      <c r="ADT95" s="10"/>
      <c r="ADU95" s="10"/>
      <c r="ADV95" s="10"/>
      <c r="ADW95" s="10"/>
      <c r="ADX95" s="10"/>
      <c r="ADY95" s="10"/>
      <c r="ADZ95" s="10"/>
      <c r="AEA95" s="10"/>
      <c r="AEB95" s="10"/>
      <c r="AEC95" s="10"/>
      <c r="AED95" s="10"/>
      <c r="AEE95" s="10"/>
      <c r="AEF95" s="10"/>
      <c r="AEG95" s="10"/>
      <c r="AEH95" s="10"/>
      <c r="AEI95" s="10"/>
      <c r="AEJ95" s="10"/>
      <c r="AEK95" s="10"/>
      <c r="AEL95" s="10"/>
      <c r="AEM95" s="10"/>
      <c r="AEN95" s="10"/>
      <c r="AEO95" s="10"/>
      <c r="AEP95" s="10"/>
      <c r="AEQ95" s="10"/>
      <c r="AER95" s="10"/>
      <c r="AES95" s="10"/>
      <c r="AET95" s="10"/>
      <c r="AEU95" s="10"/>
      <c r="AEV95" s="10"/>
      <c r="AEW95" s="10"/>
      <c r="AEX95" s="10"/>
      <c r="AEY95" s="10"/>
      <c r="AEZ95" s="10"/>
      <c r="AFA95" s="10"/>
      <c r="AFB95" s="10"/>
      <c r="AFC95" s="10"/>
      <c r="AFD95" s="10"/>
      <c r="AFE95" s="10"/>
      <c r="AFF95" s="10"/>
      <c r="AFG95" s="10"/>
      <c r="AFH95" s="10"/>
      <c r="AFI95" s="10"/>
      <c r="AFJ95" s="10"/>
      <c r="AFK95" s="10"/>
      <c r="AFL95" s="10"/>
      <c r="AFM95" s="10"/>
      <c r="AFN95" s="10"/>
      <c r="AFO95" s="10"/>
      <c r="AFP95" s="10"/>
      <c r="AFQ95" s="10"/>
      <c r="AFR95" s="10"/>
      <c r="AFS95" s="10"/>
      <c r="AFT95" s="10"/>
      <c r="AFU95" s="10"/>
      <c r="AFV95" s="10"/>
      <c r="AFW95" s="10"/>
      <c r="AFX95" s="10"/>
      <c r="AFY95" s="10"/>
      <c r="AFZ95" s="10"/>
      <c r="AGA95" s="10"/>
      <c r="AGB95" s="10"/>
      <c r="AGC95" s="10"/>
      <c r="AGD95" s="10"/>
      <c r="AGE95" s="10"/>
      <c r="AGF95" s="10"/>
      <c r="AGG95" s="10"/>
      <c r="AGH95" s="10"/>
      <c r="AGI95" s="10"/>
      <c r="AGJ95" s="10"/>
      <c r="AGK95" s="10"/>
      <c r="AGL95" s="10"/>
      <c r="AGM95" s="10"/>
      <c r="AGN95" s="10"/>
      <c r="AGO95" s="10"/>
      <c r="AGP95" s="10"/>
      <c r="AGQ95" s="10"/>
      <c r="AGR95" s="10"/>
      <c r="AGS95" s="10"/>
      <c r="AGT95" s="10"/>
      <c r="AGU95" s="10"/>
      <c r="AGV95" s="10"/>
      <c r="AGW95" s="10"/>
      <c r="AGX95" s="10"/>
      <c r="AGY95" s="10"/>
      <c r="AGZ95" s="10"/>
      <c r="AHA95" s="10"/>
      <c r="AHB95" s="10"/>
      <c r="AHC95" s="10"/>
      <c r="AHD95" s="10"/>
      <c r="AHE95" s="10"/>
      <c r="AHF95" s="10"/>
      <c r="AHG95" s="10"/>
      <c r="AHH95" s="10"/>
      <c r="AHI95" s="10"/>
      <c r="AHJ95" s="10"/>
      <c r="AHK95" s="10"/>
      <c r="AHL95" s="10"/>
      <c r="AHM95" s="10"/>
      <c r="AHN95" s="10"/>
      <c r="AHO95" s="10"/>
      <c r="AHP95" s="10"/>
      <c r="AHQ95" s="10"/>
      <c r="AHR95" s="10"/>
      <c r="AHS95" s="10"/>
      <c r="AHT95" s="10"/>
      <c r="AHU95" s="10"/>
      <c r="AHV95" s="10"/>
      <c r="AHW95" s="10"/>
      <c r="AHX95" s="10"/>
      <c r="AHY95" s="10"/>
      <c r="AHZ95" s="10"/>
      <c r="AIA95" s="10"/>
      <c r="AIB95" s="10"/>
      <c r="AIC95" s="10"/>
      <c r="AID95" s="10"/>
      <c r="AIE95" s="10"/>
      <c r="AIF95" s="10"/>
      <c r="AIG95" s="10"/>
      <c r="AIH95" s="10"/>
      <c r="AII95" s="10"/>
      <c r="AIJ95" s="10"/>
      <c r="AIK95" s="10"/>
      <c r="AIL95" s="10"/>
      <c r="AIM95" s="10"/>
      <c r="AIN95" s="10"/>
      <c r="AIO95" s="10"/>
      <c r="AIP95" s="10"/>
      <c r="AIQ95" s="10"/>
      <c r="AIR95" s="10"/>
      <c r="AIS95" s="10"/>
      <c r="AIT95" s="10"/>
      <c r="AIU95" s="10"/>
      <c r="AIV95" s="10"/>
      <c r="AIW95" s="10"/>
      <c r="AIX95" s="10"/>
      <c r="AIY95" s="10"/>
      <c r="AIZ95" s="10"/>
      <c r="AJA95" s="10"/>
      <c r="AJB95" s="10"/>
      <c r="AJC95" s="10"/>
      <c r="AJD95" s="10"/>
      <c r="AJE95" s="10"/>
      <c r="AJF95" s="10"/>
      <c r="AJG95" s="10"/>
      <c r="AJH95" s="10"/>
      <c r="AJI95" s="10"/>
      <c r="AJJ95" s="10"/>
      <c r="AJK95" s="10"/>
      <c r="AJL95" s="10"/>
      <c r="AJM95" s="10"/>
      <c r="AJN95" s="10"/>
      <c r="AJO95" s="10"/>
      <c r="AJP95" s="10"/>
      <c r="AJQ95" s="10"/>
      <c r="AJR95" s="10"/>
      <c r="AJS95" s="10"/>
      <c r="AJT95" s="10"/>
      <c r="AJU95" s="10"/>
      <c r="AJV95" s="10"/>
      <c r="AJW95" s="10"/>
      <c r="AJX95" s="10"/>
      <c r="AJY95" s="10"/>
      <c r="AJZ95" s="10"/>
      <c r="AKA95" s="10"/>
      <c r="AKB95" s="10"/>
      <c r="AKC95" s="10"/>
      <c r="AKD95" s="10"/>
      <c r="AKE95" s="10"/>
      <c r="AKF95" s="10"/>
      <c r="AKG95" s="10"/>
      <c r="AKH95" s="10"/>
      <c r="AKI95" s="10"/>
      <c r="AKJ95" s="10"/>
      <c r="AKK95" s="10"/>
      <c r="AKL95" s="10"/>
      <c r="AKM95" s="10"/>
      <c r="AKN95" s="10"/>
      <c r="AKO95" s="10"/>
      <c r="AKP95" s="10"/>
      <c r="AKQ95" s="10"/>
      <c r="AKR95" s="10"/>
      <c r="AKS95" s="10"/>
      <c r="AKT95" s="10"/>
      <c r="AKU95" s="10"/>
      <c r="AKV95" s="10"/>
      <c r="AKW95" s="10"/>
      <c r="AKX95" s="10"/>
      <c r="AKY95" s="10"/>
      <c r="AKZ95" s="10"/>
      <c r="ALA95" s="10"/>
      <c r="ALB95" s="10"/>
      <c r="ALC95" s="10"/>
      <c r="ALD95" s="10"/>
      <c r="ALE95" s="10"/>
      <c r="ALF95" s="10"/>
      <c r="ALG95" s="10"/>
      <c r="ALH95" s="10"/>
      <c r="ALI95" s="10"/>
      <c r="ALJ95" s="10"/>
      <c r="ALK95" s="10"/>
      <c r="ALL95" s="10"/>
      <c r="ALM95" s="10"/>
      <c r="ALN95" s="10"/>
      <c r="ALO95" s="10"/>
      <c r="ALP95" s="10"/>
      <c r="ALQ95" s="10"/>
      <c r="ALR95" s="10"/>
      <c r="ALS95" s="10"/>
      <c r="ALT95" s="10"/>
      <c r="ALU95" s="10"/>
      <c r="ALV95" s="10"/>
      <c r="ALW95" s="10"/>
      <c r="ALX95" s="10"/>
      <c r="ALY95" s="10"/>
      <c r="ALZ95" s="10"/>
      <c r="AMA95" s="10"/>
      <c r="AMB95" s="10"/>
      <c r="AMC95" s="10"/>
      <c r="AMD95" s="10"/>
      <c r="AME95" s="10"/>
      <c r="AMF95" s="10"/>
      <c r="AMG95" s="10"/>
      <c r="AMH95" s="10"/>
      <c r="AMI95" s="10"/>
      <c r="AMJ95" s="10"/>
    </row>
    <row r="96" spans="1:1029" customFormat="1" ht="14.1" customHeight="1">
      <c r="A96" s="8" t="str">
        <f t="shared" ref="A96:A97" si="56">SUBSTITUTE(CONCATENATE(I96,J96,IF(K96="Identifier","ID",IF(AND(K96="Text",OR(I96&lt;&gt;"",J96&lt;&gt;"")),"",K96)),IF(AND(M96&lt;&gt;"Text",K96&lt;&gt;M96,NOT(AND(K96="URI",M96="Identifier")),NOT(AND(K96="UUID",M96="Identifier")),NOT(AND(K96="OID",M96="Identifier"))),IF(M96="Identifier","ID",M96),""))," ","")</f>
        <v>IdentifierID</v>
      </c>
      <c r="B96" s="9">
        <v>1</v>
      </c>
      <c r="C96" s="8"/>
      <c r="D96" s="8"/>
      <c r="E96" s="8"/>
      <c r="F96" s="8" t="str">
        <f t="shared" ref="F96:F97" si="57">CONCATENATE( IF(G96="","",CONCATENATE(G96,"_ ")),H96,". ",IF(I96="","",CONCATENATE(I96,"_ ")),L96,IF(OR(I96&lt;&gt;"",L96&lt;&gt;M96),CONCATENATE(". ",M96),""))</f>
        <v>Document. Identifier Identifier. Identifier</v>
      </c>
      <c r="G96" s="8"/>
      <c r="H96" s="8" t="s">
        <v>280</v>
      </c>
      <c r="I96" s="8"/>
      <c r="J96" s="8" t="s">
        <v>218</v>
      </c>
      <c r="K96" s="8" t="s">
        <v>218</v>
      </c>
      <c r="L96" s="8" t="str">
        <f t="shared" ref="L96:L97" si="58">IF(J96&lt;&gt;"",CONCATENATE(J96," ",K96),K96)</f>
        <v>Identifier Identifier</v>
      </c>
      <c r="M96" s="8" t="s">
        <v>218</v>
      </c>
      <c r="N96" s="8"/>
      <c r="O96" s="8" t="str">
        <f t="shared" ref="O96:O97" si="59">IF(N96&lt;&gt;"",CONCATENATE(N96,"_ ",M96,". Type"),CONCATENATE(M96,". Type"))</f>
        <v>Identifier. Type</v>
      </c>
      <c r="P96" s="8"/>
      <c r="Q96" s="8"/>
      <c r="R96" s="8" t="s">
        <v>213</v>
      </c>
      <c r="S96" s="8"/>
      <c r="T96" s="8"/>
      <c r="U96" s="8"/>
      <c r="V96" s="8"/>
      <c r="W96" s="8"/>
      <c r="X96" s="10"/>
      <c r="Y96" s="8" t="s">
        <v>211</v>
      </c>
      <c r="Z96" s="8"/>
      <c r="AA96" s="44">
        <v>43313</v>
      </c>
      <c r="AB96" s="23"/>
      <c r="AC96" s="23"/>
      <c r="AD96" s="23"/>
      <c r="AE96" s="23"/>
      <c r="AF96" s="23"/>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c r="NV96" s="10"/>
      <c r="NW96" s="10"/>
      <c r="NX96" s="10"/>
      <c r="NY96" s="10"/>
      <c r="NZ96" s="10"/>
      <c r="OA96" s="10"/>
      <c r="OB96" s="10"/>
      <c r="OC96" s="10"/>
      <c r="OD96" s="10"/>
      <c r="OE96" s="10"/>
      <c r="OF96" s="10"/>
      <c r="OG96" s="10"/>
      <c r="OH96" s="10"/>
      <c r="OI96" s="10"/>
      <c r="OJ96" s="10"/>
      <c r="OK96" s="10"/>
      <c r="OL96" s="10"/>
      <c r="OM96" s="10"/>
      <c r="ON96" s="10"/>
      <c r="OO96" s="10"/>
      <c r="OP96" s="10"/>
      <c r="OQ96" s="10"/>
      <c r="OR96" s="10"/>
      <c r="OS96" s="10"/>
      <c r="OT96" s="10"/>
      <c r="OU96" s="10"/>
      <c r="OV96" s="10"/>
      <c r="OW96" s="10"/>
      <c r="OX96" s="10"/>
      <c r="OY96" s="10"/>
      <c r="OZ96" s="10"/>
      <c r="PA96" s="10"/>
      <c r="PB96" s="10"/>
      <c r="PC96" s="10"/>
      <c r="PD96" s="10"/>
      <c r="PE96" s="10"/>
      <c r="PF96" s="10"/>
      <c r="PG96" s="10"/>
      <c r="PH96" s="10"/>
      <c r="PI96" s="10"/>
      <c r="PJ96" s="10"/>
      <c r="PK96" s="10"/>
      <c r="PL96" s="10"/>
      <c r="PM96" s="10"/>
      <c r="PN96" s="10"/>
      <c r="PO96" s="10"/>
      <c r="PP96" s="10"/>
      <c r="PQ96" s="10"/>
      <c r="PR96" s="10"/>
      <c r="PS96" s="10"/>
      <c r="PT96" s="10"/>
      <c r="PU96" s="10"/>
      <c r="PV96" s="10"/>
      <c r="PW96" s="10"/>
      <c r="PX96" s="10"/>
      <c r="PY96" s="10"/>
      <c r="PZ96" s="10"/>
      <c r="QA96" s="10"/>
      <c r="QB96" s="10"/>
      <c r="QC96" s="10"/>
      <c r="QD96" s="10"/>
      <c r="QE96" s="10"/>
      <c r="QF96" s="10"/>
      <c r="QG96" s="10"/>
      <c r="QH96" s="10"/>
      <c r="QI96" s="10"/>
      <c r="QJ96" s="10"/>
      <c r="QK96" s="10"/>
      <c r="QL96" s="10"/>
      <c r="QM96" s="10"/>
      <c r="QN96" s="10"/>
      <c r="QO96" s="10"/>
      <c r="QP96" s="10"/>
      <c r="QQ96" s="10"/>
      <c r="QR96" s="10"/>
      <c r="QS96" s="10"/>
      <c r="QT96" s="10"/>
      <c r="QU96" s="10"/>
      <c r="QV96" s="10"/>
      <c r="QW96" s="10"/>
      <c r="QX96" s="10"/>
      <c r="QY96" s="10"/>
      <c r="QZ96" s="10"/>
      <c r="RA96" s="10"/>
      <c r="RB96" s="10"/>
      <c r="RC96" s="10"/>
      <c r="RD96" s="10"/>
      <c r="RE96" s="10"/>
      <c r="RF96" s="10"/>
      <c r="RG96" s="10"/>
      <c r="RH96" s="10"/>
      <c r="RI96" s="10"/>
      <c r="RJ96" s="10"/>
      <c r="RK96" s="10"/>
      <c r="RL96" s="10"/>
      <c r="RM96" s="10"/>
      <c r="RN96" s="10"/>
      <c r="RO96" s="10"/>
      <c r="RP96" s="10"/>
      <c r="RQ96" s="10"/>
      <c r="RR96" s="10"/>
      <c r="RS96" s="10"/>
      <c r="RT96" s="10"/>
      <c r="RU96" s="10"/>
      <c r="RV96" s="10"/>
      <c r="RW96" s="10"/>
      <c r="RX96" s="10"/>
      <c r="RY96" s="10"/>
      <c r="RZ96" s="10"/>
      <c r="SA96" s="10"/>
      <c r="SB96" s="10"/>
      <c r="SC96" s="10"/>
      <c r="SD96" s="10"/>
      <c r="SE96" s="10"/>
      <c r="SF96" s="10"/>
      <c r="SG96" s="10"/>
      <c r="SH96" s="10"/>
      <c r="SI96" s="10"/>
      <c r="SJ96" s="10"/>
      <c r="SK96" s="10"/>
      <c r="SL96" s="10"/>
      <c r="SM96" s="10"/>
      <c r="SN96" s="10"/>
      <c r="SO96" s="10"/>
      <c r="SP96" s="10"/>
      <c r="SQ96" s="10"/>
      <c r="SR96" s="10"/>
      <c r="SS96" s="10"/>
      <c r="ST96" s="10"/>
      <c r="SU96" s="10"/>
      <c r="SV96" s="10"/>
      <c r="SW96" s="10"/>
      <c r="SX96" s="10"/>
      <c r="SY96" s="10"/>
      <c r="SZ96" s="10"/>
      <c r="TA96" s="10"/>
      <c r="TB96" s="10"/>
      <c r="TC96" s="10"/>
      <c r="TD96" s="10"/>
      <c r="TE96" s="10"/>
      <c r="TF96" s="10"/>
      <c r="TG96" s="10"/>
      <c r="TH96" s="10"/>
      <c r="TI96" s="10"/>
      <c r="TJ96" s="10"/>
      <c r="TK96" s="10"/>
      <c r="TL96" s="10"/>
      <c r="TM96" s="10"/>
      <c r="TN96" s="10"/>
      <c r="TO96" s="10"/>
      <c r="TP96" s="10"/>
      <c r="TQ96" s="10"/>
      <c r="TR96" s="10"/>
      <c r="TS96" s="10"/>
      <c r="TT96" s="10"/>
      <c r="TU96" s="10"/>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c r="ACG96" s="10"/>
      <c r="ACH96" s="10"/>
      <c r="ACI96" s="10"/>
      <c r="ACJ96" s="10"/>
      <c r="ACK96" s="10"/>
      <c r="ACL96" s="10"/>
      <c r="ACM96" s="10"/>
      <c r="ACN96" s="10"/>
      <c r="ACO96" s="10"/>
      <c r="ACP96" s="10"/>
      <c r="ACQ96" s="10"/>
      <c r="ACR96" s="10"/>
      <c r="ACS96" s="10"/>
      <c r="ACT96" s="10"/>
      <c r="ACU96" s="10"/>
      <c r="ACV96" s="10"/>
      <c r="ACW96" s="10"/>
      <c r="ACX96" s="10"/>
      <c r="ACY96" s="10"/>
      <c r="ACZ96" s="10"/>
      <c r="ADA96" s="10"/>
      <c r="ADB96" s="10"/>
      <c r="ADC96" s="10"/>
      <c r="ADD96" s="10"/>
      <c r="ADE96" s="10"/>
      <c r="ADF96" s="10"/>
      <c r="ADG96" s="10"/>
      <c r="ADH96" s="10"/>
      <c r="ADI96" s="10"/>
      <c r="ADJ96" s="10"/>
      <c r="ADK96" s="10"/>
      <c r="ADL96" s="10"/>
      <c r="ADM96" s="10"/>
      <c r="ADN96" s="10"/>
      <c r="ADO96" s="10"/>
      <c r="ADP96" s="10"/>
      <c r="ADQ96" s="10"/>
      <c r="ADR96" s="10"/>
      <c r="ADS96" s="10"/>
      <c r="ADT96" s="10"/>
      <c r="ADU96" s="10"/>
      <c r="ADV96" s="10"/>
      <c r="ADW96" s="10"/>
      <c r="ADX96" s="10"/>
      <c r="ADY96" s="10"/>
      <c r="ADZ96" s="10"/>
      <c r="AEA96" s="10"/>
      <c r="AEB96" s="10"/>
      <c r="AEC96" s="10"/>
      <c r="AED96" s="10"/>
      <c r="AEE96" s="10"/>
      <c r="AEF96" s="10"/>
      <c r="AEG96" s="10"/>
      <c r="AEH96" s="10"/>
      <c r="AEI96" s="10"/>
      <c r="AEJ96" s="10"/>
      <c r="AEK96" s="10"/>
      <c r="AEL96" s="10"/>
      <c r="AEM96" s="10"/>
      <c r="AEN96" s="10"/>
      <c r="AEO96" s="10"/>
      <c r="AEP96" s="10"/>
      <c r="AEQ96" s="10"/>
      <c r="AER96" s="10"/>
      <c r="AES96" s="10"/>
      <c r="AET96" s="10"/>
      <c r="AEU96" s="10"/>
      <c r="AEV96" s="10"/>
      <c r="AEW96" s="10"/>
      <c r="AEX96" s="10"/>
      <c r="AEY96" s="10"/>
      <c r="AEZ96" s="10"/>
      <c r="AFA96" s="10"/>
      <c r="AFB96" s="10"/>
      <c r="AFC96" s="10"/>
      <c r="AFD96" s="10"/>
      <c r="AFE96" s="10"/>
      <c r="AFF96" s="10"/>
      <c r="AFG96" s="10"/>
      <c r="AFH96" s="10"/>
      <c r="AFI96" s="10"/>
      <c r="AFJ96" s="10"/>
      <c r="AFK96" s="10"/>
      <c r="AFL96" s="10"/>
      <c r="AFM96" s="10"/>
      <c r="AFN96" s="10"/>
      <c r="AFO96" s="10"/>
      <c r="AFP96" s="10"/>
      <c r="AFQ96" s="10"/>
      <c r="AFR96" s="10"/>
      <c r="AFS96" s="10"/>
      <c r="AFT96" s="10"/>
      <c r="AFU96" s="10"/>
      <c r="AFV96" s="10"/>
      <c r="AFW96" s="10"/>
      <c r="AFX96" s="10"/>
      <c r="AFY96" s="10"/>
      <c r="AFZ96" s="10"/>
      <c r="AGA96" s="10"/>
      <c r="AGB96" s="10"/>
      <c r="AGC96" s="10"/>
      <c r="AGD96" s="10"/>
      <c r="AGE96" s="10"/>
      <c r="AGF96" s="10"/>
      <c r="AGG96" s="10"/>
      <c r="AGH96" s="10"/>
      <c r="AGI96" s="10"/>
      <c r="AGJ96" s="10"/>
      <c r="AGK96" s="10"/>
      <c r="AGL96" s="10"/>
      <c r="AGM96" s="10"/>
      <c r="AGN96" s="10"/>
      <c r="AGO96" s="10"/>
      <c r="AGP96" s="10"/>
      <c r="AGQ96" s="10"/>
      <c r="AGR96" s="10"/>
      <c r="AGS96" s="10"/>
      <c r="AGT96" s="10"/>
      <c r="AGU96" s="10"/>
      <c r="AGV96" s="10"/>
      <c r="AGW96" s="10"/>
      <c r="AGX96" s="10"/>
      <c r="AGY96" s="10"/>
      <c r="AGZ96" s="10"/>
      <c r="AHA96" s="10"/>
      <c r="AHB96" s="10"/>
      <c r="AHC96" s="10"/>
      <c r="AHD96" s="10"/>
      <c r="AHE96" s="10"/>
      <c r="AHF96" s="10"/>
      <c r="AHG96" s="10"/>
      <c r="AHH96" s="10"/>
      <c r="AHI96" s="10"/>
      <c r="AHJ96" s="10"/>
      <c r="AHK96" s="10"/>
      <c r="AHL96" s="10"/>
      <c r="AHM96" s="10"/>
      <c r="AHN96" s="10"/>
      <c r="AHO96" s="10"/>
      <c r="AHP96" s="10"/>
      <c r="AHQ96" s="10"/>
      <c r="AHR96" s="10"/>
      <c r="AHS96" s="10"/>
      <c r="AHT96" s="10"/>
      <c r="AHU96" s="10"/>
      <c r="AHV96" s="10"/>
      <c r="AHW96" s="10"/>
      <c r="AHX96" s="10"/>
      <c r="AHY96" s="10"/>
      <c r="AHZ96" s="10"/>
      <c r="AIA96" s="10"/>
      <c r="AIB96" s="10"/>
      <c r="AIC96" s="10"/>
      <c r="AID96" s="10"/>
      <c r="AIE96" s="10"/>
      <c r="AIF96" s="10"/>
      <c r="AIG96" s="10"/>
      <c r="AIH96" s="10"/>
      <c r="AII96" s="10"/>
      <c r="AIJ96" s="10"/>
      <c r="AIK96" s="10"/>
      <c r="AIL96" s="10"/>
      <c r="AIM96" s="10"/>
      <c r="AIN96" s="10"/>
      <c r="AIO96" s="10"/>
      <c r="AIP96" s="10"/>
      <c r="AIQ96" s="10"/>
      <c r="AIR96" s="10"/>
      <c r="AIS96" s="10"/>
      <c r="AIT96" s="10"/>
      <c r="AIU96" s="10"/>
      <c r="AIV96" s="10"/>
      <c r="AIW96" s="10"/>
      <c r="AIX96" s="10"/>
      <c r="AIY96" s="10"/>
      <c r="AIZ96" s="10"/>
      <c r="AJA96" s="10"/>
      <c r="AJB96" s="10"/>
      <c r="AJC96" s="10"/>
      <c r="AJD96" s="10"/>
      <c r="AJE96" s="10"/>
      <c r="AJF96" s="10"/>
      <c r="AJG96" s="10"/>
      <c r="AJH96" s="10"/>
      <c r="AJI96" s="10"/>
      <c r="AJJ96" s="10"/>
      <c r="AJK96" s="10"/>
      <c r="AJL96" s="10"/>
      <c r="AJM96" s="10"/>
      <c r="AJN96" s="10"/>
      <c r="AJO96" s="10"/>
      <c r="AJP96" s="10"/>
      <c r="AJQ96" s="10"/>
      <c r="AJR96" s="10"/>
      <c r="AJS96" s="10"/>
      <c r="AJT96" s="10"/>
      <c r="AJU96" s="10"/>
      <c r="AJV96" s="10"/>
      <c r="AJW96" s="10"/>
      <c r="AJX96" s="10"/>
      <c r="AJY96" s="10"/>
      <c r="AJZ96" s="10"/>
      <c r="AKA96" s="10"/>
      <c r="AKB96" s="10"/>
      <c r="AKC96" s="10"/>
      <c r="AKD96" s="10"/>
      <c r="AKE96" s="10"/>
      <c r="AKF96" s="10"/>
      <c r="AKG96" s="10"/>
      <c r="AKH96" s="10"/>
      <c r="AKI96" s="10"/>
      <c r="AKJ96" s="10"/>
      <c r="AKK96" s="10"/>
      <c r="AKL96" s="10"/>
      <c r="AKM96" s="10"/>
      <c r="AKN96" s="10"/>
      <c r="AKO96" s="10"/>
      <c r="AKP96" s="10"/>
      <c r="AKQ96" s="10"/>
      <c r="AKR96" s="10"/>
      <c r="AKS96" s="10"/>
      <c r="AKT96" s="10"/>
      <c r="AKU96" s="10"/>
      <c r="AKV96" s="10"/>
      <c r="AKW96" s="10"/>
      <c r="AKX96" s="10"/>
      <c r="AKY96" s="10"/>
      <c r="AKZ96" s="10"/>
      <c r="ALA96" s="10"/>
      <c r="ALB96" s="10"/>
      <c r="ALC96" s="10"/>
      <c r="ALD96" s="10"/>
      <c r="ALE96" s="10"/>
      <c r="ALF96" s="10"/>
      <c r="ALG96" s="10"/>
      <c r="ALH96" s="10"/>
      <c r="ALI96" s="10"/>
      <c r="ALJ96" s="10"/>
      <c r="ALK96" s="10"/>
      <c r="ALL96" s="10"/>
      <c r="ALM96" s="10"/>
      <c r="ALN96" s="10"/>
      <c r="ALO96" s="10"/>
      <c r="ALP96" s="10"/>
      <c r="ALQ96" s="10"/>
      <c r="ALR96" s="10"/>
      <c r="ALS96" s="10"/>
      <c r="ALT96" s="10"/>
      <c r="ALU96" s="10"/>
      <c r="ALV96" s="10"/>
      <c r="ALW96" s="10"/>
      <c r="ALX96" s="10"/>
      <c r="ALY96" s="10"/>
      <c r="ALZ96" s="10"/>
      <c r="AMA96" s="10"/>
      <c r="AMB96" s="10"/>
      <c r="AMC96" s="10"/>
      <c r="AMD96" s="10"/>
      <c r="AME96" s="10"/>
      <c r="AMF96" s="10"/>
      <c r="AMG96" s="10"/>
      <c r="AMH96" s="10"/>
      <c r="AMI96" s="10"/>
      <c r="AMJ96" s="10"/>
    </row>
    <row r="97" spans="1:1029" customFormat="1" ht="14.1" customHeight="1">
      <c r="A97" s="8" t="str">
        <f t="shared" si="56"/>
        <v>ReceptionDateDateTime</v>
      </c>
      <c r="B97" s="9">
        <v>1</v>
      </c>
      <c r="C97" s="8"/>
      <c r="D97" s="8"/>
      <c r="E97" s="8"/>
      <c r="F97" s="8" t="str">
        <f t="shared" si="57"/>
        <v>Document. Reception Date DateTime. DateTime</v>
      </c>
      <c r="G97" s="8"/>
      <c r="H97" s="8" t="s">
        <v>280</v>
      </c>
      <c r="I97" s="8"/>
      <c r="J97" s="8" t="s">
        <v>400</v>
      </c>
      <c r="K97" s="8" t="s">
        <v>333</v>
      </c>
      <c r="L97" s="8" t="str">
        <f t="shared" si="58"/>
        <v>Reception Date DateTime</v>
      </c>
      <c r="M97" s="8" t="s">
        <v>333</v>
      </c>
      <c r="N97" s="8"/>
      <c r="O97" s="8" t="str">
        <f t="shared" si="59"/>
        <v>DateTime. Type</v>
      </c>
      <c r="P97" s="8"/>
      <c r="Q97" s="8"/>
      <c r="R97" s="8" t="s">
        <v>213</v>
      </c>
      <c r="S97" s="8"/>
      <c r="T97" s="8"/>
      <c r="U97" s="8"/>
      <c r="V97" s="8"/>
      <c r="W97" s="8"/>
      <c r="X97" s="10" t="s">
        <v>400</v>
      </c>
      <c r="Y97" s="8" t="s">
        <v>211</v>
      </c>
      <c r="Z97" s="8"/>
      <c r="AA97" s="44">
        <v>43313</v>
      </c>
      <c r="AB97" s="23"/>
      <c r="AC97" s="23"/>
      <c r="AD97" s="23"/>
      <c r="AE97" s="23"/>
      <c r="AF97" s="23"/>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c r="NW97" s="10"/>
      <c r="NX97" s="10"/>
      <c r="NY97" s="10"/>
      <c r="NZ97" s="10"/>
      <c r="OA97" s="10"/>
      <c r="OB97" s="10"/>
      <c r="OC97" s="10"/>
      <c r="OD97" s="10"/>
      <c r="OE97" s="10"/>
      <c r="OF97" s="10"/>
      <c r="OG97" s="10"/>
      <c r="OH97" s="10"/>
      <c r="OI97" s="10"/>
      <c r="OJ97" s="10"/>
      <c r="OK97" s="10"/>
      <c r="OL97" s="10"/>
      <c r="OM97" s="10"/>
      <c r="ON97" s="10"/>
      <c r="OO97" s="10"/>
      <c r="OP97" s="10"/>
      <c r="OQ97" s="10"/>
      <c r="OR97" s="10"/>
      <c r="OS97" s="10"/>
      <c r="OT97" s="10"/>
      <c r="OU97" s="10"/>
      <c r="OV97" s="10"/>
      <c r="OW97" s="10"/>
      <c r="OX97" s="10"/>
      <c r="OY97" s="10"/>
      <c r="OZ97" s="10"/>
      <c r="PA97" s="10"/>
      <c r="PB97" s="10"/>
      <c r="PC97" s="10"/>
      <c r="PD97" s="10"/>
      <c r="PE97" s="10"/>
      <c r="PF97" s="10"/>
      <c r="PG97" s="10"/>
      <c r="PH97" s="10"/>
      <c r="PI97" s="10"/>
      <c r="PJ97" s="10"/>
      <c r="PK97" s="10"/>
      <c r="PL97" s="10"/>
      <c r="PM97" s="10"/>
      <c r="PN97" s="10"/>
      <c r="PO97" s="10"/>
      <c r="PP97" s="10"/>
      <c r="PQ97" s="10"/>
      <c r="PR97" s="10"/>
      <c r="PS97" s="10"/>
      <c r="PT97" s="10"/>
      <c r="PU97" s="10"/>
      <c r="PV97" s="10"/>
      <c r="PW97" s="10"/>
      <c r="PX97" s="10"/>
      <c r="PY97" s="10"/>
      <c r="PZ97" s="10"/>
      <c r="QA97" s="10"/>
      <c r="QB97" s="10"/>
      <c r="QC97" s="10"/>
      <c r="QD97" s="10"/>
      <c r="QE97" s="10"/>
      <c r="QF97" s="10"/>
      <c r="QG97" s="10"/>
      <c r="QH97" s="10"/>
      <c r="QI97" s="10"/>
      <c r="QJ97" s="10"/>
      <c r="QK97" s="10"/>
      <c r="QL97" s="10"/>
      <c r="QM97" s="10"/>
      <c r="QN97" s="10"/>
      <c r="QO97" s="10"/>
      <c r="QP97" s="10"/>
      <c r="QQ97" s="10"/>
      <c r="QR97" s="10"/>
      <c r="QS97" s="10"/>
      <c r="QT97" s="10"/>
      <c r="QU97" s="10"/>
      <c r="QV97" s="10"/>
      <c r="QW97" s="10"/>
      <c r="QX97" s="10"/>
      <c r="QY97" s="10"/>
      <c r="QZ97" s="10"/>
      <c r="RA97" s="10"/>
      <c r="RB97" s="10"/>
      <c r="RC97" s="10"/>
      <c r="RD97" s="10"/>
      <c r="RE97" s="10"/>
      <c r="RF97" s="10"/>
      <c r="RG97" s="10"/>
      <c r="RH97" s="10"/>
      <c r="RI97" s="10"/>
      <c r="RJ97" s="10"/>
      <c r="RK97" s="10"/>
      <c r="RL97" s="10"/>
      <c r="RM97" s="10"/>
      <c r="RN97" s="10"/>
      <c r="RO97" s="10"/>
      <c r="RP97" s="10"/>
      <c r="RQ97" s="10"/>
      <c r="RR97" s="10"/>
      <c r="RS97" s="10"/>
      <c r="RT97" s="10"/>
      <c r="RU97" s="10"/>
      <c r="RV97" s="10"/>
      <c r="RW97" s="10"/>
      <c r="RX97" s="10"/>
      <c r="RY97" s="10"/>
      <c r="RZ97" s="10"/>
      <c r="SA97" s="10"/>
      <c r="SB97" s="10"/>
      <c r="SC97" s="10"/>
      <c r="SD97" s="10"/>
      <c r="SE97" s="10"/>
      <c r="SF97" s="10"/>
      <c r="SG97" s="10"/>
      <c r="SH97" s="10"/>
      <c r="SI97" s="10"/>
      <c r="SJ97" s="10"/>
      <c r="SK97" s="10"/>
      <c r="SL97" s="10"/>
      <c r="SM97" s="10"/>
      <c r="SN97" s="10"/>
      <c r="SO97" s="10"/>
      <c r="SP97" s="10"/>
      <c r="SQ97" s="10"/>
      <c r="SR97" s="10"/>
      <c r="SS97" s="10"/>
      <c r="ST97" s="10"/>
      <c r="SU97" s="10"/>
      <c r="SV97" s="10"/>
      <c r="SW97" s="10"/>
      <c r="SX97" s="10"/>
      <c r="SY97" s="10"/>
      <c r="SZ97" s="10"/>
      <c r="TA97" s="10"/>
      <c r="TB97" s="10"/>
      <c r="TC97" s="10"/>
      <c r="TD97" s="10"/>
      <c r="TE97" s="10"/>
      <c r="TF97" s="10"/>
      <c r="TG97" s="10"/>
      <c r="TH97" s="10"/>
      <c r="TI97" s="10"/>
      <c r="TJ97" s="10"/>
      <c r="TK97" s="10"/>
      <c r="TL97" s="10"/>
      <c r="TM97" s="10"/>
      <c r="TN97" s="10"/>
      <c r="TO97" s="10"/>
      <c r="TP97" s="10"/>
      <c r="TQ97" s="10"/>
      <c r="TR97" s="10"/>
      <c r="TS97" s="10"/>
      <c r="TT97" s="10"/>
      <c r="TU97" s="10"/>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c r="ACG97" s="10"/>
      <c r="ACH97" s="10"/>
      <c r="ACI97" s="10"/>
      <c r="ACJ97" s="10"/>
      <c r="ACK97" s="10"/>
      <c r="ACL97" s="10"/>
      <c r="ACM97" s="10"/>
      <c r="ACN97" s="10"/>
      <c r="ACO97" s="10"/>
      <c r="ACP97" s="10"/>
      <c r="ACQ97" s="10"/>
      <c r="ACR97" s="10"/>
      <c r="ACS97" s="10"/>
      <c r="ACT97" s="10"/>
      <c r="ACU97" s="10"/>
      <c r="ACV97" s="10"/>
      <c r="ACW97" s="10"/>
      <c r="ACX97" s="10"/>
      <c r="ACY97" s="10"/>
      <c r="ACZ97" s="10"/>
      <c r="ADA97" s="10"/>
      <c r="ADB97" s="10"/>
      <c r="ADC97" s="10"/>
      <c r="ADD97" s="10"/>
      <c r="ADE97" s="10"/>
      <c r="ADF97" s="10"/>
      <c r="ADG97" s="10"/>
      <c r="ADH97" s="10"/>
      <c r="ADI97" s="10"/>
      <c r="ADJ97" s="10"/>
      <c r="ADK97" s="10"/>
      <c r="ADL97" s="10"/>
      <c r="ADM97" s="10"/>
      <c r="ADN97" s="10"/>
      <c r="ADO97" s="10"/>
      <c r="ADP97" s="10"/>
      <c r="ADQ97" s="10"/>
      <c r="ADR97" s="10"/>
      <c r="ADS97" s="10"/>
      <c r="ADT97" s="10"/>
      <c r="ADU97" s="10"/>
      <c r="ADV97" s="10"/>
      <c r="ADW97" s="10"/>
      <c r="ADX97" s="10"/>
      <c r="ADY97" s="10"/>
      <c r="ADZ97" s="10"/>
      <c r="AEA97" s="10"/>
      <c r="AEB97" s="10"/>
      <c r="AEC97" s="10"/>
      <c r="AED97" s="10"/>
      <c r="AEE97" s="10"/>
      <c r="AEF97" s="10"/>
      <c r="AEG97" s="10"/>
      <c r="AEH97" s="10"/>
      <c r="AEI97" s="10"/>
      <c r="AEJ97" s="10"/>
      <c r="AEK97" s="10"/>
      <c r="AEL97" s="10"/>
      <c r="AEM97" s="10"/>
      <c r="AEN97" s="10"/>
      <c r="AEO97" s="10"/>
      <c r="AEP97" s="10"/>
      <c r="AEQ97" s="10"/>
      <c r="AER97" s="10"/>
      <c r="AES97" s="10"/>
      <c r="AET97" s="10"/>
      <c r="AEU97" s="10"/>
      <c r="AEV97" s="10"/>
      <c r="AEW97" s="10"/>
      <c r="AEX97" s="10"/>
      <c r="AEY97" s="10"/>
      <c r="AEZ97" s="10"/>
      <c r="AFA97" s="10"/>
      <c r="AFB97" s="10"/>
      <c r="AFC97" s="10"/>
      <c r="AFD97" s="10"/>
      <c r="AFE97" s="10"/>
      <c r="AFF97" s="10"/>
      <c r="AFG97" s="10"/>
      <c r="AFH97" s="10"/>
      <c r="AFI97" s="10"/>
      <c r="AFJ97" s="10"/>
      <c r="AFK97" s="10"/>
      <c r="AFL97" s="10"/>
      <c r="AFM97" s="10"/>
      <c r="AFN97" s="10"/>
      <c r="AFO97" s="10"/>
      <c r="AFP97" s="10"/>
      <c r="AFQ97" s="10"/>
      <c r="AFR97" s="10"/>
      <c r="AFS97" s="10"/>
      <c r="AFT97" s="10"/>
      <c r="AFU97" s="10"/>
      <c r="AFV97" s="10"/>
      <c r="AFW97" s="10"/>
      <c r="AFX97" s="10"/>
      <c r="AFY97" s="10"/>
      <c r="AFZ97" s="10"/>
      <c r="AGA97" s="10"/>
      <c r="AGB97" s="10"/>
      <c r="AGC97" s="10"/>
      <c r="AGD97" s="10"/>
      <c r="AGE97" s="10"/>
      <c r="AGF97" s="10"/>
      <c r="AGG97" s="10"/>
      <c r="AGH97" s="10"/>
      <c r="AGI97" s="10"/>
      <c r="AGJ97" s="10"/>
      <c r="AGK97" s="10"/>
      <c r="AGL97" s="10"/>
      <c r="AGM97" s="10"/>
      <c r="AGN97" s="10"/>
      <c r="AGO97" s="10"/>
      <c r="AGP97" s="10"/>
      <c r="AGQ97" s="10"/>
      <c r="AGR97" s="10"/>
      <c r="AGS97" s="10"/>
      <c r="AGT97" s="10"/>
      <c r="AGU97" s="10"/>
      <c r="AGV97" s="10"/>
      <c r="AGW97" s="10"/>
      <c r="AGX97" s="10"/>
      <c r="AGY97" s="10"/>
      <c r="AGZ97" s="10"/>
      <c r="AHA97" s="10"/>
      <c r="AHB97" s="10"/>
      <c r="AHC97" s="10"/>
      <c r="AHD97" s="10"/>
      <c r="AHE97" s="10"/>
      <c r="AHF97" s="10"/>
      <c r="AHG97" s="10"/>
      <c r="AHH97" s="10"/>
      <c r="AHI97" s="10"/>
      <c r="AHJ97" s="10"/>
      <c r="AHK97" s="10"/>
      <c r="AHL97" s="10"/>
      <c r="AHM97" s="10"/>
      <c r="AHN97" s="10"/>
      <c r="AHO97" s="10"/>
      <c r="AHP97" s="10"/>
      <c r="AHQ97" s="10"/>
      <c r="AHR97" s="10"/>
      <c r="AHS97" s="10"/>
      <c r="AHT97" s="10"/>
      <c r="AHU97" s="10"/>
      <c r="AHV97" s="10"/>
      <c r="AHW97" s="10"/>
      <c r="AHX97" s="10"/>
      <c r="AHY97" s="10"/>
      <c r="AHZ97" s="10"/>
      <c r="AIA97" s="10"/>
      <c r="AIB97" s="10"/>
      <c r="AIC97" s="10"/>
      <c r="AID97" s="10"/>
      <c r="AIE97" s="10"/>
      <c r="AIF97" s="10"/>
      <c r="AIG97" s="10"/>
      <c r="AIH97" s="10"/>
      <c r="AII97" s="10"/>
      <c r="AIJ97" s="10"/>
      <c r="AIK97" s="10"/>
      <c r="AIL97" s="10"/>
      <c r="AIM97" s="10"/>
      <c r="AIN97" s="10"/>
      <c r="AIO97" s="10"/>
      <c r="AIP97" s="10"/>
      <c r="AIQ97" s="10"/>
      <c r="AIR97" s="10"/>
      <c r="AIS97" s="10"/>
      <c r="AIT97" s="10"/>
      <c r="AIU97" s="10"/>
      <c r="AIV97" s="10"/>
      <c r="AIW97" s="10"/>
      <c r="AIX97" s="10"/>
      <c r="AIY97" s="10"/>
      <c r="AIZ97" s="10"/>
      <c r="AJA97" s="10"/>
      <c r="AJB97" s="10"/>
      <c r="AJC97" s="10"/>
      <c r="AJD97" s="10"/>
      <c r="AJE97" s="10"/>
      <c r="AJF97" s="10"/>
      <c r="AJG97" s="10"/>
      <c r="AJH97" s="10"/>
      <c r="AJI97" s="10"/>
      <c r="AJJ97" s="10"/>
      <c r="AJK97" s="10"/>
      <c r="AJL97" s="10"/>
      <c r="AJM97" s="10"/>
      <c r="AJN97" s="10"/>
      <c r="AJO97" s="10"/>
      <c r="AJP97" s="10"/>
      <c r="AJQ97" s="10"/>
      <c r="AJR97" s="10"/>
      <c r="AJS97" s="10"/>
      <c r="AJT97" s="10"/>
      <c r="AJU97" s="10"/>
      <c r="AJV97" s="10"/>
      <c r="AJW97" s="10"/>
      <c r="AJX97" s="10"/>
      <c r="AJY97" s="10"/>
      <c r="AJZ97" s="10"/>
      <c r="AKA97" s="10"/>
      <c r="AKB97" s="10"/>
      <c r="AKC97" s="10"/>
      <c r="AKD97" s="10"/>
      <c r="AKE97" s="10"/>
      <c r="AKF97" s="10"/>
      <c r="AKG97" s="10"/>
      <c r="AKH97" s="10"/>
      <c r="AKI97" s="10"/>
      <c r="AKJ97" s="10"/>
      <c r="AKK97" s="10"/>
      <c r="AKL97" s="10"/>
      <c r="AKM97" s="10"/>
      <c r="AKN97" s="10"/>
      <c r="AKO97" s="10"/>
      <c r="AKP97" s="10"/>
      <c r="AKQ97" s="10"/>
      <c r="AKR97" s="10"/>
      <c r="AKS97" s="10"/>
      <c r="AKT97" s="10"/>
      <c r="AKU97" s="10"/>
      <c r="AKV97" s="10"/>
      <c r="AKW97" s="10"/>
      <c r="AKX97" s="10"/>
      <c r="AKY97" s="10"/>
      <c r="AKZ97" s="10"/>
      <c r="ALA97" s="10"/>
      <c r="ALB97" s="10"/>
      <c r="ALC97" s="10"/>
      <c r="ALD97" s="10"/>
      <c r="ALE97" s="10"/>
      <c r="ALF97" s="10"/>
      <c r="ALG97" s="10"/>
      <c r="ALH97" s="10"/>
      <c r="ALI97" s="10"/>
      <c r="ALJ97" s="10"/>
      <c r="ALK97" s="10"/>
      <c r="ALL97" s="10"/>
      <c r="ALM97" s="10"/>
      <c r="ALN97" s="10"/>
      <c r="ALO97" s="10"/>
      <c r="ALP97" s="10"/>
      <c r="ALQ97" s="10"/>
      <c r="ALR97" s="10"/>
      <c r="ALS97" s="10"/>
      <c r="ALT97" s="10"/>
      <c r="ALU97" s="10"/>
      <c r="ALV97" s="10"/>
      <c r="ALW97" s="10"/>
      <c r="ALX97" s="10"/>
      <c r="ALY97" s="10"/>
      <c r="ALZ97" s="10"/>
      <c r="AMA97" s="10"/>
      <c r="AMB97" s="10"/>
      <c r="AMC97" s="10"/>
      <c r="AMD97" s="10"/>
      <c r="AME97" s="10"/>
      <c r="AMF97" s="10"/>
      <c r="AMG97" s="10"/>
      <c r="AMH97" s="10"/>
      <c r="AMI97" s="10"/>
      <c r="AMJ97" s="10"/>
    </row>
    <row r="98" spans="1:1029" s="7" customFormat="1" ht="14.1" customHeight="1">
      <c r="A98" s="5" t="str">
        <f>SUBSTITUTE(CONCATENATE(G98,H98)," ","")</f>
        <v>DynamicPurchaseSystem</v>
      </c>
      <c r="B98" s="6"/>
      <c r="C98" s="5"/>
      <c r="D98" s="5"/>
      <c r="E98" s="5"/>
      <c r="F98" s="5" t="str">
        <f>CONCATENATE(IF(G98="","",CONCATENATE(G98,"_ ")),H98,". Details")</f>
        <v>Dynamic Purchase System. Details</v>
      </c>
      <c r="G98" s="5"/>
      <c r="H98" s="5" t="s">
        <v>401</v>
      </c>
      <c r="I98" s="5"/>
      <c r="J98" s="5"/>
      <c r="K98" s="5"/>
      <c r="L98" s="5"/>
      <c r="M98" s="5"/>
      <c r="N98" s="5"/>
      <c r="O98" s="5"/>
      <c r="P98" s="5"/>
      <c r="Q98" s="5"/>
      <c r="R98" s="5" t="s">
        <v>210</v>
      </c>
      <c r="S98" s="5" t="s">
        <v>402</v>
      </c>
      <c r="T98" s="5"/>
      <c r="U98" s="5"/>
      <c r="V98" s="5"/>
      <c r="W98" s="5"/>
      <c r="X98" s="5" t="s">
        <v>45</v>
      </c>
      <c r="Y98" s="5" t="s">
        <v>211</v>
      </c>
      <c r="Z98" s="5"/>
      <c r="AA98" s="43">
        <v>43319</v>
      </c>
      <c r="AB98" s="12"/>
      <c r="AC98" s="12"/>
      <c r="AD98" s="12"/>
      <c r="AE98" s="12"/>
      <c r="AF98" s="12"/>
    </row>
    <row r="99" spans="1:1029" s="7" customFormat="1" ht="14.1" customHeight="1">
      <c r="A99" s="5" t="str">
        <f>SUBSTITUTE(CONCATENATE(G99,H99)," ","")</f>
        <v>EAuction</v>
      </c>
      <c r="B99" s="6"/>
      <c r="C99" s="5"/>
      <c r="D99" s="5"/>
      <c r="E99" s="5"/>
      <c r="F99" s="5" t="str">
        <f>CONCATENATE(IF(G99="","",CONCATENATE(G99,"_ ")),H99,". Details")</f>
        <v>EAuction. Details</v>
      </c>
      <c r="G99" s="5"/>
      <c r="H99" s="5" t="s">
        <v>403</v>
      </c>
      <c r="I99" s="5"/>
      <c r="J99" s="5"/>
      <c r="K99" s="5"/>
      <c r="L99" s="5"/>
      <c r="M99" s="5"/>
      <c r="N99" s="5"/>
      <c r="O99" s="5"/>
      <c r="P99" s="5"/>
      <c r="Q99" s="5"/>
      <c r="R99" s="5" t="s">
        <v>210</v>
      </c>
      <c r="S99" s="5" t="s">
        <v>402</v>
      </c>
      <c r="T99" s="5"/>
      <c r="U99" s="5"/>
      <c r="V99" s="5"/>
      <c r="W99" s="5"/>
      <c r="X99" s="5" t="s">
        <v>404</v>
      </c>
      <c r="Y99" s="5" t="s">
        <v>211</v>
      </c>
      <c r="Z99" s="5"/>
      <c r="AA99" s="43">
        <v>43319</v>
      </c>
      <c r="AB99" s="12"/>
      <c r="AC99" s="12"/>
      <c r="AD99" s="12"/>
      <c r="AE99" s="12"/>
      <c r="AF99" s="12"/>
    </row>
    <row r="100" spans="1:1029" s="7" customFormat="1" ht="14.1" customHeight="1">
      <c r="A100" s="5" t="str">
        <f>SUBSTITUTE(CONCATENATE(G100,H100)," ","")</f>
        <v>EconomicOperator</v>
      </c>
      <c r="B100" s="6"/>
      <c r="C100" s="5"/>
      <c r="D100" s="5"/>
      <c r="E100" s="5"/>
      <c r="F100" s="5" t="str">
        <f>CONCATENATE(IF(G100="","",CONCATENATE(G100,"_ ")),H100,". Details")</f>
        <v>Economic Operator. Details</v>
      </c>
      <c r="G100" s="5"/>
      <c r="H100" s="5" t="s">
        <v>51</v>
      </c>
      <c r="I100" s="5"/>
      <c r="J100" s="5"/>
      <c r="K100" s="5"/>
      <c r="L100" s="5"/>
      <c r="M100" s="5"/>
      <c r="N100" s="5"/>
      <c r="O100" s="5"/>
      <c r="P100" s="5"/>
      <c r="Q100" s="5"/>
      <c r="R100" s="5" t="s">
        <v>210</v>
      </c>
      <c r="S100" s="5"/>
      <c r="T100" s="5"/>
      <c r="U100" s="5"/>
      <c r="V100" s="5"/>
      <c r="W100" s="5"/>
      <c r="X100" s="5" t="s">
        <v>51</v>
      </c>
      <c r="Y100" s="5" t="s">
        <v>211</v>
      </c>
      <c r="Z100" s="5"/>
      <c r="AA100" s="43">
        <v>43313</v>
      </c>
      <c r="AB100" s="12"/>
      <c r="AC100" s="12"/>
      <c r="AD100" s="12"/>
      <c r="AE100" s="12"/>
      <c r="AF100" s="12"/>
    </row>
    <row r="101" spans="1:1029" customFormat="1" ht="14.1" customHeight="1">
      <c r="A101" s="8" t="str">
        <f t="shared" ref="A101:A103" si="60">SUBSTITUTE(CONCATENATE(I101,J101,IF(K101="Identifier","ID",IF(AND(K101="Text",OR(I101&lt;&gt;"",J101&lt;&gt;"")),"",K101)),IF(AND(M101&lt;&gt;"Text",K101&lt;&gt;M101,NOT(AND(K101="URI",M101="Identifier")),NOT(AND(K101="UUID",M101="Identifier")),NOT(AND(K101="OID",M101="Identifier"))),IF(M101="Identifier","ID",M101),""))," ","")</f>
        <v>EconomicOperatorGroupTypeCode</v>
      </c>
      <c r="B101" s="9" t="s">
        <v>219</v>
      </c>
      <c r="C101" s="8"/>
      <c r="D101" s="8"/>
      <c r="E101" s="8"/>
      <c r="F101" s="8" t="str">
        <f t="shared" ref="F101:F103" si="61">CONCATENATE( IF(G101="","",CONCATENATE(G101,"_ ")),H101,". ",IF(I101="","",CONCATENATE(I101,"_ ")),L101,IF(OR(I101&lt;&gt;"",L101&lt;&gt;M101),CONCATENATE(". ",M101),""))</f>
        <v>Economic Operator. Economic Operator Group Type Code. Code</v>
      </c>
      <c r="G101" s="8"/>
      <c r="H101" s="8" t="s">
        <v>51</v>
      </c>
      <c r="I101" s="8"/>
      <c r="J101" s="8" t="s">
        <v>405</v>
      </c>
      <c r="K101" s="8" t="s">
        <v>212</v>
      </c>
      <c r="L101" s="8" t="str">
        <f t="shared" ref="L101:L103" si="62">IF(J101&lt;&gt;"",CONCATENATE(J101," ",K101),K101)</f>
        <v>Economic Operator Group Type Code</v>
      </c>
      <c r="M101" s="8" t="s">
        <v>212</v>
      </c>
      <c r="N101" s="8"/>
      <c r="O101" s="8" t="str">
        <f t="shared" ref="O101:O103" si="63">IF(N101&lt;&gt;"",CONCATENATE(N101,"_ ",M101,". Type"),CONCATENATE(M101,". Type"))</f>
        <v>Code. Type</v>
      </c>
      <c r="P101" s="8"/>
      <c r="Q101" s="8"/>
      <c r="R101" s="8" t="s">
        <v>213</v>
      </c>
      <c r="S101" s="8"/>
      <c r="T101" s="8" t="s">
        <v>406</v>
      </c>
      <c r="U101" s="8"/>
      <c r="V101" s="8"/>
      <c r="W101" s="8"/>
      <c r="X101" s="10"/>
      <c r="Y101" s="8" t="s">
        <v>211</v>
      </c>
      <c r="Z101" s="8"/>
      <c r="AA101" s="44">
        <v>43318</v>
      </c>
      <c r="AB101" s="23"/>
      <c r="AC101" s="23"/>
      <c r="AD101" s="23"/>
      <c r="AE101" s="23"/>
      <c r="AF101" s="23"/>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c r="LR101" s="10"/>
      <c r="LS101" s="10"/>
      <c r="LT101" s="10"/>
      <c r="LU101" s="10"/>
      <c r="LV101" s="10"/>
      <c r="LW101" s="10"/>
      <c r="LX101" s="10"/>
      <c r="LY101" s="10"/>
      <c r="LZ101" s="10"/>
      <c r="MA101" s="10"/>
      <c r="MB101" s="10"/>
      <c r="MC101" s="10"/>
      <c r="MD101" s="10"/>
      <c r="ME101" s="10"/>
      <c r="MF101" s="10"/>
      <c r="MG101" s="10"/>
      <c r="MH101" s="10"/>
      <c r="MI101" s="10"/>
      <c r="MJ101" s="10"/>
      <c r="MK101" s="10"/>
      <c r="ML101" s="10"/>
      <c r="MM101" s="10"/>
      <c r="MN101" s="10"/>
      <c r="MO101" s="10"/>
      <c r="MP101" s="10"/>
      <c r="MQ101" s="10"/>
      <c r="MR101" s="10"/>
      <c r="MS101" s="10"/>
      <c r="MT101" s="10"/>
      <c r="MU101" s="10"/>
      <c r="MV101" s="10"/>
      <c r="MW101" s="10"/>
      <c r="MX101" s="10"/>
      <c r="MY101" s="10"/>
      <c r="MZ101" s="10"/>
      <c r="NA101" s="10"/>
      <c r="NB101" s="10"/>
      <c r="NC101" s="10"/>
      <c r="ND101" s="10"/>
      <c r="NE101" s="10"/>
      <c r="NF101" s="10"/>
      <c r="NG101" s="10"/>
      <c r="NH101" s="10"/>
      <c r="NI101" s="10"/>
      <c r="NJ101" s="10"/>
      <c r="NK101" s="10"/>
      <c r="NL101" s="10"/>
      <c r="NM101" s="10"/>
      <c r="NN101" s="10"/>
      <c r="NO101" s="10"/>
      <c r="NP101" s="10"/>
      <c r="NQ101" s="10"/>
      <c r="NR101" s="10"/>
      <c r="NS101" s="10"/>
      <c r="NT101" s="10"/>
      <c r="NU101" s="10"/>
      <c r="NV101" s="10"/>
      <c r="NW101" s="10"/>
      <c r="NX101" s="10"/>
      <c r="NY101" s="10"/>
      <c r="NZ101" s="10"/>
      <c r="OA101" s="10"/>
      <c r="OB101" s="10"/>
      <c r="OC101" s="10"/>
      <c r="OD101" s="10"/>
      <c r="OE101" s="10"/>
      <c r="OF101" s="10"/>
      <c r="OG101" s="10"/>
      <c r="OH101" s="10"/>
      <c r="OI101" s="10"/>
      <c r="OJ101" s="10"/>
      <c r="OK101" s="10"/>
      <c r="OL101" s="10"/>
      <c r="OM101" s="10"/>
      <c r="ON101" s="10"/>
      <c r="OO101" s="10"/>
      <c r="OP101" s="10"/>
      <c r="OQ101" s="10"/>
      <c r="OR101" s="10"/>
      <c r="OS101" s="10"/>
      <c r="OT101" s="10"/>
      <c r="OU101" s="10"/>
      <c r="OV101" s="10"/>
      <c r="OW101" s="10"/>
      <c r="OX101" s="10"/>
      <c r="OY101" s="10"/>
      <c r="OZ101" s="10"/>
      <c r="PA101" s="10"/>
      <c r="PB101" s="10"/>
      <c r="PC101" s="10"/>
      <c r="PD101" s="10"/>
      <c r="PE101" s="10"/>
      <c r="PF101" s="10"/>
      <c r="PG101" s="10"/>
      <c r="PH101" s="10"/>
      <c r="PI101" s="10"/>
      <c r="PJ101" s="10"/>
      <c r="PK101" s="10"/>
      <c r="PL101" s="10"/>
      <c r="PM101" s="10"/>
      <c r="PN101" s="10"/>
      <c r="PO101" s="10"/>
      <c r="PP101" s="10"/>
      <c r="PQ101" s="10"/>
      <c r="PR101" s="10"/>
      <c r="PS101" s="10"/>
      <c r="PT101" s="10"/>
      <c r="PU101" s="10"/>
      <c r="PV101" s="10"/>
      <c r="PW101" s="10"/>
      <c r="PX101" s="10"/>
      <c r="PY101" s="10"/>
      <c r="PZ101" s="10"/>
      <c r="QA101" s="10"/>
      <c r="QB101" s="10"/>
      <c r="QC101" s="10"/>
      <c r="QD101" s="10"/>
      <c r="QE101" s="10"/>
      <c r="QF101" s="10"/>
      <c r="QG101" s="10"/>
      <c r="QH101" s="10"/>
      <c r="QI101" s="10"/>
      <c r="QJ101" s="10"/>
      <c r="QK101" s="10"/>
      <c r="QL101" s="10"/>
      <c r="QM101" s="10"/>
      <c r="QN101" s="10"/>
      <c r="QO101" s="10"/>
      <c r="QP101" s="10"/>
      <c r="QQ101" s="10"/>
      <c r="QR101" s="10"/>
      <c r="QS101" s="10"/>
      <c r="QT101" s="10"/>
      <c r="QU101" s="10"/>
      <c r="QV101" s="10"/>
      <c r="QW101" s="10"/>
      <c r="QX101" s="10"/>
      <c r="QY101" s="10"/>
      <c r="QZ101" s="10"/>
      <c r="RA101" s="10"/>
      <c r="RB101" s="10"/>
      <c r="RC101" s="10"/>
      <c r="RD101" s="10"/>
      <c r="RE101" s="10"/>
      <c r="RF101" s="10"/>
      <c r="RG101" s="10"/>
      <c r="RH101" s="10"/>
      <c r="RI101" s="10"/>
      <c r="RJ101" s="10"/>
      <c r="RK101" s="10"/>
      <c r="RL101" s="10"/>
      <c r="RM101" s="10"/>
      <c r="RN101" s="10"/>
      <c r="RO101" s="10"/>
      <c r="RP101" s="10"/>
      <c r="RQ101" s="10"/>
      <c r="RR101" s="10"/>
      <c r="RS101" s="10"/>
      <c r="RT101" s="10"/>
      <c r="RU101" s="10"/>
      <c r="RV101" s="10"/>
      <c r="RW101" s="10"/>
      <c r="RX101" s="10"/>
      <c r="RY101" s="10"/>
      <c r="RZ101" s="10"/>
      <c r="SA101" s="10"/>
      <c r="SB101" s="10"/>
      <c r="SC101" s="10"/>
      <c r="SD101" s="10"/>
      <c r="SE101" s="10"/>
      <c r="SF101" s="10"/>
      <c r="SG101" s="10"/>
      <c r="SH101" s="10"/>
      <c r="SI101" s="10"/>
      <c r="SJ101" s="10"/>
      <c r="SK101" s="10"/>
      <c r="SL101" s="10"/>
      <c r="SM101" s="10"/>
      <c r="SN101" s="10"/>
      <c r="SO101" s="10"/>
      <c r="SP101" s="10"/>
      <c r="SQ101" s="10"/>
      <c r="SR101" s="10"/>
      <c r="SS101" s="10"/>
      <c r="ST101" s="10"/>
      <c r="SU101" s="10"/>
      <c r="SV101" s="10"/>
      <c r="SW101" s="10"/>
      <c r="SX101" s="10"/>
      <c r="SY101" s="10"/>
      <c r="SZ101" s="10"/>
      <c r="TA101" s="10"/>
      <c r="TB101" s="10"/>
      <c r="TC101" s="10"/>
      <c r="TD101" s="10"/>
      <c r="TE101" s="10"/>
      <c r="TF101" s="10"/>
      <c r="TG101" s="10"/>
      <c r="TH101" s="10"/>
      <c r="TI101" s="10"/>
      <c r="TJ101" s="10"/>
      <c r="TK101" s="10"/>
      <c r="TL101" s="10"/>
      <c r="TM101" s="10"/>
      <c r="TN101" s="10"/>
      <c r="TO101" s="10"/>
      <c r="TP101" s="10"/>
      <c r="TQ101" s="10"/>
      <c r="TR101" s="10"/>
      <c r="TS101" s="10"/>
      <c r="TT101" s="10"/>
      <c r="TU101" s="10"/>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c r="ACG101" s="10"/>
      <c r="ACH101" s="10"/>
      <c r="ACI101" s="10"/>
      <c r="ACJ101" s="10"/>
      <c r="ACK101" s="10"/>
      <c r="ACL101" s="10"/>
      <c r="ACM101" s="10"/>
      <c r="ACN101" s="10"/>
      <c r="ACO101" s="10"/>
      <c r="ACP101" s="10"/>
      <c r="ACQ101" s="10"/>
      <c r="ACR101" s="10"/>
      <c r="ACS101" s="10"/>
      <c r="ACT101" s="10"/>
      <c r="ACU101" s="10"/>
      <c r="ACV101" s="10"/>
      <c r="ACW101" s="10"/>
      <c r="ACX101" s="10"/>
      <c r="ACY101" s="10"/>
      <c r="ACZ101" s="10"/>
      <c r="ADA101" s="10"/>
      <c r="ADB101" s="10"/>
      <c r="ADC101" s="10"/>
      <c r="ADD101" s="10"/>
      <c r="ADE101" s="10"/>
      <c r="ADF101" s="10"/>
      <c r="ADG101" s="10"/>
      <c r="ADH101" s="10"/>
      <c r="ADI101" s="10"/>
      <c r="ADJ101" s="10"/>
      <c r="ADK101" s="10"/>
      <c r="ADL101" s="10"/>
      <c r="ADM101" s="10"/>
      <c r="ADN101" s="10"/>
      <c r="ADO101" s="10"/>
      <c r="ADP101" s="10"/>
      <c r="ADQ101" s="10"/>
      <c r="ADR101" s="10"/>
      <c r="ADS101" s="10"/>
      <c r="ADT101" s="10"/>
      <c r="ADU101" s="10"/>
      <c r="ADV101" s="10"/>
      <c r="ADW101" s="10"/>
      <c r="ADX101" s="10"/>
      <c r="ADY101" s="10"/>
      <c r="ADZ101" s="10"/>
      <c r="AEA101" s="10"/>
      <c r="AEB101" s="10"/>
      <c r="AEC101" s="10"/>
      <c r="AED101" s="10"/>
      <c r="AEE101" s="10"/>
      <c r="AEF101" s="10"/>
      <c r="AEG101" s="10"/>
      <c r="AEH101" s="10"/>
      <c r="AEI101" s="10"/>
      <c r="AEJ101" s="10"/>
      <c r="AEK101" s="10"/>
      <c r="AEL101" s="10"/>
      <c r="AEM101" s="10"/>
      <c r="AEN101" s="10"/>
      <c r="AEO101" s="10"/>
      <c r="AEP101" s="10"/>
      <c r="AEQ101" s="10"/>
      <c r="AER101" s="10"/>
      <c r="AES101" s="10"/>
      <c r="AET101" s="10"/>
      <c r="AEU101" s="10"/>
      <c r="AEV101" s="10"/>
      <c r="AEW101" s="10"/>
      <c r="AEX101" s="10"/>
      <c r="AEY101" s="10"/>
      <c r="AEZ101" s="10"/>
      <c r="AFA101" s="10"/>
      <c r="AFB101" s="10"/>
      <c r="AFC101" s="10"/>
      <c r="AFD101" s="10"/>
      <c r="AFE101" s="10"/>
      <c r="AFF101" s="10"/>
      <c r="AFG101" s="10"/>
      <c r="AFH101" s="10"/>
      <c r="AFI101" s="10"/>
      <c r="AFJ101" s="10"/>
      <c r="AFK101" s="10"/>
      <c r="AFL101" s="10"/>
      <c r="AFM101" s="10"/>
      <c r="AFN101" s="10"/>
      <c r="AFO101" s="10"/>
      <c r="AFP101" s="10"/>
      <c r="AFQ101" s="10"/>
      <c r="AFR101" s="10"/>
      <c r="AFS101" s="10"/>
      <c r="AFT101" s="10"/>
      <c r="AFU101" s="10"/>
      <c r="AFV101" s="10"/>
      <c r="AFW101" s="10"/>
      <c r="AFX101" s="10"/>
      <c r="AFY101" s="10"/>
      <c r="AFZ101" s="10"/>
      <c r="AGA101" s="10"/>
      <c r="AGB101" s="10"/>
      <c r="AGC101" s="10"/>
      <c r="AGD101" s="10"/>
      <c r="AGE101" s="10"/>
      <c r="AGF101" s="10"/>
      <c r="AGG101" s="10"/>
      <c r="AGH101" s="10"/>
      <c r="AGI101" s="10"/>
      <c r="AGJ101" s="10"/>
      <c r="AGK101" s="10"/>
      <c r="AGL101" s="10"/>
      <c r="AGM101" s="10"/>
      <c r="AGN101" s="10"/>
      <c r="AGO101" s="10"/>
      <c r="AGP101" s="10"/>
      <c r="AGQ101" s="10"/>
      <c r="AGR101" s="10"/>
      <c r="AGS101" s="10"/>
      <c r="AGT101" s="10"/>
      <c r="AGU101" s="10"/>
      <c r="AGV101" s="10"/>
      <c r="AGW101" s="10"/>
      <c r="AGX101" s="10"/>
      <c r="AGY101" s="10"/>
      <c r="AGZ101" s="10"/>
      <c r="AHA101" s="10"/>
      <c r="AHB101" s="10"/>
      <c r="AHC101" s="10"/>
      <c r="AHD101" s="10"/>
      <c r="AHE101" s="10"/>
      <c r="AHF101" s="10"/>
      <c r="AHG101" s="10"/>
      <c r="AHH101" s="10"/>
      <c r="AHI101" s="10"/>
      <c r="AHJ101" s="10"/>
      <c r="AHK101" s="10"/>
      <c r="AHL101" s="10"/>
      <c r="AHM101" s="10"/>
      <c r="AHN101" s="10"/>
      <c r="AHO101" s="10"/>
      <c r="AHP101" s="10"/>
      <c r="AHQ101" s="10"/>
      <c r="AHR101" s="10"/>
      <c r="AHS101" s="10"/>
      <c r="AHT101" s="10"/>
      <c r="AHU101" s="10"/>
      <c r="AHV101" s="10"/>
      <c r="AHW101" s="10"/>
      <c r="AHX101" s="10"/>
      <c r="AHY101" s="10"/>
      <c r="AHZ101" s="10"/>
      <c r="AIA101" s="10"/>
      <c r="AIB101" s="10"/>
      <c r="AIC101" s="10"/>
      <c r="AID101" s="10"/>
      <c r="AIE101" s="10"/>
      <c r="AIF101" s="10"/>
      <c r="AIG101" s="10"/>
      <c r="AIH101" s="10"/>
      <c r="AII101" s="10"/>
      <c r="AIJ101" s="10"/>
      <c r="AIK101" s="10"/>
      <c r="AIL101" s="10"/>
      <c r="AIM101" s="10"/>
      <c r="AIN101" s="10"/>
      <c r="AIO101" s="10"/>
      <c r="AIP101" s="10"/>
      <c r="AIQ101" s="10"/>
      <c r="AIR101" s="10"/>
      <c r="AIS101" s="10"/>
      <c r="AIT101" s="10"/>
      <c r="AIU101" s="10"/>
      <c r="AIV101" s="10"/>
      <c r="AIW101" s="10"/>
      <c r="AIX101" s="10"/>
      <c r="AIY101" s="10"/>
      <c r="AIZ101" s="10"/>
      <c r="AJA101" s="10"/>
      <c r="AJB101" s="10"/>
      <c r="AJC101" s="10"/>
      <c r="AJD101" s="10"/>
      <c r="AJE101" s="10"/>
      <c r="AJF101" s="10"/>
      <c r="AJG101" s="10"/>
      <c r="AJH101" s="10"/>
      <c r="AJI101" s="10"/>
      <c r="AJJ101" s="10"/>
      <c r="AJK101" s="10"/>
      <c r="AJL101" s="10"/>
      <c r="AJM101" s="10"/>
      <c r="AJN101" s="10"/>
      <c r="AJO101" s="10"/>
      <c r="AJP101" s="10"/>
      <c r="AJQ101" s="10"/>
      <c r="AJR101" s="10"/>
      <c r="AJS101" s="10"/>
      <c r="AJT101" s="10"/>
      <c r="AJU101" s="10"/>
      <c r="AJV101" s="10"/>
      <c r="AJW101" s="10"/>
      <c r="AJX101" s="10"/>
      <c r="AJY101" s="10"/>
      <c r="AJZ101" s="10"/>
      <c r="AKA101" s="10"/>
      <c r="AKB101" s="10"/>
      <c r="AKC101" s="10"/>
      <c r="AKD101" s="10"/>
      <c r="AKE101" s="10"/>
      <c r="AKF101" s="10"/>
      <c r="AKG101" s="10"/>
      <c r="AKH101" s="10"/>
      <c r="AKI101" s="10"/>
      <c r="AKJ101" s="10"/>
      <c r="AKK101" s="10"/>
      <c r="AKL101" s="10"/>
      <c r="AKM101" s="10"/>
      <c r="AKN101" s="10"/>
      <c r="AKO101" s="10"/>
      <c r="AKP101" s="10"/>
      <c r="AKQ101" s="10"/>
      <c r="AKR101" s="10"/>
      <c r="AKS101" s="10"/>
      <c r="AKT101" s="10"/>
      <c r="AKU101" s="10"/>
      <c r="AKV101" s="10"/>
      <c r="AKW101" s="10"/>
      <c r="AKX101" s="10"/>
      <c r="AKY101" s="10"/>
      <c r="AKZ101" s="10"/>
      <c r="ALA101" s="10"/>
      <c r="ALB101" s="10"/>
      <c r="ALC101" s="10"/>
      <c r="ALD101" s="10"/>
      <c r="ALE101" s="10"/>
      <c r="ALF101" s="10"/>
      <c r="ALG101" s="10"/>
      <c r="ALH101" s="10"/>
      <c r="ALI101" s="10"/>
      <c r="ALJ101" s="10"/>
      <c r="ALK101" s="10"/>
      <c r="ALL101" s="10"/>
      <c r="ALM101" s="10"/>
      <c r="ALN101" s="10"/>
      <c r="ALO101" s="10"/>
      <c r="ALP101" s="10"/>
      <c r="ALQ101" s="10"/>
      <c r="ALR101" s="10"/>
      <c r="ALS101" s="10"/>
      <c r="ALT101" s="10"/>
      <c r="ALU101" s="10"/>
      <c r="ALV101" s="10"/>
      <c r="ALW101" s="10"/>
      <c r="ALX101" s="10"/>
      <c r="ALY101" s="10"/>
      <c r="ALZ101" s="10"/>
      <c r="AMA101" s="10"/>
      <c r="AMB101" s="10"/>
      <c r="AMC101" s="10"/>
      <c r="AMD101" s="10"/>
      <c r="AME101" s="10"/>
      <c r="AMF101" s="10"/>
      <c r="AMG101" s="10"/>
      <c r="AMH101" s="10"/>
      <c r="AMI101" s="10"/>
      <c r="AMJ101" s="10"/>
    </row>
    <row r="102" spans="1:1029" customFormat="1" ht="14.1" customHeight="1">
      <c r="A102" s="8" t="str">
        <f t="shared" si="60"/>
        <v>EconomicOperatorIndustryClassificationTypeCode</v>
      </c>
      <c r="B102" s="9" t="s">
        <v>219</v>
      </c>
      <c r="C102" s="8"/>
      <c r="D102" s="8"/>
      <c r="E102" s="8"/>
      <c r="F102" s="8" t="str">
        <f t="shared" si="61"/>
        <v>Economic Operator. Economic Operator Industry Classification Type Code. Code</v>
      </c>
      <c r="G102" s="8"/>
      <c r="H102" s="8" t="s">
        <v>51</v>
      </c>
      <c r="I102" s="8"/>
      <c r="J102" s="8" t="s">
        <v>407</v>
      </c>
      <c r="K102" s="8" t="s">
        <v>212</v>
      </c>
      <c r="L102" s="8" t="str">
        <f t="shared" si="62"/>
        <v>Economic Operator Industry Classification Type Code</v>
      </c>
      <c r="M102" s="8" t="s">
        <v>212</v>
      </c>
      <c r="N102" s="8"/>
      <c r="O102" s="8" t="str">
        <f t="shared" si="63"/>
        <v>Code. Type</v>
      </c>
      <c r="P102" s="8"/>
      <c r="Q102" s="8"/>
      <c r="R102" s="8" t="s">
        <v>213</v>
      </c>
      <c r="S102" s="8"/>
      <c r="T102" s="8" t="s">
        <v>408</v>
      </c>
      <c r="U102" s="8"/>
      <c r="V102" s="8"/>
      <c r="W102" s="8"/>
      <c r="X102" s="10"/>
      <c r="Y102" s="8" t="s">
        <v>211</v>
      </c>
      <c r="Z102" s="8"/>
      <c r="AA102" s="44">
        <v>43318</v>
      </c>
      <c r="AB102" s="23"/>
      <c r="AC102" s="23"/>
      <c r="AD102" s="23"/>
      <c r="AE102" s="23"/>
      <c r="AF102" s="23"/>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c r="SK102" s="10"/>
      <c r="SL102" s="10"/>
      <c r="SM102" s="10"/>
      <c r="SN102" s="10"/>
      <c r="SO102" s="10"/>
      <c r="SP102" s="10"/>
      <c r="SQ102" s="10"/>
      <c r="SR102" s="10"/>
      <c r="SS102" s="10"/>
      <c r="ST102" s="10"/>
      <c r="SU102" s="10"/>
      <c r="SV102" s="10"/>
      <c r="SW102" s="10"/>
      <c r="SX102" s="10"/>
      <c r="SY102" s="10"/>
      <c r="SZ102" s="10"/>
      <c r="TA102" s="10"/>
      <c r="TB102" s="10"/>
      <c r="TC102" s="10"/>
      <c r="TD102" s="10"/>
      <c r="TE102" s="10"/>
      <c r="TF102" s="10"/>
      <c r="TG102" s="10"/>
      <c r="TH102" s="10"/>
      <c r="TI102" s="10"/>
      <c r="TJ102" s="10"/>
      <c r="TK102" s="10"/>
      <c r="TL102" s="10"/>
      <c r="TM102" s="10"/>
      <c r="TN102" s="10"/>
      <c r="TO102" s="10"/>
      <c r="TP102" s="10"/>
      <c r="TQ102" s="10"/>
      <c r="TR102" s="10"/>
      <c r="TS102" s="10"/>
      <c r="TT102" s="10"/>
      <c r="TU102" s="10"/>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c r="ACG102" s="10"/>
      <c r="ACH102" s="10"/>
      <c r="ACI102" s="10"/>
      <c r="ACJ102" s="10"/>
      <c r="ACK102" s="10"/>
      <c r="ACL102" s="10"/>
      <c r="ACM102" s="10"/>
      <c r="ACN102" s="10"/>
      <c r="ACO102" s="10"/>
      <c r="ACP102" s="10"/>
      <c r="ACQ102" s="10"/>
      <c r="ACR102" s="10"/>
      <c r="ACS102" s="10"/>
      <c r="ACT102" s="10"/>
      <c r="ACU102" s="10"/>
      <c r="ACV102" s="10"/>
      <c r="ACW102" s="10"/>
      <c r="ACX102" s="10"/>
      <c r="ACY102" s="10"/>
      <c r="ACZ102" s="10"/>
      <c r="ADA102" s="10"/>
      <c r="ADB102" s="10"/>
      <c r="ADC102" s="10"/>
      <c r="ADD102" s="10"/>
      <c r="ADE102" s="10"/>
      <c r="ADF102" s="10"/>
      <c r="ADG102" s="10"/>
      <c r="ADH102" s="10"/>
      <c r="ADI102" s="10"/>
      <c r="ADJ102" s="10"/>
      <c r="ADK102" s="10"/>
      <c r="ADL102" s="10"/>
      <c r="ADM102" s="10"/>
      <c r="ADN102" s="10"/>
      <c r="ADO102" s="10"/>
      <c r="ADP102" s="10"/>
      <c r="ADQ102" s="10"/>
      <c r="ADR102" s="10"/>
      <c r="ADS102" s="10"/>
      <c r="ADT102" s="10"/>
      <c r="ADU102" s="10"/>
      <c r="ADV102" s="10"/>
      <c r="ADW102" s="10"/>
      <c r="ADX102" s="10"/>
      <c r="ADY102" s="10"/>
      <c r="ADZ102" s="10"/>
      <c r="AEA102" s="10"/>
      <c r="AEB102" s="10"/>
      <c r="AEC102" s="10"/>
      <c r="AED102" s="10"/>
      <c r="AEE102" s="10"/>
      <c r="AEF102" s="10"/>
      <c r="AEG102" s="10"/>
      <c r="AEH102" s="10"/>
      <c r="AEI102" s="10"/>
      <c r="AEJ102" s="10"/>
      <c r="AEK102" s="10"/>
      <c r="AEL102" s="10"/>
      <c r="AEM102" s="10"/>
      <c r="AEN102" s="10"/>
      <c r="AEO102" s="10"/>
      <c r="AEP102" s="10"/>
      <c r="AEQ102" s="10"/>
      <c r="AER102" s="10"/>
      <c r="AES102" s="10"/>
      <c r="AET102" s="10"/>
      <c r="AEU102" s="10"/>
      <c r="AEV102" s="10"/>
      <c r="AEW102" s="10"/>
      <c r="AEX102" s="10"/>
      <c r="AEY102" s="10"/>
      <c r="AEZ102" s="10"/>
      <c r="AFA102" s="10"/>
      <c r="AFB102" s="10"/>
      <c r="AFC102" s="10"/>
      <c r="AFD102" s="10"/>
      <c r="AFE102" s="10"/>
      <c r="AFF102" s="10"/>
      <c r="AFG102" s="10"/>
      <c r="AFH102" s="10"/>
      <c r="AFI102" s="10"/>
      <c r="AFJ102" s="10"/>
      <c r="AFK102" s="10"/>
      <c r="AFL102" s="10"/>
      <c r="AFM102" s="10"/>
      <c r="AFN102" s="10"/>
      <c r="AFO102" s="10"/>
      <c r="AFP102" s="10"/>
      <c r="AFQ102" s="10"/>
      <c r="AFR102" s="10"/>
      <c r="AFS102" s="10"/>
      <c r="AFT102" s="10"/>
      <c r="AFU102" s="10"/>
      <c r="AFV102" s="10"/>
      <c r="AFW102" s="10"/>
      <c r="AFX102" s="10"/>
      <c r="AFY102" s="10"/>
      <c r="AFZ102" s="10"/>
      <c r="AGA102" s="10"/>
      <c r="AGB102" s="10"/>
      <c r="AGC102" s="10"/>
      <c r="AGD102" s="10"/>
      <c r="AGE102" s="10"/>
      <c r="AGF102" s="10"/>
      <c r="AGG102" s="10"/>
      <c r="AGH102" s="10"/>
      <c r="AGI102" s="10"/>
      <c r="AGJ102" s="10"/>
      <c r="AGK102" s="10"/>
      <c r="AGL102" s="10"/>
      <c r="AGM102" s="10"/>
      <c r="AGN102" s="10"/>
      <c r="AGO102" s="10"/>
      <c r="AGP102" s="10"/>
      <c r="AGQ102" s="10"/>
      <c r="AGR102" s="10"/>
      <c r="AGS102" s="10"/>
      <c r="AGT102" s="10"/>
      <c r="AGU102" s="10"/>
      <c r="AGV102" s="10"/>
      <c r="AGW102" s="10"/>
      <c r="AGX102" s="10"/>
      <c r="AGY102" s="10"/>
      <c r="AGZ102" s="10"/>
      <c r="AHA102" s="10"/>
      <c r="AHB102" s="10"/>
      <c r="AHC102" s="10"/>
      <c r="AHD102" s="10"/>
      <c r="AHE102" s="10"/>
      <c r="AHF102" s="10"/>
      <c r="AHG102" s="10"/>
      <c r="AHH102" s="10"/>
      <c r="AHI102" s="10"/>
      <c r="AHJ102" s="10"/>
      <c r="AHK102" s="10"/>
      <c r="AHL102" s="10"/>
      <c r="AHM102" s="10"/>
      <c r="AHN102" s="10"/>
      <c r="AHO102" s="10"/>
      <c r="AHP102" s="10"/>
      <c r="AHQ102" s="10"/>
      <c r="AHR102" s="10"/>
      <c r="AHS102" s="10"/>
      <c r="AHT102" s="10"/>
      <c r="AHU102" s="10"/>
      <c r="AHV102" s="10"/>
      <c r="AHW102" s="10"/>
      <c r="AHX102" s="10"/>
      <c r="AHY102" s="10"/>
      <c r="AHZ102" s="10"/>
      <c r="AIA102" s="10"/>
      <c r="AIB102" s="10"/>
      <c r="AIC102" s="10"/>
      <c r="AID102" s="10"/>
      <c r="AIE102" s="10"/>
      <c r="AIF102" s="10"/>
      <c r="AIG102" s="10"/>
      <c r="AIH102" s="10"/>
      <c r="AII102" s="10"/>
      <c r="AIJ102" s="10"/>
      <c r="AIK102" s="10"/>
      <c r="AIL102" s="10"/>
      <c r="AIM102" s="10"/>
      <c r="AIN102" s="10"/>
      <c r="AIO102" s="10"/>
      <c r="AIP102" s="10"/>
      <c r="AIQ102" s="10"/>
      <c r="AIR102" s="10"/>
      <c r="AIS102" s="10"/>
      <c r="AIT102" s="10"/>
      <c r="AIU102" s="10"/>
      <c r="AIV102" s="10"/>
      <c r="AIW102" s="10"/>
      <c r="AIX102" s="10"/>
      <c r="AIY102" s="10"/>
      <c r="AIZ102" s="10"/>
      <c r="AJA102" s="10"/>
      <c r="AJB102" s="10"/>
      <c r="AJC102" s="10"/>
      <c r="AJD102" s="10"/>
      <c r="AJE102" s="10"/>
      <c r="AJF102" s="10"/>
      <c r="AJG102" s="10"/>
      <c r="AJH102" s="10"/>
      <c r="AJI102" s="10"/>
      <c r="AJJ102" s="10"/>
      <c r="AJK102" s="10"/>
      <c r="AJL102" s="10"/>
      <c r="AJM102" s="10"/>
      <c r="AJN102" s="10"/>
      <c r="AJO102" s="10"/>
      <c r="AJP102" s="10"/>
      <c r="AJQ102" s="10"/>
      <c r="AJR102" s="10"/>
      <c r="AJS102" s="10"/>
      <c r="AJT102" s="10"/>
      <c r="AJU102" s="10"/>
      <c r="AJV102" s="10"/>
      <c r="AJW102" s="10"/>
      <c r="AJX102" s="10"/>
      <c r="AJY102" s="10"/>
      <c r="AJZ102" s="10"/>
      <c r="AKA102" s="10"/>
      <c r="AKB102" s="10"/>
      <c r="AKC102" s="10"/>
      <c r="AKD102" s="10"/>
      <c r="AKE102" s="10"/>
      <c r="AKF102" s="10"/>
      <c r="AKG102" s="10"/>
      <c r="AKH102" s="10"/>
      <c r="AKI102" s="10"/>
      <c r="AKJ102" s="10"/>
      <c r="AKK102" s="10"/>
      <c r="AKL102" s="10"/>
      <c r="AKM102" s="10"/>
      <c r="AKN102" s="10"/>
      <c r="AKO102" s="10"/>
      <c r="AKP102" s="10"/>
      <c r="AKQ102" s="10"/>
      <c r="AKR102" s="10"/>
      <c r="AKS102" s="10"/>
      <c r="AKT102" s="10"/>
      <c r="AKU102" s="10"/>
      <c r="AKV102" s="10"/>
      <c r="AKW102" s="10"/>
      <c r="AKX102" s="10"/>
      <c r="AKY102" s="10"/>
      <c r="AKZ102" s="10"/>
      <c r="ALA102" s="10"/>
      <c r="ALB102" s="10"/>
      <c r="ALC102" s="10"/>
      <c r="ALD102" s="10"/>
      <c r="ALE102" s="10"/>
      <c r="ALF102" s="10"/>
      <c r="ALG102" s="10"/>
      <c r="ALH102" s="10"/>
      <c r="ALI102" s="10"/>
      <c r="ALJ102" s="10"/>
      <c r="ALK102" s="10"/>
      <c r="ALL102" s="10"/>
      <c r="ALM102" s="10"/>
      <c r="ALN102" s="10"/>
      <c r="ALO102" s="10"/>
      <c r="ALP102" s="10"/>
      <c r="ALQ102" s="10"/>
      <c r="ALR102" s="10"/>
      <c r="ALS102" s="10"/>
      <c r="ALT102" s="10"/>
      <c r="ALU102" s="10"/>
      <c r="ALV102" s="10"/>
      <c r="ALW102" s="10"/>
      <c r="ALX102" s="10"/>
      <c r="ALY102" s="10"/>
      <c r="ALZ102" s="10"/>
      <c r="AMA102" s="10"/>
      <c r="AMB102" s="10"/>
      <c r="AMC102" s="10"/>
      <c r="AMD102" s="10"/>
      <c r="AME102" s="10"/>
      <c r="AMF102" s="10"/>
      <c r="AMG102" s="10"/>
      <c r="AMH102" s="10"/>
      <c r="AMI102" s="10"/>
      <c r="AMJ102" s="10"/>
    </row>
    <row r="103" spans="1:1029" customFormat="1" ht="14.1" customHeight="1">
      <c r="A103" s="8" t="str">
        <f t="shared" si="60"/>
        <v>EconomicOperatorRoleTypeCode</v>
      </c>
      <c r="B103" s="9">
        <v>1</v>
      </c>
      <c r="C103" s="8"/>
      <c r="D103" s="8"/>
      <c r="E103" s="8"/>
      <c r="F103" s="8" t="str">
        <f t="shared" si="61"/>
        <v>Economic Operator. Economic Operator Role Type Code. Code</v>
      </c>
      <c r="G103" s="8"/>
      <c r="H103" s="8" t="s">
        <v>51</v>
      </c>
      <c r="I103" s="8"/>
      <c r="J103" s="8" t="s">
        <v>409</v>
      </c>
      <c r="K103" s="8" t="s">
        <v>212</v>
      </c>
      <c r="L103" s="8" t="str">
        <f t="shared" si="62"/>
        <v>Economic Operator Role Type Code</v>
      </c>
      <c r="M103" s="8" t="s">
        <v>212</v>
      </c>
      <c r="N103" s="8"/>
      <c r="O103" s="8" t="str">
        <f t="shared" si="63"/>
        <v>Code. Type</v>
      </c>
      <c r="P103" s="8"/>
      <c r="Q103" s="8"/>
      <c r="R103" s="8" t="s">
        <v>213</v>
      </c>
      <c r="S103" s="8"/>
      <c r="T103" s="8" t="s">
        <v>410</v>
      </c>
      <c r="U103" s="8"/>
      <c r="V103" s="8"/>
      <c r="W103" s="8"/>
      <c r="X103" s="10"/>
      <c r="Y103" s="8" t="s">
        <v>211</v>
      </c>
      <c r="Z103" s="8"/>
      <c r="AA103" s="44">
        <v>43318</v>
      </c>
      <c r="AB103" s="23"/>
      <c r="AC103" s="23"/>
      <c r="AD103" s="23"/>
      <c r="AE103" s="23"/>
      <c r="AF103" s="23"/>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c r="SK103" s="10"/>
      <c r="SL103" s="10"/>
      <c r="SM103" s="10"/>
      <c r="SN103" s="10"/>
      <c r="SO103" s="10"/>
      <c r="SP103" s="10"/>
      <c r="SQ103" s="10"/>
      <c r="SR103" s="10"/>
      <c r="SS103" s="10"/>
      <c r="ST103" s="10"/>
      <c r="SU103" s="10"/>
      <c r="SV103" s="10"/>
      <c r="SW103" s="10"/>
      <c r="SX103" s="10"/>
      <c r="SY103" s="10"/>
      <c r="SZ103" s="10"/>
      <c r="TA103" s="10"/>
      <c r="TB103" s="10"/>
      <c r="TC103" s="10"/>
      <c r="TD103" s="10"/>
      <c r="TE103" s="10"/>
      <c r="TF103" s="10"/>
      <c r="TG103" s="10"/>
      <c r="TH103" s="10"/>
      <c r="TI103" s="10"/>
      <c r="TJ103" s="10"/>
      <c r="TK103" s="10"/>
      <c r="TL103" s="10"/>
      <c r="TM103" s="10"/>
      <c r="TN103" s="10"/>
      <c r="TO103" s="10"/>
      <c r="TP103" s="10"/>
      <c r="TQ103" s="10"/>
      <c r="TR103" s="10"/>
      <c r="TS103" s="10"/>
      <c r="TT103" s="10"/>
      <c r="TU103" s="10"/>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c r="ACG103" s="10"/>
      <c r="ACH103" s="10"/>
      <c r="ACI103" s="10"/>
      <c r="ACJ103" s="10"/>
      <c r="ACK103" s="10"/>
      <c r="ACL103" s="10"/>
      <c r="ACM103" s="10"/>
      <c r="ACN103" s="10"/>
      <c r="ACO103" s="10"/>
      <c r="ACP103" s="10"/>
      <c r="ACQ103" s="10"/>
      <c r="ACR103" s="10"/>
      <c r="ACS103" s="10"/>
      <c r="ACT103" s="10"/>
      <c r="ACU103" s="10"/>
      <c r="ACV103" s="10"/>
      <c r="ACW103" s="10"/>
      <c r="ACX103" s="10"/>
      <c r="ACY103" s="10"/>
      <c r="ACZ103" s="10"/>
      <c r="ADA103" s="10"/>
      <c r="ADB103" s="10"/>
      <c r="ADC103" s="10"/>
      <c r="ADD103" s="10"/>
      <c r="ADE103" s="10"/>
      <c r="ADF103" s="10"/>
      <c r="ADG103" s="10"/>
      <c r="ADH103" s="10"/>
      <c r="ADI103" s="10"/>
      <c r="ADJ103" s="10"/>
      <c r="ADK103" s="10"/>
      <c r="ADL103" s="10"/>
      <c r="ADM103" s="10"/>
      <c r="ADN103" s="10"/>
      <c r="ADO103" s="10"/>
      <c r="ADP103" s="10"/>
      <c r="ADQ103" s="10"/>
      <c r="ADR103" s="10"/>
      <c r="ADS103" s="10"/>
      <c r="ADT103" s="10"/>
      <c r="ADU103" s="10"/>
      <c r="ADV103" s="10"/>
      <c r="ADW103" s="10"/>
      <c r="ADX103" s="10"/>
      <c r="ADY103" s="10"/>
      <c r="ADZ103" s="10"/>
      <c r="AEA103" s="10"/>
      <c r="AEB103" s="10"/>
      <c r="AEC103" s="10"/>
      <c r="AED103" s="10"/>
      <c r="AEE103" s="10"/>
      <c r="AEF103" s="10"/>
      <c r="AEG103" s="10"/>
      <c r="AEH103" s="10"/>
      <c r="AEI103" s="10"/>
      <c r="AEJ103" s="10"/>
      <c r="AEK103" s="10"/>
      <c r="AEL103" s="10"/>
      <c r="AEM103" s="10"/>
      <c r="AEN103" s="10"/>
      <c r="AEO103" s="10"/>
      <c r="AEP103" s="10"/>
      <c r="AEQ103" s="10"/>
      <c r="AER103" s="10"/>
      <c r="AES103" s="10"/>
      <c r="AET103" s="10"/>
      <c r="AEU103" s="10"/>
      <c r="AEV103" s="10"/>
      <c r="AEW103" s="10"/>
      <c r="AEX103" s="10"/>
      <c r="AEY103" s="10"/>
      <c r="AEZ103" s="10"/>
      <c r="AFA103" s="10"/>
      <c r="AFB103" s="10"/>
      <c r="AFC103" s="10"/>
      <c r="AFD103" s="10"/>
      <c r="AFE103" s="10"/>
      <c r="AFF103" s="10"/>
      <c r="AFG103" s="10"/>
      <c r="AFH103" s="10"/>
      <c r="AFI103" s="10"/>
      <c r="AFJ103" s="10"/>
      <c r="AFK103" s="10"/>
      <c r="AFL103" s="10"/>
      <c r="AFM103" s="10"/>
      <c r="AFN103" s="10"/>
      <c r="AFO103" s="10"/>
      <c r="AFP103" s="10"/>
      <c r="AFQ103" s="10"/>
      <c r="AFR103" s="10"/>
      <c r="AFS103" s="10"/>
      <c r="AFT103" s="10"/>
      <c r="AFU103" s="10"/>
      <c r="AFV103" s="10"/>
      <c r="AFW103" s="10"/>
      <c r="AFX103" s="10"/>
      <c r="AFY103" s="10"/>
      <c r="AFZ103" s="10"/>
      <c r="AGA103" s="10"/>
      <c r="AGB103" s="10"/>
      <c r="AGC103" s="10"/>
      <c r="AGD103" s="10"/>
      <c r="AGE103" s="10"/>
      <c r="AGF103" s="10"/>
      <c r="AGG103" s="10"/>
      <c r="AGH103" s="10"/>
      <c r="AGI103" s="10"/>
      <c r="AGJ103" s="10"/>
      <c r="AGK103" s="10"/>
      <c r="AGL103" s="10"/>
      <c r="AGM103" s="10"/>
      <c r="AGN103" s="10"/>
      <c r="AGO103" s="10"/>
      <c r="AGP103" s="10"/>
      <c r="AGQ103" s="10"/>
      <c r="AGR103" s="10"/>
      <c r="AGS103" s="10"/>
      <c r="AGT103" s="10"/>
      <c r="AGU103" s="10"/>
      <c r="AGV103" s="10"/>
      <c r="AGW103" s="10"/>
      <c r="AGX103" s="10"/>
      <c r="AGY103" s="10"/>
      <c r="AGZ103" s="10"/>
      <c r="AHA103" s="10"/>
      <c r="AHB103" s="10"/>
      <c r="AHC103" s="10"/>
      <c r="AHD103" s="10"/>
      <c r="AHE103" s="10"/>
      <c r="AHF103" s="10"/>
      <c r="AHG103" s="10"/>
      <c r="AHH103" s="10"/>
      <c r="AHI103" s="10"/>
      <c r="AHJ103" s="10"/>
      <c r="AHK103" s="10"/>
      <c r="AHL103" s="10"/>
      <c r="AHM103" s="10"/>
      <c r="AHN103" s="10"/>
      <c r="AHO103" s="10"/>
      <c r="AHP103" s="10"/>
      <c r="AHQ103" s="10"/>
      <c r="AHR103" s="10"/>
      <c r="AHS103" s="10"/>
      <c r="AHT103" s="10"/>
      <c r="AHU103" s="10"/>
      <c r="AHV103" s="10"/>
      <c r="AHW103" s="10"/>
      <c r="AHX103" s="10"/>
      <c r="AHY103" s="10"/>
      <c r="AHZ103" s="10"/>
      <c r="AIA103" s="10"/>
      <c r="AIB103" s="10"/>
      <c r="AIC103" s="10"/>
      <c r="AID103" s="10"/>
      <c r="AIE103" s="10"/>
      <c r="AIF103" s="10"/>
      <c r="AIG103" s="10"/>
      <c r="AIH103" s="10"/>
      <c r="AII103" s="10"/>
      <c r="AIJ103" s="10"/>
      <c r="AIK103" s="10"/>
      <c r="AIL103" s="10"/>
      <c r="AIM103" s="10"/>
      <c r="AIN103" s="10"/>
      <c r="AIO103" s="10"/>
      <c r="AIP103" s="10"/>
      <c r="AIQ103" s="10"/>
      <c r="AIR103" s="10"/>
      <c r="AIS103" s="10"/>
      <c r="AIT103" s="10"/>
      <c r="AIU103" s="10"/>
      <c r="AIV103" s="10"/>
      <c r="AIW103" s="10"/>
      <c r="AIX103" s="10"/>
      <c r="AIY103" s="10"/>
      <c r="AIZ103" s="10"/>
      <c r="AJA103" s="10"/>
      <c r="AJB103" s="10"/>
      <c r="AJC103" s="10"/>
      <c r="AJD103" s="10"/>
      <c r="AJE103" s="10"/>
      <c r="AJF103" s="10"/>
      <c r="AJG103" s="10"/>
      <c r="AJH103" s="10"/>
      <c r="AJI103" s="10"/>
      <c r="AJJ103" s="10"/>
      <c r="AJK103" s="10"/>
      <c r="AJL103" s="10"/>
      <c r="AJM103" s="10"/>
      <c r="AJN103" s="10"/>
      <c r="AJO103" s="10"/>
      <c r="AJP103" s="10"/>
      <c r="AJQ103" s="10"/>
      <c r="AJR103" s="10"/>
      <c r="AJS103" s="10"/>
      <c r="AJT103" s="10"/>
      <c r="AJU103" s="10"/>
      <c r="AJV103" s="10"/>
      <c r="AJW103" s="10"/>
      <c r="AJX103" s="10"/>
      <c r="AJY103" s="10"/>
      <c r="AJZ103" s="10"/>
      <c r="AKA103" s="10"/>
      <c r="AKB103" s="10"/>
      <c r="AKC103" s="10"/>
      <c r="AKD103" s="10"/>
      <c r="AKE103" s="10"/>
      <c r="AKF103" s="10"/>
      <c r="AKG103" s="10"/>
      <c r="AKH103" s="10"/>
      <c r="AKI103" s="10"/>
      <c r="AKJ103" s="10"/>
      <c r="AKK103" s="10"/>
      <c r="AKL103" s="10"/>
      <c r="AKM103" s="10"/>
      <c r="AKN103" s="10"/>
      <c r="AKO103" s="10"/>
      <c r="AKP103" s="10"/>
      <c r="AKQ103" s="10"/>
      <c r="AKR103" s="10"/>
      <c r="AKS103" s="10"/>
      <c r="AKT103" s="10"/>
      <c r="AKU103" s="10"/>
      <c r="AKV103" s="10"/>
      <c r="AKW103" s="10"/>
      <c r="AKX103" s="10"/>
      <c r="AKY103" s="10"/>
      <c r="AKZ103" s="10"/>
      <c r="ALA103" s="10"/>
      <c r="ALB103" s="10"/>
      <c r="ALC103" s="10"/>
      <c r="ALD103" s="10"/>
      <c r="ALE103" s="10"/>
      <c r="ALF103" s="10"/>
      <c r="ALG103" s="10"/>
      <c r="ALH103" s="10"/>
      <c r="ALI103" s="10"/>
      <c r="ALJ103" s="10"/>
      <c r="ALK103" s="10"/>
      <c r="ALL103" s="10"/>
      <c r="ALM103" s="10"/>
      <c r="ALN103" s="10"/>
      <c r="ALO103" s="10"/>
      <c r="ALP103" s="10"/>
      <c r="ALQ103" s="10"/>
      <c r="ALR103" s="10"/>
      <c r="ALS103" s="10"/>
      <c r="ALT103" s="10"/>
      <c r="ALU103" s="10"/>
      <c r="ALV103" s="10"/>
      <c r="ALW103" s="10"/>
      <c r="ALX103" s="10"/>
      <c r="ALY103" s="10"/>
      <c r="ALZ103" s="10"/>
      <c r="AMA103" s="10"/>
      <c r="AMB103" s="10"/>
      <c r="AMC103" s="10"/>
      <c r="AMD103" s="10"/>
      <c r="AME103" s="10"/>
      <c r="AMF103" s="10"/>
      <c r="AMG103" s="10"/>
      <c r="AMH103" s="10"/>
      <c r="AMI103" s="10"/>
      <c r="AMJ103" s="10"/>
    </row>
    <row r="104" spans="1:1029" customFormat="1" ht="14.1" customHeight="1">
      <c r="A104" s="8" t="str">
        <f>SUBSTITUTE(CONCATENATE(I104,J104,IF(K104="Identifier","ID",IF(AND(K104="Text",OR(I104&lt;&gt;"",J104&lt;&gt;"")),"",K104)),IF(AND(M104&lt;&gt;"Text",K104&lt;&gt;M104,NOT(AND(K104="URI",M104="Identifier")),NOT(AND(K104="UUID",M104="Identifier")),NOT(AND(K104="OID",M104="Identifier"))),IF(M104="Identifier","ID",M104),""))," ","")</f>
        <v>LegalFormCode</v>
      </c>
      <c r="B104" s="9" t="s">
        <v>219</v>
      </c>
      <c r="C104" s="8"/>
      <c r="D104" s="8"/>
      <c r="E104" s="8"/>
      <c r="F104" s="8" t="str">
        <f>CONCATENATE( IF(G104="","",CONCATENATE(G104,"_ ")),H104,". ",IF(I104="","",CONCATENATE(I104,"_ ")),L104,IF(OR(I104&lt;&gt;"",L104&lt;&gt;M104),CONCATENATE(". ",M104),""))</f>
        <v>Economic Operator. Legal Form Code. Code</v>
      </c>
      <c r="G104" s="8"/>
      <c r="H104" s="8" t="s">
        <v>51</v>
      </c>
      <c r="I104" s="8"/>
      <c r="J104" s="8" t="s">
        <v>93</v>
      </c>
      <c r="K104" s="8" t="s">
        <v>212</v>
      </c>
      <c r="L104" s="8" t="str">
        <f>IF(J104&lt;&gt;"",CONCATENATE(J104," ",K104),K104)</f>
        <v>Legal Form Code</v>
      </c>
      <c r="M104" s="8" t="s">
        <v>212</v>
      </c>
      <c r="N104" s="8"/>
      <c r="O104" s="8" t="str">
        <f>IF(N104&lt;&gt;"",CONCATENATE(N104,"_ ",M104,". Type"),CONCATENATE(M104,". Type"))</f>
        <v>Code. Type</v>
      </c>
      <c r="P104" s="8"/>
      <c r="Q104" s="8"/>
      <c r="R104" s="8" t="s">
        <v>213</v>
      </c>
      <c r="S104" s="8"/>
      <c r="T104" s="8"/>
      <c r="U104" s="8"/>
      <c r="V104" s="8"/>
      <c r="W104" s="8"/>
      <c r="X104" s="10" t="s">
        <v>93</v>
      </c>
      <c r="Y104" s="8" t="s">
        <v>211</v>
      </c>
      <c r="Z104" s="8"/>
      <c r="AA104" s="44">
        <v>43313</v>
      </c>
      <c r="AB104" s="23"/>
      <c r="AC104" s="23"/>
      <c r="AD104" s="23"/>
      <c r="AE104" s="23"/>
      <c r="AF104" s="23"/>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c r="SK104" s="10"/>
      <c r="SL104" s="10"/>
      <c r="SM104" s="10"/>
      <c r="SN104" s="10"/>
      <c r="SO104" s="10"/>
      <c r="SP104" s="10"/>
      <c r="SQ104" s="10"/>
      <c r="SR104" s="10"/>
      <c r="SS104" s="10"/>
      <c r="ST104" s="10"/>
      <c r="SU104" s="10"/>
      <c r="SV104" s="10"/>
      <c r="SW104" s="10"/>
      <c r="SX104" s="10"/>
      <c r="SY104" s="10"/>
      <c r="SZ104" s="10"/>
      <c r="TA104" s="10"/>
      <c r="TB104" s="10"/>
      <c r="TC104" s="10"/>
      <c r="TD104" s="10"/>
      <c r="TE104" s="10"/>
      <c r="TF104" s="10"/>
      <c r="TG104" s="10"/>
      <c r="TH104" s="10"/>
      <c r="TI104" s="10"/>
      <c r="TJ104" s="10"/>
      <c r="TK104" s="10"/>
      <c r="TL104" s="10"/>
      <c r="TM104" s="10"/>
      <c r="TN104" s="10"/>
      <c r="TO104" s="10"/>
      <c r="TP104" s="10"/>
      <c r="TQ104" s="10"/>
      <c r="TR104" s="10"/>
      <c r="TS104" s="10"/>
      <c r="TT104" s="10"/>
      <c r="TU104" s="10"/>
      <c r="TV104" s="10"/>
      <c r="TW104" s="10"/>
      <c r="TX104" s="10"/>
      <c r="TY104" s="10"/>
      <c r="TZ104" s="10"/>
      <c r="UA104" s="10"/>
      <c r="UB104" s="10"/>
      <c r="UC104" s="10"/>
      <c r="UD104" s="10"/>
      <c r="UE104" s="10"/>
      <c r="UF104" s="10"/>
      <c r="UG104" s="10"/>
      <c r="UH104" s="10"/>
      <c r="UI104" s="10"/>
      <c r="UJ104" s="10"/>
      <c r="UK104" s="10"/>
      <c r="UL104" s="10"/>
      <c r="UM104" s="10"/>
      <c r="UN104" s="10"/>
      <c r="UO104" s="10"/>
      <c r="UP104" s="10"/>
      <c r="UQ104" s="10"/>
      <c r="UR104" s="10"/>
      <c r="US104" s="10"/>
      <c r="UT104" s="10"/>
      <c r="UU104" s="10"/>
      <c r="UV104" s="10"/>
      <c r="UW104" s="10"/>
      <c r="UX104" s="10"/>
      <c r="UY104" s="10"/>
      <c r="UZ104" s="10"/>
      <c r="VA104" s="10"/>
      <c r="VB104" s="10"/>
      <c r="VC104" s="10"/>
      <c r="VD104" s="10"/>
      <c r="VE104" s="10"/>
      <c r="VF104" s="10"/>
      <c r="VG104" s="10"/>
      <c r="VH104" s="10"/>
      <c r="VI104" s="10"/>
      <c r="VJ104" s="10"/>
      <c r="VK104" s="10"/>
      <c r="VL104" s="10"/>
      <c r="VM104" s="10"/>
      <c r="VN104" s="10"/>
      <c r="VO104" s="10"/>
      <c r="VP104" s="10"/>
      <c r="VQ104" s="10"/>
      <c r="VR104" s="10"/>
      <c r="VS104" s="10"/>
      <c r="VT104" s="10"/>
      <c r="VU104" s="10"/>
      <c r="VV104" s="10"/>
      <c r="VW104" s="10"/>
      <c r="VX104" s="10"/>
      <c r="VY104" s="10"/>
      <c r="VZ104" s="10"/>
      <c r="WA104" s="10"/>
      <c r="WB104" s="10"/>
      <c r="WC104" s="10"/>
      <c r="WD104" s="10"/>
      <c r="WE104" s="10"/>
      <c r="WF104" s="10"/>
      <c r="WG104" s="10"/>
      <c r="WH104" s="10"/>
      <c r="WI104" s="10"/>
      <c r="WJ104" s="10"/>
      <c r="WK104" s="10"/>
      <c r="WL104" s="10"/>
      <c r="WM104" s="10"/>
      <c r="WN104" s="10"/>
      <c r="WO104" s="10"/>
      <c r="WP104" s="10"/>
      <c r="WQ104" s="10"/>
      <c r="WR104" s="10"/>
      <c r="WS104" s="10"/>
      <c r="WT104" s="10"/>
      <c r="WU104" s="10"/>
      <c r="WV104" s="10"/>
      <c r="WW104" s="10"/>
      <c r="WX104" s="10"/>
      <c r="WY104" s="10"/>
      <c r="WZ104" s="10"/>
      <c r="XA104" s="10"/>
      <c r="XB104" s="10"/>
      <c r="XC104" s="10"/>
      <c r="XD104" s="10"/>
      <c r="XE104" s="10"/>
      <c r="XF104" s="10"/>
      <c r="XG104" s="10"/>
      <c r="XH104" s="10"/>
      <c r="XI104" s="10"/>
      <c r="XJ104" s="10"/>
      <c r="XK104" s="10"/>
      <c r="XL104" s="10"/>
      <c r="XM104" s="10"/>
      <c r="XN104" s="10"/>
      <c r="XO104" s="10"/>
      <c r="XP104" s="10"/>
      <c r="XQ104" s="10"/>
      <c r="XR104" s="10"/>
      <c r="XS104" s="10"/>
      <c r="XT104" s="10"/>
      <c r="XU104" s="10"/>
      <c r="XV104" s="10"/>
      <c r="XW104" s="10"/>
      <c r="XX104" s="10"/>
      <c r="XY104" s="10"/>
      <c r="XZ104" s="10"/>
      <c r="YA104" s="10"/>
      <c r="YB104" s="10"/>
      <c r="YC104" s="10"/>
      <c r="YD104" s="10"/>
      <c r="YE104" s="10"/>
      <c r="YF104" s="10"/>
      <c r="YG104" s="10"/>
      <c r="YH104" s="10"/>
      <c r="YI104" s="10"/>
      <c r="YJ104" s="10"/>
      <c r="YK104" s="10"/>
      <c r="YL104" s="10"/>
      <c r="YM104" s="10"/>
      <c r="YN104" s="10"/>
      <c r="YO104" s="10"/>
      <c r="YP104" s="10"/>
      <c r="YQ104" s="10"/>
      <c r="YR104" s="10"/>
      <c r="YS104" s="10"/>
      <c r="YT104" s="10"/>
      <c r="YU104" s="10"/>
      <c r="YV104" s="10"/>
      <c r="YW104" s="10"/>
      <c r="YX104" s="10"/>
      <c r="YY104" s="10"/>
      <c r="YZ104" s="10"/>
      <c r="ZA104" s="10"/>
      <c r="ZB104" s="10"/>
      <c r="ZC104" s="10"/>
      <c r="ZD104" s="10"/>
      <c r="ZE104" s="10"/>
      <c r="ZF104" s="10"/>
      <c r="ZG104" s="10"/>
      <c r="ZH104" s="10"/>
      <c r="ZI104" s="10"/>
      <c r="ZJ104" s="10"/>
      <c r="ZK104" s="10"/>
      <c r="ZL104" s="10"/>
      <c r="ZM104" s="10"/>
      <c r="ZN104" s="10"/>
      <c r="ZO104" s="10"/>
      <c r="ZP104" s="10"/>
      <c r="ZQ104" s="10"/>
      <c r="ZR104" s="10"/>
      <c r="ZS104" s="10"/>
      <c r="ZT104" s="10"/>
      <c r="ZU104" s="10"/>
      <c r="ZV104" s="10"/>
      <c r="ZW104" s="10"/>
      <c r="ZX104" s="10"/>
      <c r="ZY104" s="10"/>
      <c r="ZZ104" s="10"/>
      <c r="AAA104" s="10"/>
      <c r="AAB104" s="10"/>
      <c r="AAC104" s="10"/>
      <c r="AAD104" s="10"/>
      <c r="AAE104" s="10"/>
      <c r="AAF104" s="10"/>
      <c r="AAG104" s="10"/>
      <c r="AAH104" s="10"/>
      <c r="AAI104" s="10"/>
      <c r="AAJ104" s="10"/>
      <c r="AAK104" s="10"/>
      <c r="AAL104" s="10"/>
      <c r="AAM104" s="10"/>
      <c r="AAN104" s="10"/>
      <c r="AAO104" s="10"/>
      <c r="AAP104" s="10"/>
      <c r="AAQ104" s="10"/>
      <c r="AAR104" s="10"/>
      <c r="AAS104" s="10"/>
      <c r="AAT104" s="10"/>
      <c r="AAU104" s="10"/>
      <c r="AAV104" s="10"/>
      <c r="AAW104" s="10"/>
      <c r="AAX104" s="10"/>
      <c r="AAY104" s="10"/>
      <c r="AAZ104" s="10"/>
      <c r="ABA104" s="10"/>
      <c r="ABB104" s="10"/>
      <c r="ABC104" s="10"/>
      <c r="ABD104" s="10"/>
      <c r="ABE104" s="10"/>
      <c r="ABF104" s="10"/>
      <c r="ABG104" s="10"/>
      <c r="ABH104" s="10"/>
      <c r="ABI104" s="10"/>
      <c r="ABJ104" s="10"/>
      <c r="ABK104" s="10"/>
      <c r="ABL104" s="10"/>
      <c r="ABM104" s="10"/>
      <c r="ABN104" s="10"/>
      <c r="ABO104" s="10"/>
      <c r="ABP104" s="10"/>
      <c r="ABQ104" s="10"/>
      <c r="ABR104" s="10"/>
      <c r="ABS104" s="10"/>
      <c r="ABT104" s="10"/>
      <c r="ABU104" s="10"/>
      <c r="ABV104" s="10"/>
      <c r="ABW104" s="10"/>
      <c r="ABX104" s="10"/>
      <c r="ABY104" s="10"/>
      <c r="ABZ104" s="10"/>
      <c r="ACA104" s="10"/>
      <c r="ACB104" s="10"/>
      <c r="ACC104" s="10"/>
      <c r="ACD104" s="10"/>
      <c r="ACE104" s="10"/>
      <c r="ACF104" s="10"/>
      <c r="ACG104" s="10"/>
      <c r="ACH104" s="10"/>
      <c r="ACI104" s="10"/>
      <c r="ACJ104" s="10"/>
      <c r="ACK104" s="10"/>
      <c r="ACL104" s="10"/>
      <c r="ACM104" s="10"/>
      <c r="ACN104" s="10"/>
      <c r="ACO104" s="10"/>
      <c r="ACP104" s="10"/>
      <c r="ACQ104" s="10"/>
      <c r="ACR104" s="10"/>
      <c r="ACS104" s="10"/>
      <c r="ACT104" s="10"/>
      <c r="ACU104" s="10"/>
      <c r="ACV104" s="10"/>
      <c r="ACW104" s="10"/>
      <c r="ACX104" s="10"/>
      <c r="ACY104" s="10"/>
      <c r="ACZ104" s="10"/>
      <c r="ADA104" s="10"/>
      <c r="ADB104" s="10"/>
      <c r="ADC104" s="10"/>
      <c r="ADD104" s="10"/>
      <c r="ADE104" s="10"/>
      <c r="ADF104" s="10"/>
      <c r="ADG104" s="10"/>
      <c r="ADH104" s="10"/>
      <c r="ADI104" s="10"/>
      <c r="ADJ104" s="10"/>
      <c r="ADK104" s="10"/>
      <c r="ADL104" s="10"/>
      <c r="ADM104" s="10"/>
      <c r="ADN104" s="10"/>
      <c r="ADO104" s="10"/>
      <c r="ADP104" s="10"/>
      <c r="ADQ104" s="10"/>
      <c r="ADR104" s="10"/>
      <c r="ADS104" s="10"/>
      <c r="ADT104" s="10"/>
      <c r="ADU104" s="10"/>
      <c r="ADV104" s="10"/>
      <c r="ADW104" s="10"/>
      <c r="ADX104" s="10"/>
      <c r="ADY104" s="10"/>
      <c r="ADZ104" s="10"/>
      <c r="AEA104" s="10"/>
      <c r="AEB104" s="10"/>
      <c r="AEC104" s="10"/>
      <c r="AED104" s="10"/>
      <c r="AEE104" s="10"/>
      <c r="AEF104" s="10"/>
      <c r="AEG104" s="10"/>
      <c r="AEH104" s="10"/>
      <c r="AEI104" s="10"/>
      <c r="AEJ104" s="10"/>
      <c r="AEK104" s="10"/>
      <c r="AEL104" s="10"/>
      <c r="AEM104" s="10"/>
      <c r="AEN104" s="10"/>
      <c r="AEO104" s="10"/>
      <c r="AEP104" s="10"/>
      <c r="AEQ104" s="10"/>
      <c r="AER104" s="10"/>
      <c r="AES104" s="10"/>
      <c r="AET104" s="10"/>
      <c r="AEU104" s="10"/>
      <c r="AEV104" s="10"/>
      <c r="AEW104" s="10"/>
      <c r="AEX104" s="10"/>
      <c r="AEY104" s="10"/>
      <c r="AEZ104" s="10"/>
      <c r="AFA104" s="10"/>
      <c r="AFB104" s="10"/>
      <c r="AFC104" s="10"/>
      <c r="AFD104" s="10"/>
      <c r="AFE104" s="10"/>
      <c r="AFF104" s="10"/>
      <c r="AFG104" s="10"/>
      <c r="AFH104" s="10"/>
      <c r="AFI104" s="10"/>
      <c r="AFJ104" s="10"/>
      <c r="AFK104" s="10"/>
      <c r="AFL104" s="10"/>
      <c r="AFM104" s="10"/>
      <c r="AFN104" s="10"/>
      <c r="AFO104" s="10"/>
      <c r="AFP104" s="10"/>
      <c r="AFQ104" s="10"/>
      <c r="AFR104" s="10"/>
      <c r="AFS104" s="10"/>
      <c r="AFT104" s="10"/>
      <c r="AFU104" s="10"/>
      <c r="AFV104" s="10"/>
      <c r="AFW104" s="10"/>
      <c r="AFX104" s="10"/>
      <c r="AFY104" s="10"/>
      <c r="AFZ104" s="10"/>
      <c r="AGA104" s="10"/>
      <c r="AGB104" s="10"/>
      <c r="AGC104" s="10"/>
      <c r="AGD104" s="10"/>
      <c r="AGE104" s="10"/>
      <c r="AGF104" s="10"/>
      <c r="AGG104" s="10"/>
      <c r="AGH104" s="10"/>
      <c r="AGI104" s="10"/>
      <c r="AGJ104" s="10"/>
      <c r="AGK104" s="10"/>
      <c r="AGL104" s="10"/>
      <c r="AGM104" s="10"/>
      <c r="AGN104" s="10"/>
      <c r="AGO104" s="10"/>
      <c r="AGP104" s="10"/>
      <c r="AGQ104" s="10"/>
      <c r="AGR104" s="10"/>
      <c r="AGS104" s="10"/>
      <c r="AGT104" s="10"/>
      <c r="AGU104" s="10"/>
      <c r="AGV104" s="10"/>
      <c r="AGW104" s="10"/>
      <c r="AGX104" s="10"/>
      <c r="AGY104" s="10"/>
      <c r="AGZ104" s="10"/>
      <c r="AHA104" s="10"/>
      <c r="AHB104" s="10"/>
      <c r="AHC104" s="10"/>
      <c r="AHD104" s="10"/>
      <c r="AHE104" s="10"/>
      <c r="AHF104" s="10"/>
      <c r="AHG104" s="10"/>
      <c r="AHH104" s="10"/>
      <c r="AHI104" s="10"/>
      <c r="AHJ104" s="10"/>
      <c r="AHK104" s="10"/>
      <c r="AHL104" s="10"/>
      <c r="AHM104" s="10"/>
      <c r="AHN104" s="10"/>
      <c r="AHO104" s="10"/>
      <c r="AHP104" s="10"/>
      <c r="AHQ104" s="10"/>
      <c r="AHR104" s="10"/>
      <c r="AHS104" s="10"/>
      <c r="AHT104" s="10"/>
      <c r="AHU104" s="10"/>
      <c r="AHV104" s="10"/>
      <c r="AHW104" s="10"/>
      <c r="AHX104" s="10"/>
      <c r="AHY104" s="10"/>
      <c r="AHZ104" s="10"/>
      <c r="AIA104" s="10"/>
      <c r="AIB104" s="10"/>
      <c r="AIC104" s="10"/>
      <c r="AID104" s="10"/>
      <c r="AIE104" s="10"/>
      <c r="AIF104" s="10"/>
      <c r="AIG104" s="10"/>
      <c r="AIH104" s="10"/>
      <c r="AII104" s="10"/>
      <c r="AIJ104" s="10"/>
      <c r="AIK104" s="10"/>
      <c r="AIL104" s="10"/>
      <c r="AIM104" s="10"/>
      <c r="AIN104" s="10"/>
      <c r="AIO104" s="10"/>
      <c r="AIP104" s="10"/>
      <c r="AIQ104" s="10"/>
      <c r="AIR104" s="10"/>
      <c r="AIS104" s="10"/>
      <c r="AIT104" s="10"/>
      <c r="AIU104" s="10"/>
      <c r="AIV104" s="10"/>
      <c r="AIW104" s="10"/>
      <c r="AIX104" s="10"/>
      <c r="AIY104" s="10"/>
      <c r="AIZ104" s="10"/>
      <c r="AJA104" s="10"/>
      <c r="AJB104" s="10"/>
      <c r="AJC104" s="10"/>
      <c r="AJD104" s="10"/>
      <c r="AJE104" s="10"/>
      <c r="AJF104" s="10"/>
      <c r="AJG104" s="10"/>
      <c r="AJH104" s="10"/>
      <c r="AJI104" s="10"/>
      <c r="AJJ104" s="10"/>
      <c r="AJK104" s="10"/>
      <c r="AJL104" s="10"/>
      <c r="AJM104" s="10"/>
      <c r="AJN104" s="10"/>
      <c r="AJO104" s="10"/>
      <c r="AJP104" s="10"/>
      <c r="AJQ104" s="10"/>
      <c r="AJR104" s="10"/>
      <c r="AJS104" s="10"/>
      <c r="AJT104" s="10"/>
      <c r="AJU104" s="10"/>
      <c r="AJV104" s="10"/>
      <c r="AJW104" s="10"/>
      <c r="AJX104" s="10"/>
      <c r="AJY104" s="10"/>
      <c r="AJZ104" s="10"/>
      <c r="AKA104" s="10"/>
      <c r="AKB104" s="10"/>
      <c r="AKC104" s="10"/>
      <c r="AKD104" s="10"/>
      <c r="AKE104" s="10"/>
      <c r="AKF104" s="10"/>
      <c r="AKG104" s="10"/>
      <c r="AKH104" s="10"/>
      <c r="AKI104" s="10"/>
      <c r="AKJ104" s="10"/>
      <c r="AKK104" s="10"/>
      <c r="AKL104" s="10"/>
      <c r="AKM104" s="10"/>
      <c r="AKN104" s="10"/>
      <c r="AKO104" s="10"/>
      <c r="AKP104" s="10"/>
      <c r="AKQ104" s="10"/>
      <c r="AKR104" s="10"/>
      <c r="AKS104" s="10"/>
      <c r="AKT104" s="10"/>
      <c r="AKU104" s="10"/>
      <c r="AKV104" s="10"/>
      <c r="AKW104" s="10"/>
      <c r="AKX104" s="10"/>
      <c r="AKY104" s="10"/>
      <c r="AKZ104" s="10"/>
      <c r="ALA104" s="10"/>
      <c r="ALB104" s="10"/>
      <c r="ALC104" s="10"/>
      <c r="ALD104" s="10"/>
      <c r="ALE104" s="10"/>
      <c r="ALF104" s="10"/>
      <c r="ALG104" s="10"/>
      <c r="ALH104" s="10"/>
      <c r="ALI104" s="10"/>
      <c r="ALJ104" s="10"/>
      <c r="ALK104" s="10"/>
      <c r="ALL104" s="10"/>
      <c r="ALM104" s="10"/>
      <c r="ALN104" s="10"/>
      <c r="ALO104" s="10"/>
      <c r="ALP104" s="10"/>
      <c r="ALQ104" s="10"/>
      <c r="ALR104" s="10"/>
      <c r="ALS104" s="10"/>
      <c r="ALT104" s="10"/>
      <c r="ALU104" s="10"/>
      <c r="ALV104" s="10"/>
      <c r="ALW104" s="10"/>
      <c r="ALX104" s="10"/>
      <c r="ALY104" s="10"/>
      <c r="ALZ104" s="10"/>
      <c r="AMA104" s="10"/>
      <c r="AMB104" s="10"/>
      <c r="AMC104" s="10"/>
      <c r="AMD104" s="10"/>
      <c r="AME104" s="10"/>
      <c r="AMF104" s="10"/>
      <c r="AMG104" s="10"/>
      <c r="AMH104" s="10"/>
      <c r="AMI104" s="10"/>
      <c r="AMJ104" s="10"/>
    </row>
    <row r="105" spans="1:1029" customFormat="1">
      <c r="A105" s="13" t="str">
        <f>SUBSTITUTE(SUBSTITUTE(CONCATENATE(I105,IF(L105="Identifier","ID",L105))," ",""),"_","")</f>
        <v>groupOfEconomicOperatorEconomicOperator</v>
      </c>
      <c r="B105" s="14" t="s">
        <v>220</v>
      </c>
      <c r="C105" s="13"/>
      <c r="D105" s="13"/>
      <c r="E105" s="13"/>
      <c r="F105" s="13" t="str">
        <f>CONCATENATE( IF(G105="","",CONCATENATE(G105,"_ ")),H105,". ",IF(I105="","",CONCATENATE(I105,"_ ")),L105,IF(I105="","",CONCATENATE(". ",M105)))</f>
        <v>Economic Operator. group_ Of Economic Operator_ Economic Operator. Of Economic Operator_ Economic Operator</v>
      </c>
      <c r="G105" s="13"/>
      <c r="H105" s="13" t="s">
        <v>51</v>
      </c>
      <c r="I105" s="13" t="s">
        <v>411</v>
      </c>
      <c r="J105" s="13"/>
      <c r="K105" s="13"/>
      <c r="L105" s="13" t="str">
        <f>CONCATENATE(IF(P105="","",CONCATENATE(P105,"_ ")),Q105)</f>
        <v>Of Economic Operator_ Economic Operator</v>
      </c>
      <c r="M105" s="13" t="str">
        <f>L105</f>
        <v>Of Economic Operator_ Economic Operator</v>
      </c>
      <c r="N105" s="13"/>
      <c r="O105" s="13"/>
      <c r="P105" s="13" t="s">
        <v>412</v>
      </c>
      <c r="Q105" s="15" t="s">
        <v>51</v>
      </c>
      <c r="R105" s="13" t="s">
        <v>223</v>
      </c>
      <c r="S105" s="16"/>
      <c r="T105" s="16"/>
      <c r="U105" s="16"/>
      <c r="V105" s="16"/>
      <c r="W105" s="16"/>
      <c r="X105" s="16"/>
      <c r="Y105" s="16" t="s">
        <v>211</v>
      </c>
      <c r="Z105" s="16"/>
      <c r="AA105" s="45">
        <v>43313</v>
      </c>
      <c r="AB105" s="8"/>
      <c r="AC105" s="8"/>
      <c r="AD105" s="8"/>
      <c r="AE105" s="8"/>
      <c r="AF105" s="11"/>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c r="SK105" s="10"/>
      <c r="SL105" s="10"/>
      <c r="SM105" s="10"/>
      <c r="SN105" s="10"/>
      <c r="SO105" s="10"/>
      <c r="SP105" s="10"/>
      <c r="SQ105" s="10"/>
      <c r="SR105" s="10"/>
      <c r="SS105" s="10"/>
      <c r="ST105" s="10"/>
      <c r="SU105" s="10"/>
      <c r="SV105" s="10"/>
      <c r="SW105" s="10"/>
      <c r="SX105" s="10"/>
      <c r="SY105" s="10"/>
      <c r="SZ105" s="10"/>
      <c r="TA105" s="10"/>
      <c r="TB105" s="10"/>
      <c r="TC105" s="10"/>
      <c r="TD105" s="10"/>
      <c r="TE105" s="10"/>
      <c r="TF105" s="10"/>
      <c r="TG105" s="10"/>
      <c r="TH105" s="10"/>
      <c r="TI105" s="10"/>
      <c r="TJ105" s="10"/>
      <c r="TK105" s="10"/>
      <c r="TL105" s="10"/>
      <c r="TM105" s="10"/>
      <c r="TN105" s="10"/>
      <c r="TO105" s="10"/>
      <c r="TP105" s="10"/>
      <c r="TQ105" s="10"/>
      <c r="TR105" s="10"/>
      <c r="TS105" s="10"/>
      <c r="TT105" s="10"/>
      <c r="TU105" s="10"/>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c r="ACG105" s="10"/>
      <c r="ACH105" s="10"/>
      <c r="ACI105" s="10"/>
      <c r="ACJ105" s="10"/>
      <c r="ACK105" s="10"/>
      <c r="ACL105" s="10"/>
      <c r="ACM105" s="10"/>
      <c r="ACN105" s="10"/>
      <c r="ACO105" s="10"/>
      <c r="ACP105" s="10"/>
      <c r="ACQ105" s="10"/>
      <c r="ACR105" s="10"/>
      <c r="ACS105" s="10"/>
      <c r="ACT105" s="10"/>
      <c r="ACU105" s="10"/>
      <c r="ACV105" s="10"/>
      <c r="ACW105" s="10"/>
      <c r="ACX105" s="10"/>
      <c r="ACY105" s="10"/>
      <c r="ACZ105" s="10"/>
      <c r="ADA105" s="10"/>
      <c r="ADB105" s="10"/>
      <c r="ADC105" s="10"/>
      <c r="ADD105" s="10"/>
      <c r="ADE105" s="10"/>
      <c r="ADF105" s="10"/>
      <c r="ADG105" s="10"/>
      <c r="ADH105" s="10"/>
      <c r="ADI105" s="10"/>
      <c r="ADJ105" s="10"/>
      <c r="ADK105" s="10"/>
      <c r="ADL105" s="10"/>
      <c r="ADM105" s="10"/>
      <c r="ADN105" s="10"/>
      <c r="ADO105" s="10"/>
      <c r="ADP105" s="10"/>
      <c r="ADQ105" s="10"/>
      <c r="ADR105" s="10"/>
      <c r="ADS105" s="10"/>
      <c r="ADT105" s="10"/>
      <c r="ADU105" s="10"/>
      <c r="ADV105" s="10"/>
      <c r="ADW105" s="10"/>
      <c r="ADX105" s="10"/>
      <c r="ADY105" s="10"/>
      <c r="ADZ105" s="10"/>
      <c r="AEA105" s="10"/>
      <c r="AEB105" s="10"/>
      <c r="AEC105" s="10"/>
      <c r="AED105" s="10"/>
      <c r="AEE105" s="10"/>
      <c r="AEF105" s="10"/>
      <c r="AEG105" s="10"/>
      <c r="AEH105" s="10"/>
      <c r="AEI105" s="10"/>
      <c r="AEJ105" s="10"/>
      <c r="AEK105" s="10"/>
      <c r="AEL105" s="10"/>
      <c r="AEM105" s="10"/>
      <c r="AEN105" s="10"/>
      <c r="AEO105" s="10"/>
      <c r="AEP105" s="10"/>
      <c r="AEQ105" s="10"/>
      <c r="AER105" s="10"/>
      <c r="AES105" s="10"/>
      <c r="AET105" s="10"/>
      <c r="AEU105" s="10"/>
      <c r="AEV105" s="10"/>
      <c r="AEW105" s="10"/>
      <c r="AEX105" s="10"/>
      <c r="AEY105" s="10"/>
      <c r="AEZ105" s="10"/>
      <c r="AFA105" s="10"/>
      <c r="AFB105" s="10"/>
      <c r="AFC105" s="10"/>
      <c r="AFD105" s="10"/>
      <c r="AFE105" s="10"/>
      <c r="AFF105" s="10"/>
      <c r="AFG105" s="10"/>
      <c r="AFH105" s="10"/>
      <c r="AFI105" s="10"/>
      <c r="AFJ105" s="10"/>
      <c r="AFK105" s="10"/>
      <c r="AFL105" s="10"/>
      <c r="AFM105" s="10"/>
      <c r="AFN105" s="10"/>
      <c r="AFO105" s="10"/>
      <c r="AFP105" s="10"/>
      <c r="AFQ105" s="10"/>
      <c r="AFR105" s="10"/>
      <c r="AFS105" s="10"/>
      <c r="AFT105" s="10"/>
      <c r="AFU105" s="10"/>
      <c r="AFV105" s="10"/>
      <c r="AFW105" s="10"/>
      <c r="AFX105" s="10"/>
      <c r="AFY105" s="10"/>
      <c r="AFZ105" s="10"/>
      <c r="AGA105" s="10"/>
      <c r="AGB105" s="10"/>
      <c r="AGC105" s="10"/>
      <c r="AGD105" s="10"/>
      <c r="AGE105" s="10"/>
      <c r="AGF105" s="10"/>
      <c r="AGG105" s="10"/>
      <c r="AGH105" s="10"/>
      <c r="AGI105" s="10"/>
      <c r="AGJ105" s="10"/>
      <c r="AGK105" s="10"/>
      <c r="AGL105" s="10"/>
      <c r="AGM105" s="10"/>
      <c r="AGN105" s="10"/>
      <c r="AGO105" s="10"/>
      <c r="AGP105" s="10"/>
      <c r="AGQ105" s="10"/>
      <c r="AGR105" s="10"/>
      <c r="AGS105" s="10"/>
      <c r="AGT105" s="10"/>
      <c r="AGU105" s="10"/>
      <c r="AGV105" s="10"/>
      <c r="AGW105" s="10"/>
      <c r="AGX105" s="10"/>
      <c r="AGY105" s="10"/>
      <c r="AGZ105" s="10"/>
      <c r="AHA105" s="10"/>
      <c r="AHB105" s="10"/>
      <c r="AHC105" s="10"/>
      <c r="AHD105" s="10"/>
      <c r="AHE105" s="10"/>
      <c r="AHF105" s="10"/>
      <c r="AHG105" s="10"/>
      <c r="AHH105" s="10"/>
      <c r="AHI105" s="10"/>
      <c r="AHJ105" s="10"/>
      <c r="AHK105" s="10"/>
      <c r="AHL105" s="10"/>
      <c r="AHM105" s="10"/>
      <c r="AHN105" s="10"/>
      <c r="AHO105" s="10"/>
      <c r="AHP105" s="10"/>
      <c r="AHQ105" s="10"/>
      <c r="AHR105" s="10"/>
      <c r="AHS105" s="10"/>
      <c r="AHT105" s="10"/>
      <c r="AHU105" s="10"/>
      <c r="AHV105" s="10"/>
      <c r="AHW105" s="10"/>
      <c r="AHX105" s="10"/>
      <c r="AHY105" s="10"/>
      <c r="AHZ105" s="10"/>
      <c r="AIA105" s="10"/>
      <c r="AIB105" s="10"/>
      <c r="AIC105" s="10"/>
      <c r="AID105" s="10"/>
      <c r="AIE105" s="10"/>
      <c r="AIF105" s="10"/>
      <c r="AIG105" s="10"/>
      <c r="AIH105" s="10"/>
      <c r="AII105" s="10"/>
      <c r="AIJ105" s="10"/>
      <c r="AIK105" s="10"/>
      <c r="AIL105" s="10"/>
      <c r="AIM105" s="10"/>
      <c r="AIN105" s="10"/>
      <c r="AIO105" s="10"/>
      <c r="AIP105" s="10"/>
      <c r="AIQ105" s="10"/>
      <c r="AIR105" s="10"/>
      <c r="AIS105" s="10"/>
      <c r="AIT105" s="10"/>
      <c r="AIU105" s="10"/>
      <c r="AIV105" s="10"/>
      <c r="AIW105" s="10"/>
      <c r="AIX105" s="10"/>
      <c r="AIY105" s="10"/>
      <c r="AIZ105" s="10"/>
      <c r="AJA105" s="10"/>
      <c r="AJB105" s="10"/>
      <c r="AJC105" s="10"/>
      <c r="AJD105" s="10"/>
      <c r="AJE105" s="10"/>
      <c r="AJF105" s="10"/>
      <c r="AJG105" s="10"/>
      <c r="AJH105" s="10"/>
      <c r="AJI105" s="10"/>
      <c r="AJJ105" s="10"/>
      <c r="AJK105" s="10"/>
      <c r="AJL105" s="10"/>
      <c r="AJM105" s="10"/>
      <c r="AJN105" s="10"/>
      <c r="AJO105" s="10"/>
      <c r="AJP105" s="10"/>
      <c r="AJQ105" s="10"/>
      <c r="AJR105" s="10"/>
      <c r="AJS105" s="10"/>
      <c r="AJT105" s="10"/>
      <c r="AJU105" s="10"/>
      <c r="AJV105" s="10"/>
      <c r="AJW105" s="10"/>
      <c r="AJX105" s="10"/>
      <c r="AJY105" s="10"/>
      <c r="AJZ105" s="10"/>
      <c r="AKA105" s="10"/>
      <c r="AKB105" s="10"/>
      <c r="AKC105" s="10"/>
      <c r="AKD105" s="10"/>
      <c r="AKE105" s="10"/>
      <c r="AKF105" s="10"/>
      <c r="AKG105" s="10"/>
      <c r="AKH105" s="10"/>
      <c r="AKI105" s="10"/>
      <c r="AKJ105" s="10"/>
      <c r="AKK105" s="10"/>
      <c r="AKL105" s="10"/>
      <c r="AKM105" s="10"/>
      <c r="AKN105" s="10"/>
      <c r="AKO105" s="10"/>
      <c r="AKP105" s="10"/>
      <c r="AKQ105" s="10"/>
      <c r="AKR105" s="10"/>
      <c r="AKS105" s="10"/>
      <c r="AKT105" s="10"/>
      <c r="AKU105" s="10"/>
      <c r="AKV105" s="10"/>
      <c r="AKW105" s="10"/>
      <c r="AKX105" s="10"/>
      <c r="AKY105" s="10"/>
      <c r="AKZ105" s="10"/>
      <c r="ALA105" s="10"/>
      <c r="ALB105" s="10"/>
      <c r="ALC105" s="10"/>
      <c r="ALD105" s="10"/>
      <c r="ALE105" s="10"/>
      <c r="ALF105" s="10"/>
      <c r="ALG105" s="10"/>
      <c r="ALH105" s="10"/>
      <c r="ALI105" s="10"/>
      <c r="ALJ105" s="10"/>
      <c r="ALK105" s="10"/>
      <c r="ALL105" s="10"/>
      <c r="ALM105" s="10"/>
      <c r="ALN105" s="10"/>
      <c r="ALO105" s="10"/>
      <c r="ALP105" s="10"/>
      <c r="ALQ105" s="10"/>
      <c r="ALR105" s="10"/>
      <c r="ALS105" s="10"/>
      <c r="ALT105" s="10"/>
      <c r="ALU105" s="10"/>
      <c r="ALV105" s="10"/>
      <c r="ALW105" s="10"/>
      <c r="ALX105" s="10"/>
      <c r="ALY105" s="10"/>
      <c r="ALZ105" s="10"/>
      <c r="AMA105" s="10"/>
      <c r="AMB105" s="10"/>
      <c r="AMC105" s="10"/>
      <c r="AMD105" s="10"/>
      <c r="AME105" s="10"/>
      <c r="AMF105" s="10"/>
      <c r="AMG105" s="10"/>
      <c r="AMH105" s="10"/>
      <c r="AMI105" s="10"/>
      <c r="AMJ105" s="10"/>
      <c r="AMK105" s="10"/>
      <c r="AML105" s="10"/>
      <c r="AMM105" s="10"/>
      <c r="AMN105" s="10"/>
      <c r="AMO105" s="10"/>
    </row>
    <row r="106" spans="1:1029" customFormat="1">
      <c r="A106" s="13" t="str">
        <f>SUBSTITUTE(SUBSTITUTE(CONCATENATE(I106,IF(L106="Identifier","ID",L106))," ",""),"_","")</f>
        <v>hasFinancialAccountFinancialAccount</v>
      </c>
      <c r="B106" s="14" t="s">
        <v>219</v>
      </c>
      <c r="C106" s="13"/>
      <c r="D106" s="13"/>
      <c r="E106" s="13"/>
      <c r="F106" s="13" t="str">
        <f>CONCATENATE( IF(G106="","",CONCATENATE(G106,"_ ")),H106,". ",IF(I106="","",CONCATENATE(I106,"_ ")),L106,IF(I106="","",CONCATENATE(". ",M106)))</f>
        <v>Economic Operator. has_ Financial Account_ Financial Account. Financial Account_ Financial Account</v>
      </c>
      <c r="G106" s="13"/>
      <c r="H106" s="13" t="s">
        <v>51</v>
      </c>
      <c r="I106" s="13" t="s">
        <v>318</v>
      </c>
      <c r="J106" s="13"/>
      <c r="K106" s="13"/>
      <c r="L106" s="13" t="str">
        <f>CONCATENATE(IF(P106="","",CONCATENATE(P106,"_ ")),Q106)</f>
        <v>Financial Account_ Financial Account</v>
      </c>
      <c r="M106" s="13" t="str">
        <f>L106</f>
        <v>Financial Account_ Financial Account</v>
      </c>
      <c r="N106" s="13"/>
      <c r="O106" s="13"/>
      <c r="P106" s="13" t="s">
        <v>237</v>
      </c>
      <c r="Q106" s="15" t="s">
        <v>237</v>
      </c>
      <c r="R106" s="13" t="s">
        <v>223</v>
      </c>
      <c r="S106" s="16"/>
      <c r="T106" s="16"/>
      <c r="U106" s="16"/>
      <c r="V106" s="16"/>
      <c r="W106" s="16"/>
      <c r="X106" s="16"/>
      <c r="Y106" s="16" t="s">
        <v>211</v>
      </c>
      <c r="Z106" s="16"/>
      <c r="AA106" s="45">
        <v>43318</v>
      </c>
      <c r="AB106" s="8"/>
      <c r="AC106" s="8"/>
      <c r="AD106" s="8"/>
      <c r="AE106" s="8"/>
      <c r="AF106" s="11"/>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c r="SK106" s="10"/>
      <c r="SL106" s="10"/>
      <c r="SM106" s="10"/>
      <c r="SN106" s="10"/>
      <c r="SO106" s="10"/>
      <c r="SP106" s="10"/>
      <c r="SQ106" s="10"/>
      <c r="SR106" s="10"/>
      <c r="SS106" s="10"/>
      <c r="ST106" s="10"/>
      <c r="SU106" s="10"/>
      <c r="SV106" s="10"/>
      <c r="SW106" s="10"/>
      <c r="SX106" s="10"/>
      <c r="SY106" s="10"/>
      <c r="SZ106" s="10"/>
      <c r="TA106" s="10"/>
      <c r="TB106" s="10"/>
      <c r="TC106" s="10"/>
      <c r="TD106" s="10"/>
      <c r="TE106" s="10"/>
      <c r="TF106" s="10"/>
      <c r="TG106" s="10"/>
      <c r="TH106" s="10"/>
      <c r="TI106" s="10"/>
      <c r="TJ106" s="10"/>
      <c r="TK106" s="10"/>
      <c r="TL106" s="10"/>
      <c r="TM106" s="10"/>
      <c r="TN106" s="10"/>
      <c r="TO106" s="10"/>
      <c r="TP106" s="10"/>
      <c r="TQ106" s="10"/>
      <c r="TR106" s="10"/>
      <c r="TS106" s="10"/>
      <c r="TT106" s="10"/>
      <c r="TU106" s="10"/>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c r="ACG106" s="10"/>
      <c r="ACH106" s="10"/>
      <c r="ACI106" s="10"/>
      <c r="ACJ106" s="10"/>
      <c r="ACK106" s="10"/>
      <c r="ACL106" s="10"/>
      <c r="ACM106" s="10"/>
      <c r="ACN106" s="10"/>
      <c r="ACO106" s="10"/>
      <c r="ACP106" s="10"/>
      <c r="ACQ106" s="10"/>
      <c r="ACR106" s="10"/>
      <c r="ACS106" s="10"/>
      <c r="ACT106" s="10"/>
      <c r="ACU106" s="10"/>
      <c r="ACV106" s="10"/>
      <c r="ACW106" s="10"/>
      <c r="ACX106" s="10"/>
      <c r="ACY106" s="10"/>
      <c r="ACZ106" s="10"/>
      <c r="ADA106" s="10"/>
      <c r="ADB106" s="10"/>
      <c r="ADC106" s="10"/>
      <c r="ADD106" s="10"/>
      <c r="ADE106" s="10"/>
      <c r="ADF106" s="10"/>
      <c r="ADG106" s="10"/>
      <c r="ADH106" s="10"/>
      <c r="ADI106" s="10"/>
      <c r="ADJ106" s="10"/>
      <c r="ADK106" s="10"/>
      <c r="ADL106" s="10"/>
      <c r="ADM106" s="10"/>
      <c r="ADN106" s="10"/>
      <c r="ADO106" s="10"/>
      <c r="ADP106" s="10"/>
      <c r="ADQ106" s="10"/>
      <c r="ADR106" s="10"/>
      <c r="ADS106" s="10"/>
      <c r="ADT106" s="10"/>
      <c r="ADU106" s="10"/>
      <c r="ADV106" s="10"/>
      <c r="ADW106" s="10"/>
      <c r="ADX106" s="10"/>
      <c r="ADY106" s="10"/>
      <c r="ADZ106" s="10"/>
      <c r="AEA106" s="10"/>
      <c r="AEB106" s="10"/>
      <c r="AEC106" s="10"/>
      <c r="AED106" s="10"/>
      <c r="AEE106" s="10"/>
      <c r="AEF106" s="10"/>
      <c r="AEG106" s="10"/>
      <c r="AEH106" s="10"/>
      <c r="AEI106" s="10"/>
      <c r="AEJ106" s="10"/>
      <c r="AEK106" s="10"/>
      <c r="AEL106" s="10"/>
      <c r="AEM106" s="10"/>
      <c r="AEN106" s="10"/>
      <c r="AEO106" s="10"/>
      <c r="AEP106" s="10"/>
      <c r="AEQ106" s="10"/>
      <c r="AER106" s="10"/>
      <c r="AES106" s="10"/>
      <c r="AET106" s="10"/>
      <c r="AEU106" s="10"/>
      <c r="AEV106" s="10"/>
      <c r="AEW106" s="10"/>
      <c r="AEX106" s="10"/>
      <c r="AEY106" s="10"/>
      <c r="AEZ106" s="10"/>
      <c r="AFA106" s="10"/>
      <c r="AFB106" s="10"/>
      <c r="AFC106" s="10"/>
      <c r="AFD106" s="10"/>
      <c r="AFE106" s="10"/>
      <c r="AFF106" s="10"/>
      <c r="AFG106" s="10"/>
      <c r="AFH106" s="10"/>
      <c r="AFI106" s="10"/>
      <c r="AFJ106" s="10"/>
      <c r="AFK106" s="10"/>
      <c r="AFL106" s="10"/>
      <c r="AFM106" s="10"/>
      <c r="AFN106" s="10"/>
      <c r="AFO106" s="10"/>
      <c r="AFP106" s="10"/>
      <c r="AFQ106" s="10"/>
      <c r="AFR106" s="10"/>
      <c r="AFS106" s="10"/>
      <c r="AFT106" s="10"/>
      <c r="AFU106" s="10"/>
      <c r="AFV106" s="10"/>
      <c r="AFW106" s="10"/>
      <c r="AFX106" s="10"/>
      <c r="AFY106" s="10"/>
      <c r="AFZ106" s="10"/>
      <c r="AGA106" s="10"/>
      <c r="AGB106" s="10"/>
      <c r="AGC106" s="10"/>
      <c r="AGD106" s="10"/>
      <c r="AGE106" s="10"/>
      <c r="AGF106" s="10"/>
      <c r="AGG106" s="10"/>
      <c r="AGH106" s="10"/>
      <c r="AGI106" s="10"/>
      <c r="AGJ106" s="10"/>
      <c r="AGK106" s="10"/>
      <c r="AGL106" s="10"/>
      <c r="AGM106" s="10"/>
      <c r="AGN106" s="10"/>
      <c r="AGO106" s="10"/>
      <c r="AGP106" s="10"/>
      <c r="AGQ106" s="10"/>
      <c r="AGR106" s="10"/>
      <c r="AGS106" s="10"/>
      <c r="AGT106" s="10"/>
      <c r="AGU106" s="10"/>
      <c r="AGV106" s="10"/>
      <c r="AGW106" s="10"/>
      <c r="AGX106" s="10"/>
      <c r="AGY106" s="10"/>
      <c r="AGZ106" s="10"/>
      <c r="AHA106" s="10"/>
      <c r="AHB106" s="10"/>
      <c r="AHC106" s="10"/>
      <c r="AHD106" s="10"/>
      <c r="AHE106" s="10"/>
      <c r="AHF106" s="10"/>
      <c r="AHG106" s="10"/>
      <c r="AHH106" s="10"/>
      <c r="AHI106" s="10"/>
      <c r="AHJ106" s="10"/>
      <c r="AHK106" s="10"/>
      <c r="AHL106" s="10"/>
      <c r="AHM106" s="10"/>
      <c r="AHN106" s="10"/>
      <c r="AHO106" s="10"/>
      <c r="AHP106" s="10"/>
      <c r="AHQ106" s="10"/>
      <c r="AHR106" s="10"/>
      <c r="AHS106" s="10"/>
      <c r="AHT106" s="10"/>
      <c r="AHU106" s="10"/>
      <c r="AHV106" s="10"/>
      <c r="AHW106" s="10"/>
      <c r="AHX106" s="10"/>
      <c r="AHY106" s="10"/>
      <c r="AHZ106" s="10"/>
      <c r="AIA106" s="10"/>
      <c r="AIB106" s="10"/>
      <c r="AIC106" s="10"/>
      <c r="AID106" s="10"/>
      <c r="AIE106" s="10"/>
      <c r="AIF106" s="10"/>
      <c r="AIG106" s="10"/>
      <c r="AIH106" s="10"/>
      <c r="AII106" s="10"/>
      <c r="AIJ106" s="10"/>
      <c r="AIK106" s="10"/>
      <c r="AIL106" s="10"/>
      <c r="AIM106" s="10"/>
      <c r="AIN106" s="10"/>
      <c r="AIO106" s="10"/>
      <c r="AIP106" s="10"/>
      <c r="AIQ106" s="10"/>
      <c r="AIR106" s="10"/>
      <c r="AIS106" s="10"/>
      <c r="AIT106" s="10"/>
      <c r="AIU106" s="10"/>
      <c r="AIV106" s="10"/>
      <c r="AIW106" s="10"/>
      <c r="AIX106" s="10"/>
      <c r="AIY106" s="10"/>
      <c r="AIZ106" s="10"/>
      <c r="AJA106" s="10"/>
      <c r="AJB106" s="10"/>
      <c r="AJC106" s="10"/>
      <c r="AJD106" s="10"/>
      <c r="AJE106" s="10"/>
      <c r="AJF106" s="10"/>
      <c r="AJG106" s="10"/>
      <c r="AJH106" s="10"/>
      <c r="AJI106" s="10"/>
      <c r="AJJ106" s="10"/>
      <c r="AJK106" s="10"/>
      <c r="AJL106" s="10"/>
      <c r="AJM106" s="10"/>
      <c r="AJN106" s="10"/>
      <c r="AJO106" s="10"/>
      <c r="AJP106" s="10"/>
      <c r="AJQ106" s="10"/>
      <c r="AJR106" s="10"/>
      <c r="AJS106" s="10"/>
      <c r="AJT106" s="10"/>
      <c r="AJU106" s="10"/>
      <c r="AJV106" s="10"/>
      <c r="AJW106" s="10"/>
      <c r="AJX106" s="10"/>
      <c r="AJY106" s="10"/>
      <c r="AJZ106" s="10"/>
      <c r="AKA106" s="10"/>
      <c r="AKB106" s="10"/>
      <c r="AKC106" s="10"/>
      <c r="AKD106" s="10"/>
      <c r="AKE106" s="10"/>
      <c r="AKF106" s="10"/>
      <c r="AKG106" s="10"/>
      <c r="AKH106" s="10"/>
      <c r="AKI106" s="10"/>
      <c r="AKJ106" s="10"/>
      <c r="AKK106" s="10"/>
      <c r="AKL106" s="10"/>
      <c r="AKM106" s="10"/>
      <c r="AKN106" s="10"/>
      <c r="AKO106" s="10"/>
      <c r="AKP106" s="10"/>
      <c r="AKQ106" s="10"/>
      <c r="AKR106" s="10"/>
      <c r="AKS106" s="10"/>
      <c r="AKT106" s="10"/>
      <c r="AKU106" s="10"/>
      <c r="AKV106" s="10"/>
      <c r="AKW106" s="10"/>
      <c r="AKX106" s="10"/>
      <c r="AKY106" s="10"/>
      <c r="AKZ106" s="10"/>
      <c r="ALA106" s="10"/>
      <c r="ALB106" s="10"/>
      <c r="ALC106" s="10"/>
      <c r="ALD106" s="10"/>
      <c r="ALE106" s="10"/>
      <c r="ALF106" s="10"/>
      <c r="ALG106" s="10"/>
      <c r="ALH106" s="10"/>
      <c r="ALI106" s="10"/>
      <c r="ALJ106" s="10"/>
      <c r="ALK106" s="10"/>
      <c r="ALL106" s="10"/>
      <c r="ALM106" s="10"/>
      <c r="ALN106" s="10"/>
      <c r="ALO106" s="10"/>
      <c r="ALP106" s="10"/>
      <c r="ALQ106" s="10"/>
      <c r="ALR106" s="10"/>
      <c r="ALS106" s="10"/>
      <c r="ALT106" s="10"/>
      <c r="ALU106" s="10"/>
      <c r="ALV106" s="10"/>
      <c r="ALW106" s="10"/>
      <c r="ALX106" s="10"/>
      <c r="ALY106" s="10"/>
      <c r="ALZ106" s="10"/>
      <c r="AMA106" s="10"/>
      <c r="AMB106" s="10"/>
      <c r="AMC106" s="10"/>
      <c r="AMD106" s="10"/>
      <c r="AME106" s="10"/>
      <c r="AMF106" s="10"/>
      <c r="AMG106" s="10"/>
      <c r="AMH106" s="10"/>
      <c r="AMI106" s="10"/>
      <c r="AMJ106" s="10"/>
      <c r="AMK106" s="10"/>
      <c r="AML106" s="10"/>
      <c r="AMM106" s="10"/>
      <c r="AMN106" s="10"/>
      <c r="AMO106" s="10"/>
    </row>
    <row r="107" spans="1:1029" customFormat="1">
      <c r="A107" s="13" t="str">
        <f>SUBSTITUTE(SUBSTITUTE(CONCATENATE(I107,IF(L107="Identifier","ID",L107))," ",""),"_","")</f>
        <v>isPartyOrganization</v>
      </c>
      <c r="B107" s="14">
        <v>1</v>
      </c>
      <c r="C107" s="13"/>
      <c r="D107" s="13"/>
      <c r="E107" s="13"/>
      <c r="F107" s="13" t="str">
        <f>CONCATENATE( IF(G107="","",CONCATENATE(G107,"_ ")),H107,". ",IF(I107="","",CONCATENATE(I107,"_ ")),L107,IF(I107="","",CONCATENATE(". ",M107)))</f>
        <v>Economic Operator. is_ Party_ Organization. Party_ Organization</v>
      </c>
      <c r="G107" s="13"/>
      <c r="H107" s="13" t="s">
        <v>51</v>
      </c>
      <c r="I107" s="13" t="s">
        <v>413</v>
      </c>
      <c r="J107" s="13"/>
      <c r="K107" s="13"/>
      <c r="L107" s="13" t="str">
        <f>CONCATENATE(IF(P107="","",CONCATENATE(P107,"_ ")),Q107)</f>
        <v>Party_ Organization</v>
      </c>
      <c r="M107" s="13" t="str">
        <f>L107</f>
        <v>Party_ Organization</v>
      </c>
      <c r="N107" s="13"/>
      <c r="O107" s="13"/>
      <c r="P107" s="13" t="s">
        <v>253</v>
      </c>
      <c r="Q107" s="15" t="s">
        <v>414</v>
      </c>
      <c r="R107" s="13" t="s">
        <v>223</v>
      </c>
      <c r="S107" s="16"/>
      <c r="T107" s="16"/>
      <c r="U107" s="16"/>
      <c r="V107" s="16"/>
      <c r="W107" s="16"/>
      <c r="X107" s="16"/>
      <c r="Y107" s="16" t="s">
        <v>211</v>
      </c>
      <c r="Z107" s="16"/>
      <c r="AA107" s="45">
        <v>43318</v>
      </c>
      <c r="AB107" s="8"/>
      <c r="AC107" s="8"/>
      <c r="AD107" s="8"/>
      <c r="AE107" s="8"/>
      <c r="AF107" s="11"/>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c r="SK107" s="10"/>
      <c r="SL107" s="10"/>
      <c r="SM107" s="10"/>
      <c r="SN107" s="10"/>
      <c r="SO107" s="10"/>
      <c r="SP107" s="10"/>
      <c r="SQ107" s="10"/>
      <c r="SR107" s="10"/>
      <c r="SS107" s="10"/>
      <c r="ST107" s="10"/>
      <c r="SU107" s="10"/>
      <c r="SV107" s="10"/>
      <c r="SW107" s="10"/>
      <c r="SX107" s="10"/>
      <c r="SY107" s="10"/>
      <c r="SZ107" s="10"/>
      <c r="TA107" s="10"/>
      <c r="TB107" s="10"/>
      <c r="TC107" s="10"/>
      <c r="TD107" s="10"/>
      <c r="TE107" s="10"/>
      <c r="TF107" s="10"/>
      <c r="TG107" s="10"/>
      <c r="TH107" s="10"/>
      <c r="TI107" s="10"/>
      <c r="TJ107" s="10"/>
      <c r="TK107" s="10"/>
      <c r="TL107" s="10"/>
      <c r="TM107" s="10"/>
      <c r="TN107" s="10"/>
      <c r="TO107" s="10"/>
      <c r="TP107" s="10"/>
      <c r="TQ107" s="10"/>
      <c r="TR107" s="10"/>
      <c r="TS107" s="10"/>
      <c r="TT107" s="10"/>
      <c r="TU107" s="10"/>
      <c r="TV107" s="10"/>
      <c r="TW107" s="10"/>
      <c r="TX107" s="10"/>
      <c r="TY107" s="10"/>
      <c r="TZ107" s="10"/>
      <c r="UA107" s="10"/>
      <c r="UB107" s="10"/>
      <c r="UC107" s="10"/>
      <c r="UD107" s="10"/>
      <c r="UE107" s="10"/>
      <c r="UF107" s="10"/>
      <c r="UG107" s="10"/>
      <c r="UH107" s="10"/>
      <c r="UI107" s="10"/>
      <c r="UJ107" s="10"/>
      <c r="UK107" s="10"/>
      <c r="UL107" s="10"/>
      <c r="UM107" s="10"/>
      <c r="UN107" s="10"/>
      <c r="UO107" s="10"/>
      <c r="UP107" s="10"/>
      <c r="UQ107" s="10"/>
      <c r="UR107" s="10"/>
      <c r="US107" s="10"/>
      <c r="UT107" s="10"/>
      <c r="UU107" s="10"/>
      <c r="UV107" s="10"/>
      <c r="UW107" s="10"/>
      <c r="UX107" s="10"/>
      <c r="UY107" s="10"/>
      <c r="UZ107" s="10"/>
      <c r="VA107" s="10"/>
      <c r="VB107" s="10"/>
      <c r="VC107" s="10"/>
      <c r="VD107" s="10"/>
      <c r="VE107" s="10"/>
      <c r="VF107" s="10"/>
      <c r="VG107" s="10"/>
      <c r="VH107" s="10"/>
      <c r="VI107" s="10"/>
      <c r="VJ107" s="10"/>
      <c r="VK107" s="10"/>
      <c r="VL107" s="10"/>
      <c r="VM107" s="10"/>
      <c r="VN107" s="10"/>
      <c r="VO107" s="10"/>
      <c r="VP107" s="10"/>
      <c r="VQ107" s="10"/>
      <c r="VR107" s="10"/>
      <c r="VS107" s="10"/>
      <c r="VT107" s="10"/>
      <c r="VU107" s="10"/>
      <c r="VV107" s="10"/>
      <c r="VW107" s="10"/>
      <c r="VX107" s="10"/>
      <c r="VY107" s="10"/>
      <c r="VZ107" s="10"/>
      <c r="WA107" s="10"/>
      <c r="WB107" s="10"/>
      <c r="WC107" s="10"/>
      <c r="WD107" s="10"/>
      <c r="WE107" s="10"/>
      <c r="WF107" s="10"/>
      <c r="WG107" s="10"/>
      <c r="WH107" s="10"/>
      <c r="WI107" s="10"/>
      <c r="WJ107" s="10"/>
      <c r="WK107" s="10"/>
      <c r="WL107" s="10"/>
      <c r="WM107" s="10"/>
      <c r="WN107" s="10"/>
      <c r="WO107" s="10"/>
      <c r="WP107" s="10"/>
      <c r="WQ107" s="10"/>
      <c r="WR107" s="10"/>
      <c r="WS107" s="10"/>
      <c r="WT107" s="10"/>
      <c r="WU107" s="10"/>
      <c r="WV107" s="10"/>
      <c r="WW107" s="10"/>
      <c r="WX107" s="10"/>
      <c r="WY107" s="10"/>
      <c r="WZ107" s="10"/>
      <c r="XA107" s="10"/>
      <c r="XB107" s="10"/>
      <c r="XC107" s="10"/>
      <c r="XD107" s="10"/>
      <c r="XE107" s="10"/>
      <c r="XF107" s="10"/>
      <c r="XG107" s="10"/>
      <c r="XH107" s="10"/>
      <c r="XI107" s="10"/>
      <c r="XJ107" s="10"/>
      <c r="XK107" s="10"/>
      <c r="XL107" s="10"/>
      <c r="XM107" s="10"/>
      <c r="XN107" s="10"/>
      <c r="XO107" s="10"/>
      <c r="XP107" s="10"/>
      <c r="XQ107" s="10"/>
      <c r="XR107" s="10"/>
      <c r="XS107" s="10"/>
      <c r="XT107" s="10"/>
      <c r="XU107" s="10"/>
      <c r="XV107" s="10"/>
      <c r="XW107" s="10"/>
      <c r="XX107" s="10"/>
      <c r="XY107" s="10"/>
      <c r="XZ107" s="10"/>
      <c r="YA107" s="10"/>
      <c r="YB107" s="10"/>
      <c r="YC107" s="10"/>
      <c r="YD107" s="10"/>
      <c r="YE107" s="10"/>
      <c r="YF107" s="10"/>
      <c r="YG107" s="10"/>
      <c r="YH107" s="10"/>
      <c r="YI107" s="10"/>
      <c r="YJ107" s="10"/>
      <c r="YK107" s="10"/>
      <c r="YL107" s="10"/>
      <c r="YM107" s="10"/>
      <c r="YN107" s="10"/>
      <c r="YO107" s="10"/>
      <c r="YP107" s="10"/>
      <c r="YQ107" s="10"/>
      <c r="YR107" s="10"/>
      <c r="YS107" s="10"/>
      <c r="YT107" s="10"/>
      <c r="YU107" s="10"/>
      <c r="YV107" s="10"/>
      <c r="YW107" s="10"/>
      <c r="YX107" s="10"/>
      <c r="YY107" s="10"/>
      <c r="YZ107" s="10"/>
      <c r="ZA107" s="10"/>
      <c r="ZB107" s="10"/>
      <c r="ZC107" s="10"/>
      <c r="ZD107" s="10"/>
      <c r="ZE107" s="10"/>
      <c r="ZF107" s="10"/>
      <c r="ZG107" s="10"/>
      <c r="ZH107" s="10"/>
      <c r="ZI107" s="10"/>
      <c r="ZJ107" s="10"/>
      <c r="ZK107" s="10"/>
      <c r="ZL107" s="10"/>
      <c r="ZM107" s="10"/>
      <c r="ZN107" s="10"/>
      <c r="ZO107" s="10"/>
      <c r="ZP107" s="10"/>
      <c r="ZQ107" s="10"/>
      <c r="ZR107" s="10"/>
      <c r="ZS107" s="10"/>
      <c r="ZT107" s="10"/>
      <c r="ZU107" s="10"/>
      <c r="ZV107" s="10"/>
      <c r="ZW107" s="10"/>
      <c r="ZX107" s="10"/>
      <c r="ZY107" s="10"/>
      <c r="ZZ107" s="10"/>
      <c r="AAA107" s="10"/>
      <c r="AAB107" s="10"/>
      <c r="AAC107" s="10"/>
      <c r="AAD107" s="10"/>
      <c r="AAE107" s="10"/>
      <c r="AAF107" s="10"/>
      <c r="AAG107" s="10"/>
      <c r="AAH107" s="10"/>
      <c r="AAI107" s="10"/>
      <c r="AAJ107" s="10"/>
      <c r="AAK107" s="10"/>
      <c r="AAL107" s="10"/>
      <c r="AAM107" s="10"/>
      <c r="AAN107" s="10"/>
      <c r="AAO107" s="10"/>
      <c r="AAP107" s="10"/>
      <c r="AAQ107" s="10"/>
      <c r="AAR107" s="10"/>
      <c r="AAS107" s="10"/>
      <c r="AAT107" s="10"/>
      <c r="AAU107" s="10"/>
      <c r="AAV107" s="10"/>
      <c r="AAW107" s="10"/>
      <c r="AAX107" s="10"/>
      <c r="AAY107" s="10"/>
      <c r="AAZ107" s="10"/>
      <c r="ABA107" s="10"/>
      <c r="ABB107" s="10"/>
      <c r="ABC107" s="10"/>
      <c r="ABD107" s="10"/>
      <c r="ABE107" s="10"/>
      <c r="ABF107" s="10"/>
      <c r="ABG107" s="10"/>
      <c r="ABH107" s="10"/>
      <c r="ABI107" s="10"/>
      <c r="ABJ107" s="10"/>
      <c r="ABK107" s="10"/>
      <c r="ABL107" s="10"/>
      <c r="ABM107" s="10"/>
      <c r="ABN107" s="10"/>
      <c r="ABO107" s="10"/>
      <c r="ABP107" s="10"/>
      <c r="ABQ107" s="10"/>
      <c r="ABR107" s="10"/>
      <c r="ABS107" s="10"/>
      <c r="ABT107" s="10"/>
      <c r="ABU107" s="10"/>
      <c r="ABV107" s="10"/>
      <c r="ABW107" s="10"/>
      <c r="ABX107" s="10"/>
      <c r="ABY107" s="10"/>
      <c r="ABZ107" s="10"/>
      <c r="ACA107" s="10"/>
      <c r="ACB107" s="10"/>
      <c r="ACC107" s="10"/>
      <c r="ACD107" s="10"/>
      <c r="ACE107" s="10"/>
      <c r="ACF107" s="10"/>
      <c r="ACG107" s="10"/>
      <c r="ACH107" s="10"/>
      <c r="ACI107" s="10"/>
      <c r="ACJ107" s="10"/>
      <c r="ACK107" s="10"/>
      <c r="ACL107" s="10"/>
      <c r="ACM107" s="10"/>
      <c r="ACN107" s="10"/>
      <c r="ACO107" s="10"/>
      <c r="ACP107" s="10"/>
      <c r="ACQ107" s="10"/>
      <c r="ACR107" s="10"/>
      <c r="ACS107" s="10"/>
      <c r="ACT107" s="10"/>
      <c r="ACU107" s="10"/>
      <c r="ACV107" s="10"/>
      <c r="ACW107" s="10"/>
      <c r="ACX107" s="10"/>
      <c r="ACY107" s="10"/>
      <c r="ACZ107" s="10"/>
      <c r="ADA107" s="10"/>
      <c r="ADB107" s="10"/>
      <c r="ADC107" s="10"/>
      <c r="ADD107" s="10"/>
      <c r="ADE107" s="10"/>
      <c r="ADF107" s="10"/>
      <c r="ADG107" s="10"/>
      <c r="ADH107" s="10"/>
      <c r="ADI107" s="10"/>
      <c r="ADJ107" s="10"/>
      <c r="ADK107" s="10"/>
      <c r="ADL107" s="10"/>
      <c r="ADM107" s="10"/>
      <c r="ADN107" s="10"/>
      <c r="ADO107" s="10"/>
      <c r="ADP107" s="10"/>
      <c r="ADQ107" s="10"/>
      <c r="ADR107" s="10"/>
      <c r="ADS107" s="10"/>
      <c r="ADT107" s="10"/>
      <c r="ADU107" s="10"/>
      <c r="ADV107" s="10"/>
      <c r="ADW107" s="10"/>
      <c r="ADX107" s="10"/>
      <c r="ADY107" s="10"/>
      <c r="ADZ107" s="10"/>
      <c r="AEA107" s="10"/>
      <c r="AEB107" s="10"/>
      <c r="AEC107" s="10"/>
      <c r="AED107" s="10"/>
      <c r="AEE107" s="10"/>
      <c r="AEF107" s="10"/>
      <c r="AEG107" s="10"/>
      <c r="AEH107" s="10"/>
      <c r="AEI107" s="10"/>
      <c r="AEJ107" s="10"/>
      <c r="AEK107" s="10"/>
      <c r="AEL107" s="10"/>
      <c r="AEM107" s="10"/>
      <c r="AEN107" s="10"/>
      <c r="AEO107" s="10"/>
      <c r="AEP107" s="10"/>
      <c r="AEQ107" s="10"/>
      <c r="AER107" s="10"/>
      <c r="AES107" s="10"/>
      <c r="AET107" s="10"/>
      <c r="AEU107" s="10"/>
      <c r="AEV107" s="10"/>
      <c r="AEW107" s="10"/>
      <c r="AEX107" s="10"/>
      <c r="AEY107" s="10"/>
      <c r="AEZ107" s="10"/>
      <c r="AFA107" s="10"/>
      <c r="AFB107" s="10"/>
      <c r="AFC107" s="10"/>
      <c r="AFD107" s="10"/>
      <c r="AFE107" s="10"/>
      <c r="AFF107" s="10"/>
      <c r="AFG107" s="10"/>
      <c r="AFH107" s="10"/>
      <c r="AFI107" s="10"/>
      <c r="AFJ107" s="10"/>
      <c r="AFK107" s="10"/>
      <c r="AFL107" s="10"/>
      <c r="AFM107" s="10"/>
      <c r="AFN107" s="10"/>
      <c r="AFO107" s="10"/>
      <c r="AFP107" s="10"/>
      <c r="AFQ107" s="10"/>
      <c r="AFR107" s="10"/>
      <c r="AFS107" s="10"/>
      <c r="AFT107" s="10"/>
      <c r="AFU107" s="10"/>
      <c r="AFV107" s="10"/>
      <c r="AFW107" s="10"/>
      <c r="AFX107" s="10"/>
      <c r="AFY107" s="10"/>
      <c r="AFZ107" s="10"/>
      <c r="AGA107" s="10"/>
      <c r="AGB107" s="10"/>
      <c r="AGC107" s="10"/>
      <c r="AGD107" s="10"/>
      <c r="AGE107" s="10"/>
      <c r="AGF107" s="10"/>
      <c r="AGG107" s="10"/>
      <c r="AGH107" s="10"/>
      <c r="AGI107" s="10"/>
      <c r="AGJ107" s="10"/>
      <c r="AGK107" s="10"/>
      <c r="AGL107" s="10"/>
      <c r="AGM107" s="10"/>
      <c r="AGN107" s="10"/>
      <c r="AGO107" s="10"/>
      <c r="AGP107" s="10"/>
      <c r="AGQ107" s="10"/>
      <c r="AGR107" s="10"/>
      <c r="AGS107" s="10"/>
      <c r="AGT107" s="10"/>
      <c r="AGU107" s="10"/>
      <c r="AGV107" s="10"/>
      <c r="AGW107" s="10"/>
      <c r="AGX107" s="10"/>
      <c r="AGY107" s="10"/>
      <c r="AGZ107" s="10"/>
      <c r="AHA107" s="10"/>
      <c r="AHB107" s="10"/>
      <c r="AHC107" s="10"/>
      <c r="AHD107" s="10"/>
      <c r="AHE107" s="10"/>
      <c r="AHF107" s="10"/>
      <c r="AHG107" s="10"/>
      <c r="AHH107" s="10"/>
      <c r="AHI107" s="10"/>
      <c r="AHJ107" s="10"/>
      <c r="AHK107" s="10"/>
      <c r="AHL107" s="10"/>
      <c r="AHM107" s="10"/>
      <c r="AHN107" s="10"/>
      <c r="AHO107" s="10"/>
      <c r="AHP107" s="10"/>
      <c r="AHQ107" s="10"/>
      <c r="AHR107" s="10"/>
      <c r="AHS107" s="10"/>
      <c r="AHT107" s="10"/>
      <c r="AHU107" s="10"/>
      <c r="AHV107" s="10"/>
      <c r="AHW107" s="10"/>
      <c r="AHX107" s="10"/>
      <c r="AHY107" s="10"/>
      <c r="AHZ107" s="10"/>
      <c r="AIA107" s="10"/>
      <c r="AIB107" s="10"/>
      <c r="AIC107" s="10"/>
      <c r="AID107" s="10"/>
      <c r="AIE107" s="10"/>
      <c r="AIF107" s="10"/>
      <c r="AIG107" s="10"/>
      <c r="AIH107" s="10"/>
      <c r="AII107" s="10"/>
      <c r="AIJ107" s="10"/>
      <c r="AIK107" s="10"/>
      <c r="AIL107" s="10"/>
      <c r="AIM107" s="10"/>
      <c r="AIN107" s="10"/>
      <c r="AIO107" s="10"/>
      <c r="AIP107" s="10"/>
      <c r="AIQ107" s="10"/>
      <c r="AIR107" s="10"/>
      <c r="AIS107" s="10"/>
      <c r="AIT107" s="10"/>
      <c r="AIU107" s="10"/>
      <c r="AIV107" s="10"/>
      <c r="AIW107" s="10"/>
      <c r="AIX107" s="10"/>
      <c r="AIY107" s="10"/>
      <c r="AIZ107" s="10"/>
      <c r="AJA107" s="10"/>
      <c r="AJB107" s="10"/>
      <c r="AJC107" s="10"/>
      <c r="AJD107" s="10"/>
      <c r="AJE107" s="10"/>
      <c r="AJF107" s="10"/>
      <c r="AJG107" s="10"/>
      <c r="AJH107" s="10"/>
      <c r="AJI107" s="10"/>
      <c r="AJJ107" s="10"/>
      <c r="AJK107" s="10"/>
      <c r="AJL107" s="10"/>
      <c r="AJM107" s="10"/>
      <c r="AJN107" s="10"/>
      <c r="AJO107" s="10"/>
      <c r="AJP107" s="10"/>
      <c r="AJQ107" s="10"/>
      <c r="AJR107" s="10"/>
      <c r="AJS107" s="10"/>
      <c r="AJT107" s="10"/>
      <c r="AJU107" s="10"/>
      <c r="AJV107" s="10"/>
      <c r="AJW107" s="10"/>
      <c r="AJX107" s="10"/>
      <c r="AJY107" s="10"/>
      <c r="AJZ107" s="10"/>
      <c r="AKA107" s="10"/>
      <c r="AKB107" s="10"/>
      <c r="AKC107" s="10"/>
      <c r="AKD107" s="10"/>
      <c r="AKE107" s="10"/>
      <c r="AKF107" s="10"/>
      <c r="AKG107" s="10"/>
      <c r="AKH107" s="10"/>
      <c r="AKI107" s="10"/>
      <c r="AKJ107" s="10"/>
      <c r="AKK107" s="10"/>
      <c r="AKL107" s="10"/>
      <c r="AKM107" s="10"/>
      <c r="AKN107" s="10"/>
      <c r="AKO107" s="10"/>
      <c r="AKP107" s="10"/>
      <c r="AKQ107" s="10"/>
      <c r="AKR107" s="10"/>
      <c r="AKS107" s="10"/>
      <c r="AKT107" s="10"/>
      <c r="AKU107" s="10"/>
      <c r="AKV107" s="10"/>
      <c r="AKW107" s="10"/>
      <c r="AKX107" s="10"/>
      <c r="AKY107" s="10"/>
      <c r="AKZ107" s="10"/>
      <c r="ALA107" s="10"/>
      <c r="ALB107" s="10"/>
      <c r="ALC107" s="10"/>
      <c r="ALD107" s="10"/>
      <c r="ALE107" s="10"/>
      <c r="ALF107" s="10"/>
      <c r="ALG107" s="10"/>
      <c r="ALH107" s="10"/>
      <c r="ALI107" s="10"/>
      <c r="ALJ107" s="10"/>
      <c r="ALK107" s="10"/>
      <c r="ALL107" s="10"/>
      <c r="ALM107" s="10"/>
      <c r="ALN107" s="10"/>
      <c r="ALO107" s="10"/>
      <c r="ALP107" s="10"/>
      <c r="ALQ107" s="10"/>
      <c r="ALR107" s="10"/>
      <c r="ALS107" s="10"/>
      <c r="ALT107" s="10"/>
      <c r="ALU107" s="10"/>
      <c r="ALV107" s="10"/>
      <c r="ALW107" s="10"/>
      <c r="ALX107" s="10"/>
      <c r="ALY107" s="10"/>
      <c r="ALZ107" s="10"/>
      <c r="AMA107" s="10"/>
      <c r="AMB107" s="10"/>
      <c r="AMC107" s="10"/>
      <c r="AMD107" s="10"/>
      <c r="AME107" s="10"/>
      <c r="AMF107" s="10"/>
      <c r="AMG107" s="10"/>
      <c r="AMH107" s="10"/>
      <c r="AMI107" s="10"/>
      <c r="AMJ107" s="10"/>
      <c r="AMK107" s="10"/>
      <c r="AML107" s="10"/>
      <c r="AMM107" s="10"/>
      <c r="AMN107" s="10"/>
      <c r="AMO107" s="10"/>
    </row>
    <row r="108" spans="1:1029" customFormat="1">
      <c r="A108" s="13" t="str">
        <f>SUBSTITUTE(SUBSTITUTE(CONCATENATE(I108,IF(L108="Identifier","ID",L108))," ",""),"_","")</f>
        <v>subcontractsEconomicOperatorEconomicOperator</v>
      </c>
      <c r="B108" s="14" t="s">
        <v>220</v>
      </c>
      <c r="C108" s="13"/>
      <c r="D108" s="13"/>
      <c r="E108" s="13"/>
      <c r="F108" s="13" t="str">
        <f>CONCATENATE( IF(G108="","",CONCATENATE(G108,"_ ")),H108,". ",IF(I108="","",CONCATENATE(I108,"_ ")),L108,IF(I108="","",CONCATENATE(". ",M108)))</f>
        <v>Economic Operator. subcontracts_ Economic Operator_ Economic Operator. Economic Operator_ Economic Operator</v>
      </c>
      <c r="G108" s="13"/>
      <c r="H108" s="13" t="s">
        <v>51</v>
      </c>
      <c r="I108" s="13" t="s">
        <v>415</v>
      </c>
      <c r="J108" s="13"/>
      <c r="K108" s="13"/>
      <c r="L108" s="13" t="str">
        <f>CONCATENATE(IF(P108="","",CONCATENATE(P108,"_ ")),Q108)</f>
        <v>Economic Operator_ Economic Operator</v>
      </c>
      <c r="M108" s="13" t="str">
        <f>L108</f>
        <v>Economic Operator_ Economic Operator</v>
      </c>
      <c r="N108" s="13"/>
      <c r="O108" s="13"/>
      <c r="P108" s="13" t="s">
        <v>51</v>
      </c>
      <c r="Q108" s="15" t="s">
        <v>51</v>
      </c>
      <c r="R108" s="13" t="s">
        <v>223</v>
      </c>
      <c r="S108" s="16" t="s">
        <v>416</v>
      </c>
      <c r="T108" s="16"/>
      <c r="U108" s="16"/>
      <c r="V108" s="16"/>
      <c r="W108" s="16"/>
      <c r="X108" s="16"/>
      <c r="Y108" s="16" t="s">
        <v>211</v>
      </c>
      <c r="Z108" s="16"/>
      <c r="AA108" s="45">
        <v>43313</v>
      </c>
      <c r="AB108" s="8"/>
      <c r="AC108" s="8"/>
      <c r="AD108" s="8"/>
      <c r="AE108" s="8"/>
      <c r="AF108" s="11"/>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c r="SK108" s="10"/>
      <c r="SL108" s="10"/>
      <c r="SM108" s="10"/>
      <c r="SN108" s="10"/>
      <c r="SO108" s="10"/>
      <c r="SP108" s="10"/>
      <c r="SQ108" s="10"/>
      <c r="SR108" s="10"/>
      <c r="SS108" s="10"/>
      <c r="ST108" s="10"/>
      <c r="SU108" s="10"/>
      <c r="SV108" s="10"/>
      <c r="SW108" s="10"/>
      <c r="SX108" s="10"/>
      <c r="SY108" s="10"/>
      <c r="SZ108" s="10"/>
      <c r="TA108" s="10"/>
      <c r="TB108" s="10"/>
      <c r="TC108" s="10"/>
      <c r="TD108" s="10"/>
      <c r="TE108" s="10"/>
      <c r="TF108" s="10"/>
      <c r="TG108" s="10"/>
      <c r="TH108" s="10"/>
      <c r="TI108" s="10"/>
      <c r="TJ108" s="10"/>
      <c r="TK108" s="10"/>
      <c r="TL108" s="10"/>
      <c r="TM108" s="10"/>
      <c r="TN108" s="10"/>
      <c r="TO108" s="10"/>
      <c r="TP108" s="10"/>
      <c r="TQ108" s="10"/>
      <c r="TR108" s="10"/>
      <c r="TS108" s="10"/>
      <c r="TT108" s="10"/>
      <c r="TU108" s="10"/>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c r="ACG108" s="10"/>
      <c r="ACH108" s="10"/>
      <c r="ACI108" s="10"/>
      <c r="ACJ108" s="10"/>
      <c r="ACK108" s="10"/>
      <c r="ACL108" s="10"/>
      <c r="ACM108" s="10"/>
      <c r="ACN108" s="10"/>
      <c r="ACO108" s="10"/>
      <c r="ACP108" s="10"/>
      <c r="ACQ108" s="10"/>
      <c r="ACR108" s="10"/>
      <c r="ACS108" s="10"/>
      <c r="ACT108" s="10"/>
      <c r="ACU108" s="10"/>
      <c r="ACV108" s="10"/>
      <c r="ACW108" s="10"/>
      <c r="ACX108" s="10"/>
      <c r="ACY108" s="10"/>
      <c r="ACZ108" s="10"/>
      <c r="ADA108" s="10"/>
      <c r="ADB108" s="10"/>
      <c r="ADC108" s="10"/>
      <c r="ADD108" s="10"/>
      <c r="ADE108" s="10"/>
      <c r="ADF108" s="10"/>
      <c r="ADG108" s="10"/>
      <c r="ADH108" s="10"/>
      <c r="ADI108" s="10"/>
      <c r="ADJ108" s="10"/>
      <c r="ADK108" s="10"/>
      <c r="ADL108" s="10"/>
      <c r="ADM108" s="10"/>
      <c r="ADN108" s="10"/>
      <c r="ADO108" s="10"/>
      <c r="ADP108" s="10"/>
      <c r="ADQ108" s="10"/>
      <c r="ADR108" s="10"/>
      <c r="ADS108" s="10"/>
      <c r="ADT108" s="10"/>
      <c r="ADU108" s="10"/>
      <c r="ADV108" s="10"/>
      <c r="ADW108" s="10"/>
      <c r="ADX108" s="10"/>
      <c r="ADY108" s="10"/>
      <c r="ADZ108" s="10"/>
      <c r="AEA108" s="10"/>
      <c r="AEB108" s="10"/>
      <c r="AEC108" s="10"/>
      <c r="AED108" s="10"/>
      <c r="AEE108" s="10"/>
      <c r="AEF108" s="10"/>
      <c r="AEG108" s="10"/>
      <c r="AEH108" s="10"/>
      <c r="AEI108" s="10"/>
      <c r="AEJ108" s="10"/>
      <c r="AEK108" s="10"/>
      <c r="AEL108" s="10"/>
      <c r="AEM108" s="10"/>
      <c r="AEN108" s="10"/>
      <c r="AEO108" s="10"/>
      <c r="AEP108" s="10"/>
      <c r="AEQ108" s="10"/>
      <c r="AER108" s="10"/>
      <c r="AES108" s="10"/>
      <c r="AET108" s="10"/>
      <c r="AEU108" s="10"/>
      <c r="AEV108" s="10"/>
      <c r="AEW108" s="10"/>
      <c r="AEX108" s="10"/>
      <c r="AEY108" s="10"/>
      <c r="AEZ108" s="10"/>
      <c r="AFA108" s="10"/>
      <c r="AFB108" s="10"/>
      <c r="AFC108" s="10"/>
      <c r="AFD108" s="10"/>
      <c r="AFE108" s="10"/>
      <c r="AFF108" s="10"/>
      <c r="AFG108" s="10"/>
      <c r="AFH108" s="10"/>
      <c r="AFI108" s="10"/>
      <c r="AFJ108" s="10"/>
      <c r="AFK108" s="10"/>
      <c r="AFL108" s="10"/>
      <c r="AFM108" s="10"/>
      <c r="AFN108" s="10"/>
      <c r="AFO108" s="10"/>
      <c r="AFP108" s="10"/>
      <c r="AFQ108" s="10"/>
      <c r="AFR108" s="10"/>
      <c r="AFS108" s="10"/>
      <c r="AFT108" s="10"/>
      <c r="AFU108" s="10"/>
      <c r="AFV108" s="10"/>
      <c r="AFW108" s="10"/>
      <c r="AFX108" s="10"/>
      <c r="AFY108" s="10"/>
      <c r="AFZ108" s="10"/>
      <c r="AGA108" s="10"/>
      <c r="AGB108" s="10"/>
      <c r="AGC108" s="10"/>
      <c r="AGD108" s="10"/>
      <c r="AGE108" s="10"/>
      <c r="AGF108" s="10"/>
      <c r="AGG108" s="10"/>
      <c r="AGH108" s="10"/>
      <c r="AGI108" s="10"/>
      <c r="AGJ108" s="10"/>
      <c r="AGK108" s="10"/>
      <c r="AGL108" s="10"/>
      <c r="AGM108" s="10"/>
      <c r="AGN108" s="10"/>
      <c r="AGO108" s="10"/>
      <c r="AGP108" s="10"/>
      <c r="AGQ108" s="10"/>
      <c r="AGR108" s="10"/>
      <c r="AGS108" s="10"/>
      <c r="AGT108" s="10"/>
      <c r="AGU108" s="10"/>
      <c r="AGV108" s="10"/>
      <c r="AGW108" s="10"/>
      <c r="AGX108" s="10"/>
      <c r="AGY108" s="10"/>
      <c r="AGZ108" s="10"/>
      <c r="AHA108" s="10"/>
      <c r="AHB108" s="10"/>
      <c r="AHC108" s="10"/>
      <c r="AHD108" s="10"/>
      <c r="AHE108" s="10"/>
      <c r="AHF108" s="10"/>
      <c r="AHG108" s="10"/>
      <c r="AHH108" s="10"/>
      <c r="AHI108" s="10"/>
      <c r="AHJ108" s="10"/>
      <c r="AHK108" s="10"/>
      <c r="AHL108" s="10"/>
      <c r="AHM108" s="10"/>
      <c r="AHN108" s="10"/>
      <c r="AHO108" s="10"/>
      <c r="AHP108" s="10"/>
      <c r="AHQ108" s="10"/>
      <c r="AHR108" s="10"/>
      <c r="AHS108" s="10"/>
      <c r="AHT108" s="10"/>
      <c r="AHU108" s="10"/>
      <c r="AHV108" s="10"/>
      <c r="AHW108" s="10"/>
      <c r="AHX108" s="10"/>
      <c r="AHY108" s="10"/>
      <c r="AHZ108" s="10"/>
      <c r="AIA108" s="10"/>
      <c r="AIB108" s="10"/>
      <c r="AIC108" s="10"/>
      <c r="AID108" s="10"/>
      <c r="AIE108" s="10"/>
      <c r="AIF108" s="10"/>
      <c r="AIG108" s="10"/>
      <c r="AIH108" s="10"/>
      <c r="AII108" s="10"/>
      <c r="AIJ108" s="10"/>
      <c r="AIK108" s="10"/>
      <c r="AIL108" s="10"/>
      <c r="AIM108" s="10"/>
      <c r="AIN108" s="10"/>
      <c r="AIO108" s="10"/>
      <c r="AIP108" s="10"/>
      <c r="AIQ108" s="10"/>
      <c r="AIR108" s="10"/>
      <c r="AIS108" s="10"/>
      <c r="AIT108" s="10"/>
      <c r="AIU108" s="10"/>
      <c r="AIV108" s="10"/>
      <c r="AIW108" s="10"/>
      <c r="AIX108" s="10"/>
      <c r="AIY108" s="10"/>
      <c r="AIZ108" s="10"/>
      <c r="AJA108" s="10"/>
      <c r="AJB108" s="10"/>
      <c r="AJC108" s="10"/>
      <c r="AJD108" s="10"/>
      <c r="AJE108" s="10"/>
      <c r="AJF108" s="10"/>
      <c r="AJG108" s="10"/>
      <c r="AJH108" s="10"/>
      <c r="AJI108" s="10"/>
      <c r="AJJ108" s="10"/>
      <c r="AJK108" s="10"/>
      <c r="AJL108" s="10"/>
      <c r="AJM108" s="10"/>
      <c r="AJN108" s="10"/>
      <c r="AJO108" s="10"/>
      <c r="AJP108" s="10"/>
      <c r="AJQ108" s="10"/>
      <c r="AJR108" s="10"/>
      <c r="AJS108" s="10"/>
      <c r="AJT108" s="10"/>
      <c r="AJU108" s="10"/>
      <c r="AJV108" s="10"/>
      <c r="AJW108" s="10"/>
      <c r="AJX108" s="10"/>
      <c r="AJY108" s="10"/>
      <c r="AJZ108" s="10"/>
      <c r="AKA108" s="10"/>
      <c r="AKB108" s="10"/>
      <c r="AKC108" s="10"/>
      <c r="AKD108" s="10"/>
      <c r="AKE108" s="10"/>
      <c r="AKF108" s="10"/>
      <c r="AKG108" s="10"/>
      <c r="AKH108" s="10"/>
      <c r="AKI108" s="10"/>
      <c r="AKJ108" s="10"/>
      <c r="AKK108" s="10"/>
      <c r="AKL108" s="10"/>
      <c r="AKM108" s="10"/>
      <c r="AKN108" s="10"/>
      <c r="AKO108" s="10"/>
      <c r="AKP108" s="10"/>
      <c r="AKQ108" s="10"/>
      <c r="AKR108" s="10"/>
      <c r="AKS108" s="10"/>
      <c r="AKT108" s="10"/>
      <c r="AKU108" s="10"/>
      <c r="AKV108" s="10"/>
      <c r="AKW108" s="10"/>
      <c r="AKX108" s="10"/>
      <c r="AKY108" s="10"/>
      <c r="AKZ108" s="10"/>
      <c r="ALA108" s="10"/>
      <c r="ALB108" s="10"/>
      <c r="ALC108" s="10"/>
      <c r="ALD108" s="10"/>
      <c r="ALE108" s="10"/>
      <c r="ALF108" s="10"/>
      <c r="ALG108" s="10"/>
      <c r="ALH108" s="10"/>
      <c r="ALI108" s="10"/>
      <c r="ALJ108" s="10"/>
      <c r="ALK108" s="10"/>
      <c r="ALL108" s="10"/>
      <c r="ALM108" s="10"/>
      <c r="ALN108" s="10"/>
      <c r="ALO108" s="10"/>
      <c r="ALP108" s="10"/>
      <c r="ALQ108" s="10"/>
      <c r="ALR108" s="10"/>
      <c r="ALS108" s="10"/>
      <c r="ALT108" s="10"/>
      <c r="ALU108" s="10"/>
      <c r="ALV108" s="10"/>
      <c r="ALW108" s="10"/>
      <c r="ALX108" s="10"/>
      <c r="ALY108" s="10"/>
      <c r="ALZ108" s="10"/>
      <c r="AMA108" s="10"/>
      <c r="AMB108" s="10"/>
      <c r="AMC108" s="10"/>
      <c r="AMD108" s="10"/>
      <c r="AME108" s="10"/>
      <c r="AMF108" s="10"/>
      <c r="AMG108" s="10"/>
      <c r="AMH108" s="10"/>
      <c r="AMI108" s="10"/>
      <c r="AMJ108" s="10"/>
      <c r="AMK108" s="10"/>
      <c r="AML108" s="10"/>
      <c r="AMM108" s="10"/>
      <c r="AMN108" s="10"/>
      <c r="AMO108" s="10"/>
    </row>
    <row r="109" spans="1:1029" s="7" customFormat="1" ht="14.1" customHeight="1">
      <c r="A109" s="5" t="str">
        <f>SUBSTITUTE(CONCATENATE(G109,H109)," ","")</f>
        <v>EconomicOperatorShortList</v>
      </c>
      <c r="B109" s="6"/>
      <c r="C109" s="5"/>
      <c r="D109" s="5"/>
      <c r="E109" s="5"/>
      <c r="F109" s="5" t="str">
        <f>CONCATENATE(IF(G109="","",CONCATENATE(G109,"_ ")),H109,". Details")</f>
        <v>Economic Operator Short List. Details</v>
      </c>
      <c r="G109" s="5"/>
      <c r="H109" s="5" t="s">
        <v>52</v>
      </c>
      <c r="I109" s="5"/>
      <c r="J109" s="5"/>
      <c r="K109" s="5"/>
      <c r="L109" s="5"/>
      <c r="M109" s="5"/>
      <c r="N109" s="5"/>
      <c r="O109" s="5"/>
      <c r="P109" s="5"/>
      <c r="Q109" s="5"/>
      <c r="R109" s="5" t="s">
        <v>210</v>
      </c>
      <c r="S109" s="5"/>
      <c r="T109" s="5"/>
      <c r="U109" s="5"/>
      <c r="V109" s="5"/>
      <c r="W109" s="5"/>
      <c r="X109" s="5"/>
      <c r="Y109" s="5" t="s">
        <v>211</v>
      </c>
      <c r="Z109" s="5"/>
      <c r="AA109" s="43">
        <v>43319</v>
      </c>
      <c r="AB109" s="12"/>
      <c r="AC109" s="12"/>
      <c r="AD109" s="12"/>
      <c r="AE109" s="12"/>
      <c r="AF109" s="12"/>
    </row>
    <row r="110" spans="1:1029" customFormat="1" ht="14.1" customHeight="1">
      <c r="A110" s="8" t="str">
        <f>SUBSTITUTE(CONCATENATE(I110,J110,IF(K110="Identifier","ID",IF(AND(K110="Text",OR(I110&lt;&gt;"",J110&lt;&gt;"")),"",K110)),IF(AND(M110&lt;&gt;"Text",K110&lt;&gt;M110,NOT(AND(K110="URI",M110="Identifier")),NOT(AND(K110="UUID",M110="Identifier")),NOT(AND(K110="OID",M110="Identifier"))),IF(M110="Identifier","ID",M110),""))," ","")</f>
        <v>LimitationDescription</v>
      </c>
      <c r="B110" s="47" t="s">
        <v>220</v>
      </c>
      <c r="C110" s="8"/>
      <c r="D110" s="8"/>
      <c r="E110" s="8"/>
      <c r="F110" s="8" t="str">
        <f>CONCATENATE( IF(G110="","",CONCATENATE(G110,"_ ")),H110,". ",IF(I110="","",CONCATENATE(I110,"_ ")),L110,IF(OR(I110&lt;&gt;"",L110&lt;&gt;M110),CONCATENATE(". ",M110),""))</f>
        <v>Economic Operator Short List. Limitation Description Text. Text</v>
      </c>
      <c r="G110" s="8"/>
      <c r="H110" s="8" t="s">
        <v>52</v>
      </c>
      <c r="I110" s="8"/>
      <c r="J110" s="8" t="s">
        <v>417</v>
      </c>
      <c r="K110" s="8" t="s">
        <v>215</v>
      </c>
      <c r="L110" s="8" t="str">
        <f>IF(J110&lt;&gt;"",CONCATENATE(J110," ",K110),K110)</f>
        <v>Limitation Description Text</v>
      </c>
      <c r="M110" s="8" t="s">
        <v>215</v>
      </c>
      <c r="N110" s="8"/>
      <c r="O110" s="8" t="str">
        <f>IF(N110&lt;&gt;"",CONCATENATE(N110,"_ ",M110,". Type"),CONCATENATE(M110,". Type"))</f>
        <v>Text. Type</v>
      </c>
      <c r="P110" s="8"/>
      <c r="Q110" s="8"/>
      <c r="R110" s="8" t="s">
        <v>213</v>
      </c>
      <c r="S110" s="8"/>
      <c r="T110" s="8"/>
      <c r="U110" s="8"/>
      <c r="V110" s="8"/>
      <c r="W110" s="8"/>
      <c r="X110" s="10"/>
      <c r="Y110" s="8" t="s">
        <v>211</v>
      </c>
      <c r="Z110" s="8"/>
      <c r="AA110" s="44">
        <v>43319</v>
      </c>
      <c r="AB110" s="23"/>
      <c r="AC110" s="23"/>
      <c r="AD110" s="23"/>
      <c r="AE110" s="23"/>
      <c r="AF110" s="23"/>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c r="SK110" s="10"/>
      <c r="SL110" s="10"/>
      <c r="SM110" s="10"/>
      <c r="SN110" s="10"/>
      <c r="SO110" s="10"/>
      <c r="SP110" s="10"/>
      <c r="SQ110" s="10"/>
      <c r="SR110" s="10"/>
      <c r="SS110" s="10"/>
      <c r="ST110" s="10"/>
      <c r="SU110" s="10"/>
      <c r="SV110" s="10"/>
      <c r="SW110" s="10"/>
      <c r="SX110" s="10"/>
      <c r="SY110" s="10"/>
      <c r="SZ110" s="10"/>
      <c r="TA110" s="10"/>
      <c r="TB110" s="10"/>
      <c r="TC110" s="10"/>
      <c r="TD110" s="10"/>
      <c r="TE110" s="10"/>
      <c r="TF110" s="10"/>
      <c r="TG110" s="10"/>
      <c r="TH110" s="10"/>
      <c r="TI110" s="10"/>
      <c r="TJ110" s="10"/>
      <c r="TK110" s="10"/>
      <c r="TL110" s="10"/>
      <c r="TM110" s="10"/>
      <c r="TN110" s="10"/>
      <c r="TO110" s="10"/>
      <c r="TP110" s="10"/>
      <c r="TQ110" s="10"/>
      <c r="TR110" s="10"/>
      <c r="TS110" s="10"/>
      <c r="TT110" s="10"/>
      <c r="TU110" s="10"/>
      <c r="TV110" s="10"/>
      <c r="TW110" s="10"/>
      <c r="TX110" s="10"/>
      <c r="TY110" s="10"/>
      <c r="TZ110" s="10"/>
      <c r="UA110" s="10"/>
      <c r="UB110" s="10"/>
      <c r="UC110" s="10"/>
      <c r="UD110" s="10"/>
      <c r="UE110" s="10"/>
      <c r="UF110" s="10"/>
      <c r="UG110" s="10"/>
      <c r="UH110" s="10"/>
      <c r="UI110" s="10"/>
      <c r="UJ110" s="10"/>
      <c r="UK110" s="10"/>
      <c r="UL110" s="10"/>
      <c r="UM110" s="10"/>
      <c r="UN110" s="10"/>
      <c r="UO110" s="10"/>
      <c r="UP110" s="10"/>
      <c r="UQ110" s="10"/>
      <c r="UR110" s="10"/>
      <c r="US110" s="10"/>
      <c r="UT110" s="10"/>
      <c r="UU110" s="10"/>
      <c r="UV110" s="10"/>
      <c r="UW110" s="10"/>
      <c r="UX110" s="10"/>
      <c r="UY110" s="10"/>
      <c r="UZ110" s="10"/>
      <c r="VA110" s="10"/>
      <c r="VB110" s="10"/>
      <c r="VC110" s="10"/>
      <c r="VD110" s="10"/>
      <c r="VE110" s="10"/>
      <c r="VF110" s="10"/>
      <c r="VG110" s="10"/>
      <c r="VH110" s="10"/>
      <c r="VI110" s="10"/>
      <c r="VJ110" s="10"/>
      <c r="VK110" s="10"/>
      <c r="VL110" s="10"/>
      <c r="VM110" s="10"/>
      <c r="VN110" s="10"/>
      <c r="VO110" s="10"/>
      <c r="VP110" s="10"/>
      <c r="VQ110" s="10"/>
      <c r="VR110" s="10"/>
      <c r="VS110" s="10"/>
      <c r="VT110" s="10"/>
      <c r="VU110" s="10"/>
      <c r="VV110" s="10"/>
      <c r="VW110" s="10"/>
      <c r="VX110" s="10"/>
      <c r="VY110" s="10"/>
      <c r="VZ110" s="10"/>
      <c r="WA110" s="10"/>
      <c r="WB110" s="10"/>
      <c r="WC110" s="10"/>
      <c r="WD110" s="10"/>
      <c r="WE110" s="10"/>
      <c r="WF110" s="10"/>
      <c r="WG110" s="10"/>
      <c r="WH110" s="10"/>
      <c r="WI110" s="10"/>
      <c r="WJ110" s="10"/>
      <c r="WK110" s="10"/>
      <c r="WL110" s="10"/>
      <c r="WM110" s="10"/>
      <c r="WN110" s="10"/>
      <c r="WO110" s="10"/>
      <c r="WP110" s="10"/>
      <c r="WQ110" s="10"/>
      <c r="WR110" s="10"/>
      <c r="WS110" s="10"/>
      <c r="WT110" s="10"/>
      <c r="WU110" s="10"/>
      <c r="WV110" s="10"/>
      <c r="WW110" s="10"/>
      <c r="WX110" s="10"/>
      <c r="WY110" s="10"/>
      <c r="WZ110" s="10"/>
      <c r="XA110" s="10"/>
      <c r="XB110" s="10"/>
      <c r="XC110" s="10"/>
      <c r="XD110" s="10"/>
      <c r="XE110" s="10"/>
      <c r="XF110" s="10"/>
      <c r="XG110" s="10"/>
      <c r="XH110" s="10"/>
      <c r="XI110" s="10"/>
      <c r="XJ110" s="10"/>
      <c r="XK110" s="10"/>
      <c r="XL110" s="10"/>
      <c r="XM110" s="10"/>
      <c r="XN110" s="10"/>
      <c r="XO110" s="10"/>
      <c r="XP110" s="10"/>
      <c r="XQ110" s="10"/>
      <c r="XR110" s="10"/>
      <c r="XS110" s="10"/>
      <c r="XT110" s="10"/>
      <c r="XU110" s="10"/>
      <c r="XV110" s="10"/>
      <c r="XW110" s="10"/>
      <c r="XX110" s="10"/>
      <c r="XY110" s="10"/>
      <c r="XZ110" s="10"/>
      <c r="YA110" s="10"/>
      <c r="YB110" s="10"/>
      <c r="YC110" s="10"/>
      <c r="YD110" s="10"/>
      <c r="YE110" s="10"/>
      <c r="YF110" s="10"/>
      <c r="YG110" s="10"/>
      <c r="YH110" s="10"/>
      <c r="YI110" s="10"/>
      <c r="YJ110" s="10"/>
      <c r="YK110" s="10"/>
      <c r="YL110" s="10"/>
      <c r="YM110" s="10"/>
      <c r="YN110" s="10"/>
      <c r="YO110" s="10"/>
      <c r="YP110" s="10"/>
      <c r="YQ110" s="10"/>
      <c r="YR110" s="10"/>
      <c r="YS110" s="10"/>
      <c r="YT110" s="10"/>
      <c r="YU110" s="10"/>
      <c r="YV110" s="10"/>
      <c r="YW110" s="10"/>
      <c r="YX110" s="10"/>
      <c r="YY110" s="10"/>
      <c r="YZ110" s="10"/>
      <c r="ZA110" s="10"/>
      <c r="ZB110" s="10"/>
      <c r="ZC110" s="10"/>
      <c r="ZD110" s="10"/>
      <c r="ZE110" s="10"/>
      <c r="ZF110" s="10"/>
      <c r="ZG110" s="10"/>
      <c r="ZH110" s="10"/>
      <c r="ZI110" s="10"/>
      <c r="ZJ110" s="10"/>
      <c r="ZK110" s="10"/>
      <c r="ZL110" s="10"/>
      <c r="ZM110" s="10"/>
      <c r="ZN110" s="10"/>
      <c r="ZO110" s="10"/>
      <c r="ZP110" s="10"/>
      <c r="ZQ110" s="10"/>
      <c r="ZR110" s="10"/>
      <c r="ZS110" s="10"/>
      <c r="ZT110" s="10"/>
      <c r="ZU110" s="10"/>
      <c r="ZV110" s="10"/>
      <c r="ZW110" s="10"/>
      <c r="ZX110" s="10"/>
      <c r="ZY110" s="10"/>
      <c r="ZZ110" s="10"/>
      <c r="AAA110" s="10"/>
      <c r="AAB110" s="10"/>
      <c r="AAC110" s="10"/>
      <c r="AAD110" s="10"/>
      <c r="AAE110" s="10"/>
      <c r="AAF110" s="10"/>
      <c r="AAG110" s="10"/>
      <c r="AAH110" s="10"/>
      <c r="AAI110" s="10"/>
      <c r="AAJ110" s="10"/>
      <c r="AAK110" s="10"/>
      <c r="AAL110" s="10"/>
      <c r="AAM110" s="10"/>
      <c r="AAN110" s="10"/>
      <c r="AAO110" s="10"/>
      <c r="AAP110" s="10"/>
      <c r="AAQ110" s="10"/>
      <c r="AAR110" s="10"/>
      <c r="AAS110" s="10"/>
      <c r="AAT110" s="10"/>
      <c r="AAU110" s="10"/>
      <c r="AAV110" s="10"/>
      <c r="AAW110" s="10"/>
      <c r="AAX110" s="10"/>
      <c r="AAY110" s="10"/>
      <c r="AAZ110" s="10"/>
      <c r="ABA110" s="10"/>
      <c r="ABB110" s="10"/>
      <c r="ABC110" s="10"/>
      <c r="ABD110" s="10"/>
      <c r="ABE110" s="10"/>
      <c r="ABF110" s="10"/>
      <c r="ABG110" s="10"/>
      <c r="ABH110" s="10"/>
      <c r="ABI110" s="10"/>
      <c r="ABJ110" s="10"/>
      <c r="ABK110" s="10"/>
      <c r="ABL110" s="10"/>
      <c r="ABM110" s="10"/>
      <c r="ABN110" s="10"/>
      <c r="ABO110" s="10"/>
      <c r="ABP110" s="10"/>
      <c r="ABQ110" s="10"/>
      <c r="ABR110" s="10"/>
      <c r="ABS110" s="10"/>
      <c r="ABT110" s="10"/>
      <c r="ABU110" s="10"/>
      <c r="ABV110" s="10"/>
      <c r="ABW110" s="10"/>
      <c r="ABX110" s="10"/>
      <c r="ABY110" s="10"/>
      <c r="ABZ110" s="10"/>
      <c r="ACA110" s="10"/>
      <c r="ACB110" s="10"/>
      <c r="ACC110" s="10"/>
      <c r="ACD110" s="10"/>
      <c r="ACE110" s="10"/>
      <c r="ACF110" s="10"/>
      <c r="ACG110" s="10"/>
      <c r="ACH110" s="10"/>
      <c r="ACI110" s="10"/>
      <c r="ACJ110" s="10"/>
      <c r="ACK110" s="10"/>
      <c r="ACL110" s="10"/>
      <c r="ACM110" s="10"/>
      <c r="ACN110" s="10"/>
      <c r="ACO110" s="10"/>
      <c r="ACP110" s="10"/>
      <c r="ACQ110" s="10"/>
      <c r="ACR110" s="10"/>
      <c r="ACS110" s="10"/>
      <c r="ACT110" s="10"/>
      <c r="ACU110" s="10"/>
      <c r="ACV110" s="10"/>
      <c r="ACW110" s="10"/>
      <c r="ACX110" s="10"/>
      <c r="ACY110" s="10"/>
      <c r="ACZ110" s="10"/>
      <c r="ADA110" s="10"/>
      <c r="ADB110" s="10"/>
      <c r="ADC110" s="10"/>
      <c r="ADD110" s="10"/>
      <c r="ADE110" s="10"/>
      <c r="ADF110" s="10"/>
      <c r="ADG110" s="10"/>
      <c r="ADH110" s="10"/>
      <c r="ADI110" s="10"/>
      <c r="ADJ110" s="10"/>
      <c r="ADK110" s="10"/>
      <c r="ADL110" s="10"/>
      <c r="ADM110" s="10"/>
      <c r="ADN110" s="10"/>
      <c r="ADO110" s="10"/>
      <c r="ADP110" s="10"/>
      <c r="ADQ110" s="10"/>
      <c r="ADR110" s="10"/>
      <c r="ADS110" s="10"/>
      <c r="ADT110" s="10"/>
      <c r="ADU110" s="10"/>
      <c r="ADV110" s="10"/>
      <c r="ADW110" s="10"/>
      <c r="ADX110" s="10"/>
      <c r="ADY110" s="10"/>
      <c r="ADZ110" s="10"/>
      <c r="AEA110" s="10"/>
      <c r="AEB110" s="10"/>
      <c r="AEC110" s="10"/>
      <c r="AED110" s="10"/>
      <c r="AEE110" s="10"/>
      <c r="AEF110" s="10"/>
      <c r="AEG110" s="10"/>
      <c r="AEH110" s="10"/>
      <c r="AEI110" s="10"/>
      <c r="AEJ110" s="10"/>
      <c r="AEK110" s="10"/>
      <c r="AEL110" s="10"/>
      <c r="AEM110" s="10"/>
      <c r="AEN110" s="10"/>
      <c r="AEO110" s="10"/>
      <c r="AEP110" s="10"/>
      <c r="AEQ110" s="10"/>
      <c r="AER110" s="10"/>
      <c r="AES110" s="10"/>
      <c r="AET110" s="10"/>
      <c r="AEU110" s="10"/>
      <c r="AEV110" s="10"/>
      <c r="AEW110" s="10"/>
      <c r="AEX110" s="10"/>
      <c r="AEY110" s="10"/>
      <c r="AEZ110" s="10"/>
      <c r="AFA110" s="10"/>
      <c r="AFB110" s="10"/>
      <c r="AFC110" s="10"/>
      <c r="AFD110" s="10"/>
      <c r="AFE110" s="10"/>
      <c r="AFF110" s="10"/>
      <c r="AFG110" s="10"/>
      <c r="AFH110" s="10"/>
      <c r="AFI110" s="10"/>
      <c r="AFJ110" s="10"/>
      <c r="AFK110" s="10"/>
      <c r="AFL110" s="10"/>
      <c r="AFM110" s="10"/>
      <c r="AFN110" s="10"/>
      <c r="AFO110" s="10"/>
      <c r="AFP110" s="10"/>
      <c r="AFQ110" s="10"/>
      <c r="AFR110" s="10"/>
      <c r="AFS110" s="10"/>
      <c r="AFT110" s="10"/>
      <c r="AFU110" s="10"/>
      <c r="AFV110" s="10"/>
      <c r="AFW110" s="10"/>
      <c r="AFX110" s="10"/>
      <c r="AFY110" s="10"/>
      <c r="AFZ110" s="10"/>
      <c r="AGA110" s="10"/>
      <c r="AGB110" s="10"/>
      <c r="AGC110" s="10"/>
      <c r="AGD110" s="10"/>
      <c r="AGE110" s="10"/>
      <c r="AGF110" s="10"/>
      <c r="AGG110" s="10"/>
      <c r="AGH110" s="10"/>
      <c r="AGI110" s="10"/>
      <c r="AGJ110" s="10"/>
      <c r="AGK110" s="10"/>
      <c r="AGL110" s="10"/>
      <c r="AGM110" s="10"/>
      <c r="AGN110" s="10"/>
      <c r="AGO110" s="10"/>
      <c r="AGP110" s="10"/>
      <c r="AGQ110" s="10"/>
      <c r="AGR110" s="10"/>
      <c r="AGS110" s="10"/>
      <c r="AGT110" s="10"/>
      <c r="AGU110" s="10"/>
      <c r="AGV110" s="10"/>
      <c r="AGW110" s="10"/>
      <c r="AGX110" s="10"/>
      <c r="AGY110" s="10"/>
      <c r="AGZ110" s="10"/>
      <c r="AHA110" s="10"/>
      <c r="AHB110" s="10"/>
      <c r="AHC110" s="10"/>
      <c r="AHD110" s="10"/>
      <c r="AHE110" s="10"/>
      <c r="AHF110" s="10"/>
      <c r="AHG110" s="10"/>
      <c r="AHH110" s="10"/>
      <c r="AHI110" s="10"/>
      <c r="AHJ110" s="10"/>
      <c r="AHK110" s="10"/>
      <c r="AHL110" s="10"/>
      <c r="AHM110" s="10"/>
      <c r="AHN110" s="10"/>
      <c r="AHO110" s="10"/>
      <c r="AHP110" s="10"/>
      <c r="AHQ110" s="10"/>
      <c r="AHR110" s="10"/>
      <c r="AHS110" s="10"/>
      <c r="AHT110" s="10"/>
      <c r="AHU110" s="10"/>
      <c r="AHV110" s="10"/>
      <c r="AHW110" s="10"/>
      <c r="AHX110" s="10"/>
      <c r="AHY110" s="10"/>
      <c r="AHZ110" s="10"/>
      <c r="AIA110" s="10"/>
      <c r="AIB110" s="10"/>
      <c r="AIC110" s="10"/>
      <c r="AID110" s="10"/>
      <c r="AIE110" s="10"/>
      <c r="AIF110" s="10"/>
      <c r="AIG110" s="10"/>
      <c r="AIH110" s="10"/>
      <c r="AII110" s="10"/>
      <c r="AIJ110" s="10"/>
      <c r="AIK110" s="10"/>
      <c r="AIL110" s="10"/>
      <c r="AIM110" s="10"/>
      <c r="AIN110" s="10"/>
      <c r="AIO110" s="10"/>
      <c r="AIP110" s="10"/>
      <c r="AIQ110" s="10"/>
      <c r="AIR110" s="10"/>
      <c r="AIS110" s="10"/>
      <c r="AIT110" s="10"/>
      <c r="AIU110" s="10"/>
      <c r="AIV110" s="10"/>
      <c r="AIW110" s="10"/>
      <c r="AIX110" s="10"/>
      <c r="AIY110" s="10"/>
      <c r="AIZ110" s="10"/>
      <c r="AJA110" s="10"/>
      <c r="AJB110" s="10"/>
      <c r="AJC110" s="10"/>
      <c r="AJD110" s="10"/>
      <c r="AJE110" s="10"/>
      <c r="AJF110" s="10"/>
      <c r="AJG110" s="10"/>
      <c r="AJH110" s="10"/>
      <c r="AJI110" s="10"/>
      <c r="AJJ110" s="10"/>
      <c r="AJK110" s="10"/>
      <c r="AJL110" s="10"/>
      <c r="AJM110" s="10"/>
      <c r="AJN110" s="10"/>
      <c r="AJO110" s="10"/>
      <c r="AJP110" s="10"/>
      <c r="AJQ110" s="10"/>
      <c r="AJR110" s="10"/>
      <c r="AJS110" s="10"/>
      <c r="AJT110" s="10"/>
      <c r="AJU110" s="10"/>
      <c r="AJV110" s="10"/>
      <c r="AJW110" s="10"/>
      <c r="AJX110" s="10"/>
      <c r="AJY110" s="10"/>
      <c r="AJZ110" s="10"/>
      <c r="AKA110" s="10"/>
      <c r="AKB110" s="10"/>
      <c r="AKC110" s="10"/>
      <c r="AKD110" s="10"/>
      <c r="AKE110" s="10"/>
      <c r="AKF110" s="10"/>
      <c r="AKG110" s="10"/>
      <c r="AKH110" s="10"/>
      <c r="AKI110" s="10"/>
      <c r="AKJ110" s="10"/>
      <c r="AKK110" s="10"/>
      <c r="AKL110" s="10"/>
      <c r="AKM110" s="10"/>
      <c r="AKN110" s="10"/>
      <c r="AKO110" s="10"/>
      <c r="AKP110" s="10"/>
      <c r="AKQ110" s="10"/>
      <c r="AKR110" s="10"/>
      <c r="AKS110" s="10"/>
      <c r="AKT110" s="10"/>
      <c r="AKU110" s="10"/>
      <c r="AKV110" s="10"/>
      <c r="AKW110" s="10"/>
      <c r="AKX110" s="10"/>
      <c r="AKY110" s="10"/>
      <c r="AKZ110" s="10"/>
      <c r="ALA110" s="10"/>
      <c r="ALB110" s="10"/>
      <c r="ALC110" s="10"/>
      <c r="ALD110" s="10"/>
      <c r="ALE110" s="10"/>
      <c r="ALF110" s="10"/>
      <c r="ALG110" s="10"/>
      <c r="ALH110" s="10"/>
      <c r="ALI110" s="10"/>
      <c r="ALJ110" s="10"/>
      <c r="ALK110" s="10"/>
      <c r="ALL110" s="10"/>
      <c r="ALM110" s="10"/>
      <c r="ALN110" s="10"/>
      <c r="ALO110" s="10"/>
      <c r="ALP110" s="10"/>
      <c r="ALQ110" s="10"/>
      <c r="ALR110" s="10"/>
      <c r="ALS110" s="10"/>
      <c r="ALT110" s="10"/>
      <c r="ALU110" s="10"/>
      <c r="ALV110" s="10"/>
      <c r="ALW110" s="10"/>
      <c r="ALX110" s="10"/>
      <c r="ALY110" s="10"/>
      <c r="ALZ110" s="10"/>
      <c r="AMA110" s="10"/>
      <c r="AMB110" s="10"/>
      <c r="AMC110" s="10"/>
      <c r="AMD110" s="10"/>
      <c r="AME110" s="10"/>
      <c r="AMF110" s="10"/>
      <c r="AMG110" s="10"/>
      <c r="AMH110" s="10"/>
      <c r="AMI110" s="10"/>
      <c r="AMJ110" s="10"/>
    </row>
    <row r="111" spans="1:1029" customFormat="1">
      <c r="A111" s="13" t="str">
        <f>SUBSTITUTE(SUBSTITUTE(CONCATENATE(I111,IF(L111="Identifier","ID",L111))," ",""),"_","")</f>
        <v>preselectsEconomicOperatorsEconomicOperator</v>
      </c>
      <c r="B111" s="14" t="s">
        <v>214</v>
      </c>
      <c r="C111" s="13"/>
      <c r="D111" s="13"/>
      <c r="E111" s="13"/>
      <c r="F111" s="13" t="str">
        <f>CONCATENATE( IF(G111="","",CONCATENATE(G111,"_ ")),H111,". ",IF(I111="","",CONCATENATE(I111,"_ ")),L111,IF(I111="","",CONCATENATE(". ",M111)))</f>
        <v>Economic Operator Short List. preselects_ Economic Operators_ Economic Operator. Economic Operators_ Economic Operator</v>
      </c>
      <c r="G111" s="13"/>
      <c r="H111" s="13" t="s">
        <v>52</v>
      </c>
      <c r="I111" s="13" t="s">
        <v>418</v>
      </c>
      <c r="J111" s="13"/>
      <c r="K111" s="13"/>
      <c r="L111" s="13" t="str">
        <f>CONCATENATE(IF(P111="","",CONCATENATE(P111,"_ ")),Q111)</f>
        <v>Economic Operators_ Economic Operator</v>
      </c>
      <c r="M111" s="13" t="str">
        <f>L111</f>
        <v>Economic Operators_ Economic Operator</v>
      </c>
      <c r="N111" s="13"/>
      <c r="O111" s="13"/>
      <c r="P111" s="13" t="s">
        <v>419</v>
      </c>
      <c r="Q111" s="15" t="s">
        <v>51</v>
      </c>
      <c r="R111" s="13" t="s">
        <v>223</v>
      </c>
      <c r="S111" s="16"/>
      <c r="T111" s="16"/>
      <c r="U111" s="16"/>
      <c r="V111" s="16"/>
      <c r="W111" s="16"/>
      <c r="X111" s="16"/>
      <c r="Y111" s="16" t="s">
        <v>211</v>
      </c>
      <c r="Z111" s="16"/>
      <c r="AA111" s="45">
        <v>43319</v>
      </c>
      <c r="AB111" s="8"/>
      <c r="AC111" s="8"/>
      <c r="AD111" s="8"/>
      <c r="AE111" s="8"/>
      <c r="AF111" s="11"/>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c r="LR111" s="10"/>
      <c r="LS111" s="10"/>
      <c r="LT111" s="10"/>
      <c r="LU111" s="10"/>
      <c r="LV111" s="10"/>
      <c r="LW111" s="10"/>
      <c r="LX111" s="10"/>
      <c r="LY111" s="10"/>
      <c r="LZ111" s="10"/>
      <c r="MA111" s="10"/>
      <c r="MB111" s="10"/>
      <c r="MC111" s="10"/>
      <c r="MD111" s="10"/>
      <c r="ME111" s="10"/>
      <c r="MF111" s="10"/>
      <c r="MG111" s="10"/>
      <c r="MH111" s="10"/>
      <c r="MI111" s="10"/>
      <c r="MJ111" s="10"/>
      <c r="MK111" s="10"/>
      <c r="ML111" s="10"/>
      <c r="MM111" s="10"/>
      <c r="MN111" s="10"/>
      <c r="MO111" s="10"/>
      <c r="MP111" s="10"/>
      <c r="MQ111" s="10"/>
      <c r="MR111" s="10"/>
      <c r="MS111" s="10"/>
      <c r="MT111" s="10"/>
      <c r="MU111" s="10"/>
      <c r="MV111" s="10"/>
      <c r="MW111" s="10"/>
      <c r="MX111" s="10"/>
      <c r="MY111" s="10"/>
      <c r="MZ111" s="10"/>
      <c r="NA111" s="10"/>
      <c r="NB111" s="10"/>
      <c r="NC111" s="10"/>
      <c r="ND111" s="10"/>
      <c r="NE111" s="10"/>
      <c r="NF111" s="10"/>
      <c r="NG111" s="10"/>
      <c r="NH111" s="10"/>
      <c r="NI111" s="10"/>
      <c r="NJ111" s="10"/>
      <c r="NK111" s="10"/>
      <c r="NL111" s="10"/>
      <c r="NM111" s="10"/>
      <c r="NN111" s="10"/>
      <c r="NO111" s="10"/>
      <c r="NP111" s="10"/>
      <c r="NQ111" s="10"/>
      <c r="NR111" s="10"/>
      <c r="NS111" s="10"/>
      <c r="NT111" s="10"/>
      <c r="NU111" s="10"/>
      <c r="NV111" s="10"/>
      <c r="NW111" s="10"/>
      <c r="NX111" s="10"/>
      <c r="NY111" s="10"/>
      <c r="NZ111" s="10"/>
      <c r="OA111" s="10"/>
      <c r="OB111" s="10"/>
      <c r="OC111" s="10"/>
      <c r="OD111" s="10"/>
      <c r="OE111" s="10"/>
      <c r="OF111" s="10"/>
      <c r="OG111" s="10"/>
      <c r="OH111" s="10"/>
      <c r="OI111" s="10"/>
      <c r="OJ111" s="10"/>
      <c r="OK111" s="10"/>
      <c r="OL111" s="10"/>
      <c r="OM111" s="10"/>
      <c r="ON111" s="10"/>
      <c r="OO111" s="10"/>
      <c r="OP111" s="10"/>
      <c r="OQ111" s="10"/>
      <c r="OR111" s="10"/>
      <c r="OS111" s="10"/>
      <c r="OT111" s="10"/>
      <c r="OU111" s="10"/>
      <c r="OV111" s="10"/>
      <c r="OW111" s="10"/>
      <c r="OX111" s="10"/>
      <c r="OY111" s="10"/>
      <c r="OZ111" s="10"/>
      <c r="PA111" s="10"/>
      <c r="PB111" s="10"/>
      <c r="PC111" s="10"/>
      <c r="PD111" s="10"/>
      <c r="PE111" s="10"/>
      <c r="PF111" s="10"/>
      <c r="PG111" s="10"/>
      <c r="PH111" s="10"/>
      <c r="PI111" s="10"/>
      <c r="PJ111" s="10"/>
      <c r="PK111" s="10"/>
      <c r="PL111" s="10"/>
      <c r="PM111" s="10"/>
      <c r="PN111" s="10"/>
      <c r="PO111" s="10"/>
      <c r="PP111" s="10"/>
      <c r="PQ111" s="10"/>
      <c r="PR111" s="10"/>
      <c r="PS111" s="10"/>
      <c r="PT111" s="10"/>
      <c r="PU111" s="10"/>
      <c r="PV111" s="10"/>
      <c r="PW111" s="10"/>
      <c r="PX111" s="10"/>
      <c r="PY111" s="10"/>
      <c r="PZ111" s="10"/>
      <c r="QA111" s="10"/>
      <c r="QB111" s="10"/>
      <c r="QC111" s="10"/>
      <c r="QD111" s="10"/>
      <c r="QE111" s="10"/>
      <c r="QF111" s="10"/>
      <c r="QG111" s="10"/>
      <c r="QH111" s="10"/>
      <c r="QI111" s="10"/>
      <c r="QJ111" s="10"/>
      <c r="QK111" s="10"/>
      <c r="QL111" s="10"/>
      <c r="QM111" s="10"/>
      <c r="QN111" s="10"/>
      <c r="QO111" s="10"/>
      <c r="QP111" s="10"/>
      <c r="QQ111" s="10"/>
      <c r="QR111" s="10"/>
      <c r="QS111" s="10"/>
      <c r="QT111" s="10"/>
      <c r="QU111" s="10"/>
      <c r="QV111" s="10"/>
      <c r="QW111" s="10"/>
      <c r="QX111" s="10"/>
      <c r="QY111" s="10"/>
      <c r="QZ111" s="10"/>
      <c r="RA111" s="10"/>
      <c r="RB111" s="10"/>
      <c r="RC111" s="10"/>
      <c r="RD111" s="10"/>
      <c r="RE111" s="10"/>
      <c r="RF111" s="10"/>
      <c r="RG111" s="10"/>
      <c r="RH111" s="10"/>
      <c r="RI111" s="10"/>
      <c r="RJ111" s="10"/>
      <c r="RK111" s="10"/>
      <c r="RL111" s="10"/>
      <c r="RM111" s="10"/>
      <c r="RN111" s="10"/>
      <c r="RO111" s="10"/>
      <c r="RP111" s="10"/>
      <c r="RQ111" s="10"/>
      <c r="RR111" s="10"/>
      <c r="RS111" s="10"/>
      <c r="RT111" s="10"/>
      <c r="RU111" s="10"/>
      <c r="RV111" s="10"/>
      <c r="RW111" s="10"/>
      <c r="RX111" s="10"/>
      <c r="RY111" s="10"/>
      <c r="RZ111" s="10"/>
      <c r="SA111" s="10"/>
      <c r="SB111" s="10"/>
      <c r="SC111" s="10"/>
      <c r="SD111" s="10"/>
      <c r="SE111" s="10"/>
      <c r="SF111" s="10"/>
      <c r="SG111" s="10"/>
      <c r="SH111" s="10"/>
      <c r="SI111" s="10"/>
      <c r="SJ111" s="10"/>
      <c r="SK111" s="10"/>
      <c r="SL111" s="10"/>
      <c r="SM111" s="10"/>
      <c r="SN111" s="10"/>
      <c r="SO111" s="10"/>
      <c r="SP111" s="10"/>
      <c r="SQ111" s="10"/>
      <c r="SR111" s="10"/>
      <c r="SS111" s="10"/>
      <c r="ST111" s="10"/>
      <c r="SU111" s="10"/>
      <c r="SV111" s="10"/>
      <c r="SW111" s="10"/>
      <c r="SX111" s="10"/>
      <c r="SY111" s="10"/>
      <c r="SZ111" s="10"/>
      <c r="TA111" s="10"/>
      <c r="TB111" s="10"/>
      <c r="TC111" s="10"/>
      <c r="TD111" s="10"/>
      <c r="TE111" s="10"/>
      <c r="TF111" s="10"/>
      <c r="TG111" s="10"/>
      <c r="TH111" s="10"/>
      <c r="TI111" s="10"/>
      <c r="TJ111" s="10"/>
      <c r="TK111" s="10"/>
      <c r="TL111" s="10"/>
      <c r="TM111" s="10"/>
      <c r="TN111" s="10"/>
      <c r="TO111" s="10"/>
      <c r="TP111" s="10"/>
      <c r="TQ111" s="10"/>
      <c r="TR111" s="10"/>
      <c r="TS111" s="10"/>
      <c r="TT111" s="10"/>
      <c r="TU111" s="10"/>
      <c r="TV111" s="10"/>
      <c r="TW111" s="10"/>
      <c r="TX111" s="10"/>
      <c r="TY111" s="10"/>
      <c r="TZ111" s="10"/>
      <c r="UA111" s="10"/>
      <c r="UB111" s="10"/>
      <c r="UC111" s="10"/>
      <c r="UD111" s="10"/>
      <c r="UE111" s="10"/>
      <c r="UF111" s="10"/>
      <c r="UG111" s="10"/>
      <c r="UH111" s="10"/>
      <c r="UI111" s="10"/>
      <c r="UJ111" s="10"/>
      <c r="UK111" s="10"/>
      <c r="UL111" s="10"/>
      <c r="UM111" s="10"/>
      <c r="UN111" s="10"/>
      <c r="UO111" s="10"/>
      <c r="UP111" s="10"/>
      <c r="UQ111" s="10"/>
      <c r="UR111" s="10"/>
      <c r="US111" s="10"/>
      <c r="UT111" s="10"/>
      <c r="UU111" s="10"/>
      <c r="UV111" s="10"/>
      <c r="UW111" s="10"/>
      <c r="UX111" s="10"/>
      <c r="UY111" s="10"/>
      <c r="UZ111" s="10"/>
      <c r="VA111" s="10"/>
      <c r="VB111" s="10"/>
      <c r="VC111" s="10"/>
      <c r="VD111" s="10"/>
      <c r="VE111" s="10"/>
      <c r="VF111" s="10"/>
      <c r="VG111" s="10"/>
      <c r="VH111" s="10"/>
      <c r="VI111" s="10"/>
      <c r="VJ111" s="10"/>
      <c r="VK111" s="10"/>
      <c r="VL111" s="10"/>
      <c r="VM111" s="10"/>
      <c r="VN111" s="10"/>
      <c r="VO111" s="10"/>
      <c r="VP111" s="10"/>
      <c r="VQ111" s="10"/>
      <c r="VR111" s="10"/>
      <c r="VS111" s="10"/>
      <c r="VT111" s="10"/>
      <c r="VU111" s="10"/>
      <c r="VV111" s="10"/>
      <c r="VW111" s="10"/>
      <c r="VX111" s="10"/>
      <c r="VY111" s="10"/>
      <c r="VZ111" s="10"/>
      <c r="WA111" s="10"/>
      <c r="WB111" s="10"/>
      <c r="WC111" s="10"/>
      <c r="WD111" s="10"/>
      <c r="WE111" s="10"/>
      <c r="WF111" s="10"/>
      <c r="WG111" s="10"/>
      <c r="WH111" s="10"/>
      <c r="WI111" s="10"/>
      <c r="WJ111" s="10"/>
      <c r="WK111" s="10"/>
      <c r="WL111" s="10"/>
      <c r="WM111" s="10"/>
      <c r="WN111" s="10"/>
      <c r="WO111" s="10"/>
      <c r="WP111" s="10"/>
      <c r="WQ111" s="10"/>
      <c r="WR111" s="10"/>
      <c r="WS111" s="10"/>
      <c r="WT111" s="10"/>
      <c r="WU111" s="10"/>
      <c r="WV111" s="10"/>
      <c r="WW111" s="10"/>
      <c r="WX111" s="10"/>
      <c r="WY111" s="10"/>
      <c r="WZ111" s="10"/>
      <c r="XA111" s="10"/>
      <c r="XB111" s="10"/>
      <c r="XC111" s="10"/>
      <c r="XD111" s="10"/>
      <c r="XE111" s="10"/>
      <c r="XF111" s="10"/>
      <c r="XG111" s="10"/>
      <c r="XH111" s="10"/>
      <c r="XI111" s="10"/>
      <c r="XJ111" s="10"/>
      <c r="XK111" s="10"/>
      <c r="XL111" s="10"/>
      <c r="XM111" s="10"/>
      <c r="XN111" s="10"/>
      <c r="XO111" s="10"/>
      <c r="XP111" s="10"/>
      <c r="XQ111" s="10"/>
      <c r="XR111" s="10"/>
      <c r="XS111" s="10"/>
      <c r="XT111" s="10"/>
      <c r="XU111" s="10"/>
      <c r="XV111" s="10"/>
      <c r="XW111" s="10"/>
      <c r="XX111" s="10"/>
      <c r="XY111" s="10"/>
      <c r="XZ111" s="10"/>
      <c r="YA111" s="10"/>
      <c r="YB111" s="10"/>
      <c r="YC111" s="10"/>
      <c r="YD111" s="10"/>
      <c r="YE111" s="10"/>
      <c r="YF111" s="10"/>
      <c r="YG111" s="10"/>
      <c r="YH111" s="10"/>
      <c r="YI111" s="10"/>
      <c r="YJ111" s="10"/>
      <c r="YK111" s="10"/>
      <c r="YL111" s="10"/>
      <c r="YM111" s="10"/>
      <c r="YN111" s="10"/>
      <c r="YO111" s="10"/>
      <c r="YP111" s="10"/>
      <c r="YQ111" s="10"/>
      <c r="YR111" s="10"/>
      <c r="YS111" s="10"/>
      <c r="YT111" s="10"/>
      <c r="YU111" s="10"/>
      <c r="YV111" s="10"/>
      <c r="YW111" s="10"/>
      <c r="YX111" s="10"/>
      <c r="YY111" s="10"/>
      <c r="YZ111" s="10"/>
      <c r="ZA111" s="10"/>
      <c r="ZB111" s="10"/>
      <c r="ZC111" s="10"/>
      <c r="ZD111" s="10"/>
      <c r="ZE111" s="10"/>
      <c r="ZF111" s="10"/>
      <c r="ZG111" s="10"/>
      <c r="ZH111" s="10"/>
      <c r="ZI111" s="10"/>
      <c r="ZJ111" s="10"/>
      <c r="ZK111" s="10"/>
      <c r="ZL111" s="10"/>
      <c r="ZM111" s="10"/>
      <c r="ZN111" s="10"/>
      <c r="ZO111" s="10"/>
      <c r="ZP111" s="10"/>
      <c r="ZQ111" s="10"/>
      <c r="ZR111" s="10"/>
      <c r="ZS111" s="10"/>
      <c r="ZT111" s="10"/>
      <c r="ZU111" s="10"/>
      <c r="ZV111" s="10"/>
      <c r="ZW111" s="10"/>
      <c r="ZX111" s="10"/>
      <c r="ZY111" s="10"/>
      <c r="ZZ111" s="10"/>
      <c r="AAA111" s="10"/>
      <c r="AAB111" s="10"/>
      <c r="AAC111" s="10"/>
      <c r="AAD111" s="10"/>
      <c r="AAE111" s="10"/>
      <c r="AAF111" s="10"/>
      <c r="AAG111" s="10"/>
      <c r="AAH111" s="10"/>
      <c r="AAI111" s="10"/>
      <c r="AAJ111" s="10"/>
      <c r="AAK111" s="10"/>
      <c r="AAL111" s="10"/>
      <c r="AAM111" s="10"/>
      <c r="AAN111" s="10"/>
      <c r="AAO111" s="10"/>
      <c r="AAP111" s="10"/>
      <c r="AAQ111" s="10"/>
      <c r="AAR111" s="10"/>
      <c r="AAS111" s="10"/>
      <c r="AAT111" s="10"/>
      <c r="AAU111" s="10"/>
      <c r="AAV111" s="10"/>
      <c r="AAW111" s="10"/>
      <c r="AAX111" s="10"/>
      <c r="AAY111" s="10"/>
      <c r="AAZ111" s="10"/>
      <c r="ABA111" s="10"/>
      <c r="ABB111" s="10"/>
      <c r="ABC111" s="10"/>
      <c r="ABD111" s="10"/>
      <c r="ABE111" s="10"/>
      <c r="ABF111" s="10"/>
      <c r="ABG111" s="10"/>
      <c r="ABH111" s="10"/>
      <c r="ABI111" s="10"/>
      <c r="ABJ111" s="10"/>
      <c r="ABK111" s="10"/>
      <c r="ABL111" s="10"/>
      <c r="ABM111" s="10"/>
      <c r="ABN111" s="10"/>
      <c r="ABO111" s="10"/>
      <c r="ABP111" s="10"/>
      <c r="ABQ111" s="10"/>
      <c r="ABR111" s="10"/>
      <c r="ABS111" s="10"/>
      <c r="ABT111" s="10"/>
      <c r="ABU111" s="10"/>
      <c r="ABV111" s="10"/>
      <c r="ABW111" s="10"/>
      <c r="ABX111" s="10"/>
      <c r="ABY111" s="10"/>
      <c r="ABZ111" s="10"/>
      <c r="ACA111" s="10"/>
      <c r="ACB111" s="10"/>
      <c r="ACC111" s="10"/>
      <c r="ACD111" s="10"/>
      <c r="ACE111" s="10"/>
      <c r="ACF111" s="10"/>
      <c r="ACG111" s="10"/>
      <c r="ACH111" s="10"/>
      <c r="ACI111" s="10"/>
      <c r="ACJ111" s="10"/>
      <c r="ACK111" s="10"/>
      <c r="ACL111" s="10"/>
      <c r="ACM111" s="10"/>
      <c r="ACN111" s="10"/>
      <c r="ACO111" s="10"/>
      <c r="ACP111" s="10"/>
      <c r="ACQ111" s="10"/>
      <c r="ACR111" s="10"/>
      <c r="ACS111" s="10"/>
      <c r="ACT111" s="10"/>
      <c r="ACU111" s="10"/>
      <c r="ACV111" s="10"/>
      <c r="ACW111" s="10"/>
      <c r="ACX111" s="10"/>
      <c r="ACY111" s="10"/>
      <c r="ACZ111" s="10"/>
      <c r="ADA111" s="10"/>
      <c r="ADB111" s="10"/>
      <c r="ADC111" s="10"/>
      <c r="ADD111" s="10"/>
      <c r="ADE111" s="10"/>
      <c r="ADF111" s="10"/>
      <c r="ADG111" s="10"/>
      <c r="ADH111" s="10"/>
      <c r="ADI111" s="10"/>
      <c r="ADJ111" s="10"/>
      <c r="ADK111" s="10"/>
      <c r="ADL111" s="10"/>
      <c r="ADM111" s="10"/>
      <c r="ADN111" s="10"/>
      <c r="ADO111" s="10"/>
      <c r="ADP111" s="10"/>
      <c r="ADQ111" s="10"/>
      <c r="ADR111" s="10"/>
      <c r="ADS111" s="10"/>
      <c r="ADT111" s="10"/>
      <c r="ADU111" s="10"/>
      <c r="ADV111" s="10"/>
      <c r="ADW111" s="10"/>
      <c r="ADX111" s="10"/>
      <c r="ADY111" s="10"/>
      <c r="ADZ111" s="10"/>
      <c r="AEA111" s="10"/>
      <c r="AEB111" s="10"/>
      <c r="AEC111" s="10"/>
      <c r="AED111" s="10"/>
      <c r="AEE111" s="10"/>
      <c r="AEF111" s="10"/>
      <c r="AEG111" s="10"/>
      <c r="AEH111" s="10"/>
      <c r="AEI111" s="10"/>
      <c r="AEJ111" s="10"/>
      <c r="AEK111" s="10"/>
      <c r="AEL111" s="10"/>
      <c r="AEM111" s="10"/>
      <c r="AEN111" s="10"/>
      <c r="AEO111" s="10"/>
      <c r="AEP111" s="10"/>
      <c r="AEQ111" s="10"/>
      <c r="AER111" s="10"/>
      <c r="AES111" s="10"/>
      <c r="AET111" s="10"/>
      <c r="AEU111" s="10"/>
      <c r="AEV111" s="10"/>
      <c r="AEW111" s="10"/>
      <c r="AEX111" s="10"/>
      <c r="AEY111" s="10"/>
      <c r="AEZ111" s="10"/>
      <c r="AFA111" s="10"/>
      <c r="AFB111" s="10"/>
      <c r="AFC111" s="10"/>
      <c r="AFD111" s="10"/>
      <c r="AFE111" s="10"/>
      <c r="AFF111" s="10"/>
      <c r="AFG111" s="10"/>
      <c r="AFH111" s="10"/>
      <c r="AFI111" s="10"/>
      <c r="AFJ111" s="10"/>
      <c r="AFK111" s="10"/>
      <c r="AFL111" s="10"/>
      <c r="AFM111" s="10"/>
      <c r="AFN111" s="10"/>
      <c r="AFO111" s="10"/>
      <c r="AFP111" s="10"/>
      <c r="AFQ111" s="10"/>
      <c r="AFR111" s="10"/>
      <c r="AFS111" s="10"/>
      <c r="AFT111" s="10"/>
      <c r="AFU111" s="10"/>
      <c r="AFV111" s="10"/>
      <c r="AFW111" s="10"/>
      <c r="AFX111" s="10"/>
      <c r="AFY111" s="10"/>
      <c r="AFZ111" s="10"/>
      <c r="AGA111" s="10"/>
      <c r="AGB111" s="10"/>
      <c r="AGC111" s="10"/>
      <c r="AGD111" s="10"/>
      <c r="AGE111" s="10"/>
      <c r="AGF111" s="10"/>
      <c r="AGG111" s="10"/>
      <c r="AGH111" s="10"/>
      <c r="AGI111" s="10"/>
      <c r="AGJ111" s="10"/>
      <c r="AGK111" s="10"/>
      <c r="AGL111" s="10"/>
      <c r="AGM111" s="10"/>
      <c r="AGN111" s="10"/>
      <c r="AGO111" s="10"/>
      <c r="AGP111" s="10"/>
      <c r="AGQ111" s="10"/>
      <c r="AGR111" s="10"/>
      <c r="AGS111" s="10"/>
      <c r="AGT111" s="10"/>
      <c r="AGU111" s="10"/>
      <c r="AGV111" s="10"/>
      <c r="AGW111" s="10"/>
      <c r="AGX111" s="10"/>
      <c r="AGY111" s="10"/>
      <c r="AGZ111" s="10"/>
      <c r="AHA111" s="10"/>
      <c r="AHB111" s="10"/>
      <c r="AHC111" s="10"/>
      <c r="AHD111" s="10"/>
      <c r="AHE111" s="10"/>
      <c r="AHF111" s="10"/>
      <c r="AHG111" s="10"/>
      <c r="AHH111" s="10"/>
      <c r="AHI111" s="10"/>
      <c r="AHJ111" s="10"/>
      <c r="AHK111" s="10"/>
      <c r="AHL111" s="10"/>
      <c r="AHM111" s="10"/>
      <c r="AHN111" s="10"/>
      <c r="AHO111" s="10"/>
      <c r="AHP111" s="10"/>
      <c r="AHQ111" s="10"/>
      <c r="AHR111" s="10"/>
      <c r="AHS111" s="10"/>
      <c r="AHT111" s="10"/>
      <c r="AHU111" s="10"/>
      <c r="AHV111" s="10"/>
      <c r="AHW111" s="10"/>
      <c r="AHX111" s="10"/>
      <c r="AHY111" s="10"/>
      <c r="AHZ111" s="10"/>
      <c r="AIA111" s="10"/>
      <c r="AIB111" s="10"/>
      <c r="AIC111" s="10"/>
      <c r="AID111" s="10"/>
      <c r="AIE111" s="10"/>
      <c r="AIF111" s="10"/>
      <c r="AIG111" s="10"/>
      <c r="AIH111" s="10"/>
      <c r="AII111" s="10"/>
      <c r="AIJ111" s="10"/>
      <c r="AIK111" s="10"/>
      <c r="AIL111" s="10"/>
      <c r="AIM111" s="10"/>
      <c r="AIN111" s="10"/>
      <c r="AIO111" s="10"/>
      <c r="AIP111" s="10"/>
      <c r="AIQ111" s="10"/>
      <c r="AIR111" s="10"/>
      <c r="AIS111" s="10"/>
      <c r="AIT111" s="10"/>
      <c r="AIU111" s="10"/>
      <c r="AIV111" s="10"/>
      <c r="AIW111" s="10"/>
      <c r="AIX111" s="10"/>
      <c r="AIY111" s="10"/>
      <c r="AIZ111" s="10"/>
      <c r="AJA111" s="10"/>
      <c r="AJB111" s="10"/>
      <c r="AJC111" s="10"/>
      <c r="AJD111" s="10"/>
      <c r="AJE111" s="10"/>
      <c r="AJF111" s="10"/>
      <c r="AJG111" s="10"/>
      <c r="AJH111" s="10"/>
      <c r="AJI111" s="10"/>
      <c r="AJJ111" s="10"/>
      <c r="AJK111" s="10"/>
      <c r="AJL111" s="10"/>
      <c r="AJM111" s="10"/>
      <c r="AJN111" s="10"/>
      <c r="AJO111" s="10"/>
      <c r="AJP111" s="10"/>
      <c r="AJQ111" s="10"/>
      <c r="AJR111" s="10"/>
      <c r="AJS111" s="10"/>
      <c r="AJT111" s="10"/>
      <c r="AJU111" s="10"/>
      <c r="AJV111" s="10"/>
      <c r="AJW111" s="10"/>
      <c r="AJX111" s="10"/>
      <c r="AJY111" s="10"/>
      <c r="AJZ111" s="10"/>
      <c r="AKA111" s="10"/>
      <c r="AKB111" s="10"/>
      <c r="AKC111" s="10"/>
      <c r="AKD111" s="10"/>
      <c r="AKE111" s="10"/>
      <c r="AKF111" s="10"/>
      <c r="AKG111" s="10"/>
      <c r="AKH111" s="10"/>
      <c r="AKI111" s="10"/>
      <c r="AKJ111" s="10"/>
      <c r="AKK111" s="10"/>
      <c r="AKL111" s="10"/>
      <c r="AKM111" s="10"/>
      <c r="AKN111" s="10"/>
      <c r="AKO111" s="10"/>
      <c r="AKP111" s="10"/>
      <c r="AKQ111" s="10"/>
      <c r="AKR111" s="10"/>
      <c r="AKS111" s="10"/>
      <c r="AKT111" s="10"/>
      <c r="AKU111" s="10"/>
      <c r="AKV111" s="10"/>
      <c r="AKW111" s="10"/>
      <c r="AKX111" s="10"/>
      <c r="AKY111" s="10"/>
      <c r="AKZ111" s="10"/>
      <c r="ALA111" s="10"/>
      <c r="ALB111" s="10"/>
      <c r="ALC111" s="10"/>
      <c r="ALD111" s="10"/>
      <c r="ALE111" s="10"/>
      <c r="ALF111" s="10"/>
      <c r="ALG111" s="10"/>
      <c r="ALH111" s="10"/>
      <c r="ALI111" s="10"/>
      <c r="ALJ111" s="10"/>
      <c r="ALK111" s="10"/>
      <c r="ALL111" s="10"/>
      <c r="ALM111" s="10"/>
      <c r="ALN111" s="10"/>
      <c r="ALO111" s="10"/>
      <c r="ALP111" s="10"/>
      <c r="ALQ111" s="10"/>
      <c r="ALR111" s="10"/>
      <c r="ALS111" s="10"/>
      <c r="ALT111" s="10"/>
      <c r="ALU111" s="10"/>
      <c r="ALV111" s="10"/>
      <c r="ALW111" s="10"/>
      <c r="ALX111" s="10"/>
      <c r="ALY111" s="10"/>
      <c r="ALZ111" s="10"/>
      <c r="AMA111" s="10"/>
      <c r="AMB111" s="10"/>
      <c r="AMC111" s="10"/>
      <c r="AMD111" s="10"/>
      <c r="AME111" s="10"/>
      <c r="AMF111" s="10"/>
      <c r="AMG111" s="10"/>
      <c r="AMH111" s="10"/>
      <c r="AMI111" s="10"/>
      <c r="AMJ111" s="10"/>
      <c r="AMK111" s="10"/>
      <c r="AML111" s="10"/>
      <c r="AMM111" s="10"/>
      <c r="AMN111" s="10"/>
      <c r="AMO111" s="10"/>
    </row>
    <row r="112" spans="1:1029" s="7" customFormat="1" ht="14.1" customHeight="1">
      <c r="A112" s="5" t="str">
        <f>SUBSTITUTE(CONCATENATE(G112,H112)," ","")</f>
        <v>EDelivery</v>
      </c>
      <c r="B112" s="6"/>
      <c r="C112" s="5"/>
      <c r="D112" s="5"/>
      <c r="E112" s="5"/>
      <c r="F112" s="5" t="str">
        <f>CONCATENATE(IF(G112="","",CONCATENATE(G112,"_ ")),H112,". Details")</f>
        <v>EDelivery. Details</v>
      </c>
      <c r="G112" s="5"/>
      <c r="H112" s="5" t="s">
        <v>420</v>
      </c>
      <c r="I112" s="5"/>
      <c r="J112" s="5"/>
      <c r="K112" s="5"/>
      <c r="L112" s="5"/>
      <c r="M112" s="5"/>
      <c r="N112" s="5"/>
      <c r="O112" s="5"/>
      <c r="P112" s="5"/>
      <c r="Q112" s="5"/>
      <c r="R112" s="5" t="s">
        <v>210</v>
      </c>
      <c r="S112" s="5"/>
      <c r="T112" s="5"/>
      <c r="U112" s="5"/>
      <c r="V112" s="5"/>
      <c r="W112" s="5"/>
      <c r="X112" s="5"/>
      <c r="Y112" s="5" t="s">
        <v>211</v>
      </c>
      <c r="Z112" s="5"/>
      <c r="AA112" s="43">
        <v>43320</v>
      </c>
      <c r="AB112" s="12"/>
      <c r="AC112" s="12"/>
      <c r="AD112" s="12"/>
      <c r="AE112" s="12"/>
      <c r="AF112" s="12"/>
    </row>
    <row r="113" spans="1:1029" customFormat="1" ht="14.1" customHeight="1">
      <c r="A113" s="8" t="str">
        <f>SUBSTITUTE(CONCATENATE(I113,J113,IF(K113="Identifier","ID",IF(AND(K113="Text",OR(I113&lt;&gt;"",J113&lt;&gt;"")),"",K113)),IF(AND(M113&lt;&gt;"Text",K113&lt;&gt;M113,NOT(AND(K113="URI",M113="Identifier")),NOT(AND(K113="UUID",M113="Identifier")),NOT(AND(K113="OID",M113="Identifier"))),IF(M113="Identifier","ID",M113),""))," ","")</f>
        <v>AddressURI</v>
      </c>
      <c r="B113" s="9">
        <v>1</v>
      </c>
      <c r="C113" s="8"/>
      <c r="D113" s="8"/>
      <c r="E113" s="8"/>
      <c r="F113" s="8" t="str">
        <f>CONCATENATE( IF(G113="","",CONCATENATE(G113,"_ ")),H113,". ",IF(I113="","",CONCATENATE(I113,"_ ")),L113,IF(OR(I113&lt;&gt;"",L113&lt;&gt;M113),CONCATENATE(". ",M113),""))</f>
        <v>EDelivery. Address URI. URI</v>
      </c>
      <c r="G113" s="8"/>
      <c r="H113" s="8" t="s">
        <v>420</v>
      </c>
      <c r="I113" s="8"/>
      <c r="J113" s="8" t="s">
        <v>311</v>
      </c>
      <c r="K113" s="8" t="s">
        <v>217</v>
      </c>
      <c r="L113" s="8" t="str">
        <f>IF(J113&lt;&gt;"",CONCATENATE(J113," ",K113),K113)</f>
        <v>Address URI</v>
      </c>
      <c r="M113" s="8" t="s">
        <v>217</v>
      </c>
      <c r="N113" s="8"/>
      <c r="O113" s="8" t="str">
        <f>IF(N113&lt;&gt;"",CONCATENATE(N113,"_ ",M113,". Type"),CONCATENATE(M113,". Type"))</f>
        <v>URI. Type</v>
      </c>
      <c r="P113" s="8"/>
      <c r="Q113" s="8"/>
      <c r="R113" s="8" t="s">
        <v>213</v>
      </c>
      <c r="S113" s="8"/>
      <c r="T113" s="8"/>
      <c r="U113" s="8"/>
      <c r="V113" s="8"/>
      <c r="W113" s="8"/>
      <c r="X113" s="10"/>
      <c r="Y113" s="8" t="s">
        <v>211</v>
      </c>
      <c r="Z113" s="8"/>
      <c r="AA113" s="44">
        <v>43320</v>
      </c>
      <c r="AB113" s="23"/>
      <c r="AC113" s="23"/>
      <c r="AD113" s="23"/>
      <c r="AE113" s="23"/>
      <c r="AF113" s="23"/>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c r="LE113" s="10"/>
      <c r="LF113" s="10"/>
      <c r="LG113" s="10"/>
      <c r="LH113" s="10"/>
      <c r="LI113" s="10"/>
      <c r="LJ113" s="10"/>
      <c r="LK113" s="10"/>
      <c r="LL113" s="10"/>
      <c r="LM113" s="10"/>
      <c r="LN113" s="10"/>
      <c r="LO113" s="10"/>
      <c r="LP113" s="10"/>
      <c r="LQ113" s="10"/>
      <c r="LR113" s="10"/>
      <c r="LS113" s="10"/>
      <c r="LT113" s="10"/>
      <c r="LU113" s="10"/>
      <c r="LV113" s="10"/>
      <c r="LW113" s="10"/>
      <c r="LX113" s="10"/>
      <c r="LY113" s="10"/>
      <c r="LZ113" s="10"/>
      <c r="MA113" s="10"/>
      <c r="MB113" s="10"/>
      <c r="MC113" s="10"/>
      <c r="MD113" s="10"/>
      <c r="ME113" s="10"/>
      <c r="MF113" s="10"/>
      <c r="MG113" s="10"/>
      <c r="MH113" s="10"/>
      <c r="MI113" s="10"/>
      <c r="MJ113" s="10"/>
      <c r="MK113" s="10"/>
      <c r="ML113" s="10"/>
      <c r="MM113" s="10"/>
      <c r="MN113" s="10"/>
      <c r="MO113" s="10"/>
      <c r="MP113" s="10"/>
      <c r="MQ113" s="10"/>
      <c r="MR113" s="10"/>
      <c r="MS113" s="10"/>
      <c r="MT113" s="10"/>
      <c r="MU113" s="10"/>
      <c r="MV113" s="10"/>
      <c r="MW113" s="10"/>
      <c r="MX113" s="10"/>
      <c r="MY113" s="10"/>
      <c r="MZ113" s="10"/>
      <c r="NA113" s="10"/>
      <c r="NB113" s="10"/>
      <c r="NC113" s="10"/>
      <c r="ND113" s="10"/>
      <c r="NE113" s="10"/>
      <c r="NF113" s="10"/>
      <c r="NG113" s="10"/>
      <c r="NH113" s="10"/>
      <c r="NI113" s="10"/>
      <c r="NJ113" s="10"/>
      <c r="NK113" s="10"/>
      <c r="NL113" s="10"/>
      <c r="NM113" s="10"/>
      <c r="NN113" s="10"/>
      <c r="NO113" s="10"/>
      <c r="NP113" s="10"/>
      <c r="NQ113" s="10"/>
      <c r="NR113" s="10"/>
      <c r="NS113" s="10"/>
      <c r="NT113" s="10"/>
      <c r="NU113" s="10"/>
      <c r="NV113" s="10"/>
      <c r="NW113" s="10"/>
      <c r="NX113" s="10"/>
      <c r="NY113" s="10"/>
      <c r="NZ113" s="10"/>
      <c r="OA113" s="10"/>
      <c r="OB113" s="10"/>
      <c r="OC113" s="10"/>
      <c r="OD113" s="10"/>
      <c r="OE113" s="10"/>
      <c r="OF113" s="10"/>
      <c r="OG113" s="10"/>
      <c r="OH113" s="10"/>
      <c r="OI113" s="10"/>
      <c r="OJ113" s="10"/>
      <c r="OK113" s="10"/>
      <c r="OL113" s="10"/>
      <c r="OM113" s="10"/>
      <c r="ON113" s="10"/>
      <c r="OO113" s="10"/>
      <c r="OP113" s="10"/>
      <c r="OQ113" s="10"/>
      <c r="OR113" s="10"/>
      <c r="OS113" s="10"/>
      <c r="OT113" s="10"/>
      <c r="OU113" s="10"/>
      <c r="OV113" s="10"/>
      <c r="OW113" s="10"/>
      <c r="OX113" s="10"/>
      <c r="OY113" s="10"/>
      <c r="OZ113" s="10"/>
      <c r="PA113" s="10"/>
      <c r="PB113" s="10"/>
      <c r="PC113" s="10"/>
      <c r="PD113" s="10"/>
      <c r="PE113" s="10"/>
      <c r="PF113" s="10"/>
      <c r="PG113" s="10"/>
      <c r="PH113" s="10"/>
      <c r="PI113" s="10"/>
      <c r="PJ113" s="10"/>
      <c r="PK113" s="10"/>
      <c r="PL113" s="10"/>
      <c r="PM113" s="10"/>
      <c r="PN113" s="10"/>
      <c r="PO113" s="10"/>
      <c r="PP113" s="10"/>
      <c r="PQ113" s="10"/>
      <c r="PR113" s="10"/>
      <c r="PS113" s="10"/>
      <c r="PT113" s="10"/>
      <c r="PU113" s="10"/>
      <c r="PV113" s="10"/>
      <c r="PW113" s="10"/>
      <c r="PX113" s="10"/>
      <c r="PY113" s="10"/>
      <c r="PZ113" s="10"/>
      <c r="QA113" s="10"/>
      <c r="QB113" s="10"/>
      <c r="QC113" s="10"/>
      <c r="QD113" s="10"/>
      <c r="QE113" s="10"/>
      <c r="QF113" s="10"/>
      <c r="QG113" s="10"/>
      <c r="QH113" s="10"/>
      <c r="QI113" s="10"/>
      <c r="QJ113" s="10"/>
      <c r="QK113" s="10"/>
      <c r="QL113" s="10"/>
      <c r="QM113" s="10"/>
      <c r="QN113" s="10"/>
      <c r="QO113" s="10"/>
      <c r="QP113" s="10"/>
      <c r="QQ113" s="10"/>
      <c r="QR113" s="10"/>
      <c r="QS113" s="10"/>
      <c r="QT113" s="10"/>
      <c r="QU113" s="10"/>
      <c r="QV113" s="10"/>
      <c r="QW113" s="10"/>
      <c r="QX113" s="10"/>
      <c r="QY113" s="10"/>
      <c r="QZ113" s="10"/>
      <c r="RA113" s="10"/>
      <c r="RB113" s="10"/>
      <c r="RC113" s="10"/>
      <c r="RD113" s="10"/>
      <c r="RE113" s="10"/>
      <c r="RF113" s="10"/>
      <c r="RG113" s="10"/>
      <c r="RH113" s="10"/>
      <c r="RI113" s="10"/>
      <c r="RJ113" s="10"/>
      <c r="RK113" s="10"/>
      <c r="RL113" s="10"/>
      <c r="RM113" s="10"/>
      <c r="RN113" s="10"/>
      <c r="RO113" s="10"/>
      <c r="RP113" s="10"/>
      <c r="RQ113" s="10"/>
      <c r="RR113" s="10"/>
      <c r="RS113" s="10"/>
      <c r="RT113" s="10"/>
      <c r="RU113" s="10"/>
      <c r="RV113" s="10"/>
      <c r="RW113" s="10"/>
      <c r="RX113" s="10"/>
      <c r="RY113" s="10"/>
      <c r="RZ113" s="10"/>
      <c r="SA113" s="10"/>
      <c r="SB113" s="10"/>
      <c r="SC113" s="10"/>
      <c r="SD113" s="10"/>
      <c r="SE113" s="10"/>
      <c r="SF113" s="10"/>
      <c r="SG113" s="10"/>
      <c r="SH113" s="10"/>
      <c r="SI113" s="10"/>
      <c r="SJ113" s="10"/>
      <c r="SK113" s="10"/>
      <c r="SL113" s="10"/>
      <c r="SM113" s="10"/>
      <c r="SN113" s="10"/>
      <c r="SO113" s="10"/>
      <c r="SP113" s="10"/>
      <c r="SQ113" s="10"/>
      <c r="SR113" s="10"/>
      <c r="SS113" s="10"/>
      <c r="ST113" s="10"/>
      <c r="SU113" s="10"/>
      <c r="SV113" s="10"/>
      <c r="SW113" s="10"/>
      <c r="SX113" s="10"/>
      <c r="SY113" s="10"/>
      <c r="SZ113" s="10"/>
      <c r="TA113" s="10"/>
      <c r="TB113" s="10"/>
      <c r="TC113" s="10"/>
      <c r="TD113" s="10"/>
      <c r="TE113" s="10"/>
      <c r="TF113" s="10"/>
      <c r="TG113" s="10"/>
      <c r="TH113" s="10"/>
      <c r="TI113" s="10"/>
      <c r="TJ113" s="10"/>
      <c r="TK113" s="10"/>
      <c r="TL113" s="10"/>
      <c r="TM113" s="10"/>
      <c r="TN113" s="10"/>
      <c r="TO113" s="10"/>
      <c r="TP113" s="10"/>
      <c r="TQ113" s="10"/>
      <c r="TR113" s="10"/>
      <c r="TS113" s="10"/>
      <c r="TT113" s="10"/>
      <c r="TU113" s="10"/>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c r="ACG113" s="10"/>
      <c r="ACH113" s="10"/>
      <c r="ACI113" s="10"/>
      <c r="ACJ113" s="10"/>
      <c r="ACK113" s="10"/>
      <c r="ACL113" s="10"/>
      <c r="ACM113" s="10"/>
      <c r="ACN113" s="10"/>
      <c r="ACO113" s="10"/>
      <c r="ACP113" s="10"/>
      <c r="ACQ113" s="10"/>
      <c r="ACR113" s="10"/>
      <c r="ACS113" s="10"/>
      <c r="ACT113" s="10"/>
      <c r="ACU113" s="10"/>
      <c r="ACV113" s="10"/>
      <c r="ACW113" s="10"/>
      <c r="ACX113" s="10"/>
      <c r="ACY113" s="10"/>
      <c r="ACZ113" s="10"/>
      <c r="ADA113" s="10"/>
      <c r="ADB113" s="10"/>
      <c r="ADC113" s="10"/>
      <c r="ADD113" s="10"/>
      <c r="ADE113" s="10"/>
      <c r="ADF113" s="10"/>
      <c r="ADG113" s="10"/>
      <c r="ADH113" s="10"/>
      <c r="ADI113" s="10"/>
      <c r="ADJ113" s="10"/>
      <c r="ADK113" s="10"/>
      <c r="ADL113" s="10"/>
      <c r="ADM113" s="10"/>
      <c r="ADN113" s="10"/>
      <c r="ADO113" s="10"/>
      <c r="ADP113" s="10"/>
      <c r="ADQ113" s="10"/>
      <c r="ADR113" s="10"/>
      <c r="ADS113" s="10"/>
      <c r="ADT113" s="10"/>
      <c r="ADU113" s="10"/>
      <c r="ADV113" s="10"/>
      <c r="ADW113" s="10"/>
      <c r="ADX113" s="10"/>
      <c r="ADY113" s="10"/>
      <c r="ADZ113" s="10"/>
      <c r="AEA113" s="10"/>
      <c r="AEB113" s="10"/>
      <c r="AEC113" s="10"/>
      <c r="AED113" s="10"/>
      <c r="AEE113" s="10"/>
      <c r="AEF113" s="10"/>
      <c r="AEG113" s="10"/>
      <c r="AEH113" s="10"/>
      <c r="AEI113" s="10"/>
      <c r="AEJ113" s="10"/>
      <c r="AEK113" s="10"/>
      <c r="AEL113" s="10"/>
      <c r="AEM113" s="10"/>
      <c r="AEN113" s="10"/>
      <c r="AEO113" s="10"/>
      <c r="AEP113" s="10"/>
      <c r="AEQ113" s="10"/>
      <c r="AER113" s="10"/>
      <c r="AES113" s="10"/>
      <c r="AET113" s="10"/>
      <c r="AEU113" s="10"/>
      <c r="AEV113" s="10"/>
      <c r="AEW113" s="10"/>
      <c r="AEX113" s="10"/>
      <c r="AEY113" s="10"/>
      <c r="AEZ113" s="10"/>
      <c r="AFA113" s="10"/>
      <c r="AFB113" s="10"/>
      <c r="AFC113" s="10"/>
      <c r="AFD113" s="10"/>
      <c r="AFE113" s="10"/>
      <c r="AFF113" s="10"/>
      <c r="AFG113" s="10"/>
      <c r="AFH113" s="10"/>
      <c r="AFI113" s="10"/>
      <c r="AFJ113" s="10"/>
      <c r="AFK113" s="10"/>
      <c r="AFL113" s="10"/>
      <c r="AFM113" s="10"/>
      <c r="AFN113" s="10"/>
      <c r="AFO113" s="10"/>
      <c r="AFP113" s="10"/>
      <c r="AFQ113" s="10"/>
      <c r="AFR113" s="10"/>
      <c r="AFS113" s="10"/>
      <c r="AFT113" s="10"/>
      <c r="AFU113" s="10"/>
      <c r="AFV113" s="10"/>
      <c r="AFW113" s="10"/>
      <c r="AFX113" s="10"/>
      <c r="AFY113" s="10"/>
      <c r="AFZ113" s="10"/>
      <c r="AGA113" s="10"/>
      <c r="AGB113" s="10"/>
      <c r="AGC113" s="10"/>
      <c r="AGD113" s="10"/>
      <c r="AGE113" s="10"/>
      <c r="AGF113" s="10"/>
      <c r="AGG113" s="10"/>
      <c r="AGH113" s="10"/>
      <c r="AGI113" s="10"/>
      <c r="AGJ113" s="10"/>
      <c r="AGK113" s="10"/>
      <c r="AGL113" s="10"/>
      <c r="AGM113" s="10"/>
      <c r="AGN113" s="10"/>
      <c r="AGO113" s="10"/>
      <c r="AGP113" s="10"/>
      <c r="AGQ113" s="10"/>
      <c r="AGR113" s="10"/>
      <c r="AGS113" s="10"/>
      <c r="AGT113" s="10"/>
      <c r="AGU113" s="10"/>
      <c r="AGV113" s="10"/>
      <c r="AGW113" s="10"/>
      <c r="AGX113" s="10"/>
      <c r="AGY113" s="10"/>
      <c r="AGZ113" s="10"/>
      <c r="AHA113" s="10"/>
      <c r="AHB113" s="10"/>
      <c r="AHC113" s="10"/>
      <c r="AHD113" s="10"/>
      <c r="AHE113" s="10"/>
      <c r="AHF113" s="10"/>
      <c r="AHG113" s="10"/>
      <c r="AHH113" s="10"/>
      <c r="AHI113" s="10"/>
      <c r="AHJ113" s="10"/>
      <c r="AHK113" s="10"/>
      <c r="AHL113" s="10"/>
      <c r="AHM113" s="10"/>
      <c r="AHN113" s="10"/>
      <c r="AHO113" s="10"/>
      <c r="AHP113" s="10"/>
      <c r="AHQ113" s="10"/>
      <c r="AHR113" s="10"/>
      <c r="AHS113" s="10"/>
      <c r="AHT113" s="10"/>
      <c r="AHU113" s="10"/>
      <c r="AHV113" s="10"/>
      <c r="AHW113" s="10"/>
      <c r="AHX113" s="10"/>
      <c r="AHY113" s="10"/>
      <c r="AHZ113" s="10"/>
      <c r="AIA113" s="10"/>
      <c r="AIB113" s="10"/>
      <c r="AIC113" s="10"/>
      <c r="AID113" s="10"/>
      <c r="AIE113" s="10"/>
      <c r="AIF113" s="10"/>
      <c r="AIG113" s="10"/>
      <c r="AIH113" s="10"/>
      <c r="AII113" s="10"/>
      <c r="AIJ113" s="10"/>
      <c r="AIK113" s="10"/>
      <c r="AIL113" s="10"/>
      <c r="AIM113" s="10"/>
      <c r="AIN113" s="10"/>
      <c r="AIO113" s="10"/>
      <c r="AIP113" s="10"/>
      <c r="AIQ113" s="10"/>
      <c r="AIR113" s="10"/>
      <c r="AIS113" s="10"/>
      <c r="AIT113" s="10"/>
      <c r="AIU113" s="10"/>
      <c r="AIV113" s="10"/>
      <c r="AIW113" s="10"/>
      <c r="AIX113" s="10"/>
      <c r="AIY113" s="10"/>
      <c r="AIZ113" s="10"/>
      <c r="AJA113" s="10"/>
      <c r="AJB113" s="10"/>
      <c r="AJC113" s="10"/>
      <c r="AJD113" s="10"/>
      <c r="AJE113" s="10"/>
      <c r="AJF113" s="10"/>
      <c r="AJG113" s="10"/>
      <c r="AJH113" s="10"/>
      <c r="AJI113" s="10"/>
      <c r="AJJ113" s="10"/>
      <c r="AJK113" s="10"/>
      <c r="AJL113" s="10"/>
      <c r="AJM113" s="10"/>
      <c r="AJN113" s="10"/>
      <c r="AJO113" s="10"/>
      <c r="AJP113" s="10"/>
      <c r="AJQ113" s="10"/>
      <c r="AJR113" s="10"/>
      <c r="AJS113" s="10"/>
      <c r="AJT113" s="10"/>
      <c r="AJU113" s="10"/>
      <c r="AJV113" s="10"/>
      <c r="AJW113" s="10"/>
      <c r="AJX113" s="10"/>
      <c r="AJY113" s="10"/>
      <c r="AJZ113" s="10"/>
      <c r="AKA113" s="10"/>
      <c r="AKB113" s="10"/>
      <c r="AKC113" s="10"/>
      <c r="AKD113" s="10"/>
      <c r="AKE113" s="10"/>
      <c r="AKF113" s="10"/>
      <c r="AKG113" s="10"/>
      <c r="AKH113" s="10"/>
      <c r="AKI113" s="10"/>
      <c r="AKJ113" s="10"/>
      <c r="AKK113" s="10"/>
      <c r="AKL113" s="10"/>
      <c r="AKM113" s="10"/>
      <c r="AKN113" s="10"/>
      <c r="AKO113" s="10"/>
      <c r="AKP113" s="10"/>
      <c r="AKQ113" s="10"/>
      <c r="AKR113" s="10"/>
      <c r="AKS113" s="10"/>
      <c r="AKT113" s="10"/>
      <c r="AKU113" s="10"/>
      <c r="AKV113" s="10"/>
      <c r="AKW113" s="10"/>
      <c r="AKX113" s="10"/>
      <c r="AKY113" s="10"/>
      <c r="AKZ113" s="10"/>
      <c r="ALA113" s="10"/>
      <c r="ALB113" s="10"/>
      <c r="ALC113" s="10"/>
      <c r="ALD113" s="10"/>
      <c r="ALE113" s="10"/>
      <c r="ALF113" s="10"/>
      <c r="ALG113" s="10"/>
      <c r="ALH113" s="10"/>
      <c r="ALI113" s="10"/>
      <c r="ALJ113" s="10"/>
      <c r="ALK113" s="10"/>
      <c r="ALL113" s="10"/>
      <c r="ALM113" s="10"/>
      <c r="ALN113" s="10"/>
      <c r="ALO113" s="10"/>
      <c r="ALP113" s="10"/>
      <c r="ALQ113" s="10"/>
      <c r="ALR113" s="10"/>
      <c r="ALS113" s="10"/>
      <c r="ALT113" s="10"/>
      <c r="ALU113" s="10"/>
      <c r="ALV113" s="10"/>
      <c r="ALW113" s="10"/>
      <c r="ALX113" s="10"/>
      <c r="ALY113" s="10"/>
      <c r="ALZ113" s="10"/>
      <c r="AMA113" s="10"/>
      <c r="AMB113" s="10"/>
      <c r="AMC113" s="10"/>
      <c r="AMD113" s="10"/>
      <c r="AME113" s="10"/>
      <c r="AMF113" s="10"/>
      <c r="AMG113" s="10"/>
      <c r="AMH113" s="10"/>
      <c r="AMI113" s="10"/>
      <c r="AMJ113" s="10"/>
    </row>
    <row r="114" spans="1:1029" s="7" customFormat="1" ht="14.1" customHeight="1">
      <c r="A114" s="5" t="str">
        <f>SUBSTITUTE(CONCATENATE(G114,H114)," ","")</f>
        <v>ESPDRequest</v>
      </c>
      <c r="B114" s="6"/>
      <c r="C114" s="5"/>
      <c r="D114" s="5"/>
      <c r="E114" s="5"/>
      <c r="F114" s="5" t="str">
        <f>CONCATENATE(IF(G114="","",CONCATENATE(G114,"_ ")),H114,". Details")</f>
        <v>ESPD Request. Details</v>
      </c>
      <c r="G114" s="5"/>
      <c r="H114" s="5" t="s">
        <v>421</v>
      </c>
      <c r="I114" s="5"/>
      <c r="J114" s="5"/>
      <c r="K114" s="5"/>
      <c r="L114" s="5"/>
      <c r="M114" s="5"/>
      <c r="N114" s="5"/>
      <c r="O114" s="5"/>
      <c r="P114" s="5"/>
      <c r="Q114" s="5"/>
      <c r="R114" s="5" t="s">
        <v>210</v>
      </c>
      <c r="S114" s="5" t="s">
        <v>310</v>
      </c>
      <c r="T114" s="5"/>
      <c r="U114" s="5"/>
      <c r="V114" s="5"/>
      <c r="W114" s="5"/>
      <c r="X114" s="5"/>
      <c r="Y114" s="5" t="s">
        <v>211</v>
      </c>
      <c r="Z114" s="5"/>
      <c r="AA114" s="43">
        <v>43314</v>
      </c>
      <c r="AB114" s="12"/>
      <c r="AC114" s="12"/>
      <c r="AD114" s="12"/>
      <c r="AE114" s="12"/>
      <c r="AF114" s="12"/>
    </row>
    <row r="115" spans="1:1029" s="7" customFormat="1" ht="14.1" customHeight="1">
      <c r="A115" s="5" t="str">
        <f>SUBSTITUTE(CONCATENATE(G115,H115)," ","")</f>
        <v>ESPDResponse</v>
      </c>
      <c r="B115" s="6"/>
      <c r="C115" s="5"/>
      <c r="D115" s="5"/>
      <c r="E115" s="5"/>
      <c r="F115" s="5" t="str">
        <f>CONCATENATE(IF(G115="","",CONCATENATE(G115,"_ ")),H115,". Details")</f>
        <v>ESPD Response. Details</v>
      </c>
      <c r="G115" s="5"/>
      <c r="H115" s="5" t="s">
        <v>422</v>
      </c>
      <c r="I115" s="5"/>
      <c r="J115" s="5"/>
      <c r="K115" s="5"/>
      <c r="L115" s="5"/>
      <c r="M115" s="5"/>
      <c r="N115" s="5"/>
      <c r="O115" s="5"/>
      <c r="P115" s="5"/>
      <c r="Q115" s="5"/>
      <c r="R115" s="5" t="s">
        <v>210</v>
      </c>
      <c r="S115" s="5" t="s">
        <v>423</v>
      </c>
      <c r="T115" s="5"/>
      <c r="U115" s="5"/>
      <c r="V115" s="5"/>
      <c r="W115" s="5"/>
      <c r="X115" s="5"/>
      <c r="Y115" s="5" t="s">
        <v>211</v>
      </c>
      <c r="Z115" s="5"/>
      <c r="AA115" s="43">
        <v>43314</v>
      </c>
      <c r="AB115" s="12"/>
      <c r="AC115" s="12"/>
      <c r="AD115" s="12"/>
      <c r="AE115" s="12"/>
      <c r="AF115" s="12"/>
    </row>
    <row r="116" spans="1:1029" s="7" customFormat="1" ht="14.1" customHeight="1">
      <c r="A116" s="5" t="str">
        <f>SUBSTITUTE(CONCATENATE(G116,H116)," ","")</f>
        <v>EvaluationBoard</v>
      </c>
      <c r="B116" s="6"/>
      <c r="C116" s="5"/>
      <c r="D116" s="5"/>
      <c r="E116" s="5"/>
      <c r="F116" s="5" t="str">
        <f>CONCATENATE(IF(G116="","",CONCATENATE(G116,"_ ")),H116,". Details")</f>
        <v>Evaluation Board. Details</v>
      </c>
      <c r="G116" s="5"/>
      <c r="H116" s="5" t="s">
        <v>278</v>
      </c>
      <c r="I116" s="5"/>
      <c r="J116" s="5"/>
      <c r="K116" s="5"/>
      <c r="L116" s="5"/>
      <c r="M116" s="5"/>
      <c r="N116" s="5"/>
      <c r="O116" s="5"/>
      <c r="P116" s="5"/>
      <c r="Q116" s="5"/>
      <c r="R116" s="5" t="s">
        <v>210</v>
      </c>
      <c r="S116" s="5"/>
      <c r="T116" s="5"/>
      <c r="U116" s="5"/>
      <c r="V116" s="5"/>
      <c r="W116" s="5"/>
      <c r="X116" s="5" t="s">
        <v>278</v>
      </c>
      <c r="Y116" s="5" t="s">
        <v>211</v>
      </c>
      <c r="Z116" s="5"/>
      <c r="AA116" s="43">
        <v>43319</v>
      </c>
      <c r="AB116" s="12"/>
      <c r="AC116" s="12"/>
      <c r="AD116" s="12"/>
      <c r="AE116" s="12"/>
      <c r="AF116" s="12"/>
    </row>
    <row r="117" spans="1:1029" customFormat="1" ht="14.1" customHeight="1">
      <c r="A117" s="8" t="str">
        <f t="shared" ref="A117" si="64">SUBSTITUTE(CONCATENATE(I117,J117,IF(K117="Identifier","ID",IF(AND(K117="Text",OR(I117&lt;&gt;"",J117&lt;&gt;"")),"",K117)),IF(AND(M117&lt;&gt;"Text",K117&lt;&gt;M117,NOT(AND(K117="URI",M117="Identifier")),NOT(AND(K117="UUID",M117="Identifier")),NOT(AND(K117="OID",M117="Identifier"))),IF(M117="Identifier","ID",M117),""))," ","")</f>
        <v>EvaluationBoardTypeCode</v>
      </c>
      <c r="B117" s="9">
        <v>1</v>
      </c>
      <c r="C117" s="8"/>
      <c r="D117" s="8"/>
      <c r="E117" s="8"/>
      <c r="F117" s="8" t="str">
        <f t="shared" ref="F117" si="65">CONCATENATE( IF(G117="","",CONCATENATE(G117,"_ ")),H117,". ",IF(I117="","",CONCATENATE(I117,"_ ")),L117,IF(OR(I117&lt;&gt;"",L117&lt;&gt;M117),CONCATENATE(". ",M117),""))</f>
        <v>Evaluation Board. Evaluation Board Type Code. Code</v>
      </c>
      <c r="G117" s="8"/>
      <c r="H117" s="8" t="s">
        <v>278</v>
      </c>
      <c r="I117" s="8"/>
      <c r="J117" s="8" t="s">
        <v>424</v>
      </c>
      <c r="K117" s="8" t="s">
        <v>212</v>
      </c>
      <c r="L117" s="8" t="str">
        <f t="shared" ref="L117" si="66">IF(J117&lt;&gt;"",CONCATENATE(J117," ",K117),K117)</f>
        <v>Evaluation Board Type Code</v>
      </c>
      <c r="M117" s="8" t="s">
        <v>212</v>
      </c>
      <c r="N117" s="8"/>
      <c r="O117" s="8" t="str">
        <f t="shared" ref="O117" si="67">IF(N117&lt;&gt;"",CONCATENATE(N117,"_ ",M117,". Type"),CONCATENATE(M117,". Type"))</f>
        <v>Code. Type</v>
      </c>
      <c r="P117" s="8"/>
      <c r="Q117" s="8"/>
      <c r="R117" s="8" t="s">
        <v>213</v>
      </c>
      <c r="S117" s="8"/>
      <c r="T117" s="8" t="s">
        <v>425</v>
      </c>
      <c r="U117" s="8"/>
      <c r="V117" s="8"/>
      <c r="W117" s="8"/>
      <c r="X117" s="10"/>
      <c r="Y117" s="8" t="s">
        <v>211</v>
      </c>
      <c r="Z117" s="8"/>
      <c r="AA117" s="44">
        <v>43319</v>
      </c>
      <c r="AB117" s="23"/>
      <c r="AC117" s="23"/>
      <c r="AD117" s="23"/>
      <c r="AE117" s="23"/>
      <c r="AF117" s="23"/>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c r="SK117" s="10"/>
      <c r="SL117" s="10"/>
      <c r="SM117" s="10"/>
      <c r="SN117" s="10"/>
      <c r="SO117" s="10"/>
      <c r="SP117" s="10"/>
      <c r="SQ117" s="10"/>
      <c r="SR117" s="10"/>
      <c r="SS117" s="10"/>
      <c r="ST117" s="10"/>
      <c r="SU117" s="10"/>
      <c r="SV117" s="10"/>
      <c r="SW117" s="10"/>
      <c r="SX117" s="10"/>
      <c r="SY117" s="10"/>
      <c r="SZ117" s="10"/>
      <c r="TA117" s="10"/>
      <c r="TB117" s="10"/>
      <c r="TC117" s="10"/>
      <c r="TD117" s="10"/>
      <c r="TE117" s="10"/>
      <c r="TF117" s="10"/>
      <c r="TG117" s="10"/>
      <c r="TH117" s="10"/>
      <c r="TI117" s="10"/>
      <c r="TJ117" s="10"/>
      <c r="TK117" s="10"/>
      <c r="TL117" s="10"/>
      <c r="TM117" s="10"/>
      <c r="TN117" s="10"/>
      <c r="TO117" s="10"/>
      <c r="TP117" s="10"/>
      <c r="TQ117" s="10"/>
      <c r="TR117" s="10"/>
      <c r="TS117" s="10"/>
      <c r="TT117" s="10"/>
      <c r="TU117" s="10"/>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c r="ACG117" s="10"/>
      <c r="ACH117" s="10"/>
      <c r="ACI117" s="10"/>
      <c r="ACJ117" s="10"/>
      <c r="ACK117" s="10"/>
      <c r="ACL117" s="10"/>
      <c r="ACM117" s="10"/>
      <c r="ACN117" s="10"/>
      <c r="ACO117" s="10"/>
      <c r="ACP117" s="10"/>
      <c r="ACQ117" s="10"/>
      <c r="ACR117" s="10"/>
      <c r="ACS117" s="10"/>
      <c r="ACT117" s="10"/>
      <c r="ACU117" s="10"/>
      <c r="ACV117" s="10"/>
      <c r="ACW117" s="10"/>
      <c r="ACX117" s="10"/>
      <c r="ACY117" s="10"/>
      <c r="ACZ117" s="10"/>
      <c r="ADA117" s="10"/>
      <c r="ADB117" s="10"/>
      <c r="ADC117" s="10"/>
      <c r="ADD117" s="10"/>
      <c r="ADE117" s="10"/>
      <c r="ADF117" s="10"/>
      <c r="ADG117" s="10"/>
      <c r="ADH117" s="10"/>
      <c r="ADI117" s="10"/>
      <c r="ADJ117" s="10"/>
      <c r="ADK117" s="10"/>
      <c r="ADL117" s="10"/>
      <c r="ADM117" s="10"/>
      <c r="ADN117" s="10"/>
      <c r="ADO117" s="10"/>
      <c r="ADP117" s="10"/>
      <c r="ADQ117" s="10"/>
      <c r="ADR117" s="10"/>
      <c r="ADS117" s="10"/>
      <c r="ADT117" s="10"/>
      <c r="ADU117" s="10"/>
      <c r="ADV117" s="10"/>
      <c r="ADW117" s="10"/>
      <c r="ADX117" s="10"/>
      <c r="ADY117" s="10"/>
      <c r="ADZ117" s="10"/>
      <c r="AEA117" s="10"/>
      <c r="AEB117" s="10"/>
      <c r="AEC117" s="10"/>
      <c r="AED117" s="10"/>
      <c r="AEE117" s="10"/>
      <c r="AEF117" s="10"/>
      <c r="AEG117" s="10"/>
      <c r="AEH117" s="10"/>
      <c r="AEI117" s="10"/>
      <c r="AEJ117" s="10"/>
      <c r="AEK117" s="10"/>
      <c r="AEL117" s="10"/>
      <c r="AEM117" s="10"/>
      <c r="AEN117" s="10"/>
      <c r="AEO117" s="10"/>
      <c r="AEP117" s="10"/>
      <c r="AEQ117" s="10"/>
      <c r="AER117" s="10"/>
      <c r="AES117" s="10"/>
      <c r="AET117" s="10"/>
      <c r="AEU117" s="10"/>
      <c r="AEV117" s="10"/>
      <c r="AEW117" s="10"/>
      <c r="AEX117" s="10"/>
      <c r="AEY117" s="10"/>
      <c r="AEZ117" s="10"/>
      <c r="AFA117" s="10"/>
      <c r="AFB117" s="10"/>
      <c r="AFC117" s="10"/>
      <c r="AFD117" s="10"/>
      <c r="AFE117" s="10"/>
      <c r="AFF117" s="10"/>
      <c r="AFG117" s="10"/>
      <c r="AFH117" s="10"/>
      <c r="AFI117" s="10"/>
      <c r="AFJ117" s="10"/>
      <c r="AFK117" s="10"/>
      <c r="AFL117" s="10"/>
      <c r="AFM117" s="10"/>
      <c r="AFN117" s="10"/>
      <c r="AFO117" s="10"/>
      <c r="AFP117" s="10"/>
      <c r="AFQ117" s="10"/>
      <c r="AFR117" s="10"/>
      <c r="AFS117" s="10"/>
      <c r="AFT117" s="10"/>
      <c r="AFU117" s="10"/>
      <c r="AFV117" s="10"/>
      <c r="AFW117" s="10"/>
      <c r="AFX117" s="10"/>
      <c r="AFY117" s="10"/>
      <c r="AFZ117" s="10"/>
      <c r="AGA117" s="10"/>
      <c r="AGB117" s="10"/>
      <c r="AGC117" s="10"/>
      <c r="AGD117" s="10"/>
      <c r="AGE117" s="10"/>
      <c r="AGF117" s="10"/>
      <c r="AGG117" s="10"/>
      <c r="AGH117" s="10"/>
      <c r="AGI117" s="10"/>
      <c r="AGJ117" s="10"/>
      <c r="AGK117" s="10"/>
      <c r="AGL117" s="10"/>
      <c r="AGM117" s="10"/>
      <c r="AGN117" s="10"/>
      <c r="AGO117" s="10"/>
      <c r="AGP117" s="10"/>
      <c r="AGQ117" s="10"/>
      <c r="AGR117" s="10"/>
      <c r="AGS117" s="10"/>
      <c r="AGT117" s="10"/>
      <c r="AGU117" s="10"/>
      <c r="AGV117" s="10"/>
      <c r="AGW117" s="10"/>
      <c r="AGX117" s="10"/>
      <c r="AGY117" s="10"/>
      <c r="AGZ117" s="10"/>
      <c r="AHA117" s="10"/>
      <c r="AHB117" s="10"/>
      <c r="AHC117" s="10"/>
      <c r="AHD117" s="10"/>
      <c r="AHE117" s="10"/>
      <c r="AHF117" s="10"/>
      <c r="AHG117" s="10"/>
      <c r="AHH117" s="10"/>
      <c r="AHI117" s="10"/>
      <c r="AHJ117" s="10"/>
      <c r="AHK117" s="10"/>
      <c r="AHL117" s="10"/>
      <c r="AHM117" s="10"/>
      <c r="AHN117" s="10"/>
      <c r="AHO117" s="10"/>
      <c r="AHP117" s="10"/>
      <c r="AHQ117" s="10"/>
      <c r="AHR117" s="10"/>
      <c r="AHS117" s="10"/>
      <c r="AHT117" s="10"/>
      <c r="AHU117" s="10"/>
      <c r="AHV117" s="10"/>
      <c r="AHW117" s="10"/>
      <c r="AHX117" s="10"/>
      <c r="AHY117" s="10"/>
      <c r="AHZ117" s="10"/>
      <c r="AIA117" s="10"/>
      <c r="AIB117" s="10"/>
      <c r="AIC117" s="10"/>
      <c r="AID117" s="10"/>
      <c r="AIE117" s="10"/>
      <c r="AIF117" s="10"/>
      <c r="AIG117" s="10"/>
      <c r="AIH117" s="10"/>
      <c r="AII117" s="10"/>
      <c r="AIJ117" s="10"/>
      <c r="AIK117" s="10"/>
      <c r="AIL117" s="10"/>
      <c r="AIM117" s="10"/>
      <c r="AIN117" s="10"/>
      <c r="AIO117" s="10"/>
      <c r="AIP117" s="10"/>
      <c r="AIQ117" s="10"/>
      <c r="AIR117" s="10"/>
      <c r="AIS117" s="10"/>
      <c r="AIT117" s="10"/>
      <c r="AIU117" s="10"/>
      <c r="AIV117" s="10"/>
      <c r="AIW117" s="10"/>
      <c r="AIX117" s="10"/>
      <c r="AIY117" s="10"/>
      <c r="AIZ117" s="10"/>
      <c r="AJA117" s="10"/>
      <c r="AJB117" s="10"/>
      <c r="AJC117" s="10"/>
      <c r="AJD117" s="10"/>
      <c r="AJE117" s="10"/>
      <c r="AJF117" s="10"/>
      <c r="AJG117" s="10"/>
      <c r="AJH117" s="10"/>
      <c r="AJI117" s="10"/>
      <c r="AJJ117" s="10"/>
      <c r="AJK117" s="10"/>
      <c r="AJL117" s="10"/>
      <c r="AJM117" s="10"/>
      <c r="AJN117" s="10"/>
      <c r="AJO117" s="10"/>
      <c r="AJP117" s="10"/>
      <c r="AJQ117" s="10"/>
      <c r="AJR117" s="10"/>
      <c r="AJS117" s="10"/>
      <c r="AJT117" s="10"/>
      <c r="AJU117" s="10"/>
      <c r="AJV117" s="10"/>
      <c r="AJW117" s="10"/>
      <c r="AJX117" s="10"/>
      <c r="AJY117" s="10"/>
      <c r="AJZ117" s="10"/>
      <c r="AKA117" s="10"/>
      <c r="AKB117" s="10"/>
      <c r="AKC117" s="10"/>
      <c r="AKD117" s="10"/>
      <c r="AKE117" s="10"/>
      <c r="AKF117" s="10"/>
      <c r="AKG117" s="10"/>
      <c r="AKH117" s="10"/>
      <c r="AKI117" s="10"/>
      <c r="AKJ117" s="10"/>
      <c r="AKK117" s="10"/>
      <c r="AKL117" s="10"/>
      <c r="AKM117" s="10"/>
      <c r="AKN117" s="10"/>
      <c r="AKO117" s="10"/>
      <c r="AKP117" s="10"/>
      <c r="AKQ117" s="10"/>
      <c r="AKR117" s="10"/>
      <c r="AKS117" s="10"/>
      <c r="AKT117" s="10"/>
      <c r="AKU117" s="10"/>
      <c r="AKV117" s="10"/>
      <c r="AKW117" s="10"/>
      <c r="AKX117" s="10"/>
      <c r="AKY117" s="10"/>
      <c r="AKZ117" s="10"/>
      <c r="ALA117" s="10"/>
      <c r="ALB117" s="10"/>
      <c r="ALC117" s="10"/>
      <c r="ALD117" s="10"/>
      <c r="ALE117" s="10"/>
      <c r="ALF117" s="10"/>
      <c r="ALG117" s="10"/>
      <c r="ALH117" s="10"/>
      <c r="ALI117" s="10"/>
      <c r="ALJ117" s="10"/>
      <c r="ALK117" s="10"/>
      <c r="ALL117" s="10"/>
      <c r="ALM117" s="10"/>
      <c r="ALN117" s="10"/>
      <c r="ALO117" s="10"/>
      <c r="ALP117" s="10"/>
      <c r="ALQ117" s="10"/>
      <c r="ALR117" s="10"/>
      <c r="ALS117" s="10"/>
      <c r="ALT117" s="10"/>
      <c r="ALU117" s="10"/>
      <c r="ALV117" s="10"/>
      <c r="ALW117" s="10"/>
      <c r="ALX117" s="10"/>
      <c r="ALY117" s="10"/>
      <c r="ALZ117" s="10"/>
      <c r="AMA117" s="10"/>
      <c r="AMB117" s="10"/>
      <c r="AMC117" s="10"/>
      <c r="AMD117" s="10"/>
      <c r="AME117" s="10"/>
      <c r="AMF117" s="10"/>
      <c r="AMG117" s="10"/>
      <c r="AMH117" s="10"/>
      <c r="AMI117" s="10"/>
      <c r="AMJ117" s="10"/>
    </row>
    <row r="118" spans="1:1029" customFormat="1">
      <c r="A118" s="13" t="str">
        <f>SUBSTITUTE(SUBSTITUTE(CONCATENATE(I118,IF(L118="Identifier","ID",L118))," ",""),"_","")</f>
        <v>evaluatesParticipationCriterionParticipationCriterion</v>
      </c>
      <c r="B118" s="14">
        <v>1</v>
      </c>
      <c r="C118" s="13"/>
      <c r="D118" s="13"/>
      <c r="E118" s="13"/>
      <c r="F118" s="13" t="str">
        <f>CONCATENATE( IF(G118="","",CONCATENATE(G118,"_ ")),H118,". ",IF(I118="","",CONCATENATE(I118,"_ ")),L118,IF(I118="","",CONCATENATE(". ",M118)))</f>
        <v>Evaluation Board. evaluates_ Participation Criterion_ Participation Criterion. Participation Criterion_ Participation Criterion</v>
      </c>
      <c r="G118" s="13"/>
      <c r="H118" s="13" t="s">
        <v>278</v>
      </c>
      <c r="I118" s="13" t="s">
        <v>426</v>
      </c>
      <c r="J118" s="13"/>
      <c r="K118" s="13"/>
      <c r="L118" s="13" t="str">
        <f>CONCATENATE(IF(P118="","",CONCATENATE(P118,"_ ")),Q118)</f>
        <v>Participation Criterion_ Participation Criterion</v>
      </c>
      <c r="M118" s="13" t="str">
        <f>L118</f>
        <v>Participation Criterion_ Participation Criterion</v>
      </c>
      <c r="N118" s="13"/>
      <c r="O118" s="13"/>
      <c r="P118" s="13" t="s">
        <v>427</v>
      </c>
      <c r="Q118" s="15" t="s">
        <v>427</v>
      </c>
      <c r="R118" s="13" t="s">
        <v>223</v>
      </c>
      <c r="S118" s="16" t="s">
        <v>428</v>
      </c>
      <c r="T118" s="16"/>
      <c r="U118" s="16"/>
      <c r="V118" s="16"/>
      <c r="W118" s="16"/>
      <c r="X118" s="16"/>
      <c r="Y118" s="16" t="s">
        <v>211</v>
      </c>
      <c r="Z118" s="16"/>
      <c r="AA118" s="45">
        <v>43322</v>
      </c>
      <c r="AB118" s="8"/>
      <c r="AC118" s="8"/>
      <c r="AD118" s="8"/>
      <c r="AE118" s="8"/>
      <c r="AF118" s="11"/>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c r="SK118" s="10"/>
      <c r="SL118" s="10"/>
      <c r="SM118" s="10"/>
      <c r="SN118" s="10"/>
      <c r="SO118" s="10"/>
      <c r="SP118" s="10"/>
      <c r="SQ118" s="10"/>
      <c r="SR118" s="10"/>
      <c r="SS118" s="10"/>
      <c r="ST118" s="10"/>
      <c r="SU118" s="10"/>
      <c r="SV118" s="10"/>
      <c r="SW118" s="10"/>
      <c r="SX118" s="10"/>
      <c r="SY118" s="10"/>
      <c r="SZ118" s="10"/>
      <c r="TA118" s="10"/>
      <c r="TB118" s="10"/>
      <c r="TC118" s="10"/>
      <c r="TD118" s="10"/>
      <c r="TE118" s="10"/>
      <c r="TF118" s="10"/>
      <c r="TG118" s="10"/>
      <c r="TH118" s="10"/>
      <c r="TI118" s="10"/>
      <c r="TJ118" s="10"/>
      <c r="TK118" s="10"/>
      <c r="TL118" s="10"/>
      <c r="TM118" s="10"/>
      <c r="TN118" s="10"/>
      <c r="TO118" s="10"/>
      <c r="TP118" s="10"/>
      <c r="TQ118" s="10"/>
      <c r="TR118" s="10"/>
      <c r="TS118" s="10"/>
      <c r="TT118" s="10"/>
      <c r="TU118" s="10"/>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c r="ACG118" s="10"/>
      <c r="ACH118" s="10"/>
      <c r="ACI118" s="10"/>
      <c r="ACJ118" s="10"/>
      <c r="ACK118" s="10"/>
      <c r="ACL118" s="10"/>
      <c r="ACM118" s="10"/>
      <c r="ACN118" s="10"/>
      <c r="ACO118" s="10"/>
      <c r="ACP118" s="10"/>
      <c r="ACQ118" s="10"/>
      <c r="ACR118" s="10"/>
      <c r="ACS118" s="10"/>
      <c r="ACT118" s="10"/>
      <c r="ACU118" s="10"/>
      <c r="ACV118" s="10"/>
      <c r="ACW118" s="10"/>
      <c r="ACX118" s="10"/>
      <c r="ACY118" s="10"/>
      <c r="ACZ118" s="10"/>
      <c r="ADA118" s="10"/>
      <c r="ADB118" s="10"/>
      <c r="ADC118" s="10"/>
      <c r="ADD118" s="10"/>
      <c r="ADE118" s="10"/>
      <c r="ADF118" s="10"/>
      <c r="ADG118" s="10"/>
      <c r="ADH118" s="10"/>
      <c r="ADI118" s="10"/>
      <c r="ADJ118" s="10"/>
      <c r="ADK118" s="10"/>
      <c r="ADL118" s="10"/>
      <c r="ADM118" s="10"/>
      <c r="ADN118" s="10"/>
      <c r="ADO118" s="10"/>
      <c r="ADP118" s="10"/>
      <c r="ADQ118" s="10"/>
      <c r="ADR118" s="10"/>
      <c r="ADS118" s="10"/>
      <c r="ADT118" s="10"/>
      <c r="ADU118" s="10"/>
      <c r="ADV118" s="10"/>
      <c r="ADW118" s="10"/>
      <c r="ADX118" s="10"/>
      <c r="ADY118" s="10"/>
      <c r="ADZ118" s="10"/>
      <c r="AEA118" s="10"/>
      <c r="AEB118" s="10"/>
      <c r="AEC118" s="10"/>
      <c r="AED118" s="10"/>
      <c r="AEE118" s="10"/>
      <c r="AEF118" s="10"/>
      <c r="AEG118" s="10"/>
      <c r="AEH118" s="10"/>
      <c r="AEI118" s="10"/>
      <c r="AEJ118" s="10"/>
      <c r="AEK118" s="10"/>
      <c r="AEL118" s="10"/>
      <c r="AEM118" s="10"/>
      <c r="AEN118" s="10"/>
      <c r="AEO118" s="10"/>
      <c r="AEP118" s="10"/>
      <c r="AEQ118" s="10"/>
      <c r="AER118" s="10"/>
      <c r="AES118" s="10"/>
      <c r="AET118" s="10"/>
      <c r="AEU118" s="10"/>
      <c r="AEV118" s="10"/>
      <c r="AEW118" s="10"/>
      <c r="AEX118" s="10"/>
      <c r="AEY118" s="10"/>
      <c r="AEZ118" s="10"/>
      <c r="AFA118" s="10"/>
      <c r="AFB118" s="10"/>
      <c r="AFC118" s="10"/>
      <c r="AFD118" s="10"/>
      <c r="AFE118" s="10"/>
      <c r="AFF118" s="10"/>
      <c r="AFG118" s="10"/>
      <c r="AFH118" s="10"/>
      <c r="AFI118" s="10"/>
      <c r="AFJ118" s="10"/>
      <c r="AFK118" s="10"/>
      <c r="AFL118" s="10"/>
      <c r="AFM118" s="10"/>
      <c r="AFN118" s="10"/>
      <c r="AFO118" s="10"/>
      <c r="AFP118" s="10"/>
      <c r="AFQ118" s="10"/>
      <c r="AFR118" s="10"/>
      <c r="AFS118" s="10"/>
      <c r="AFT118" s="10"/>
      <c r="AFU118" s="10"/>
      <c r="AFV118" s="10"/>
      <c r="AFW118" s="10"/>
      <c r="AFX118" s="10"/>
      <c r="AFY118" s="10"/>
      <c r="AFZ118" s="10"/>
      <c r="AGA118" s="10"/>
      <c r="AGB118" s="10"/>
      <c r="AGC118" s="10"/>
      <c r="AGD118" s="10"/>
      <c r="AGE118" s="10"/>
      <c r="AGF118" s="10"/>
      <c r="AGG118" s="10"/>
      <c r="AGH118" s="10"/>
      <c r="AGI118" s="10"/>
      <c r="AGJ118" s="10"/>
      <c r="AGK118" s="10"/>
      <c r="AGL118" s="10"/>
      <c r="AGM118" s="10"/>
      <c r="AGN118" s="10"/>
      <c r="AGO118" s="10"/>
      <c r="AGP118" s="10"/>
      <c r="AGQ118" s="10"/>
      <c r="AGR118" s="10"/>
      <c r="AGS118" s="10"/>
      <c r="AGT118" s="10"/>
      <c r="AGU118" s="10"/>
      <c r="AGV118" s="10"/>
      <c r="AGW118" s="10"/>
      <c r="AGX118" s="10"/>
      <c r="AGY118" s="10"/>
      <c r="AGZ118" s="10"/>
      <c r="AHA118" s="10"/>
      <c r="AHB118" s="10"/>
      <c r="AHC118" s="10"/>
      <c r="AHD118" s="10"/>
      <c r="AHE118" s="10"/>
      <c r="AHF118" s="10"/>
      <c r="AHG118" s="10"/>
      <c r="AHH118" s="10"/>
      <c r="AHI118" s="10"/>
      <c r="AHJ118" s="10"/>
      <c r="AHK118" s="10"/>
      <c r="AHL118" s="10"/>
      <c r="AHM118" s="10"/>
      <c r="AHN118" s="10"/>
      <c r="AHO118" s="10"/>
      <c r="AHP118" s="10"/>
      <c r="AHQ118" s="10"/>
      <c r="AHR118" s="10"/>
      <c r="AHS118" s="10"/>
      <c r="AHT118" s="10"/>
      <c r="AHU118" s="10"/>
      <c r="AHV118" s="10"/>
      <c r="AHW118" s="10"/>
      <c r="AHX118" s="10"/>
      <c r="AHY118" s="10"/>
      <c r="AHZ118" s="10"/>
      <c r="AIA118" s="10"/>
      <c r="AIB118" s="10"/>
      <c r="AIC118" s="10"/>
      <c r="AID118" s="10"/>
      <c r="AIE118" s="10"/>
      <c r="AIF118" s="10"/>
      <c r="AIG118" s="10"/>
      <c r="AIH118" s="10"/>
      <c r="AII118" s="10"/>
      <c r="AIJ118" s="10"/>
      <c r="AIK118" s="10"/>
      <c r="AIL118" s="10"/>
      <c r="AIM118" s="10"/>
      <c r="AIN118" s="10"/>
      <c r="AIO118" s="10"/>
      <c r="AIP118" s="10"/>
      <c r="AIQ118" s="10"/>
      <c r="AIR118" s="10"/>
      <c r="AIS118" s="10"/>
      <c r="AIT118" s="10"/>
      <c r="AIU118" s="10"/>
      <c r="AIV118" s="10"/>
      <c r="AIW118" s="10"/>
      <c r="AIX118" s="10"/>
      <c r="AIY118" s="10"/>
      <c r="AIZ118" s="10"/>
      <c r="AJA118" s="10"/>
      <c r="AJB118" s="10"/>
      <c r="AJC118" s="10"/>
      <c r="AJD118" s="10"/>
      <c r="AJE118" s="10"/>
      <c r="AJF118" s="10"/>
      <c r="AJG118" s="10"/>
      <c r="AJH118" s="10"/>
      <c r="AJI118" s="10"/>
      <c r="AJJ118" s="10"/>
      <c r="AJK118" s="10"/>
      <c r="AJL118" s="10"/>
      <c r="AJM118" s="10"/>
      <c r="AJN118" s="10"/>
      <c r="AJO118" s="10"/>
      <c r="AJP118" s="10"/>
      <c r="AJQ118" s="10"/>
      <c r="AJR118" s="10"/>
      <c r="AJS118" s="10"/>
      <c r="AJT118" s="10"/>
      <c r="AJU118" s="10"/>
      <c r="AJV118" s="10"/>
      <c r="AJW118" s="10"/>
      <c r="AJX118" s="10"/>
      <c r="AJY118" s="10"/>
      <c r="AJZ118" s="10"/>
      <c r="AKA118" s="10"/>
      <c r="AKB118" s="10"/>
      <c r="AKC118" s="10"/>
      <c r="AKD118" s="10"/>
      <c r="AKE118" s="10"/>
      <c r="AKF118" s="10"/>
      <c r="AKG118" s="10"/>
      <c r="AKH118" s="10"/>
      <c r="AKI118" s="10"/>
      <c r="AKJ118" s="10"/>
      <c r="AKK118" s="10"/>
      <c r="AKL118" s="10"/>
      <c r="AKM118" s="10"/>
      <c r="AKN118" s="10"/>
      <c r="AKO118" s="10"/>
      <c r="AKP118" s="10"/>
      <c r="AKQ118" s="10"/>
      <c r="AKR118" s="10"/>
      <c r="AKS118" s="10"/>
      <c r="AKT118" s="10"/>
      <c r="AKU118" s="10"/>
      <c r="AKV118" s="10"/>
      <c r="AKW118" s="10"/>
      <c r="AKX118" s="10"/>
      <c r="AKY118" s="10"/>
      <c r="AKZ118" s="10"/>
      <c r="ALA118" s="10"/>
      <c r="ALB118" s="10"/>
      <c r="ALC118" s="10"/>
      <c r="ALD118" s="10"/>
      <c r="ALE118" s="10"/>
      <c r="ALF118" s="10"/>
      <c r="ALG118" s="10"/>
      <c r="ALH118" s="10"/>
      <c r="ALI118" s="10"/>
      <c r="ALJ118" s="10"/>
      <c r="ALK118" s="10"/>
      <c r="ALL118" s="10"/>
      <c r="ALM118" s="10"/>
      <c r="ALN118" s="10"/>
      <c r="ALO118" s="10"/>
      <c r="ALP118" s="10"/>
      <c r="ALQ118" s="10"/>
      <c r="ALR118" s="10"/>
      <c r="ALS118" s="10"/>
      <c r="ALT118" s="10"/>
      <c r="ALU118" s="10"/>
      <c r="ALV118" s="10"/>
      <c r="ALW118" s="10"/>
      <c r="ALX118" s="10"/>
      <c r="ALY118" s="10"/>
      <c r="ALZ118" s="10"/>
      <c r="AMA118" s="10"/>
      <c r="AMB118" s="10"/>
      <c r="AMC118" s="10"/>
      <c r="AMD118" s="10"/>
      <c r="AME118" s="10"/>
      <c r="AMF118" s="10"/>
      <c r="AMG118" s="10"/>
      <c r="AMH118" s="10"/>
      <c r="AMI118" s="10"/>
      <c r="AMJ118" s="10"/>
      <c r="AMK118" s="10"/>
      <c r="AML118" s="10"/>
      <c r="AMM118" s="10"/>
      <c r="AMN118" s="10"/>
      <c r="AMO118" s="10"/>
    </row>
    <row r="119" spans="1:1029" s="7" customFormat="1" ht="14.1" customHeight="1">
      <c r="A119" s="5" t="str">
        <f>SUBSTITUTE(CONCATENATE(G119,H119)," ","")</f>
        <v>EvaluationResult</v>
      </c>
      <c r="B119" s="6"/>
      <c r="C119" s="5"/>
      <c r="D119" s="5"/>
      <c r="E119" s="5"/>
      <c r="F119" s="5" t="str">
        <f>CONCATENATE(IF(G119="","",CONCATENATE(G119,"_ ")),H119,". Details")</f>
        <v>Evaluation Result. Details</v>
      </c>
      <c r="G119" s="5"/>
      <c r="H119" s="5" t="s">
        <v>276</v>
      </c>
      <c r="I119" s="5"/>
      <c r="J119" s="5"/>
      <c r="K119" s="5"/>
      <c r="L119" s="5"/>
      <c r="M119" s="5"/>
      <c r="N119" s="5"/>
      <c r="O119" s="5"/>
      <c r="P119" s="5"/>
      <c r="Q119" s="5"/>
      <c r="R119" s="5" t="s">
        <v>210</v>
      </c>
      <c r="S119" s="5" t="s">
        <v>279</v>
      </c>
      <c r="T119" s="5"/>
      <c r="U119" s="5"/>
      <c r="V119" s="5"/>
      <c r="W119" s="5"/>
      <c r="X119" s="5" t="s">
        <v>276</v>
      </c>
      <c r="Y119" s="5" t="s">
        <v>211</v>
      </c>
      <c r="Z119" s="5"/>
      <c r="AA119" s="43">
        <v>43319</v>
      </c>
      <c r="AB119" s="12"/>
      <c r="AC119" s="12"/>
      <c r="AD119" s="12"/>
      <c r="AE119" s="12"/>
      <c r="AF119" s="12"/>
    </row>
    <row r="120" spans="1:1029" customFormat="1" ht="14.1" customHeight="1">
      <c r="A120" s="8" t="str">
        <f t="shared" ref="A120:A123" si="68">SUBSTITUTE(CONCATENATE(I120,J120,IF(K120="Identifier","ID",IF(AND(K120="Text",OR(I120&lt;&gt;"",J120&lt;&gt;"")),"",K120)),IF(AND(M120&lt;&gt;"Text",K120&lt;&gt;M120,NOT(AND(K120="URI",M120="Identifier")),NOT(AND(K120="UUID",M120="Identifier")),NOT(AND(K120="OID",M120="Identifier"))),IF(M120="Identifier","ID",M120),""))," ","")</f>
        <v>IsAbnormallyLowIndicator</v>
      </c>
      <c r="B120" s="9">
        <v>1</v>
      </c>
      <c r="C120" s="8"/>
      <c r="D120" s="8"/>
      <c r="E120" s="8"/>
      <c r="F120" s="8" t="str">
        <f t="shared" ref="F120:F123" si="69">CONCATENATE( IF(G120="","",CONCATENATE(G120,"_ ")),H120,". ",IF(I120="","",CONCATENATE(I120,"_ ")),L120,IF(OR(I120&lt;&gt;"",L120&lt;&gt;M120),CONCATENATE(". ",M120),""))</f>
        <v>Evaluation Result. Is Abnormally Low Indicator. Indicator</v>
      </c>
      <c r="G120" s="8"/>
      <c r="H120" s="8" t="s">
        <v>276</v>
      </c>
      <c r="I120" s="8"/>
      <c r="J120" s="8" t="s">
        <v>429</v>
      </c>
      <c r="K120" s="8" t="s">
        <v>231</v>
      </c>
      <c r="L120" s="8" t="str">
        <f t="shared" ref="L120:L123" si="70">IF(J120&lt;&gt;"",CONCATENATE(J120," ",K120),K120)</f>
        <v>Is Abnormally Low Indicator</v>
      </c>
      <c r="M120" s="8" t="s">
        <v>231</v>
      </c>
      <c r="N120" s="8"/>
      <c r="O120" s="8" t="str">
        <f t="shared" ref="O120:O123" si="71">IF(N120&lt;&gt;"",CONCATENATE(N120,"_ ",M120,". Type"),CONCATENATE(M120,". Type"))</f>
        <v>Indicator. Type</v>
      </c>
      <c r="P120" s="8"/>
      <c r="Q120" s="8"/>
      <c r="R120" s="8" t="s">
        <v>213</v>
      </c>
      <c r="S120" s="8"/>
      <c r="T120" s="8"/>
      <c r="U120" s="8"/>
      <c r="V120" s="8"/>
      <c r="W120" s="8"/>
      <c r="X120" s="10" t="s">
        <v>262</v>
      </c>
      <c r="Y120" s="8" t="s">
        <v>211</v>
      </c>
      <c r="Z120" s="8"/>
      <c r="AA120" s="44">
        <v>43319</v>
      </c>
      <c r="AB120" s="23"/>
      <c r="AC120" s="23"/>
      <c r="AD120" s="23"/>
      <c r="AE120" s="23"/>
      <c r="AF120" s="23"/>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c r="SK120" s="10"/>
      <c r="SL120" s="10"/>
      <c r="SM120" s="10"/>
      <c r="SN120" s="10"/>
      <c r="SO120" s="10"/>
      <c r="SP120" s="10"/>
      <c r="SQ120" s="10"/>
      <c r="SR120" s="10"/>
      <c r="SS120" s="10"/>
      <c r="ST120" s="10"/>
      <c r="SU120" s="10"/>
      <c r="SV120" s="10"/>
      <c r="SW120" s="10"/>
      <c r="SX120" s="10"/>
      <c r="SY120" s="10"/>
      <c r="SZ120" s="10"/>
      <c r="TA120" s="10"/>
      <c r="TB120" s="10"/>
      <c r="TC120" s="10"/>
      <c r="TD120" s="10"/>
      <c r="TE120" s="10"/>
      <c r="TF120" s="10"/>
      <c r="TG120" s="10"/>
      <c r="TH120" s="10"/>
      <c r="TI120" s="10"/>
      <c r="TJ120" s="10"/>
      <c r="TK120" s="10"/>
      <c r="TL120" s="10"/>
      <c r="TM120" s="10"/>
      <c r="TN120" s="10"/>
      <c r="TO120" s="10"/>
      <c r="TP120" s="10"/>
      <c r="TQ120" s="10"/>
      <c r="TR120" s="10"/>
      <c r="TS120" s="10"/>
      <c r="TT120" s="10"/>
      <c r="TU120" s="10"/>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c r="ACG120" s="10"/>
      <c r="ACH120" s="10"/>
      <c r="ACI120" s="10"/>
      <c r="ACJ120" s="10"/>
      <c r="ACK120" s="10"/>
      <c r="ACL120" s="10"/>
      <c r="ACM120" s="10"/>
      <c r="ACN120" s="10"/>
      <c r="ACO120" s="10"/>
      <c r="ACP120" s="10"/>
      <c r="ACQ120" s="10"/>
      <c r="ACR120" s="10"/>
      <c r="ACS120" s="10"/>
      <c r="ACT120" s="10"/>
      <c r="ACU120" s="10"/>
      <c r="ACV120" s="10"/>
      <c r="ACW120" s="10"/>
      <c r="ACX120" s="10"/>
      <c r="ACY120" s="10"/>
      <c r="ACZ120" s="10"/>
      <c r="ADA120" s="10"/>
      <c r="ADB120" s="10"/>
      <c r="ADC120" s="10"/>
      <c r="ADD120" s="10"/>
      <c r="ADE120" s="10"/>
      <c r="ADF120" s="10"/>
      <c r="ADG120" s="10"/>
      <c r="ADH120" s="10"/>
      <c r="ADI120" s="10"/>
      <c r="ADJ120" s="10"/>
      <c r="ADK120" s="10"/>
      <c r="ADL120" s="10"/>
      <c r="ADM120" s="10"/>
      <c r="ADN120" s="10"/>
      <c r="ADO120" s="10"/>
      <c r="ADP120" s="10"/>
      <c r="ADQ120" s="10"/>
      <c r="ADR120" s="10"/>
      <c r="ADS120" s="10"/>
      <c r="ADT120" s="10"/>
      <c r="ADU120" s="10"/>
      <c r="ADV120" s="10"/>
      <c r="ADW120" s="10"/>
      <c r="ADX120" s="10"/>
      <c r="ADY120" s="10"/>
      <c r="ADZ120" s="10"/>
      <c r="AEA120" s="10"/>
      <c r="AEB120" s="10"/>
      <c r="AEC120" s="10"/>
      <c r="AED120" s="10"/>
      <c r="AEE120" s="10"/>
      <c r="AEF120" s="10"/>
      <c r="AEG120" s="10"/>
      <c r="AEH120" s="10"/>
      <c r="AEI120" s="10"/>
      <c r="AEJ120" s="10"/>
      <c r="AEK120" s="10"/>
      <c r="AEL120" s="10"/>
      <c r="AEM120" s="10"/>
      <c r="AEN120" s="10"/>
      <c r="AEO120" s="10"/>
      <c r="AEP120" s="10"/>
      <c r="AEQ120" s="10"/>
      <c r="AER120" s="10"/>
      <c r="AES120" s="10"/>
      <c r="AET120" s="10"/>
      <c r="AEU120" s="10"/>
      <c r="AEV120" s="10"/>
      <c r="AEW120" s="10"/>
      <c r="AEX120" s="10"/>
      <c r="AEY120" s="10"/>
      <c r="AEZ120" s="10"/>
      <c r="AFA120" s="10"/>
      <c r="AFB120" s="10"/>
      <c r="AFC120" s="10"/>
      <c r="AFD120" s="10"/>
      <c r="AFE120" s="10"/>
      <c r="AFF120" s="10"/>
      <c r="AFG120" s="10"/>
      <c r="AFH120" s="10"/>
      <c r="AFI120" s="10"/>
      <c r="AFJ120" s="10"/>
      <c r="AFK120" s="10"/>
      <c r="AFL120" s="10"/>
      <c r="AFM120" s="10"/>
      <c r="AFN120" s="10"/>
      <c r="AFO120" s="10"/>
      <c r="AFP120" s="10"/>
      <c r="AFQ120" s="10"/>
      <c r="AFR120" s="10"/>
      <c r="AFS120" s="10"/>
      <c r="AFT120" s="10"/>
      <c r="AFU120" s="10"/>
      <c r="AFV120" s="10"/>
      <c r="AFW120" s="10"/>
      <c r="AFX120" s="10"/>
      <c r="AFY120" s="10"/>
      <c r="AFZ120" s="10"/>
      <c r="AGA120" s="10"/>
      <c r="AGB120" s="10"/>
      <c r="AGC120" s="10"/>
      <c r="AGD120" s="10"/>
      <c r="AGE120" s="10"/>
      <c r="AGF120" s="10"/>
      <c r="AGG120" s="10"/>
      <c r="AGH120" s="10"/>
      <c r="AGI120" s="10"/>
      <c r="AGJ120" s="10"/>
      <c r="AGK120" s="10"/>
      <c r="AGL120" s="10"/>
      <c r="AGM120" s="10"/>
      <c r="AGN120" s="10"/>
      <c r="AGO120" s="10"/>
      <c r="AGP120" s="10"/>
      <c r="AGQ120" s="10"/>
      <c r="AGR120" s="10"/>
      <c r="AGS120" s="10"/>
      <c r="AGT120" s="10"/>
      <c r="AGU120" s="10"/>
      <c r="AGV120" s="10"/>
      <c r="AGW120" s="10"/>
      <c r="AGX120" s="10"/>
      <c r="AGY120" s="10"/>
      <c r="AGZ120" s="10"/>
      <c r="AHA120" s="10"/>
      <c r="AHB120" s="10"/>
      <c r="AHC120" s="10"/>
      <c r="AHD120" s="10"/>
      <c r="AHE120" s="10"/>
      <c r="AHF120" s="10"/>
      <c r="AHG120" s="10"/>
      <c r="AHH120" s="10"/>
      <c r="AHI120" s="10"/>
      <c r="AHJ120" s="10"/>
      <c r="AHK120" s="10"/>
      <c r="AHL120" s="10"/>
      <c r="AHM120" s="10"/>
      <c r="AHN120" s="10"/>
      <c r="AHO120" s="10"/>
      <c r="AHP120" s="10"/>
      <c r="AHQ120" s="10"/>
      <c r="AHR120" s="10"/>
      <c r="AHS120" s="10"/>
      <c r="AHT120" s="10"/>
      <c r="AHU120" s="10"/>
      <c r="AHV120" s="10"/>
      <c r="AHW120" s="10"/>
      <c r="AHX120" s="10"/>
      <c r="AHY120" s="10"/>
      <c r="AHZ120" s="10"/>
      <c r="AIA120" s="10"/>
      <c r="AIB120" s="10"/>
      <c r="AIC120" s="10"/>
      <c r="AID120" s="10"/>
      <c r="AIE120" s="10"/>
      <c r="AIF120" s="10"/>
      <c r="AIG120" s="10"/>
      <c r="AIH120" s="10"/>
      <c r="AII120" s="10"/>
      <c r="AIJ120" s="10"/>
      <c r="AIK120" s="10"/>
      <c r="AIL120" s="10"/>
      <c r="AIM120" s="10"/>
      <c r="AIN120" s="10"/>
      <c r="AIO120" s="10"/>
      <c r="AIP120" s="10"/>
      <c r="AIQ120" s="10"/>
      <c r="AIR120" s="10"/>
      <c r="AIS120" s="10"/>
      <c r="AIT120" s="10"/>
      <c r="AIU120" s="10"/>
      <c r="AIV120" s="10"/>
      <c r="AIW120" s="10"/>
      <c r="AIX120" s="10"/>
      <c r="AIY120" s="10"/>
      <c r="AIZ120" s="10"/>
      <c r="AJA120" s="10"/>
      <c r="AJB120" s="10"/>
      <c r="AJC120" s="10"/>
      <c r="AJD120" s="10"/>
      <c r="AJE120" s="10"/>
      <c r="AJF120" s="10"/>
      <c r="AJG120" s="10"/>
      <c r="AJH120" s="10"/>
      <c r="AJI120" s="10"/>
      <c r="AJJ120" s="10"/>
      <c r="AJK120" s="10"/>
      <c r="AJL120" s="10"/>
      <c r="AJM120" s="10"/>
      <c r="AJN120" s="10"/>
      <c r="AJO120" s="10"/>
      <c r="AJP120" s="10"/>
      <c r="AJQ120" s="10"/>
      <c r="AJR120" s="10"/>
      <c r="AJS120" s="10"/>
      <c r="AJT120" s="10"/>
      <c r="AJU120" s="10"/>
      <c r="AJV120" s="10"/>
      <c r="AJW120" s="10"/>
      <c r="AJX120" s="10"/>
      <c r="AJY120" s="10"/>
      <c r="AJZ120" s="10"/>
      <c r="AKA120" s="10"/>
      <c r="AKB120" s="10"/>
      <c r="AKC120" s="10"/>
      <c r="AKD120" s="10"/>
      <c r="AKE120" s="10"/>
      <c r="AKF120" s="10"/>
      <c r="AKG120" s="10"/>
      <c r="AKH120" s="10"/>
      <c r="AKI120" s="10"/>
      <c r="AKJ120" s="10"/>
      <c r="AKK120" s="10"/>
      <c r="AKL120" s="10"/>
      <c r="AKM120" s="10"/>
      <c r="AKN120" s="10"/>
      <c r="AKO120" s="10"/>
      <c r="AKP120" s="10"/>
      <c r="AKQ120" s="10"/>
      <c r="AKR120" s="10"/>
      <c r="AKS120" s="10"/>
      <c r="AKT120" s="10"/>
      <c r="AKU120" s="10"/>
      <c r="AKV120" s="10"/>
      <c r="AKW120" s="10"/>
      <c r="AKX120" s="10"/>
      <c r="AKY120" s="10"/>
      <c r="AKZ120" s="10"/>
      <c r="ALA120" s="10"/>
      <c r="ALB120" s="10"/>
      <c r="ALC120" s="10"/>
      <c r="ALD120" s="10"/>
      <c r="ALE120" s="10"/>
      <c r="ALF120" s="10"/>
      <c r="ALG120" s="10"/>
      <c r="ALH120" s="10"/>
      <c r="ALI120" s="10"/>
      <c r="ALJ120" s="10"/>
      <c r="ALK120" s="10"/>
      <c r="ALL120" s="10"/>
      <c r="ALM120" s="10"/>
      <c r="ALN120" s="10"/>
      <c r="ALO120" s="10"/>
      <c r="ALP120" s="10"/>
      <c r="ALQ120" s="10"/>
      <c r="ALR120" s="10"/>
      <c r="ALS120" s="10"/>
      <c r="ALT120" s="10"/>
      <c r="ALU120" s="10"/>
      <c r="ALV120" s="10"/>
      <c r="ALW120" s="10"/>
      <c r="ALX120" s="10"/>
      <c r="ALY120" s="10"/>
      <c r="ALZ120" s="10"/>
      <c r="AMA120" s="10"/>
      <c r="AMB120" s="10"/>
      <c r="AMC120" s="10"/>
      <c r="AMD120" s="10"/>
      <c r="AME120" s="10"/>
      <c r="AMF120" s="10"/>
      <c r="AMG120" s="10"/>
      <c r="AMH120" s="10"/>
      <c r="AMI120" s="10"/>
      <c r="AMJ120" s="10"/>
    </row>
    <row r="121" spans="1:1029" customFormat="1" ht="14.1" customHeight="1">
      <c r="A121" s="8" t="str">
        <f t="shared" si="68"/>
        <v>IsAbnormallyLowJustification</v>
      </c>
      <c r="B121" s="9" t="s">
        <v>220</v>
      </c>
      <c r="C121" s="8"/>
      <c r="D121" s="8"/>
      <c r="E121" s="8"/>
      <c r="F121" s="8" t="str">
        <f t="shared" si="69"/>
        <v>Evaluation Result. Is Abnormally Low Justification Text. Text</v>
      </c>
      <c r="G121" s="8"/>
      <c r="H121" s="8" t="s">
        <v>276</v>
      </c>
      <c r="I121" s="8"/>
      <c r="J121" s="8" t="s">
        <v>430</v>
      </c>
      <c r="K121" s="8" t="s">
        <v>215</v>
      </c>
      <c r="L121" s="8" t="str">
        <f t="shared" si="70"/>
        <v>Is Abnormally Low Justification Text</v>
      </c>
      <c r="M121" s="8" t="s">
        <v>215</v>
      </c>
      <c r="N121" s="8"/>
      <c r="O121" s="8" t="str">
        <f t="shared" si="71"/>
        <v>Text. Type</v>
      </c>
      <c r="P121" s="8"/>
      <c r="Q121" s="8"/>
      <c r="R121" s="8" t="s">
        <v>213</v>
      </c>
      <c r="S121" s="8"/>
      <c r="T121" s="8"/>
      <c r="U121" s="8"/>
      <c r="V121" s="8"/>
      <c r="W121" s="8"/>
      <c r="X121" s="10" t="s">
        <v>262</v>
      </c>
      <c r="Y121" s="8" t="s">
        <v>211</v>
      </c>
      <c r="Z121" s="8"/>
      <c r="AA121" s="44">
        <v>43319</v>
      </c>
      <c r="AB121" s="23"/>
      <c r="AC121" s="23"/>
      <c r="AD121" s="23"/>
      <c r="AE121" s="23"/>
      <c r="AF121" s="23"/>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c r="SK121" s="10"/>
      <c r="SL121" s="10"/>
      <c r="SM121" s="10"/>
      <c r="SN121" s="10"/>
      <c r="SO121" s="10"/>
      <c r="SP121" s="10"/>
      <c r="SQ121" s="10"/>
      <c r="SR121" s="10"/>
      <c r="SS121" s="10"/>
      <c r="ST121" s="10"/>
      <c r="SU121" s="10"/>
      <c r="SV121" s="10"/>
      <c r="SW121" s="10"/>
      <c r="SX121" s="10"/>
      <c r="SY121" s="10"/>
      <c r="SZ121" s="10"/>
      <c r="TA121" s="10"/>
      <c r="TB121" s="10"/>
      <c r="TC121" s="10"/>
      <c r="TD121" s="10"/>
      <c r="TE121" s="10"/>
      <c r="TF121" s="10"/>
      <c r="TG121" s="10"/>
      <c r="TH121" s="10"/>
      <c r="TI121" s="10"/>
      <c r="TJ121" s="10"/>
      <c r="TK121" s="10"/>
      <c r="TL121" s="10"/>
      <c r="TM121" s="10"/>
      <c r="TN121" s="10"/>
      <c r="TO121" s="10"/>
      <c r="TP121" s="10"/>
      <c r="TQ121" s="10"/>
      <c r="TR121" s="10"/>
      <c r="TS121" s="10"/>
      <c r="TT121" s="10"/>
      <c r="TU121" s="10"/>
      <c r="TV121" s="10"/>
      <c r="TW121" s="10"/>
      <c r="TX121" s="10"/>
      <c r="TY121" s="10"/>
      <c r="TZ121" s="10"/>
      <c r="UA121" s="10"/>
      <c r="UB121" s="10"/>
      <c r="UC121" s="10"/>
      <c r="UD121" s="10"/>
      <c r="UE121" s="10"/>
      <c r="UF121" s="10"/>
      <c r="UG121" s="10"/>
      <c r="UH121" s="10"/>
      <c r="UI121" s="10"/>
      <c r="UJ121" s="10"/>
      <c r="UK121" s="10"/>
      <c r="UL121" s="10"/>
      <c r="UM121" s="10"/>
      <c r="UN121" s="10"/>
      <c r="UO121" s="10"/>
      <c r="UP121" s="10"/>
      <c r="UQ121" s="10"/>
      <c r="UR121" s="10"/>
      <c r="US121" s="10"/>
      <c r="UT121" s="10"/>
      <c r="UU121" s="10"/>
      <c r="UV121" s="10"/>
      <c r="UW121" s="10"/>
      <c r="UX121" s="10"/>
      <c r="UY121" s="10"/>
      <c r="UZ121" s="10"/>
      <c r="VA121" s="10"/>
      <c r="VB121" s="10"/>
      <c r="VC121" s="10"/>
      <c r="VD121" s="10"/>
      <c r="VE121" s="10"/>
      <c r="VF121" s="10"/>
      <c r="VG121" s="10"/>
      <c r="VH121" s="10"/>
      <c r="VI121" s="10"/>
      <c r="VJ121" s="10"/>
      <c r="VK121" s="10"/>
      <c r="VL121" s="10"/>
      <c r="VM121" s="10"/>
      <c r="VN121" s="10"/>
      <c r="VO121" s="10"/>
      <c r="VP121" s="10"/>
      <c r="VQ121" s="10"/>
      <c r="VR121" s="10"/>
      <c r="VS121" s="10"/>
      <c r="VT121" s="10"/>
      <c r="VU121" s="10"/>
      <c r="VV121" s="10"/>
      <c r="VW121" s="10"/>
      <c r="VX121" s="10"/>
      <c r="VY121" s="10"/>
      <c r="VZ121" s="10"/>
      <c r="WA121" s="10"/>
      <c r="WB121" s="10"/>
      <c r="WC121" s="10"/>
      <c r="WD121" s="10"/>
      <c r="WE121" s="10"/>
      <c r="WF121" s="10"/>
      <c r="WG121" s="10"/>
      <c r="WH121" s="10"/>
      <c r="WI121" s="10"/>
      <c r="WJ121" s="10"/>
      <c r="WK121" s="10"/>
      <c r="WL121" s="10"/>
      <c r="WM121" s="10"/>
      <c r="WN121" s="10"/>
      <c r="WO121" s="10"/>
      <c r="WP121" s="10"/>
      <c r="WQ121" s="10"/>
      <c r="WR121" s="10"/>
      <c r="WS121" s="10"/>
      <c r="WT121" s="10"/>
      <c r="WU121" s="10"/>
      <c r="WV121" s="10"/>
      <c r="WW121" s="10"/>
      <c r="WX121" s="10"/>
      <c r="WY121" s="10"/>
      <c r="WZ121" s="10"/>
      <c r="XA121" s="10"/>
      <c r="XB121" s="10"/>
      <c r="XC121" s="10"/>
      <c r="XD121" s="10"/>
      <c r="XE121" s="10"/>
      <c r="XF121" s="10"/>
      <c r="XG121" s="10"/>
      <c r="XH121" s="10"/>
      <c r="XI121" s="10"/>
      <c r="XJ121" s="10"/>
      <c r="XK121" s="10"/>
      <c r="XL121" s="10"/>
      <c r="XM121" s="10"/>
      <c r="XN121" s="10"/>
      <c r="XO121" s="10"/>
      <c r="XP121" s="10"/>
      <c r="XQ121" s="10"/>
      <c r="XR121" s="10"/>
      <c r="XS121" s="10"/>
      <c r="XT121" s="10"/>
      <c r="XU121" s="10"/>
      <c r="XV121" s="10"/>
      <c r="XW121" s="10"/>
      <c r="XX121" s="10"/>
      <c r="XY121" s="10"/>
      <c r="XZ121" s="10"/>
      <c r="YA121" s="10"/>
      <c r="YB121" s="10"/>
      <c r="YC121" s="10"/>
      <c r="YD121" s="10"/>
      <c r="YE121" s="10"/>
      <c r="YF121" s="10"/>
      <c r="YG121" s="10"/>
      <c r="YH121" s="10"/>
      <c r="YI121" s="10"/>
      <c r="YJ121" s="10"/>
      <c r="YK121" s="10"/>
      <c r="YL121" s="10"/>
      <c r="YM121" s="10"/>
      <c r="YN121" s="10"/>
      <c r="YO121" s="10"/>
      <c r="YP121" s="10"/>
      <c r="YQ121" s="10"/>
      <c r="YR121" s="10"/>
      <c r="YS121" s="10"/>
      <c r="YT121" s="10"/>
      <c r="YU121" s="10"/>
      <c r="YV121" s="10"/>
      <c r="YW121" s="10"/>
      <c r="YX121" s="10"/>
      <c r="YY121" s="10"/>
      <c r="YZ121" s="10"/>
      <c r="ZA121" s="10"/>
      <c r="ZB121" s="10"/>
      <c r="ZC121" s="10"/>
      <c r="ZD121" s="10"/>
      <c r="ZE121" s="10"/>
      <c r="ZF121" s="10"/>
      <c r="ZG121" s="10"/>
      <c r="ZH121" s="10"/>
      <c r="ZI121" s="10"/>
      <c r="ZJ121" s="10"/>
      <c r="ZK121" s="10"/>
      <c r="ZL121" s="10"/>
      <c r="ZM121" s="10"/>
      <c r="ZN121" s="10"/>
      <c r="ZO121" s="10"/>
      <c r="ZP121" s="10"/>
      <c r="ZQ121" s="10"/>
      <c r="ZR121" s="10"/>
      <c r="ZS121" s="10"/>
      <c r="ZT121" s="10"/>
      <c r="ZU121" s="10"/>
      <c r="ZV121" s="10"/>
      <c r="ZW121" s="10"/>
      <c r="ZX121" s="10"/>
      <c r="ZY121" s="10"/>
      <c r="ZZ121" s="10"/>
      <c r="AAA121" s="10"/>
      <c r="AAB121" s="10"/>
      <c r="AAC121" s="10"/>
      <c r="AAD121" s="10"/>
      <c r="AAE121" s="10"/>
      <c r="AAF121" s="10"/>
      <c r="AAG121" s="10"/>
      <c r="AAH121" s="10"/>
      <c r="AAI121" s="10"/>
      <c r="AAJ121" s="10"/>
      <c r="AAK121" s="10"/>
      <c r="AAL121" s="10"/>
      <c r="AAM121" s="10"/>
      <c r="AAN121" s="10"/>
      <c r="AAO121" s="10"/>
      <c r="AAP121" s="10"/>
      <c r="AAQ121" s="10"/>
      <c r="AAR121" s="10"/>
      <c r="AAS121" s="10"/>
      <c r="AAT121" s="10"/>
      <c r="AAU121" s="10"/>
      <c r="AAV121" s="10"/>
      <c r="AAW121" s="10"/>
      <c r="AAX121" s="10"/>
      <c r="AAY121" s="10"/>
      <c r="AAZ121" s="10"/>
      <c r="ABA121" s="10"/>
      <c r="ABB121" s="10"/>
      <c r="ABC121" s="10"/>
      <c r="ABD121" s="10"/>
      <c r="ABE121" s="10"/>
      <c r="ABF121" s="10"/>
      <c r="ABG121" s="10"/>
      <c r="ABH121" s="10"/>
      <c r="ABI121" s="10"/>
      <c r="ABJ121" s="10"/>
      <c r="ABK121" s="10"/>
      <c r="ABL121" s="10"/>
      <c r="ABM121" s="10"/>
      <c r="ABN121" s="10"/>
      <c r="ABO121" s="10"/>
      <c r="ABP121" s="10"/>
      <c r="ABQ121" s="10"/>
      <c r="ABR121" s="10"/>
      <c r="ABS121" s="10"/>
      <c r="ABT121" s="10"/>
      <c r="ABU121" s="10"/>
      <c r="ABV121" s="10"/>
      <c r="ABW121" s="10"/>
      <c r="ABX121" s="10"/>
      <c r="ABY121" s="10"/>
      <c r="ABZ121" s="10"/>
      <c r="ACA121" s="10"/>
      <c r="ACB121" s="10"/>
      <c r="ACC121" s="10"/>
      <c r="ACD121" s="10"/>
      <c r="ACE121" s="10"/>
      <c r="ACF121" s="10"/>
      <c r="ACG121" s="10"/>
      <c r="ACH121" s="10"/>
      <c r="ACI121" s="10"/>
      <c r="ACJ121" s="10"/>
      <c r="ACK121" s="10"/>
      <c r="ACL121" s="10"/>
      <c r="ACM121" s="10"/>
      <c r="ACN121" s="10"/>
      <c r="ACO121" s="10"/>
      <c r="ACP121" s="10"/>
      <c r="ACQ121" s="10"/>
      <c r="ACR121" s="10"/>
      <c r="ACS121" s="10"/>
      <c r="ACT121" s="10"/>
      <c r="ACU121" s="10"/>
      <c r="ACV121" s="10"/>
      <c r="ACW121" s="10"/>
      <c r="ACX121" s="10"/>
      <c r="ACY121" s="10"/>
      <c r="ACZ121" s="10"/>
      <c r="ADA121" s="10"/>
      <c r="ADB121" s="10"/>
      <c r="ADC121" s="10"/>
      <c r="ADD121" s="10"/>
      <c r="ADE121" s="10"/>
      <c r="ADF121" s="10"/>
      <c r="ADG121" s="10"/>
      <c r="ADH121" s="10"/>
      <c r="ADI121" s="10"/>
      <c r="ADJ121" s="10"/>
      <c r="ADK121" s="10"/>
      <c r="ADL121" s="10"/>
      <c r="ADM121" s="10"/>
      <c r="ADN121" s="10"/>
      <c r="ADO121" s="10"/>
      <c r="ADP121" s="10"/>
      <c r="ADQ121" s="10"/>
      <c r="ADR121" s="10"/>
      <c r="ADS121" s="10"/>
      <c r="ADT121" s="10"/>
      <c r="ADU121" s="10"/>
      <c r="ADV121" s="10"/>
      <c r="ADW121" s="10"/>
      <c r="ADX121" s="10"/>
      <c r="ADY121" s="10"/>
      <c r="ADZ121" s="10"/>
      <c r="AEA121" s="10"/>
      <c r="AEB121" s="10"/>
      <c r="AEC121" s="10"/>
      <c r="AED121" s="10"/>
      <c r="AEE121" s="10"/>
      <c r="AEF121" s="10"/>
      <c r="AEG121" s="10"/>
      <c r="AEH121" s="10"/>
      <c r="AEI121" s="10"/>
      <c r="AEJ121" s="10"/>
      <c r="AEK121" s="10"/>
      <c r="AEL121" s="10"/>
      <c r="AEM121" s="10"/>
      <c r="AEN121" s="10"/>
      <c r="AEO121" s="10"/>
      <c r="AEP121" s="10"/>
      <c r="AEQ121" s="10"/>
      <c r="AER121" s="10"/>
      <c r="AES121" s="10"/>
      <c r="AET121" s="10"/>
      <c r="AEU121" s="10"/>
      <c r="AEV121" s="10"/>
      <c r="AEW121" s="10"/>
      <c r="AEX121" s="10"/>
      <c r="AEY121" s="10"/>
      <c r="AEZ121" s="10"/>
      <c r="AFA121" s="10"/>
      <c r="AFB121" s="10"/>
      <c r="AFC121" s="10"/>
      <c r="AFD121" s="10"/>
      <c r="AFE121" s="10"/>
      <c r="AFF121" s="10"/>
      <c r="AFG121" s="10"/>
      <c r="AFH121" s="10"/>
      <c r="AFI121" s="10"/>
      <c r="AFJ121" s="10"/>
      <c r="AFK121" s="10"/>
      <c r="AFL121" s="10"/>
      <c r="AFM121" s="10"/>
      <c r="AFN121" s="10"/>
      <c r="AFO121" s="10"/>
      <c r="AFP121" s="10"/>
      <c r="AFQ121" s="10"/>
      <c r="AFR121" s="10"/>
      <c r="AFS121" s="10"/>
      <c r="AFT121" s="10"/>
      <c r="AFU121" s="10"/>
      <c r="AFV121" s="10"/>
      <c r="AFW121" s="10"/>
      <c r="AFX121" s="10"/>
      <c r="AFY121" s="10"/>
      <c r="AFZ121" s="10"/>
      <c r="AGA121" s="10"/>
      <c r="AGB121" s="10"/>
      <c r="AGC121" s="10"/>
      <c r="AGD121" s="10"/>
      <c r="AGE121" s="10"/>
      <c r="AGF121" s="10"/>
      <c r="AGG121" s="10"/>
      <c r="AGH121" s="10"/>
      <c r="AGI121" s="10"/>
      <c r="AGJ121" s="10"/>
      <c r="AGK121" s="10"/>
      <c r="AGL121" s="10"/>
      <c r="AGM121" s="10"/>
      <c r="AGN121" s="10"/>
      <c r="AGO121" s="10"/>
      <c r="AGP121" s="10"/>
      <c r="AGQ121" s="10"/>
      <c r="AGR121" s="10"/>
      <c r="AGS121" s="10"/>
      <c r="AGT121" s="10"/>
      <c r="AGU121" s="10"/>
      <c r="AGV121" s="10"/>
      <c r="AGW121" s="10"/>
      <c r="AGX121" s="10"/>
      <c r="AGY121" s="10"/>
      <c r="AGZ121" s="10"/>
      <c r="AHA121" s="10"/>
      <c r="AHB121" s="10"/>
      <c r="AHC121" s="10"/>
      <c r="AHD121" s="10"/>
      <c r="AHE121" s="10"/>
      <c r="AHF121" s="10"/>
      <c r="AHG121" s="10"/>
      <c r="AHH121" s="10"/>
      <c r="AHI121" s="10"/>
      <c r="AHJ121" s="10"/>
      <c r="AHK121" s="10"/>
      <c r="AHL121" s="10"/>
      <c r="AHM121" s="10"/>
      <c r="AHN121" s="10"/>
      <c r="AHO121" s="10"/>
      <c r="AHP121" s="10"/>
      <c r="AHQ121" s="10"/>
      <c r="AHR121" s="10"/>
      <c r="AHS121" s="10"/>
      <c r="AHT121" s="10"/>
      <c r="AHU121" s="10"/>
      <c r="AHV121" s="10"/>
      <c r="AHW121" s="10"/>
      <c r="AHX121" s="10"/>
      <c r="AHY121" s="10"/>
      <c r="AHZ121" s="10"/>
      <c r="AIA121" s="10"/>
      <c r="AIB121" s="10"/>
      <c r="AIC121" s="10"/>
      <c r="AID121" s="10"/>
      <c r="AIE121" s="10"/>
      <c r="AIF121" s="10"/>
      <c r="AIG121" s="10"/>
      <c r="AIH121" s="10"/>
      <c r="AII121" s="10"/>
      <c r="AIJ121" s="10"/>
      <c r="AIK121" s="10"/>
      <c r="AIL121" s="10"/>
      <c r="AIM121" s="10"/>
      <c r="AIN121" s="10"/>
      <c r="AIO121" s="10"/>
      <c r="AIP121" s="10"/>
      <c r="AIQ121" s="10"/>
      <c r="AIR121" s="10"/>
      <c r="AIS121" s="10"/>
      <c r="AIT121" s="10"/>
      <c r="AIU121" s="10"/>
      <c r="AIV121" s="10"/>
      <c r="AIW121" s="10"/>
      <c r="AIX121" s="10"/>
      <c r="AIY121" s="10"/>
      <c r="AIZ121" s="10"/>
      <c r="AJA121" s="10"/>
      <c r="AJB121" s="10"/>
      <c r="AJC121" s="10"/>
      <c r="AJD121" s="10"/>
      <c r="AJE121" s="10"/>
      <c r="AJF121" s="10"/>
      <c r="AJG121" s="10"/>
      <c r="AJH121" s="10"/>
      <c r="AJI121" s="10"/>
      <c r="AJJ121" s="10"/>
      <c r="AJK121" s="10"/>
      <c r="AJL121" s="10"/>
      <c r="AJM121" s="10"/>
      <c r="AJN121" s="10"/>
      <c r="AJO121" s="10"/>
      <c r="AJP121" s="10"/>
      <c r="AJQ121" s="10"/>
      <c r="AJR121" s="10"/>
      <c r="AJS121" s="10"/>
      <c r="AJT121" s="10"/>
      <c r="AJU121" s="10"/>
      <c r="AJV121" s="10"/>
      <c r="AJW121" s="10"/>
      <c r="AJX121" s="10"/>
      <c r="AJY121" s="10"/>
      <c r="AJZ121" s="10"/>
      <c r="AKA121" s="10"/>
      <c r="AKB121" s="10"/>
      <c r="AKC121" s="10"/>
      <c r="AKD121" s="10"/>
      <c r="AKE121" s="10"/>
      <c r="AKF121" s="10"/>
      <c r="AKG121" s="10"/>
      <c r="AKH121" s="10"/>
      <c r="AKI121" s="10"/>
      <c r="AKJ121" s="10"/>
      <c r="AKK121" s="10"/>
      <c r="AKL121" s="10"/>
      <c r="AKM121" s="10"/>
      <c r="AKN121" s="10"/>
      <c r="AKO121" s="10"/>
      <c r="AKP121" s="10"/>
      <c r="AKQ121" s="10"/>
      <c r="AKR121" s="10"/>
      <c r="AKS121" s="10"/>
      <c r="AKT121" s="10"/>
      <c r="AKU121" s="10"/>
      <c r="AKV121" s="10"/>
      <c r="AKW121" s="10"/>
      <c r="AKX121" s="10"/>
      <c r="AKY121" s="10"/>
      <c r="AKZ121" s="10"/>
      <c r="ALA121" s="10"/>
      <c r="ALB121" s="10"/>
      <c r="ALC121" s="10"/>
      <c r="ALD121" s="10"/>
      <c r="ALE121" s="10"/>
      <c r="ALF121" s="10"/>
      <c r="ALG121" s="10"/>
      <c r="ALH121" s="10"/>
      <c r="ALI121" s="10"/>
      <c r="ALJ121" s="10"/>
      <c r="ALK121" s="10"/>
      <c r="ALL121" s="10"/>
      <c r="ALM121" s="10"/>
      <c r="ALN121" s="10"/>
      <c r="ALO121" s="10"/>
      <c r="ALP121" s="10"/>
      <c r="ALQ121" s="10"/>
      <c r="ALR121" s="10"/>
      <c r="ALS121" s="10"/>
      <c r="ALT121" s="10"/>
      <c r="ALU121" s="10"/>
      <c r="ALV121" s="10"/>
      <c r="ALW121" s="10"/>
      <c r="ALX121" s="10"/>
      <c r="ALY121" s="10"/>
      <c r="ALZ121" s="10"/>
      <c r="AMA121" s="10"/>
      <c r="AMB121" s="10"/>
      <c r="AMC121" s="10"/>
      <c r="AMD121" s="10"/>
      <c r="AME121" s="10"/>
      <c r="AMF121" s="10"/>
      <c r="AMG121" s="10"/>
      <c r="AMH121" s="10"/>
      <c r="AMI121" s="10"/>
      <c r="AMJ121" s="10"/>
    </row>
    <row r="122" spans="1:1029" customFormat="1" ht="14.1" customHeight="1">
      <c r="A122" s="8" t="str">
        <f t="shared" si="68"/>
        <v>NoResultReason</v>
      </c>
      <c r="B122" s="9" t="s">
        <v>220</v>
      </c>
      <c r="C122" s="8"/>
      <c r="D122" s="8"/>
      <c r="E122" s="8"/>
      <c r="F122" s="8" t="str">
        <f t="shared" si="69"/>
        <v>Evaluation Result. No Result Reason Text. Text</v>
      </c>
      <c r="G122" s="8"/>
      <c r="H122" s="8" t="s">
        <v>276</v>
      </c>
      <c r="I122" s="8"/>
      <c r="J122" s="8" t="s">
        <v>277</v>
      </c>
      <c r="K122" s="8" t="s">
        <v>215</v>
      </c>
      <c r="L122" s="8" t="str">
        <f t="shared" si="70"/>
        <v>No Result Reason Text</v>
      </c>
      <c r="M122" s="8" t="s">
        <v>215</v>
      </c>
      <c r="N122" s="8"/>
      <c r="O122" s="8" t="str">
        <f t="shared" si="71"/>
        <v>Text. Type</v>
      </c>
      <c r="P122" s="8"/>
      <c r="Q122" s="8"/>
      <c r="R122" s="8" t="s">
        <v>213</v>
      </c>
      <c r="S122" s="8"/>
      <c r="T122" s="8"/>
      <c r="U122" s="8"/>
      <c r="V122" s="8"/>
      <c r="W122" s="8"/>
      <c r="X122" s="10" t="s">
        <v>431</v>
      </c>
      <c r="Y122" s="8" t="s">
        <v>211</v>
      </c>
      <c r="Z122" s="8"/>
      <c r="AA122" s="44">
        <v>43319</v>
      </c>
      <c r="AB122" s="23"/>
      <c r="AC122" s="23"/>
      <c r="AD122" s="23"/>
      <c r="AE122" s="23"/>
      <c r="AF122" s="23"/>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c r="SK122" s="10"/>
      <c r="SL122" s="10"/>
      <c r="SM122" s="10"/>
      <c r="SN122" s="10"/>
      <c r="SO122" s="10"/>
      <c r="SP122" s="10"/>
      <c r="SQ122" s="10"/>
      <c r="SR122" s="10"/>
      <c r="SS122" s="10"/>
      <c r="ST122" s="10"/>
      <c r="SU122" s="10"/>
      <c r="SV122" s="10"/>
      <c r="SW122" s="10"/>
      <c r="SX122" s="10"/>
      <c r="SY122" s="10"/>
      <c r="SZ122" s="10"/>
      <c r="TA122" s="10"/>
      <c r="TB122" s="10"/>
      <c r="TC122" s="10"/>
      <c r="TD122" s="10"/>
      <c r="TE122" s="10"/>
      <c r="TF122" s="10"/>
      <c r="TG122" s="10"/>
      <c r="TH122" s="10"/>
      <c r="TI122" s="10"/>
      <c r="TJ122" s="10"/>
      <c r="TK122" s="10"/>
      <c r="TL122" s="10"/>
      <c r="TM122" s="10"/>
      <c r="TN122" s="10"/>
      <c r="TO122" s="10"/>
      <c r="TP122" s="10"/>
      <c r="TQ122" s="10"/>
      <c r="TR122" s="10"/>
      <c r="TS122" s="10"/>
      <c r="TT122" s="10"/>
      <c r="TU122" s="10"/>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c r="ACG122" s="10"/>
      <c r="ACH122" s="10"/>
      <c r="ACI122" s="10"/>
      <c r="ACJ122" s="10"/>
      <c r="ACK122" s="10"/>
      <c r="ACL122" s="10"/>
      <c r="ACM122" s="10"/>
      <c r="ACN122" s="10"/>
      <c r="ACO122" s="10"/>
      <c r="ACP122" s="10"/>
      <c r="ACQ122" s="10"/>
      <c r="ACR122" s="10"/>
      <c r="ACS122" s="10"/>
      <c r="ACT122" s="10"/>
      <c r="ACU122" s="10"/>
      <c r="ACV122" s="10"/>
      <c r="ACW122" s="10"/>
      <c r="ACX122" s="10"/>
      <c r="ACY122" s="10"/>
      <c r="ACZ122" s="10"/>
      <c r="ADA122" s="10"/>
      <c r="ADB122" s="10"/>
      <c r="ADC122" s="10"/>
      <c r="ADD122" s="10"/>
      <c r="ADE122" s="10"/>
      <c r="ADF122" s="10"/>
      <c r="ADG122" s="10"/>
      <c r="ADH122" s="10"/>
      <c r="ADI122" s="10"/>
      <c r="ADJ122" s="10"/>
      <c r="ADK122" s="10"/>
      <c r="ADL122" s="10"/>
      <c r="ADM122" s="10"/>
      <c r="ADN122" s="10"/>
      <c r="ADO122" s="10"/>
      <c r="ADP122" s="10"/>
      <c r="ADQ122" s="10"/>
      <c r="ADR122" s="10"/>
      <c r="ADS122" s="10"/>
      <c r="ADT122" s="10"/>
      <c r="ADU122" s="10"/>
      <c r="ADV122" s="10"/>
      <c r="ADW122" s="10"/>
      <c r="ADX122" s="10"/>
      <c r="ADY122" s="10"/>
      <c r="ADZ122" s="10"/>
      <c r="AEA122" s="10"/>
      <c r="AEB122" s="10"/>
      <c r="AEC122" s="10"/>
      <c r="AED122" s="10"/>
      <c r="AEE122" s="10"/>
      <c r="AEF122" s="10"/>
      <c r="AEG122" s="10"/>
      <c r="AEH122" s="10"/>
      <c r="AEI122" s="10"/>
      <c r="AEJ122" s="10"/>
      <c r="AEK122" s="10"/>
      <c r="AEL122" s="10"/>
      <c r="AEM122" s="10"/>
      <c r="AEN122" s="10"/>
      <c r="AEO122" s="10"/>
      <c r="AEP122" s="10"/>
      <c r="AEQ122" s="10"/>
      <c r="AER122" s="10"/>
      <c r="AES122" s="10"/>
      <c r="AET122" s="10"/>
      <c r="AEU122" s="10"/>
      <c r="AEV122" s="10"/>
      <c r="AEW122" s="10"/>
      <c r="AEX122" s="10"/>
      <c r="AEY122" s="10"/>
      <c r="AEZ122" s="10"/>
      <c r="AFA122" s="10"/>
      <c r="AFB122" s="10"/>
      <c r="AFC122" s="10"/>
      <c r="AFD122" s="10"/>
      <c r="AFE122" s="10"/>
      <c r="AFF122" s="10"/>
      <c r="AFG122" s="10"/>
      <c r="AFH122" s="10"/>
      <c r="AFI122" s="10"/>
      <c r="AFJ122" s="10"/>
      <c r="AFK122" s="10"/>
      <c r="AFL122" s="10"/>
      <c r="AFM122" s="10"/>
      <c r="AFN122" s="10"/>
      <c r="AFO122" s="10"/>
      <c r="AFP122" s="10"/>
      <c r="AFQ122" s="10"/>
      <c r="AFR122" s="10"/>
      <c r="AFS122" s="10"/>
      <c r="AFT122" s="10"/>
      <c r="AFU122" s="10"/>
      <c r="AFV122" s="10"/>
      <c r="AFW122" s="10"/>
      <c r="AFX122" s="10"/>
      <c r="AFY122" s="10"/>
      <c r="AFZ122" s="10"/>
      <c r="AGA122" s="10"/>
      <c r="AGB122" s="10"/>
      <c r="AGC122" s="10"/>
      <c r="AGD122" s="10"/>
      <c r="AGE122" s="10"/>
      <c r="AGF122" s="10"/>
      <c r="AGG122" s="10"/>
      <c r="AGH122" s="10"/>
      <c r="AGI122" s="10"/>
      <c r="AGJ122" s="10"/>
      <c r="AGK122" s="10"/>
      <c r="AGL122" s="10"/>
      <c r="AGM122" s="10"/>
      <c r="AGN122" s="10"/>
      <c r="AGO122" s="10"/>
      <c r="AGP122" s="10"/>
      <c r="AGQ122" s="10"/>
      <c r="AGR122" s="10"/>
      <c r="AGS122" s="10"/>
      <c r="AGT122" s="10"/>
      <c r="AGU122" s="10"/>
      <c r="AGV122" s="10"/>
      <c r="AGW122" s="10"/>
      <c r="AGX122" s="10"/>
      <c r="AGY122" s="10"/>
      <c r="AGZ122" s="10"/>
      <c r="AHA122" s="10"/>
      <c r="AHB122" s="10"/>
      <c r="AHC122" s="10"/>
      <c r="AHD122" s="10"/>
      <c r="AHE122" s="10"/>
      <c r="AHF122" s="10"/>
      <c r="AHG122" s="10"/>
      <c r="AHH122" s="10"/>
      <c r="AHI122" s="10"/>
      <c r="AHJ122" s="10"/>
      <c r="AHK122" s="10"/>
      <c r="AHL122" s="10"/>
      <c r="AHM122" s="10"/>
      <c r="AHN122" s="10"/>
      <c r="AHO122" s="10"/>
      <c r="AHP122" s="10"/>
      <c r="AHQ122" s="10"/>
      <c r="AHR122" s="10"/>
      <c r="AHS122" s="10"/>
      <c r="AHT122" s="10"/>
      <c r="AHU122" s="10"/>
      <c r="AHV122" s="10"/>
      <c r="AHW122" s="10"/>
      <c r="AHX122" s="10"/>
      <c r="AHY122" s="10"/>
      <c r="AHZ122" s="10"/>
      <c r="AIA122" s="10"/>
      <c r="AIB122" s="10"/>
      <c r="AIC122" s="10"/>
      <c r="AID122" s="10"/>
      <c r="AIE122" s="10"/>
      <c r="AIF122" s="10"/>
      <c r="AIG122" s="10"/>
      <c r="AIH122" s="10"/>
      <c r="AII122" s="10"/>
      <c r="AIJ122" s="10"/>
      <c r="AIK122" s="10"/>
      <c r="AIL122" s="10"/>
      <c r="AIM122" s="10"/>
      <c r="AIN122" s="10"/>
      <c r="AIO122" s="10"/>
      <c r="AIP122" s="10"/>
      <c r="AIQ122" s="10"/>
      <c r="AIR122" s="10"/>
      <c r="AIS122" s="10"/>
      <c r="AIT122" s="10"/>
      <c r="AIU122" s="10"/>
      <c r="AIV122" s="10"/>
      <c r="AIW122" s="10"/>
      <c r="AIX122" s="10"/>
      <c r="AIY122" s="10"/>
      <c r="AIZ122" s="10"/>
      <c r="AJA122" s="10"/>
      <c r="AJB122" s="10"/>
      <c r="AJC122" s="10"/>
      <c r="AJD122" s="10"/>
      <c r="AJE122" s="10"/>
      <c r="AJF122" s="10"/>
      <c r="AJG122" s="10"/>
      <c r="AJH122" s="10"/>
      <c r="AJI122" s="10"/>
      <c r="AJJ122" s="10"/>
      <c r="AJK122" s="10"/>
      <c r="AJL122" s="10"/>
      <c r="AJM122" s="10"/>
      <c r="AJN122" s="10"/>
      <c r="AJO122" s="10"/>
      <c r="AJP122" s="10"/>
      <c r="AJQ122" s="10"/>
      <c r="AJR122" s="10"/>
      <c r="AJS122" s="10"/>
      <c r="AJT122" s="10"/>
      <c r="AJU122" s="10"/>
      <c r="AJV122" s="10"/>
      <c r="AJW122" s="10"/>
      <c r="AJX122" s="10"/>
      <c r="AJY122" s="10"/>
      <c r="AJZ122" s="10"/>
      <c r="AKA122" s="10"/>
      <c r="AKB122" s="10"/>
      <c r="AKC122" s="10"/>
      <c r="AKD122" s="10"/>
      <c r="AKE122" s="10"/>
      <c r="AKF122" s="10"/>
      <c r="AKG122" s="10"/>
      <c r="AKH122" s="10"/>
      <c r="AKI122" s="10"/>
      <c r="AKJ122" s="10"/>
      <c r="AKK122" s="10"/>
      <c r="AKL122" s="10"/>
      <c r="AKM122" s="10"/>
      <c r="AKN122" s="10"/>
      <c r="AKO122" s="10"/>
      <c r="AKP122" s="10"/>
      <c r="AKQ122" s="10"/>
      <c r="AKR122" s="10"/>
      <c r="AKS122" s="10"/>
      <c r="AKT122" s="10"/>
      <c r="AKU122" s="10"/>
      <c r="AKV122" s="10"/>
      <c r="AKW122" s="10"/>
      <c r="AKX122" s="10"/>
      <c r="AKY122" s="10"/>
      <c r="AKZ122" s="10"/>
      <c r="ALA122" s="10"/>
      <c r="ALB122" s="10"/>
      <c r="ALC122" s="10"/>
      <c r="ALD122" s="10"/>
      <c r="ALE122" s="10"/>
      <c r="ALF122" s="10"/>
      <c r="ALG122" s="10"/>
      <c r="ALH122" s="10"/>
      <c r="ALI122" s="10"/>
      <c r="ALJ122" s="10"/>
      <c r="ALK122" s="10"/>
      <c r="ALL122" s="10"/>
      <c r="ALM122" s="10"/>
      <c r="ALN122" s="10"/>
      <c r="ALO122" s="10"/>
      <c r="ALP122" s="10"/>
      <c r="ALQ122" s="10"/>
      <c r="ALR122" s="10"/>
      <c r="ALS122" s="10"/>
      <c r="ALT122" s="10"/>
      <c r="ALU122" s="10"/>
      <c r="ALV122" s="10"/>
      <c r="ALW122" s="10"/>
      <c r="ALX122" s="10"/>
      <c r="ALY122" s="10"/>
      <c r="ALZ122" s="10"/>
      <c r="AMA122" s="10"/>
      <c r="AMB122" s="10"/>
      <c r="AMC122" s="10"/>
      <c r="AMD122" s="10"/>
      <c r="AME122" s="10"/>
      <c r="AMF122" s="10"/>
      <c r="AMG122" s="10"/>
      <c r="AMH122" s="10"/>
      <c r="AMI122" s="10"/>
      <c r="AMJ122" s="10"/>
    </row>
    <row r="123" spans="1:1029" customFormat="1" ht="14.1" customHeight="1">
      <c r="A123" s="8" t="str">
        <f t="shared" si="68"/>
        <v>NumberAwardedContractNumeric</v>
      </c>
      <c r="B123" s="9" t="s">
        <v>219</v>
      </c>
      <c r="C123" s="8"/>
      <c r="D123" s="8"/>
      <c r="E123" s="8"/>
      <c r="F123" s="8" t="str">
        <f t="shared" si="69"/>
        <v>Evaluation Result. Number Awarded Contract Numeric. Numeric</v>
      </c>
      <c r="G123" s="8"/>
      <c r="H123" s="8" t="s">
        <v>276</v>
      </c>
      <c r="I123" s="8"/>
      <c r="J123" s="8" t="s">
        <v>432</v>
      </c>
      <c r="K123" s="8" t="s">
        <v>221</v>
      </c>
      <c r="L123" s="8" t="str">
        <f t="shared" si="70"/>
        <v>Number Awarded Contract Numeric</v>
      </c>
      <c r="M123" s="8" t="s">
        <v>221</v>
      </c>
      <c r="N123" s="8"/>
      <c r="O123" s="8" t="str">
        <f t="shared" si="71"/>
        <v>Numeric. Type</v>
      </c>
      <c r="P123" s="8"/>
      <c r="Q123" s="8"/>
      <c r="R123" s="8" t="s">
        <v>213</v>
      </c>
      <c r="S123" s="8"/>
      <c r="T123" s="8"/>
      <c r="U123" s="8"/>
      <c r="V123" s="8"/>
      <c r="W123" s="8"/>
      <c r="X123" s="10" t="s">
        <v>113</v>
      </c>
      <c r="Y123" s="8" t="s">
        <v>211</v>
      </c>
      <c r="Z123" s="8"/>
      <c r="AA123" s="44">
        <v>43319</v>
      </c>
      <c r="AB123" s="23"/>
      <c r="AC123" s="23"/>
      <c r="AD123" s="23"/>
      <c r="AE123" s="23"/>
      <c r="AF123" s="23"/>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c r="SK123" s="10"/>
      <c r="SL123" s="10"/>
      <c r="SM123" s="10"/>
      <c r="SN123" s="10"/>
      <c r="SO123" s="10"/>
      <c r="SP123" s="10"/>
      <c r="SQ123" s="10"/>
      <c r="SR123" s="10"/>
      <c r="SS123" s="10"/>
      <c r="ST123" s="10"/>
      <c r="SU123" s="10"/>
      <c r="SV123" s="10"/>
      <c r="SW123" s="10"/>
      <c r="SX123" s="10"/>
      <c r="SY123" s="10"/>
      <c r="SZ123" s="10"/>
      <c r="TA123" s="10"/>
      <c r="TB123" s="10"/>
      <c r="TC123" s="10"/>
      <c r="TD123" s="10"/>
      <c r="TE123" s="10"/>
      <c r="TF123" s="10"/>
      <c r="TG123" s="10"/>
      <c r="TH123" s="10"/>
      <c r="TI123" s="10"/>
      <c r="TJ123" s="10"/>
      <c r="TK123" s="10"/>
      <c r="TL123" s="10"/>
      <c r="TM123" s="10"/>
      <c r="TN123" s="10"/>
      <c r="TO123" s="10"/>
      <c r="TP123" s="10"/>
      <c r="TQ123" s="10"/>
      <c r="TR123" s="10"/>
      <c r="TS123" s="10"/>
      <c r="TT123" s="10"/>
      <c r="TU123" s="10"/>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c r="ACG123" s="10"/>
      <c r="ACH123" s="10"/>
      <c r="ACI123" s="10"/>
      <c r="ACJ123" s="10"/>
      <c r="ACK123" s="10"/>
      <c r="ACL123" s="10"/>
      <c r="ACM123" s="10"/>
      <c r="ACN123" s="10"/>
      <c r="ACO123" s="10"/>
      <c r="ACP123" s="10"/>
      <c r="ACQ123" s="10"/>
      <c r="ACR123" s="10"/>
      <c r="ACS123" s="10"/>
      <c r="ACT123" s="10"/>
      <c r="ACU123" s="10"/>
      <c r="ACV123" s="10"/>
      <c r="ACW123" s="10"/>
      <c r="ACX123" s="10"/>
      <c r="ACY123" s="10"/>
      <c r="ACZ123" s="10"/>
      <c r="ADA123" s="10"/>
      <c r="ADB123" s="10"/>
      <c r="ADC123" s="10"/>
      <c r="ADD123" s="10"/>
      <c r="ADE123" s="10"/>
      <c r="ADF123" s="10"/>
      <c r="ADG123" s="10"/>
      <c r="ADH123" s="10"/>
      <c r="ADI123" s="10"/>
      <c r="ADJ123" s="10"/>
      <c r="ADK123" s="10"/>
      <c r="ADL123" s="10"/>
      <c r="ADM123" s="10"/>
      <c r="ADN123" s="10"/>
      <c r="ADO123" s="10"/>
      <c r="ADP123" s="10"/>
      <c r="ADQ123" s="10"/>
      <c r="ADR123" s="10"/>
      <c r="ADS123" s="10"/>
      <c r="ADT123" s="10"/>
      <c r="ADU123" s="10"/>
      <c r="ADV123" s="10"/>
      <c r="ADW123" s="10"/>
      <c r="ADX123" s="10"/>
      <c r="ADY123" s="10"/>
      <c r="ADZ123" s="10"/>
      <c r="AEA123" s="10"/>
      <c r="AEB123" s="10"/>
      <c r="AEC123" s="10"/>
      <c r="AED123" s="10"/>
      <c r="AEE123" s="10"/>
      <c r="AEF123" s="10"/>
      <c r="AEG123" s="10"/>
      <c r="AEH123" s="10"/>
      <c r="AEI123" s="10"/>
      <c r="AEJ123" s="10"/>
      <c r="AEK123" s="10"/>
      <c r="AEL123" s="10"/>
      <c r="AEM123" s="10"/>
      <c r="AEN123" s="10"/>
      <c r="AEO123" s="10"/>
      <c r="AEP123" s="10"/>
      <c r="AEQ123" s="10"/>
      <c r="AER123" s="10"/>
      <c r="AES123" s="10"/>
      <c r="AET123" s="10"/>
      <c r="AEU123" s="10"/>
      <c r="AEV123" s="10"/>
      <c r="AEW123" s="10"/>
      <c r="AEX123" s="10"/>
      <c r="AEY123" s="10"/>
      <c r="AEZ123" s="10"/>
      <c r="AFA123" s="10"/>
      <c r="AFB123" s="10"/>
      <c r="AFC123" s="10"/>
      <c r="AFD123" s="10"/>
      <c r="AFE123" s="10"/>
      <c r="AFF123" s="10"/>
      <c r="AFG123" s="10"/>
      <c r="AFH123" s="10"/>
      <c r="AFI123" s="10"/>
      <c r="AFJ123" s="10"/>
      <c r="AFK123" s="10"/>
      <c r="AFL123" s="10"/>
      <c r="AFM123" s="10"/>
      <c r="AFN123" s="10"/>
      <c r="AFO123" s="10"/>
      <c r="AFP123" s="10"/>
      <c r="AFQ123" s="10"/>
      <c r="AFR123" s="10"/>
      <c r="AFS123" s="10"/>
      <c r="AFT123" s="10"/>
      <c r="AFU123" s="10"/>
      <c r="AFV123" s="10"/>
      <c r="AFW123" s="10"/>
      <c r="AFX123" s="10"/>
      <c r="AFY123" s="10"/>
      <c r="AFZ123" s="10"/>
      <c r="AGA123" s="10"/>
      <c r="AGB123" s="10"/>
      <c r="AGC123" s="10"/>
      <c r="AGD123" s="10"/>
      <c r="AGE123" s="10"/>
      <c r="AGF123" s="10"/>
      <c r="AGG123" s="10"/>
      <c r="AGH123" s="10"/>
      <c r="AGI123" s="10"/>
      <c r="AGJ123" s="10"/>
      <c r="AGK123" s="10"/>
      <c r="AGL123" s="10"/>
      <c r="AGM123" s="10"/>
      <c r="AGN123" s="10"/>
      <c r="AGO123" s="10"/>
      <c r="AGP123" s="10"/>
      <c r="AGQ123" s="10"/>
      <c r="AGR123" s="10"/>
      <c r="AGS123" s="10"/>
      <c r="AGT123" s="10"/>
      <c r="AGU123" s="10"/>
      <c r="AGV123" s="10"/>
      <c r="AGW123" s="10"/>
      <c r="AGX123" s="10"/>
      <c r="AGY123" s="10"/>
      <c r="AGZ123" s="10"/>
      <c r="AHA123" s="10"/>
      <c r="AHB123" s="10"/>
      <c r="AHC123" s="10"/>
      <c r="AHD123" s="10"/>
      <c r="AHE123" s="10"/>
      <c r="AHF123" s="10"/>
      <c r="AHG123" s="10"/>
      <c r="AHH123" s="10"/>
      <c r="AHI123" s="10"/>
      <c r="AHJ123" s="10"/>
      <c r="AHK123" s="10"/>
      <c r="AHL123" s="10"/>
      <c r="AHM123" s="10"/>
      <c r="AHN123" s="10"/>
      <c r="AHO123" s="10"/>
      <c r="AHP123" s="10"/>
      <c r="AHQ123" s="10"/>
      <c r="AHR123" s="10"/>
      <c r="AHS123" s="10"/>
      <c r="AHT123" s="10"/>
      <c r="AHU123" s="10"/>
      <c r="AHV123" s="10"/>
      <c r="AHW123" s="10"/>
      <c r="AHX123" s="10"/>
      <c r="AHY123" s="10"/>
      <c r="AHZ123" s="10"/>
      <c r="AIA123" s="10"/>
      <c r="AIB123" s="10"/>
      <c r="AIC123" s="10"/>
      <c r="AID123" s="10"/>
      <c r="AIE123" s="10"/>
      <c r="AIF123" s="10"/>
      <c r="AIG123" s="10"/>
      <c r="AIH123" s="10"/>
      <c r="AII123" s="10"/>
      <c r="AIJ123" s="10"/>
      <c r="AIK123" s="10"/>
      <c r="AIL123" s="10"/>
      <c r="AIM123" s="10"/>
      <c r="AIN123" s="10"/>
      <c r="AIO123" s="10"/>
      <c r="AIP123" s="10"/>
      <c r="AIQ123" s="10"/>
      <c r="AIR123" s="10"/>
      <c r="AIS123" s="10"/>
      <c r="AIT123" s="10"/>
      <c r="AIU123" s="10"/>
      <c r="AIV123" s="10"/>
      <c r="AIW123" s="10"/>
      <c r="AIX123" s="10"/>
      <c r="AIY123" s="10"/>
      <c r="AIZ123" s="10"/>
      <c r="AJA123" s="10"/>
      <c r="AJB123" s="10"/>
      <c r="AJC123" s="10"/>
      <c r="AJD123" s="10"/>
      <c r="AJE123" s="10"/>
      <c r="AJF123" s="10"/>
      <c r="AJG123" s="10"/>
      <c r="AJH123" s="10"/>
      <c r="AJI123" s="10"/>
      <c r="AJJ123" s="10"/>
      <c r="AJK123" s="10"/>
      <c r="AJL123" s="10"/>
      <c r="AJM123" s="10"/>
      <c r="AJN123" s="10"/>
      <c r="AJO123" s="10"/>
      <c r="AJP123" s="10"/>
      <c r="AJQ123" s="10"/>
      <c r="AJR123" s="10"/>
      <c r="AJS123" s="10"/>
      <c r="AJT123" s="10"/>
      <c r="AJU123" s="10"/>
      <c r="AJV123" s="10"/>
      <c r="AJW123" s="10"/>
      <c r="AJX123" s="10"/>
      <c r="AJY123" s="10"/>
      <c r="AJZ123" s="10"/>
      <c r="AKA123" s="10"/>
      <c r="AKB123" s="10"/>
      <c r="AKC123" s="10"/>
      <c r="AKD123" s="10"/>
      <c r="AKE123" s="10"/>
      <c r="AKF123" s="10"/>
      <c r="AKG123" s="10"/>
      <c r="AKH123" s="10"/>
      <c r="AKI123" s="10"/>
      <c r="AKJ123" s="10"/>
      <c r="AKK123" s="10"/>
      <c r="AKL123" s="10"/>
      <c r="AKM123" s="10"/>
      <c r="AKN123" s="10"/>
      <c r="AKO123" s="10"/>
      <c r="AKP123" s="10"/>
      <c r="AKQ123" s="10"/>
      <c r="AKR123" s="10"/>
      <c r="AKS123" s="10"/>
      <c r="AKT123" s="10"/>
      <c r="AKU123" s="10"/>
      <c r="AKV123" s="10"/>
      <c r="AKW123" s="10"/>
      <c r="AKX123" s="10"/>
      <c r="AKY123" s="10"/>
      <c r="AKZ123" s="10"/>
      <c r="ALA123" s="10"/>
      <c r="ALB123" s="10"/>
      <c r="ALC123" s="10"/>
      <c r="ALD123" s="10"/>
      <c r="ALE123" s="10"/>
      <c r="ALF123" s="10"/>
      <c r="ALG123" s="10"/>
      <c r="ALH123" s="10"/>
      <c r="ALI123" s="10"/>
      <c r="ALJ123" s="10"/>
      <c r="ALK123" s="10"/>
      <c r="ALL123" s="10"/>
      <c r="ALM123" s="10"/>
      <c r="ALN123" s="10"/>
      <c r="ALO123" s="10"/>
      <c r="ALP123" s="10"/>
      <c r="ALQ123" s="10"/>
      <c r="ALR123" s="10"/>
      <c r="ALS123" s="10"/>
      <c r="ALT123" s="10"/>
      <c r="ALU123" s="10"/>
      <c r="ALV123" s="10"/>
      <c r="ALW123" s="10"/>
      <c r="ALX123" s="10"/>
      <c r="ALY123" s="10"/>
      <c r="ALZ123" s="10"/>
      <c r="AMA123" s="10"/>
      <c r="AMB123" s="10"/>
      <c r="AMC123" s="10"/>
      <c r="AMD123" s="10"/>
      <c r="AME123" s="10"/>
      <c r="AMF123" s="10"/>
      <c r="AMG123" s="10"/>
      <c r="AMH123" s="10"/>
      <c r="AMI123" s="10"/>
      <c r="AMJ123" s="10"/>
    </row>
    <row r="124" spans="1:1029" customFormat="1">
      <c r="A124" s="13" t="str">
        <f>SUBSTITUTE(SUBSTITUTE(CONCATENATE(I124,IF(L124="Identifier","ID",L124))," ",""),"_","")</f>
        <v>hasAwardResultAwardResult</v>
      </c>
      <c r="B124" s="14" t="s">
        <v>220</v>
      </c>
      <c r="C124" s="13"/>
      <c r="D124" s="13"/>
      <c r="E124" s="13"/>
      <c r="F124" s="13" t="str">
        <f>CONCATENATE( IF(G124="","",CONCATENATE(G124,"_ ")),H124,". ",IF(I124="","",CONCATENATE(I124,"_ ")),L124,IF(I124="","",CONCATENATE(". ",M124)))</f>
        <v>Evaluation Result. has_ Award Result_ Award Result. Award Result_ Award Result</v>
      </c>
      <c r="G124" s="13"/>
      <c r="H124" s="13" t="s">
        <v>276</v>
      </c>
      <c r="I124" s="13" t="s">
        <v>318</v>
      </c>
      <c r="J124" s="13"/>
      <c r="K124" s="13"/>
      <c r="L124" s="13" t="str">
        <f>CONCATENATE(IF(P124="","",CONCATENATE(P124,"_ ")),Q124)</f>
        <v>Award Result_ Award Result</v>
      </c>
      <c r="M124" s="13" t="str">
        <f>L124</f>
        <v>Award Result_ Award Result</v>
      </c>
      <c r="N124" s="13"/>
      <c r="O124" s="13"/>
      <c r="P124" s="13" t="s">
        <v>328</v>
      </c>
      <c r="Q124" s="15" t="s">
        <v>328</v>
      </c>
      <c r="R124" s="13" t="s">
        <v>223</v>
      </c>
      <c r="S124" s="16"/>
      <c r="T124" s="16"/>
      <c r="U124" s="16"/>
      <c r="V124" s="16"/>
      <c r="W124" s="16"/>
      <c r="X124" s="16"/>
      <c r="Y124" s="16" t="s">
        <v>211</v>
      </c>
      <c r="Z124" s="16"/>
      <c r="AA124" s="45">
        <v>43319</v>
      </c>
      <c r="AB124" s="8"/>
      <c r="AC124" s="8"/>
      <c r="AD124" s="8"/>
      <c r="AE124" s="8"/>
      <c r="AF124" s="11"/>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c r="SK124" s="10"/>
      <c r="SL124" s="10"/>
      <c r="SM124" s="10"/>
      <c r="SN124" s="10"/>
      <c r="SO124" s="10"/>
      <c r="SP124" s="10"/>
      <c r="SQ124" s="10"/>
      <c r="SR124" s="10"/>
      <c r="SS124" s="10"/>
      <c r="ST124" s="10"/>
      <c r="SU124" s="10"/>
      <c r="SV124" s="10"/>
      <c r="SW124" s="10"/>
      <c r="SX124" s="10"/>
      <c r="SY124" s="10"/>
      <c r="SZ124" s="10"/>
      <c r="TA124" s="10"/>
      <c r="TB124" s="10"/>
      <c r="TC124" s="10"/>
      <c r="TD124" s="10"/>
      <c r="TE124" s="10"/>
      <c r="TF124" s="10"/>
      <c r="TG124" s="10"/>
      <c r="TH124" s="10"/>
      <c r="TI124" s="10"/>
      <c r="TJ124" s="10"/>
      <c r="TK124" s="10"/>
      <c r="TL124" s="10"/>
      <c r="TM124" s="10"/>
      <c r="TN124" s="10"/>
      <c r="TO124" s="10"/>
      <c r="TP124" s="10"/>
      <c r="TQ124" s="10"/>
      <c r="TR124" s="10"/>
      <c r="TS124" s="10"/>
      <c r="TT124" s="10"/>
      <c r="TU124" s="10"/>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c r="ACG124" s="10"/>
      <c r="ACH124" s="10"/>
      <c r="ACI124" s="10"/>
      <c r="ACJ124" s="10"/>
      <c r="ACK124" s="10"/>
      <c r="ACL124" s="10"/>
      <c r="ACM124" s="10"/>
      <c r="ACN124" s="10"/>
      <c r="ACO124" s="10"/>
      <c r="ACP124" s="10"/>
      <c r="ACQ124" s="10"/>
      <c r="ACR124" s="10"/>
      <c r="ACS124" s="10"/>
      <c r="ACT124" s="10"/>
      <c r="ACU124" s="10"/>
      <c r="ACV124" s="10"/>
      <c r="ACW124" s="10"/>
      <c r="ACX124" s="10"/>
      <c r="ACY124" s="10"/>
      <c r="ACZ124" s="10"/>
      <c r="ADA124" s="10"/>
      <c r="ADB124" s="10"/>
      <c r="ADC124" s="10"/>
      <c r="ADD124" s="10"/>
      <c r="ADE124" s="10"/>
      <c r="ADF124" s="10"/>
      <c r="ADG124" s="10"/>
      <c r="ADH124" s="10"/>
      <c r="ADI124" s="10"/>
      <c r="ADJ124" s="10"/>
      <c r="ADK124" s="10"/>
      <c r="ADL124" s="10"/>
      <c r="ADM124" s="10"/>
      <c r="ADN124" s="10"/>
      <c r="ADO124" s="10"/>
      <c r="ADP124" s="10"/>
      <c r="ADQ124" s="10"/>
      <c r="ADR124" s="10"/>
      <c r="ADS124" s="10"/>
      <c r="ADT124" s="10"/>
      <c r="ADU124" s="10"/>
      <c r="ADV124" s="10"/>
      <c r="ADW124" s="10"/>
      <c r="ADX124" s="10"/>
      <c r="ADY124" s="10"/>
      <c r="ADZ124" s="10"/>
      <c r="AEA124" s="10"/>
      <c r="AEB124" s="10"/>
      <c r="AEC124" s="10"/>
      <c r="AED124" s="10"/>
      <c r="AEE124" s="10"/>
      <c r="AEF124" s="10"/>
      <c r="AEG124" s="10"/>
      <c r="AEH124" s="10"/>
      <c r="AEI124" s="10"/>
      <c r="AEJ124" s="10"/>
      <c r="AEK124" s="10"/>
      <c r="AEL124" s="10"/>
      <c r="AEM124" s="10"/>
      <c r="AEN124" s="10"/>
      <c r="AEO124" s="10"/>
      <c r="AEP124" s="10"/>
      <c r="AEQ124" s="10"/>
      <c r="AER124" s="10"/>
      <c r="AES124" s="10"/>
      <c r="AET124" s="10"/>
      <c r="AEU124" s="10"/>
      <c r="AEV124" s="10"/>
      <c r="AEW124" s="10"/>
      <c r="AEX124" s="10"/>
      <c r="AEY124" s="10"/>
      <c r="AEZ124" s="10"/>
      <c r="AFA124" s="10"/>
      <c r="AFB124" s="10"/>
      <c r="AFC124" s="10"/>
      <c r="AFD124" s="10"/>
      <c r="AFE124" s="10"/>
      <c r="AFF124" s="10"/>
      <c r="AFG124" s="10"/>
      <c r="AFH124" s="10"/>
      <c r="AFI124" s="10"/>
      <c r="AFJ124" s="10"/>
      <c r="AFK124" s="10"/>
      <c r="AFL124" s="10"/>
      <c r="AFM124" s="10"/>
      <c r="AFN124" s="10"/>
      <c r="AFO124" s="10"/>
      <c r="AFP124" s="10"/>
      <c r="AFQ124" s="10"/>
      <c r="AFR124" s="10"/>
      <c r="AFS124" s="10"/>
      <c r="AFT124" s="10"/>
      <c r="AFU124" s="10"/>
      <c r="AFV124" s="10"/>
      <c r="AFW124" s="10"/>
      <c r="AFX124" s="10"/>
      <c r="AFY124" s="10"/>
      <c r="AFZ124" s="10"/>
      <c r="AGA124" s="10"/>
      <c r="AGB124" s="10"/>
      <c r="AGC124" s="10"/>
      <c r="AGD124" s="10"/>
      <c r="AGE124" s="10"/>
      <c r="AGF124" s="10"/>
      <c r="AGG124" s="10"/>
      <c r="AGH124" s="10"/>
      <c r="AGI124" s="10"/>
      <c r="AGJ124" s="10"/>
      <c r="AGK124" s="10"/>
      <c r="AGL124" s="10"/>
      <c r="AGM124" s="10"/>
      <c r="AGN124" s="10"/>
      <c r="AGO124" s="10"/>
      <c r="AGP124" s="10"/>
      <c r="AGQ124" s="10"/>
      <c r="AGR124" s="10"/>
      <c r="AGS124" s="10"/>
      <c r="AGT124" s="10"/>
      <c r="AGU124" s="10"/>
      <c r="AGV124" s="10"/>
      <c r="AGW124" s="10"/>
      <c r="AGX124" s="10"/>
      <c r="AGY124" s="10"/>
      <c r="AGZ124" s="10"/>
      <c r="AHA124" s="10"/>
      <c r="AHB124" s="10"/>
      <c r="AHC124" s="10"/>
      <c r="AHD124" s="10"/>
      <c r="AHE124" s="10"/>
      <c r="AHF124" s="10"/>
      <c r="AHG124" s="10"/>
      <c r="AHH124" s="10"/>
      <c r="AHI124" s="10"/>
      <c r="AHJ124" s="10"/>
      <c r="AHK124" s="10"/>
      <c r="AHL124" s="10"/>
      <c r="AHM124" s="10"/>
      <c r="AHN124" s="10"/>
      <c r="AHO124" s="10"/>
      <c r="AHP124" s="10"/>
      <c r="AHQ124" s="10"/>
      <c r="AHR124" s="10"/>
      <c r="AHS124" s="10"/>
      <c r="AHT124" s="10"/>
      <c r="AHU124" s="10"/>
      <c r="AHV124" s="10"/>
      <c r="AHW124" s="10"/>
      <c r="AHX124" s="10"/>
      <c r="AHY124" s="10"/>
      <c r="AHZ124" s="10"/>
      <c r="AIA124" s="10"/>
      <c r="AIB124" s="10"/>
      <c r="AIC124" s="10"/>
      <c r="AID124" s="10"/>
      <c r="AIE124" s="10"/>
      <c r="AIF124" s="10"/>
      <c r="AIG124" s="10"/>
      <c r="AIH124" s="10"/>
      <c r="AII124" s="10"/>
      <c r="AIJ124" s="10"/>
      <c r="AIK124" s="10"/>
      <c r="AIL124" s="10"/>
      <c r="AIM124" s="10"/>
      <c r="AIN124" s="10"/>
      <c r="AIO124" s="10"/>
      <c r="AIP124" s="10"/>
      <c r="AIQ124" s="10"/>
      <c r="AIR124" s="10"/>
      <c r="AIS124" s="10"/>
      <c r="AIT124" s="10"/>
      <c r="AIU124" s="10"/>
      <c r="AIV124" s="10"/>
      <c r="AIW124" s="10"/>
      <c r="AIX124" s="10"/>
      <c r="AIY124" s="10"/>
      <c r="AIZ124" s="10"/>
      <c r="AJA124" s="10"/>
      <c r="AJB124" s="10"/>
      <c r="AJC124" s="10"/>
      <c r="AJD124" s="10"/>
      <c r="AJE124" s="10"/>
      <c r="AJF124" s="10"/>
      <c r="AJG124" s="10"/>
      <c r="AJH124" s="10"/>
      <c r="AJI124" s="10"/>
      <c r="AJJ124" s="10"/>
      <c r="AJK124" s="10"/>
      <c r="AJL124" s="10"/>
      <c r="AJM124" s="10"/>
      <c r="AJN124" s="10"/>
      <c r="AJO124" s="10"/>
      <c r="AJP124" s="10"/>
      <c r="AJQ124" s="10"/>
      <c r="AJR124" s="10"/>
      <c r="AJS124" s="10"/>
      <c r="AJT124" s="10"/>
      <c r="AJU124" s="10"/>
      <c r="AJV124" s="10"/>
      <c r="AJW124" s="10"/>
      <c r="AJX124" s="10"/>
      <c r="AJY124" s="10"/>
      <c r="AJZ124" s="10"/>
      <c r="AKA124" s="10"/>
      <c r="AKB124" s="10"/>
      <c r="AKC124" s="10"/>
      <c r="AKD124" s="10"/>
      <c r="AKE124" s="10"/>
      <c r="AKF124" s="10"/>
      <c r="AKG124" s="10"/>
      <c r="AKH124" s="10"/>
      <c r="AKI124" s="10"/>
      <c r="AKJ124" s="10"/>
      <c r="AKK124" s="10"/>
      <c r="AKL124" s="10"/>
      <c r="AKM124" s="10"/>
      <c r="AKN124" s="10"/>
      <c r="AKO124" s="10"/>
      <c r="AKP124" s="10"/>
      <c r="AKQ124" s="10"/>
      <c r="AKR124" s="10"/>
      <c r="AKS124" s="10"/>
      <c r="AKT124" s="10"/>
      <c r="AKU124" s="10"/>
      <c r="AKV124" s="10"/>
      <c r="AKW124" s="10"/>
      <c r="AKX124" s="10"/>
      <c r="AKY124" s="10"/>
      <c r="AKZ124" s="10"/>
      <c r="ALA124" s="10"/>
      <c r="ALB124" s="10"/>
      <c r="ALC124" s="10"/>
      <c r="ALD124" s="10"/>
      <c r="ALE124" s="10"/>
      <c r="ALF124" s="10"/>
      <c r="ALG124" s="10"/>
      <c r="ALH124" s="10"/>
      <c r="ALI124" s="10"/>
      <c r="ALJ124" s="10"/>
      <c r="ALK124" s="10"/>
      <c r="ALL124" s="10"/>
      <c r="ALM124" s="10"/>
      <c r="ALN124" s="10"/>
      <c r="ALO124" s="10"/>
      <c r="ALP124" s="10"/>
      <c r="ALQ124" s="10"/>
      <c r="ALR124" s="10"/>
      <c r="ALS124" s="10"/>
      <c r="ALT124" s="10"/>
      <c r="ALU124" s="10"/>
      <c r="ALV124" s="10"/>
      <c r="ALW124" s="10"/>
      <c r="ALX124" s="10"/>
      <c r="ALY124" s="10"/>
      <c r="ALZ124" s="10"/>
      <c r="AMA124" s="10"/>
      <c r="AMB124" s="10"/>
      <c r="AMC124" s="10"/>
      <c r="AMD124" s="10"/>
      <c r="AME124" s="10"/>
      <c r="AMF124" s="10"/>
      <c r="AMG124" s="10"/>
      <c r="AMH124" s="10"/>
      <c r="AMI124" s="10"/>
      <c r="AMJ124" s="10"/>
      <c r="AMK124" s="10"/>
      <c r="AML124" s="10"/>
      <c r="AMM124" s="10"/>
      <c r="AMN124" s="10"/>
      <c r="AMO124" s="10"/>
    </row>
    <row r="125" spans="1:1029" customFormat="1">
      <c r="A125" s="13" t="str">
        <f>SUBSTITUTE(SUBSTITUTE(CONCATENATE(I125,IF(L125="Identifier","ID",L125))," ",""),"_","")</f>
        <v>isEvaluatedByEvaluationBoard</v>
      </c>
      <c r="B125" s="14">
        <v>1</v>
      </c>
      <c r="C125" s="13"/>
      <c r="D125" s="13"/>
      <c r="E125" s="13"/>
      <c r="F125" s="13" t="str">
        <f>CONCATENATE( IF(G125="","",CONCATENATE(G125,"_ ")),H125,". ",IF(I125="","",CONCATENATE(I125,"_ ")),L125,IF(I125="","",CONCATENATE(". ",M125)))</f>
        <v>Evaluation Result. is_ Evaluated By_ Evaluation Board. Evaluated By_ Evaluation Board</v>
      </c>
      <c r="G125" s="13"/>
      <c r="H125" s="13" t="s">
        <v>276</v>
      </c>
      <c r="I125" s="13" t="s">
        <v>413</v>
      </c>
      <c r="J125" s="13"/>
      <c r="K125" s="13"/>
      <c r="L125" s="13" t="str">
        <f>CONCATENATE(IF(P125="","",CONCATENATE(P125,"_ ")),Q125)</f>
        <v>Evaluated By_ Evaluation Board</v>
      </c>
      <c r="M125" s="13" t="str">
        <f>L125</f>
        <v>Evaluated By_ Evaluation Board</v>
      </c>
      <c r="N125" s="13"/>
      <c r="O125" s="13"/>
      <c r="P125" s="13" t="s">
        <v>433</v>
      </c>
      <c r="Q125" s="15" t="s">
        <v>278</v>
      </c>
      <c r="R125" s="13" t="s">
        <v>223</v>
      </c>
      <c r="S125" s="16" t="s">
        <v>434</v>
      </c>
      <c r="T125" s="16"/>
      <c r="U125" s="16"/>
      <c r="V125" s="16"/>
      <c r="W125" s="16"/>
      <c r="X125" s="16"/>
      <c r="Y125" s="16" t="s">
        <v>211</v>
      </c>
      <c r="Z125" s="16"/>
      <c r="AA125" s="45">
        <v>43319</v>
      </c>
      <c r="AB125" s="8"/>
      <c r="AC125" s="8"/>
      <c r="AD125" s="8"/>
      <c r="AE125" s="8"/>
      <c r="AF125" s="11"/>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c r="SK125" s="10"/>
      <c r="SL125" s="10"/>
      <c r="SM125" s="10"/>
      <c r="SN125" s="10"/>
      <c r="SO125" s="10"/>
      <c r="SP125" s="10"/>
      <c r="SQ125" s="10"/>
      <c r="SR125" s="10"/>
      <c r="SS125" s="10"/>
      <c r="ST125" s="10"/>
      <c r="SU125" s="10"/>
      <c r="SV125" s="10"/>
      <c r="SW125" s="10"/>
      <c r="SX125" s="10"/>
      <c r="SY125" s="10"/>
      <c r="SZ125" s="10"/>
      <c r="TA125" s="10"/>
      <c r="TB125" s="10"/>
      <c r="TC125" s="10"/>
      <c r="TD125" s="10"/>
      <c r="TE125" s="10"/>
      <c r="TF125" s="10"/>
      <c r="TG125" s="10"/>
      <c r="TH125" s="10"/>
      <c r="TI125" s="10"/>
      <c r="TJ125" s="10"/>
      <c r="TK125" s="10"/>
      <c r="TL125" s="10"/>
      <c r="TM125" s="10"/>
      <c r="TN125" s="10"/>
      <c r="TO125" s="10"/>
      <c r="TP125" s="10"/>
      <c r="TQ125" s="10"/>
      <c r="TR125" s="10"/>
      <c r="TS125" s="10"/>
      <c r="TT125" s="10"/>
      <c r="TU125" s="10"/>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c r="ACG125" s="10"/>
      <c r="ACH125" s="10"/>
      <c r="ACI125" s="10"/>
      <c r="ACJ125" s="10"/>
      <c r="ACK125" s="10"/>
      <c r="ACL125" s="10"/>
      <c r="ACM125" s="10"/>
      <c r="ACN125" s="10"/>
      <c r="ACO125" s="10"/>
      <c r="ACP125" s="10"/>
      <c r="ACQ125" s="10"/>
      <c r="ACR125" s="10"/>
      <c r="ACS125" s="10"/>
      <c r="ACT125" s="10"/>
      <c r="ACU125" s="10"/>
      <c r="ACV125" s="10"/>
      <c r="ACW125" s="10"/>
      <c r="ACX125" s="10"/>
      <c r="ACY125" s="10"/>
      <c r="ACZ125" s="10"/>
      <c r="ADA125" s="10"/>
      <c r="ADB125" s="10"/>
      <c r="ADC125" s="10"/>
      <c r="ADD125" s="10"/>
      <c r="ADE125" s="10"/>
      <c r="ADF125" s="10"/>
      <c r="ADG125" s="10"/>
      <c r="ADH125" s="10"/>
      <c r="ADI125" s="10"/>
      <c r="ADJ125" s="10"/>
      <c r="ADK125" s="10"/>
      <c r="ADL125" s="10"/>
      <c r="ADM125" s="10"/>
      <c r="ADN125" s="10"/>
      <c r="ADO125" s="10"/>
      <c r="ADP125" s="10"/>
      <c r="ADQ125" s="10"/>
      <c r="ADR125" s="10"/>
      <c r="ADS125" s="10"/>
      <c r="ADT125" s="10"/>
      <c r="ADU125" s="10"/>
      <c r="ADV125" s="10"/>
      <c r="ADW125" s="10"/>
      <c r="ADX125" s="10"/>
      <c r="ADY125" s="10"/>
      <c r="ADZ125" s="10"/>
      <c r="AEA125" s="10"/>
      <c r="AEB125" s="10"/>
      <c r="AEC125" s="10"/>
      <c r="AED125" s="10"/>
      <c r="AEE125" s="10"/>
      <c r="AEF125" s="10"/>
      <c r="AEG125" s="10"/>
      <c r="AEH125" s="10"/>
      <c r="AEI125" s="10"/>
      <c r="AEJ125" s="10"/>
      <c r="AEK125" s="10"/>
      <c r="AEL125" s="10"/>
      <c r="AEM125" s="10"/>
      <c r="AEN125" s="10"/>
      <c r="AEO125" s="10"/>
      <c r="AEP125" s="10"/>
      <c r="AEQ125" s="10"/>
      <c r="AER125" s="10"/>
      <c r="AES125" s="10"/>
      <c r="AET125" s="10"/>
      <c r="AEU125" s="10"/>
      <c r="AEV125" s="10"/>
      <c r="AEW125" s="10"/>
      <c r="AEX125" s="10"/>
      <c r="AEY125" s="10"/>
      <c r="AEZ125" s="10"/>
      <c r="AFA125" s="10"/>
      <c r="AFB125" s="10"/>
      <c r="AFC125" s="10"/>
      <c r="AFD125" s="10"/>
      <c r="AFE125" s="10"/>
      <c r="AFF125" s="10"/>
      <c r="AFG125" s="10"/>
      <c r="AFH125" s="10"/>
      <c r="AFI125" s="10"/>
      <c r="AFJ125" s="10"/>
      <c r="AFK125" s="10"/>
      <c r="AFL125" s="10"/>
      <c r="AFM125" s="10"/>
      <c r="AFN125" s="10"/>
      <c r="AFO125" s="10"/>
      <c r="AFP125" s="10"/>
      <c r="AFQ125" s="10"/>
      <c r="AFR125" s="10"/>
      <c r="AFS125" s="10"/>
      <c r="AFT125" s="10"/>
      <c r="AFU125" s="10"/>
      <c r="AFV125" s="10"/>
      <c r="AFW125" s="10"/>
      <c r="AFX125" s="10"/>
      <c r="AFY125" s="10"/>
      <c r="AFZ125" s="10"/>
      <c r="AGA125" s="10"/>
      <c r="AGB125" s="10"/>
      <c r="AGC125" s="10"/>
      <c r="AGD125" s="10"/>
      <c r="AGE125" s="10"/>
      <c r="AGF125" s="10"/>
      <c r="AGG125" s="10"/>
      <c r="AGH125" s="10"/>
      <c r="AGI125" s="10"/>
      <c r="AGJ125" s="10"/>
      <c r="AGK125" s="10"/>
      <c r="AGL125" s="10"/>
      <c r="AGM125" s="10"/>
      <c r="AGN125" s="10"/>
      <c r="AGO125" s="10"/>
      <c r="AGP125" s="10"/>
      <c r="AGQ125" s="10"/>
      <c r="AGR125" s="10"/>
      <c r="AGS125" s="10"/>
      <c r="AGT125" s="10"/>
      <c r="AGU125" s="10"/>
      <c r="AGV125" s="10"/>
      <c r="AGW125" s="10"/>
      <c r="AGX125" s="10"/>
      <c r="AGY125" s="10"/>
      <c r="AGZ125" s="10"/>
      <c r="AHA125" s="10"/>
      <c r="AHB125" s="10"/>
      <c r="AHC125" s="10"/>
      <c r="AHD125" s="10"/>
      <c r="AHE125" s="10"/>
      <c r="AHF125" s="10"/>
      <c r="AHG125" s="10"/>
      <c r="AHH125" s="10"/>
      <c r="AHI125" s="10"/>
      <c r="AHJ125" s="10"/>
      <c r="AHK125" s="10"/>
      <c r="AHL125" s="10"/>
      <c r="AHM125" s="10"/>
      <c r="AHN125" s="10"/>
      <c r="AHO125" s="10"/>
      <c r="AHP125" s="10"/>
      <c r="AHQ125" s="10"/>
      <c r="AHR125" s="10"/>
      <c r="AHS125" s="10"/>
      <c r="AHT125" s="10"/>
      <c r="AHU125" s="10"/>
      <c r="AHV125" s="10"/>
      <c r="AHW125" s="10"/>
      <c r="AHX125" s="10"/>
      <c r="AHY125" s="10"/>
      <c r="AHZ125" s="10"/>
      <c r="AIA125" s="10"/>
      <c r="AIB125" s="10"/>
      <c r="AIC125" s="10"/>
      <c r="AID125" s="10"/>
      <c r="AIE125" s="10"/>
      <c r="AIF125" s="10"/>
      <c r="AIG125" s="10"/>
      <c r="AIH125" s="10"/>
      <c r="AII125" s="10"/>
      <c r="AIJ125" s="10"/>
      <c r="AIK125" s="10"/>
      <c r="AIL125" s="10"/>
      <c r="AIM125" s="10"/>
      <c r="AIN125" s="10"/>
      <c r="AIO125" s="10"/>
      <c r="AIP125" s="10"/>
      <c r="AIQ125" s="10"/>
      <c r="AIR125" s="10"/>
      <c r="AIS125" s="10"/>
      <c r="AIT125" s="10"/>
      <c r="AIU125" s="10"/>
      <c r="AIV125" s="10"/>
      <c r="AIW125" s="10"/>
      <c r="AIX125" s="10"/>
      <c r="AIY125" s="10"/>
      <c r="AIZ125" s="10"/>
      <c r="AJA125" s="10"/>
      <c r="AJB125" s="10"/>
      <c r="AJC125" s="10"/>
      <c r="AJD125" s="10"/>
      <c r="AJE125" s="10"/>
      <c r="AJF125" s="10"/>
      <c r="AJG125" s="10"/>
      <c r="AJH125" s="10"/>
      <c r="AJI125" s="10"/>
      <c r="AJJ125" s="10"/>
      <c r="AJK125" s="10"/>
      <c r="AJL125" s="10"/>
      <c r="AJM125" s="10"/>
      <c r="AJN125" s="10"/>
      <c r="AJO125" s="10"/>
      <c r="AJP125" s="10"/>
      <c r="AJQ125" s="10"/>
      <c r="AJR125" s="10"/>
      <c r="AJS125" s="10"/>
      <c r="AJT125" s="10"/>
      <c r="AJU125" s="10"/>
      <c r="AJV125" s="10"/>
      <c r="AJW125" s="10"/>
      <c r="AJX125" s="10"/>
      <c r="AJY125" s="10"/>
      <c r="AJZ125" s="10"/>
      <c r="AKA125" s="10"/>
      <c r="AKB125" s="10"/>
      <c r="AKC125" s="10"/>
      <c r="AKD125" s="10"/>
      <c r="AKE125" s="10"/>
      <c r="AKF125" s="10"/>
      <c r="AKG125" s="10"/>
      <c r="AKH125" s="10"/>
      <c r="AKI125" s="10"/>
      <c r="AKJ125" s="10"/>
      <c r="AKK125" s="10"/>
      <c r="AKL125" s="10"/>
      <c r="AKM125" s="10"/>
      <c r="AKN125" s="10"/>
      <c r="AKO125" s="10"/>
      <c r="AKP125" s="10"/>
      <c r="AKQ125" s="10"/>
      <c r="AKR125" s="10"/>
      <c r="AKS125" s="10"/>
      <c r="AKT125" s="10"/>
      <c r="AKU125" s="10"/>
      <c r="AKV125" s="10"/>
      <c r="AKW125" s="10"/>
      <c r="AKX125" s="10"/>
      <c r="AKY125" s="10"/>
      <c r="AKZ125" s="10"/>
      <c r="ALA125" s="10"/>
      <c r="ALB125" s="10"/>
      <c r="ALC125" s="10"/>
      <c r="ALD125" s="10"/>
      <c r="ALE125" s="10"/>
      <c r="ALF125" s="10"/>
      <c r="ALG125" s="10"/>
      <c r="ALH125" s="10"/>
      <c r="ALI125" s="10"/>
      <c r="ALJ125" s="10"/>
      <c r="ALK125" s="10"/>
      <c r="ALL125" s="10"/>
      <c r="ALM125" s="10"/>
      <c r="ALN125" s="10"/>
      <c r="ALO125" s="10"/>
      <c r="ALP125" s="10"/>
      <c r="ALQ125" s="10"/>
      <c r="ALR125" s="10"/>
      <c r="ALS125" s="10"/>
      <c r="ALT125" s="10"/>
      <c r="ALU125" s="10"/>
      <c r="ALV125" s="10"/>
      <c r="ALW125" s="10"/>
      <c r="ALX125" s="10"/>
      <c r="ALY125" s="10"/>
      <c r="ALZ125" s="10"/>
      <c r="AMA125" s="10"/>
      <c r="AMB125" s="10"/>
      <c r="AMC125" s="10"/>
      <c r="AMD125" s="10"/>
      <c r="AME125" s="10"/>
      <c r="AMF125" s="10"/>
      <c r="AMG125" s="10"/>
      <c r="AMH125" s="10"/>
      <c r="AMI125" s="10"/>
      <c r="AMJ125" s="10"/>
      <c r="AMK125" s="10"/>
      <c r="AML125" s="10"/>
      <c r="AMM125" s="10"/>
      <c r="AMN125" s="10"/>
      <c r="AMO125" s="10"/>
    </row>
    <row r="126" spans="1:1029" s="7" customFormat="1" ht="14.1" customHeight="1">
      <c r="A126" s="5" t="str">
        <f>SUBSTITUTE(CONCATENATE(G126,H126)," ","")</f>
        <v>Evidence</v>
      </c>
      <c r="B126" s="6"/>
      <c r="C126" s="5"/>
      <c r="D126" s="5"/>
      <c r="E126" s="5"/>
      <c r="F126" s="5" t="str">
        <f>CONCATENATE(IF(G126="","",CONCATENATE(G126,"_ ")),H126,". Details")</f>
        <v>Evidence. Details</v>
      </c>
      <c r="G126" s="5"/>
      <c r="H126" s="5" t="s">
        <v>235</v>
      </c>
      <c r="I126" s="5"/>
      <c r="J126" s="5"/>
      <c r="K126" s="5"/>
      <c r="L126" s="5"/>
      <c r="M126" s="5"/>
      <c r="N126" s="5"/>
      <c r="O126" s="5"/>
      <c r="P126" s="5"/>
      <c r="Q126" s="5"/>
      <c r="R126" s="5" t="s">
        <v>210</v>
      </c>
      <c r="S126" s="5"/>
      <c r="T126" s="5"/>
      <c r="U126" s="5"/>
      <c r="V126" s="5"/>
      <c r="W126" s="5"/>
      <c r="X126" s="5"/>
      <c r="Y126" s="5" t="s">
        <v>211</v>
      </c>
      <c r="Z126" s="5"/>
      <c r="AA126" s="43">
        <v>43314</v>
      </c>
      <c r="AB126" s="12"/>
      <c r="AC126" s="12"/>
      <c r="AD126" s="12"/>
      <c r="AE126" s="12"/>
      <c r="AF126" s="12"/>
    </row>
    <row r="127" spans="1:1029" customFormat="1" ht="14.1" customHeight="1">
      <c r="A127" s="8" t="str">
        <f t="shared" ref="A127:A130" si="72">SUBSTITUTE(CONCATENATE(I127,J127,IF(K127="Identifier","ID",IF(AND(K127="Text",OR(I127&lt;&gt;"",J127&lt;&gt;"")),"",K127)),IF(AND(M127&lt;&gt;"Text",K127&lt;&gt;M127,NOT(AND(K127="URI",M127="Identifier")),NOT(AND(K127="UUID",M127="Identifier")),NOT(AND(K127="OID",M127="Identifier"))),IF(M127="Identifier","ID",M127),""))," ","")</f>
        <v>ConfidentialityLevelTypeCode</v>
      </c>
      <c r="B127" s="9" t="s">
        <v>219</v>
      </c>
      <c r="C127" s="8"/>
      <c r="D127" s="8"/>
      <c r="E127" s="8"/>
      <c r="F127" s="8" t="str">
        <f t="shared" ref="F127:F130" si="73">CONCATENATE( IF(G127="","",CONCATENATE(G127,"_ ")),H127,". ",IF(I127="","",CONCATENATE(I127,"_ ")),L127,IF(OR(I127&lt;&gt;"",L127&lt;&gt;M127),CONCATENATE(". ",M127),""))</f>
        <v>Evidence. Confidentiality Level Type Code. Code</v>
      </c>
      <c r="G127" s="8"/>
      <c r="H127" s="8" t="s">
        <v>235</v>
      </c>
      <c r="I127" s="8"/>
      <c r="J127" s="8" t="s">
        <v>435</v>
      </c>
      <c r="K127" s="8" t="s">
        <v>212</v>
      </c>
      <c r="L127" s="8" t="str">
        <f t="shared" ref="L127:L130" si="74">IF(J127&lt;&gt;"",CONCATENATE(J127," ",K127),K127)</f>
        <v>Confidentiality Level Type Code</v>
      </c>
      <c r="M127" s="8" t="s">
        <v>212</v>
      </c>
      <c r="N127" s="8"/>
      <c r="O127" s="8" t="str">
        <f t="shared" ref="O127:O130" si="75">IF(N127&lt;&gt;"",CONCATENATE(N127,"_ ",M127,". Type"),CONCATENATE(M127,". Type"))</f>
        <v>Code. Type</v>
      </c>
      <c r="P127" s="8"/>
      <c r="Q127" s="8"/>
      <c r="R127" s="8" t="s">
        <v>213</v>
      </c>
      <c r="S127" s="8"/>
      <c r="T127" s="8"/>
      <c r="U127" s="8"/>
      <c r="V127" s="8"/>
      <c r="W127" s="8"/>
      <c r="X127" s="10"/>
      <c r="Y127" s="8" t="s">
        <v>211</v>
      </c>
      <c r="Z127" s="8"/>
      <c r="AA127" s="44">
        <v>43314</v>
      </c>
      <c r="AB127" s="23"/>
      <c r="AC127" s="23"/>
      <c r="AD127" s="23"/>
      <c r="AE127" s="23"/>
      <c r="AF127" s="23"/>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c r="SK127" s="10"/>
      <c r="SL127" s="10"/>
      <c r="SM127" s="10"/>
      <c r="SN127" s="10"/>
      <c r="SO127" s="10"/>
      <c r="SP127" s="10"/>
      <c r="SQ127" s="10"/>
      <c r="SR127" s="10"/>
      <c r="SS127" s="10"/>
      <c r="ST127" s="10"/>
      <c r="SU127" s="10"/>
      <c r="SV127" s="10"/>
      <c r="SW127" s="10"/>
      <c r="SX127" s="10"/>
      <c r="SY127" s="10"/>
      <c r="SZ127" s="10"/>
      <c r="TA127" s="10"/>
      <c r="TB127" s="10"/>
      <c r="TC127" s="10"/>
      <c r="TD127" s="10"/>
      <c r="TE127" s="10"/>
      <c r="TF127" s="10"/>
      <c r="TG127" s="10"/>
      <c r="TH127" s="10"/>
      <c r="TI127" s="10"/>
      <c r="TJ127" s="10"/>
      <c r="TK127" s="10"/>
      <c r="TL127" s="10"/>
      <c r="TM127" s="10"/>
      <c r="TN127" s="10"/>
      <c r="TO127" s="10"/>
      <c r="TP127" s="10"/>
      <c r="TQ127" s="10"/>
      <c r="TR127" s="10"/>
      <c r="TS127" s="10"/>
      <c r="TT127" s="10"/>
      <c r="TU127" s="10"/>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c r="ACG127" s="10"/>
      <c r="ACH127" s="10"/>
      <c r="ACI127" s="10"/>
      <c r="ACJ127" s="10"/>
      <c r="ACK127" s="10"/>
      <c r="ACL127" s="10"/>
      <c r="ACM127" s="10"/>
      <c r="ACN127" s="10"/>
      <c r="ACO127" s="10"/>
      <c r="ACP127" s="10"/>
      <c r="ACQ127" s="10"/>
      <c r="ACR127" s="10"/>
      <c r="ACS127" s="10"/>
      <c r="ACT127" s="10"/>
      <c r="ACU127" s="10"/>
      <c r="ACV127" s="10"/>
      <c r="ACW127" s="10"/>
      <c r="ACX127" s="10"/>
      <c r="ACY127" s="10"/>
      <c r="ACZ127" s="10"/>
      <c r="ADA127" s="10"/>
      <c r="ADB127" s="10"/>
      <c r="ADC127" s="10"/>
      <c r="ADD127" s="10"/>
      <c r="ADE127" s="10"/>
      <c r="ADF127" s="10"/>
      <c r="ADG127" s="10"/>
      <c r="ADH127" s="10"/>
      <c r="ADI127" s="10"/>
      <c r="ADJ127" s="10"/>
      <c r="ADK127" s="10"/>
      <c r="ADL127" s="10"/>
      <c r="ADM127" s="10"/>
      <c r="ADN127" s="10"/>
      <c r="ADO127" s="10"/>
      <c r="ADP127" s="10"/>
      <c r="ADQ127" s="10"/>
      <c r="ADR127" s="10"/>
      <c r="ADS127" s="10"/>
      <c r="ADT127" s="10"/>
      <c r="ADU127" s="10"/>
      <c r="ADV127" s="10"/>
      <c r="ADW127" s="10"/>
      <c r="ADX127" s="10"/>
      <c r="ADY127" s="10"/>
      <c r="ADZ127" s="10"/>
      <c r="AEA127" s="10"/>
      <c r="AEB127" s="10"/>
      <c r="AEC127" s="10"/>
      <c r="AED127" s="10"/>
      <c r="AEE127" s="10"/>
      <c r="AEF127" s="10"/>
      <c r="AEG127" s="10"/>
      <c r="AEH127" s="10"/>
      <c r="AEI127" s="10"/>
      <c r="AEJ127" s="10"/>
      <c r="AEK127" s="10"/>
      <c r="AEL127" s="10"/>
      <c r="AEM127" s="10"/>
      <c r="AEN127" s="10"/>
      <c r="AEO127" s="10"/>
      <c r="AEP127" s="10"/>
      <c r="AEQ127" s="10"/>
      <c r="AER127" s="10"/>
      <c r="AES127" s="10"/>
      <c r="AET127" s="10"/>
      <c r="AEU127" s="10"/>
      <c r="AEV127" s="10"/>
      <c r="AEW127" s="10"/>
      <c r="AEX127" s="10"/>
      <c r="AEY127" s="10"/>
      <c r="AEZ127" s="10"/>
      <c r="AFA127" s="10"/>
      <c r="AFB127" s="10"/>
      <c r="AFC127" s="10"/>
      <c r="AFD127" s="10"/>
      <c r="AFE127" s="10"/>
      <c r="AFF127" s="10"/>
      <c r="AFG127" s="10"/>
      <c r="AFH127" s="10"/>
      <c r="AFI127" s="10"/>
      <c r="AFJ127" s="10"/>
      <c r="AFK127" s="10"/>
      <c r="AFL127" s="10"/>
      <c r="AFM127" s="10"/>
      <c r="AFN127" s="10"/>
      <c r="AFO127" s="10"/>
      <c r="AFP127" s="10"/>
      <c r="AFQ127" s="10"/>
      <c r="AFR127" s="10"/>
      <c r="AFS127" s="10"/>
      <c r="AFT127" s="10"/>
      <c r="AFU127" s="10"/>
      <c r="AFV127" s="10"/>
      <c r="AFW127" s="10"/>
      <c r="AFX127" s="10"/>
      <c r="AFY127" s="10"/>
      <c r="AFZ127" s="10"/>
      <c r="AGA127" s="10"/>
      <c r="AGB127" s="10"/>
      <c r="AGC127" s="10"/>
      <c r="AGD127" s="10"/>
      <c r="AGE127" s="10"/>
      <c r="AGF127" s="10"/>
      <c r="AGG127" s="10"/>
      <c r="AGH127" s="10"/>
      <c r="AGI127" s="10"/>
      <c r="AGJ127" s="10"/>
      <c r="AGK127" s="10"/>
      <c r="AGL127" s="10"/>
      <c r="AGM127" s="10"/>
      <c r="AGN127" s="10"/>
      <c r="AGO127" s="10"/>
      <c r="AGP127" s="10"/>
      <c r="AGQ127" s="10"/>
      <c r="AGR127" s="10"/>
      <c r="AGS127" s="10"/>
      <c r="AGT127" s="10"/>
      <c r="AGU127" s="10"/>
      <c r="AGV127" s="10"/>
      <c r="AGW127" s="10"/>
      <c r="AGX127" s="10"/>
      <c r="AGY127" s="10"/>
      <c r="AGZ127" s="10"/>
      <c r="AHA127" s="10"/>
      <c r="AHB127" s="10"/>
      <c r="AHC127" s="10"/>
      <c r="AHD127" s="10"/>
      <c r="AHE127" s="10"/>
      <c r="AHF127" s="10"/>
      <c r="AHG127" s="10"/>
      <c r="AHH127" s="10"/>
      <c r="AHI127" s="10"/>
      <c r="AHJ127" s="10"/>
      <c r="AHK127" s="10"/>
      <c r="AHL127" s="10"/>
      <c r="AHM127" s="10"/>
      <c r="AHN127" s="10"/>
      <c r="AHO127" s="10"/>
      <c r="AHP127" s="10"/>
      <c r="AHQ127" s="10"/>
      <c r="AHR127" s="10"/>
      <c r="AHS127" s="10"/>
      <c r="AHT127" s="10"/>
      <c r="AHU127" s="10"/>
      <c r="AHV127" s="10"/>
      <c r="AHW127" s="10"/>
      <c r="AHX127" s="10"/>
      <c r="AHY127" s="10"/>
      <c r="AHZ127" s="10"/>
      <c r="AIA127" s="10"/>
      <c r="AIB127" s="10"/>
      <c r="AIC127" s="10"/>
      <c r="AID127" s="10"/>
      <c r="AIE127" s="10"/>
      <c r="AIF127" s="10"/>
      <c r="AIG127" s="10"/>
      <c r="AIH127" s="10"/>
      <c r="AII127" s="10"/>
      <c r="AIJ127" s="10"/>
      <c r="AIK127" s="10"/>
      <c r="AIL127" s="10"/>
      <c r="AIM127" s="10"/>
      <c r="AIN127" s="10"/>
      <c r="AIO127" s="10"/>
      <c r="AIP127" s="10"/>
      <c r="AIQ127" s="10"/>
      <c r="AIR127" s="10"/>
      <c r="AIS127" s="10"/>
      <c r="AIT127" s="10"/>
      <c r="AIU127" s="10"/>
      <c r="AIV127" s="10"/>
      <c r="AIW127" s="10"/>
      <c r="AIX127" s="10"/>
      <c r="AIY127" s="10"/>
      <c r="AIZ127" s="10"/>
      <c r="AJA127" s="10"/>
      <c r="AJB127" s="10"/>
      <c r="AJC127" s="10"/>
      <c r="AJD127" s="10"/>
      <c r="AJE127" s="10"/>
      <c r="AJF127" s="10"/>
      <c r="AJG127" s="10"/>
      <c r="AJH127" s="10"/>
      <c r="AJI127" s="10"/>
      <c r="AJJ127" s="10"/>
      <c r="AJK127" s="10"/>
      <c r="AJL127" s="10"/>
      <c r="AJM127" s="10"/>
      <c r="AJN127" s="10"/>
      <c r="AJO127" s="10"/>
      <c r="AJP127" s="10"/>
      <c r="AJQ127" s="10"/>
      <c r="AJR127" s="10"/>
      <c r="AJS127" s="10"/>
      <c r="AJT127" s="10"/>
      <c r="AJU127" s="10"/>
      <c r="AJV127" s="10"/>
      <c r="AJW127" s="10"/>
      <c r="AJX127" s="10"/>
      <c r="AJY127" s="10"/>
      <c r="AJZ127" s="10"/>
      <c r="AKA127" s="10"/>
      <c r="AKB127" s="10"/>
      <c r="AKC127" s="10"/>
      <c r="AKD127" s="10"/>
      <c r="AKE127" s="10"/>
      <c r="AKF127" s="10"/>
      <c r="AKG127" s="10"/>
      <c r="AKH127" s="10"/>
      <c r="AKI127" s="10"/>
      <c r="AKJ127" s="10"/>
      <c r="AKK127" s="10"/>
      <c r="AKL127" s="10"/>
      <c r="AKM127" s="10"/>
      <c r="AKN127" s="10"/>
      <c r="AKO127" s="10"/>
      <c r="AKP127" s="10"/>
      <c r="AKQ127" s="10"/>
      <c r="AKR127" s="10"/>
      <c r="AKS127" s="10"/>
      <c r="AKT127" s="10"/>
      <c r="AKU127" s="10"/>
      <c r="AKV127" s="10"/>
      <c r="AKW127" s="10"/>
      <c r="AKX127" s="10"/>
      <c r="AKY127" s="10"/>
      <c r="AKZ127" s="10"/>
      <c r="ALA127" s="10"/>
      <c r="ALB127" s="10"/>
      <c r="ALC127" s="10"/>
      <c r="ALD127" s="10"/>
      <c r="ALE127" s="10"/>
      <c r="ALF127" s="10"/>
      <c r="ALG127" s="10"/>
      <c r="ALH127" s="10"/>
      <c r="ALI127" s="10"/>
      <c r="ALJ127" s="10"/>
      <c r="ALK127" s="10"/>
      <c r="ALL127" s="10"/>
      <c r="ALM127" s="10"/>
      <c r="ALN127" s="10"/>
      <c r="ALO127" s="10"/>
      <c r="ALP127" s="10"/>
      <c r="ALQ127" s="10"/>
      <c r="ALR127" s="10"/>
      <c r="ALS127" s="10"/>
      <c r="ALT127" s="10"/>
      <c r="ALU127" s="10"/>
      <c r="ALV127" s="10"/>
      <c r="ALW127" s="10"/>
      <c r="ALX127" s="10"/>
      <c r="ALY127" s="10"/>
      <c r="ALZ127" s="10"/>
      <c r="AMA127" s="10"/>
      <c r="AMB127" s="10"/>
      <c r="AMC127" s="10"/>
      <c r="AMD127" s="10"/>
      <c r="AME127" s="10"/>
      <c r="AMF127" s="10"/>
      <c r="AMG127" s="10"/>
      <c r="AMH127" s="10"/>
      <c r="AMI127" s="10"/>
      <c r="AMJ127" s="10"/>
    </row>
    <row r="128" spans="1:1029" customFormat="1" ht="14.1" customHeight="1">
      <c r="A128" s="8" t="str">
        <f t="shared" si="72"/>
        <v>Description</v>
      </c>
      <c r="B128" s="9" t="s">
        <v>220</v>
      </c>
      <c r="C128" s="8"/>
      <c r="D128" s="8"/>
      <c r="E128" s="8"/>
      <c r="F128" s="8" t="str">
        <f t="shared" si="73"/>
        <v>Evidence. Description Text. Text</v>
      </c>
      <c r="G128" s="8"/>
      <c r="H128" s="8" t="s">
        <v>235</v>
      </c>
      <c r="I128" s="8"/>
      <c r="J128" s="8" t="s">
        <v>225</v>
      </c>
      <c r="K128" s="8" t="s">
        <v>215</v>
      </c>
      <c r="L128" s="8" t="str">
        <f t="shared" si="74"/>
        <v>Description Text</v>
      </c>
      <c r="M128" s="8" t="s">
        <v>215</v>
      </c>
      <c r="N128" s="8"/>
      <c r="O128" s="8" t="str">
        <f t="shared" si="75"/>
        <v>Text. Type</v>
      </c>
      <c r="P128" s="8"/>
      <c r="Q128" s="8"/>
      <c r="R128" s="8" t="s">
        <v>213</v>
      </c>
      <c r="S128" s="8"/>
      <c r="T128" s="8"/>
      <c r="U128" s="8"/>
      <c r="V128" s="8"/>
      <c r="W128" s="8"/>
      <c r="X128" s="10"/>
      <c r="Y128" s="8" t="s">
        <v>211</v>
      </c>
      <c r="Z128" s="8"/>
      <c r="AA128" s="44">
        <v>43314</v>
      </c>
      <c r="AB128" s="23"/>
      <c r="AC128" s="23"/>
      <c r="AD128" s="23"/>
      <c r="AE128" s="23"/>
      <c r="AF128" s="23"/>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c r="LR128" s="10"/>
      <c r="LS128" s="10"/>
      <c r="LT128" s="10"/>
      <c r="LU128" s="10"/>
      <c r="LV128" s="10"/>
      <c r="LW128" s="10"/>
      <c r="LX128" s="10"/>
      <c r="LY128" s="10"/>
      <c r="LZ128" s="10"/>
      <c r="MA128" s="10"/>
      <c r="MB128" s="10"/>
      <c r="MC128" s="10"/>
      <c r="MD128" s="10"/>
      <c r="ME128" s="10"/>
      <c r="MF128" s="10"/>
      <c r="MG128" s="10"/>
      <c r="MH128" s="10"/>
      <c r="MI128" s="10"/>
      <c r="MJ128" s="10"/>
      <c r="MK128" s="10"/>
      <c r="ML128" s="10"/>
      <c r="MM128" s="10"/>
      <c r="MN128" s="10"/>
      <c r="MO128" s="10"/>
      <c r="MP128" s="10"/>
      <c r="MQ128" s="10"/>
      <c r="MR128" s="10"/>
      <c r="MS128" s="10"/>
      <c r="MT128" s="10"/>
      <c r="MU128" s="10"/>
      <c r="MV128" s="10"/>
      <c r="MW128" s="10"/>
      <c r="MX128" s="10"/>
      <c r="MY128" s="10"/>
      <c r="MZ128" s="10"/>
      <c r="NA128" s="10"/>
      <c r="NB128" s="10"/>
      <c r="NC128" s="10"/>
      <c r="ND128" s="10"/>
      <c r="NE128" s="10"/>
      <c r="NF128" s="10"/>
      <c r="NG128" s="10"/>
      <c r="NH128" s="10"/>
      <c r="NI128" s="10"/>
      <c r="NJ128" s="10"/>
      <c r="NK128" s="10"/>
      <c r="NL128" s="10"/>
      <c r="NM128" s="10"/>
      <c r="NN128" s="10"/>
      <c r="NO128" s="10"/>
      <c r="NP128" s="10"/>
      <c r="NQ128" s="10"/>
      <c r="NR128" s="10"/>
      <c r="NS128" s="10"/>
      <c r="NT128" s="10"/>
      <c r="NU128" s="10"/>
      <c r="NV128" s="10"/>
      <c r="NW128" s="10"/>
      <c r="NX128" s="10"/>
      <c r="NY128" s="10"/>
      <c r="NZ128" s="10"/>
      <c r="OA128" s="10"/>
      <c r="OB128" s="10"/>
      <c r="OC128" s="10"/>
      <c r="OD128" s="10"/>
      <c r="OE128" s="10"/>
      <c r="OF128" s="10"/>
      <c r="OG128" s="10"/>
      <c r="OH128" s="10"/>
      <c r="OI128" s="10"/>
      <c r="OJ128" s="10"/>
      <c r="OK128" s="10"/>
      <c r="OL128" s="10"/>
      <c r="OM128" s="10"/>
      <c r="ON128" s="10"/>
      <c r="OO128" s="10"/>
      <c r="OP128" s="10"/>
      <c r="OQ128" s="10"/>
      <c r="OR128" s="10"/>
      <c r="OS128" s="10"/>
      <c r="OT128" s="10"/>
      <c r="OU128" s="10"/>
      <c r="OV128" s="10"/>
      <c r="OW128" s="10"/>
      <c r="OX128" s="10"/>
      <c r="OY128" s="10"/>
      <c r="OZ128" s="10"/>
      <c r="PA128" s="10"/>
      <c r="PB128" s="10"/>
      <c r="PC128" s="10"/>
      <c r="PD128" s="10"/>
      <c r="PE128" s="10"/>
      <c r="PF128" s="10"/>
      <c r="PG128" s="10"/>
      <c r="PH128" s="10"/>
      <c r="PI128" s="10"/>
      <c r="PJ128" s="10"/>
      <c r="PK128" s="10"/>
      <c r="PL128" s="10"/>
      <c r="PM128" s="10"/>
      <c r="PN128" s="10"/>
      <c r="PO128" s="10"/>
      <c r="PP128" s="10"/>
      <c r="PQ128" s="10"/>
      <c r="PR128" s="10"/>
      <c r="PS128" s="10"/>
      <c r="PT128" s="10"/>
      <c r="PU128" s="10"/>
      <c r="PV128" s="10"/>
      <c r="PW128" s="10"/>
      <c r="PX128" s="10"/>
      <c r="PY128" s="10"/>
      <c r="PZ128" s="10"/>
      <c r="QA128" s="10"/>
      <c r="QB128" s="10"/>
      <c r="QC128" s="10"/>
      <c r="QD128" s="10"/>
      <c r="QE128" s="10"/>
      <c r="QF128" s="10"/>
      <c r="QG128" s="10"/>
      <c r="QH128" s="10"/>
      <c r="QI128" s="10"/>
      <c r="QJ128" s="10"/>
      <c r="QK128" s="10"/>
      <c r="QL128" s="10"/>
      <c r="QM128" s="10"/>
      <c r="QN128" s="10"/>
      <c r="QO128" s="10"/>
      <c r="QP128" s="10"/>
      <c r="QQ128" s="10"/>
      <c r="QR128" s="10"/>
      <c r="QS128" s="10"/>
      <c r="QT128" s="10"/>
      <c r="QU128" s="10"/>
      <c r="QV128" s="10"/>
      <c r="QW128" s="10"/>
      <c r="QX128" s="10"/>
      <c r="QY128" s="10"/>
      <c r="QZ128" s="10"/>
      <c r="RA128" s="10"/>
      <c r="RB128" s="10"/>
      <c r="RC128" s="10"/>
      <c r="RD128" s="10"/>
      <c r="RE128" s="10"/>
      <c r="RF128" s="10"/>
      <c r="RG128" s="10"/>
      <c r="RH128" s="10"/>
      <c r="RI128" s="10"/>
      <c r="RJ128" s="10"/>
      <c r="RK128" s="10"/>
      <c r="RL128" s="10"/>
      <c r="RM128" s="10"/>
      <c r="RN128" s="10"/>
      <c r="RO128" s="10"/>
      <c r="RP128" s="10"/>
      <c r="RQ128" s="10"/>
      <c r="RR128" s="10"/>
      <c r="RS128" s="10"/>
      <c r="RT128" s="10"/>
      <c r="RU128" s="10"/>
      <c r="RV128" s="10"/>
      <c r="RW128" s="10"/>
      <c r="RX128" s="10"/>
      <c r="RY128" s="10"/>
      <c r="RZ128" s="10"/>
      <c r="SA128" s="10"/>
      <c r="SB128" s="10"/>
      <c r="SC128" s="10"/>
      <c r="SD128" s="10"/>
      <c r="SE128" s="10"/>
      <c r="SF128" s="10"/>
      <c r="SG128" s="10"/>
      <c r="SH128" s="10"/>
      <c r="SI128" s="10"/>
      <c r="SJ128" s="10"/>
      <c r="SK128" s="10"/>
      <c r="SL128" s="10"/>
      <c r="SM128" s="10"/>
      <c r="SN128" s="10"/>
      <c r="SO128" s="10"/>
      <c r="SP128" s="10"/>
      <c r="SQ128" s="10"/>
      <c r="SR128" s="10"/>
      <c r="SS128" s="10"/>
      <c r="ST128" s="10"/>
      <c r="SU128" s="10"/>
      <c r="SV128" s="10"/>
      <c r="SW128" s="10"/>
      <c r="SX128" s="10"/>
      <c r="SY128" s="10"/>
      <c r="SZ128" s="10"/>
      <c r="TA128" s="10"/>
      <c r="TB128" s="10"/>
      <c r="TC128" s="10"/>
      <c r="TD128" s="10"/>
      <c r="TE128" s="10"/>
      <c r="TF128" s="10"/>
      <c r="TG128" s="10"/>
      <c r="TH128" s="10"/>
      <c r="TI128" s="10"/>
      <c r="TJ128" s="10"/>
      <c r="TK128" s="10"/>
      <c r="TL128" s="10"/>
      <c r="TM128" s="10"/>
      <c r="TN128" s="10"/>
      <c r="TO128" s="10"/>
      <c r="TP128" s="10"/>
      <c r="TQ128" s="10"/>
      <c r="TR128" s="10"/>
      <c r="TS128" s="10"/>
      <c r="TT128" s="10"/>
      <c r="TU128" s="10"/>
      <c r="TV128" s="10"/>
      <c r="TW128" s="10"/>
      <c r="TX128" s="10"/>
      <c r="TY128" s="10"/>
      <c r="TZ128" s="10"/>
      <c r="UA128" s="10"/>
      <c r="UB128" s="10"/>
      <c r="UC128" s="10"/>
      <c r="UD128" s="10"/>
      <c r="UE128" s="10"/>
      <c r="UF128" s="10"/>
      <c r="UG128" s="10"/>
      <c r="UH128" s="10"/>
      <c r="UI128" s="10"/>
      <c r="UJ128" s="10"/>
      <c r="UK128" s="10"/>
      <c r="UL128" s="10"/>
      <c r="UM128" s="10"/>
      <c r="UN128" s="10"/>
      <c r="UO128" s="10"/>
      <c r="UP128" s="10"/>
      <c r="UQ128" s="10"/>
      <c r="UR128" s="10"/>
      <c r="US128" s="10"/>
      <c r="UT128" s="10"/>
      <c r="UU128" s="10"/>
      <c r="UV128" s="10"/>
      <c r="UW128" s="10"/>
      <c r="UX128" s="10"/>
      <c r="UY128" s="10"/>
      <c r="UZ128" s="10"/>
      <c r="VA128" s="10"/>
      <c r="VB128" s="10"/>
      <c r="VC128" s="10"/>
      <c r="VD128" s="10"/>
      <c r="VE128" s="10"/>
      <c r="VF128" s="10"/>
      <c r="VG128" s="10"/>
      <c r="VH128" s="10"/>
      <c r="VI128" s="10"/>
      <c r="VJ128" s="10"/>
      <c r="VK128" s="10"/>
      <c r="VL128" s="10"/>
      <c r="VM128" s="10"/>
      <c r="VN128" s="10"/>
      <c r="VO128" s="10"/>
      <c r="VP128" s="10"/>
      <c r="VQ128" s="10"/>
      <c r="VR128" s="10"/>
      <c r="VS128" s="10"/>
      <c r="VT128" s="10"/>
      <c r="VU128" s="10"/>
      <c r="VV128" s="10"/>
      <c r="VW128" s="10"/>
      <c r="VX128" s="10"/>
      <c r="VY128" s="10"/>
      <c r="VZ128" s="10"/>
      <c r="WA128" s="10"/>
      <c r="WB128" s="10"/>
      <c r="WC128" s="10"/>
      <c r="WD128" s="10"/>
      <c r="WE128" s="10"/>
      <c r="WF128" s="10"/>
      <c r="WG128" s="10"/>
      <c r="WH128" s="10"/>
      <c r="WI128" s="10"/>
      <c r="WJ128" s="10"/>
      <c r="WK128" s="10"/>
      <c r="WL128" s="10"/>
      <c r="WM128" s="10"/>
      <c r="WN128" s="10"/>
      <c r="WO128" s="10"/>
      <c r="WP128" s="10"/>
      <c r="WQ128" s="10"/>
      <c r="WR128" s="10"/>
      <c r="WS128" s="10"/>
      <c r="WT128" s="10"/>
      <c r="WU128" s="10"/>
      <c r="WV128" s="10"/>
      <c r="WW128" s="10"/>
      <c r="WX128" s="10"/>
      <c r="WY128" s="10"/>
      <c r="WZ128" s="10"/>
      <c r="XA128" s="10"/>
      <c r="XB128" s="10"/>
      <c r="XC128" s="10"/>
      <c r="XD128" s="10"/>
      <c r="XE128" s="10"/>
      <c r="XF128" s="10"/>
      <c r="XG128" s="10"/>
      <c r="XH128" s="10"/>
      <c r="XI128" s="10"/>
      <c r="XJ128" s="10"/>
      <c r="XK128" s="10"/>
      <c r="XL128" s="10"/>
      <c r="XM128" s="10"/>
      <c r="XN128" s="10"/>
      <c r="XO128" s="10"/>
      <c r="XP128" s="10"/>
      <c r="XQ128" s="10"/>
      <c r="XR128" s="10"/>
      <c r="XS128" s="10"/>
      <c r="XT128" s="10"/>
      <c r="XU128" s="10"/>
      <c r="XV128" s="10"/>
      <c r="XW128" s="10"/>
      <c r="XX128" s="10"/>
      <c r="XY128" s="10"/>
      <c r="XZ128" s="10"/>
      <c r="YA128" s="10"/>
      <c r="YB128" s="10"/>
      <c r="YC128" s="10"/>
      <c r="YD128" s="10"/>
      <c r="YE128" s="10"/>
      <c r="YF128" s="10"/>
      <c r="YG128" s="10"/>
      <c r="YH128" s="10"/>
      <c r="YI128" s="10"/>
      <c r="YJ128" s="10"/>
      <c r="YK128" s="10"/>
      <c r="YL128" s="10"/>
      <c r="YM128" s="10"/>
      <c r="YN128" s="10"/>
      <c r="YO128" s="10"/>
      <c r="YP128" s="10"/>
      <c r="YQ128" s="10"/>
      <c r="YR128" s="10"/>
      <c r="YS128" s="10"/>
      <c r="YT128" s="10"/>
      <c r="YU128" s="10"/>
      <c r="YV128" s="10"/>
      <c r="YW128" s="10"/>
      <c r="YX128" s="10"/>
      <c r="YY128" s="10"/>
      <c r="YZ128" s="10"/>
      <c r="ZA128" s="10"/>
      <c r="ZB128" s="10"/>
      <c r="ZC128" s="10"/>
      <c r="ZD128" s="10"/>
      <c r="ZE128" s="10"/>
      <c r="ZF128" s="10"/>
      <c r="ZG128" s="10"/>
      <c r="ZH128" s="10"/>
      <c r="ZI128" s="10"/>
      <c r="ZJ128" s="10"/>
      <c r="ZK128" s="10"/>
      <c r="ZL128" s="10"/>
      <c r="ZM128" s="10"/>
      <c r="ZN128" s="10"/>
      <c r="ZO128" s="10"/>
      <c r="ZP128" s="10"/>
      <c r="ZQ128" s="10"/>
      <c r="ZR128" s="10"/>
      <c r="ZS128" s="10"/>
      <c r="ZT128" s="10"/>
      <c r="ZU128" s="10"/>
      <c r="ZV128" s="10"/>
      <c r="ZW128" s="10"/>
      <c r="ZX128" s="10"/>
      <c r="ZY128" s="10"/>
      <c r="ZZ128" s="10"/>
      <c r="AAA128" s="10"/>
      <c r="AAB128" s="10"/>
      <c r="AAC128" s="10"/>
      <c r="AAD128" s="10"/>
      <c r="AAE128" s="10"/>
      <c r="AAF128" s="10"/>
      <c r="AAG128" s="10"/>
      <c r="AAH128" s="10"/>
      <c r="AAI128" s="10"/>
      <c r="AAJ128" s="10"/>
      <c r="AAK128" s="10"/>
      <c r="AAL128" s="10"/>
      <c r="AAM128" s="10"/>
      <c r="AAN128" s="10"/>
      <c r="AAO128" s="10"/>
      <c r="AAP128" s="10"/>
      <c r="AAQ128" s="10"/>
      <c r="AAR128" s="10"/>
      <c r="AAS128" s="10"/>
      <c r="AAT128" s="10"/>
      <c r="AAU128" s="10"/>
      <c r="AAV128" s="10"/>
      <c r="AAW128" s="10"/>
      <c r="AAX128" s="10"/>
      <c r="AAY128" s="10"/>
      <c r="AAZ128" s="10"/>
      <c r="ABA128" s="10"/>
      <c r="ABB128" s="10"/>
      <c r="ABC128" s="10"/>
      <c r="ABD128" s="10"/>
      <c r="ABE128" s="10"/>
      <c r="ABF128" s="10"/>
      <c r="ABG128" s="10"/>
      <c r="ABH128" s="10"/>
      <c r="ABI128" s="10"/>
      <c r="ABJ128" s="10"/>
      <c r="ABK128" s="10"/>
      <c r="ABL128" s="10"/>
      <c r="ABM128" s="10"/>
      <c r="ABN128" s="10"/>
      <c r="ABO128" s="10"/>
      <c r="ABP128" s="10"/>
      <c r="ABQ128" s="10"/>
      <c r="ABR128" s="10"/>
      <c r="ABS128" s="10"/>
      <c r="ABT128" s="10"/>
      <c r="ABU128" s="10"/>
      <c r="ABV128" s="10"/>
      <c r="ABW128" s="10"/>
      <c r="ABX128" s="10"/>
      <c r="ABY128" s="10"/>
      <c r="ABZ128" s="10"/>
      <c r="ACA128" s="10"/>
      <c r="ACB128" s="10"/>
      <c r="ACC128" s="10"/>
      <c r="ACD128" s="10"/>
      <c r="ACE128" s="10"/>
      <c r="ACF128" s="10"/>
      <c r="ACG128" s="10"/>
      <c r="ACH128" s="10"/>
      <c r="ACI128" s="10"/>
      <c r="ACJ128" s="10"/>
      <c r="ACK128" s="10"/>
      <c r="ACL128" s="10"/>
      <c r="ACM128" s="10"/>
      <c r="ACN128" s="10"/>
      <c r="ACO128" s="10"/>
      <c r="ACP128" s="10"/>
      <c r="ACQ128" s="10"/>
      <c r="ACR128" s="10"/>
      <c r="ACS128" s="10"/>
      <c r="ACT128" s="10"/>
      <c r="ACU128" s="10"/>
      <c r="ACV128" s="10"/>
      <c r="ACW128" s="10"/>
      <c r="ACX128" s="10"/>
      <c r="ACY128" s="10"/>
      <c r="ACZ128" s="10"/>
      <c r="ADA128" s="10"/>
      <c r="ADB128" s="10"/>
      <c r="ADC128" s="10"/>
      <c r="ADD128" s="10"/>
      <c r="ADE128" s="10"/>
      <c r="ADF128" s="10"/>
      <c r="ADG128" s="10"/>
      <c r="ADH128" s="10"/>
      <c r="ADI128" s="10"/>
      <c r="ADJ128" s="10"/>
      <c r="ADK128" s="10"/>
      <c r="ADL128" s="10"/>
      <c r="ADM128" s="10"/>
      <c r="ADN128" s="10"/>
      <c r="ADO128" s="10"/>
      <c r="ADP128" s="10"/>
      <c r="ADQ128" s="10"/>
      <c r="ADR128" s="10"/>
      <c r="ADS128" s="10"/>
      <c r="ADT128" s="10"/>
      <c r="ADU128" s="10"/>
      <c r="ADV128" s="10"/>
      <c r="ADW128" s="10"/>
      <c r="ADX128" s="10"/>
      <c r="ADY128" s="10"/>
      <c r="ADZ128" s="10"/>
      <c r="AEA128" s="10"/>
      <c r="AEB128" s="10"/>
      <c r="AEC128" s="10"/>
      <c r="AED128" s="10"/>
      <c r="AEE128" s="10"/>
      <c r="AEF128" s="10"/>
      <c r="AEG128" s="10"/>
      <c r="AEH128" s="10"/>
      <c r="AEI128" s="10"/>
      <c r="AEJ128" s="10"/>
      <c r="AEK128" s="10"/>
      <c r="AEL128" s="10"/>
      <c r="AEM128" s="10"/>
      <c r="AEN128" s="10"/>
      <c r="AEO128" s="10"/>
      <c r="AEP128" s="10"/>
      <c r="AEQ128" s="10"/>
      <c r="AER128" s="10"/>
      <c r="AES128" s="10"/>
      <c r="AET128" s="10"/>
      <c r="AEU128" s="10"/>
      <c r="AEV128" s="10"/>
      <c r="AEW128" s="10"/>
      <c r="AEX128" s="10"/>
      <c r="AEY128" s="10"/>
      <c r="AEZ128" s="10"/>
      <c r="AFA128" s="10"/>
      <c r="AFB128" s="10"/>
      <c r="AFC128" s="10"/>
      <c r="AFD128" s="10"/>
      <c r="AFE128" s="10"/>
      <c r="AFF128" s="10"/>
      <c r="AFG128" s="10"/>
      <c r="AFH128" s="10"/>
      <c r="AFI128" s="10"/>
      <c r="AFJ128" s="10"/>
      <c r="AFK128" s="10"/>
      <c r="AFL128" s="10"/>
      <c r="AFM128" s="10"/>
      <c r="AFN128" s="10"/>
      <c r="AFO128" s="10"/>
      <c r="AFP128" s="10"/>
      <c r="AFQ128" s="10"/>
      <c r="AFR128" s="10"/>
      <c r="AFS128" s="10"/>
      <c r="AFT128" s="10"/>
      <c r="AFU128" s="10"/>
      <c r="AFV128" s="10"/>
      <c r="AFW128" s="10"/>
      <c r="AFX128" s="10"/>
      <c r="AFY128" s="10"/>
      <c r="AFZ128" s="10"/>
      <c r="AGA128" s="10"/>
      <c r="AGB128" s="10"/>
      <c r="AGC128" s="10"/>
      <c r="AGD128" s="10"/>
      <c r="AGE128" s="10"/>
      <c r="AGF128" s="10"/>
      <c r="AGG128" s="10"/>
      <c r="AGH128" s="10"/>
      <c r="AGI128" s="10"/>
      <c r="AGJ128" s="10"/>
      <c r="AGK128" s="10"/>
      <c r="AGL128" s="10"/>
      <c r="AGM128" s="10"/>
      <c r="AGN128" s="10"/>
      <c r="AGO128" s="10"/>
      <c r="AGP128" s="10"/>
      <c r="AGQ128" s="10"/>
      <c r="AGR128" s="10"/>
      <c r="AGS128" s="10"/>
      <c r="AGT128" s="10"/>
      <c r="AGU128" s="10"/>
      <c r="AGV128" s="10"/>
      <c r="AGW128" s="10"/>
      <c r="AGX128" s="10"/>
      <c r="AGY128" s="10"/>
      <c r="AGZ128" s="10"/>
      <c r="AHA128" s="10"/>
      <c r="AHB128" s="10"/>
      <c r="AHC128" s="10"/>
      <c r="AHD128" s="10"/>
      <c r="AHE128" s="10"/>
      <c r="AHF128" s="10"/>
      <c r="AHG128" s="10"/>
      <c r="AHH128" s="10"/>
      <c r="AHI128" s="10"/>
      <c r="AHJ128" s="10"/>
      <c r="AHK128" s="10"/>
      <c r="AHL128" s="10"/>
      <c r="AHM128" s="10"/>
      <c r="AHN128" s="10"/>
      <c r="AHO128" s="10"/>
      <c r="AHP128" s="10"/>
      <c r="AHQ128" s="10"/>
      <c r="AHR128" s="10"/>
      <c r="AHS128" s="10"/>
      <c r="AHT128" s="10"/>
      <c r="AHU128" s="10"/>
      <c r="AHV128" s="10"/>
      <c r="AHW128" s="10"/>
      <c r="AHX128" s="10"/>
      <c r="AHY128" s="10"/>
      <c r="AHZ128" s="10"/>
      <c r="AIA128" s="10"/>
      <c r="AIB128" s="10"/>
      <c r="AIC128" s="10"/>
      <c r="AID128" s="10"/>
      <c r="AIE128" s="10"/>
      <c r="AIF128" s="10"/>
      <c r="AIG128" s="10"/>
      <c r="AIH128" s="10"/>
      <c r="AII128" s="10"/>
      <c r="AIJ128" s="10"/>
      <c r="AIK128" s="10"/>
      <c r="AIL128" s="10"/>
      <c r="AIM128" s="10"/>
      <c r="AIN128" s="10"/>
      <c r="AIO128" s="10"/>
      <c r="AIP128" s="10"/>
      <c r="AIQ128" s="10"/>
      <c r="AIR128" s="10"/>
      <c r="AIS128" s="10"/>
      <c r="AIT128" s="10"/>
      <c r="AIU128" s="10"/>
      <c r="AIV128" s="10"/>
      <c r="AIW128" s="10"/>
      <c r="AIX128" s="10"/>
      <c r="AIY128" s="10"/>
      <c r="AIZ128" s="10"/>
      <c r="AJA128" s="10"/>
      <c r="AJB128" s="10"/>
      <c r="AJC128" s="10"/>
      <c r="AJD128" s="10"/>
      <c r="AJE128" s="10"/>
      <c r="AJF128" s="10"/>
      <c r="AJG128" s="10"/>
      <c r="AJH128" s="10"/>
      <c r="AJI128" s="10"/>
      <c r="AJJ128" s="10"/>
      <c r="AJK128" s="10"/>
      <c r="AJL128" s="10"/>
      <c r="AJM128" s="10"/>
      <c r="AJN128" s="10"/>
      <c r="AJO128" s="10"/>
      <c r="AJP128" s="10"/>
      <c r="AJQ128" s="10"/>
      <c r="AJR128" s="10"/>
      <c r="AJS128" s="10"/>
      <c r="AJT128" s="10"/>
      <c r="AJU128" s="10"/>
      <c r="AJV128" s="10"/>
      <c r="AJW128" s="10"/>
      <c r="AJX128" s="10"/>
      <c r="AJY128" s="10"/>
      <c r="AJZ128" s="10"/>
      <c r="AKA128" s="10"/>
      <c r="AKB128" s="10"/>
      <c r="AKC128" s="10"/>
      <c r="AKD128" s="10"/>
      <c r="AKE128" s="10"/>
      <c r="AKF128" s="10"/>
      <c r="AKG128" s="10"/>
      <c r="AKH128" s="10"/>
      <c r="AKI128" s="10"/>
      <c r="AKJ128" s="10"/>
      <c r="AKK128" s="10"/>
      <c r="AKL128" s="10"/>
      <c r="AKM128" s="10"/>
      <c r="AKN128" s="10"/>
      <c r="AKO128" s="10"/>
      <c r="AKP128" s="10"/>
      <c r="AKQ128" s="10"/>
      <c r="AKR128" s="10"/>
      <c r="AKS128" s="10"/>
      <c r="AKT128" s="10"/>
      <c r="AKU128" s="10"/>
      <c r="AKV128" s="10"/>
      <c r="AKW128" s="10"/>
      <c r="AKX128" s="10"/>
      <c r="AKY128" s="10"/>
      <c r="AKZ128" s="10"/>
      <c r="ALA128" s="10"/>
      <c r="ALB128" s="10"/>
      <c r="ALC128" s="10"/>
      <c r="ALD128" s="10"/>
      <c r="ALE128" s="10"/>
      <c r="ALF128" s="10"/>
      <c r="ALG128" s="10"/>
      <c r="ALH128" s="10"/>
      <c r="ALI128" s="10"/>
      <c r="ALJ128" s="10"/>
      <c r="ALK128" s="10"/>
      <c r="ALL128" s="10"/>
      <c r="ALM128" s="10"/>
      <c r="ALN128" s="10"/>
      <c r="ALO128" s="10"/>
      <c r="ALP128" s="10"/>
      <c r="ALQ128" s="10"/>
      <c r="ALR128" s="10"/>
      <c r="ALS128" s="10"/>
      <c r="ALT128" s="10"/>
      <c r="ALU128" s="10"/>
      <c r="ALV128" s="10"/>
      <c r="ALW128" s="10"/>
      <c r="ALX128" s="10"/>
      <c r="ALY128" s="10"/>
      <c r="ALZ128" s="10"/>
      <c r="AMA128" s="10"/>
      <c r="AMB128" s="10"/>
      <c r="AMC128" s="10"/>
      <c r="AMD128" s="10"/>
      <c r="AME128" s="10"/>
      <c r="AMF128" s="10"/>
      <c r="AMG128" s="10"/>
      <c r="AMH128" s="10"/>
      <c r="AMI128" s="10"/>
      <c r="AMJ128" s="10"/>
    </row>
    <row r="129" spans="1:1029" customFormat="1" ht="14.1" customHeight="1">
      <c r="A129" s="8" t="str">
        <f t="shared" si="72"/>
        <v>IdentifierID</v>
      </c>
      <c r="B129" s="9" t="s">
        <v>219</v>
      </c>
      <c r="C129" s="8"/>
      <c r="D129" s="8"/>
      <c r="E129" s="8"/>
      <c r="F129" s="8" t="str">
        <f t="shared" si="73"/>
        <v>Evidence. Identifier Identifier. Identifier</v>
      </c>
      <c r="G129" s="8"/>
      <c r="H129" s="8" t="s">
        <v>235</v>
      </c>
      <c r="I129" s="8"/>
      <c r="J129" s="8" t="s">
        <v>218</v>
      </c>
      <c r="K129" s="8" t="s">
        <v>218</v>
      </c>
      <c r="L129" s="8" t="str">
        <f t="shared" si="74"/>
        <v>Identifier Identifier</v>
      </c>
      <c r="M129" s="8" t="s">
        <v>218</v>
      </c>
      <c r="N129" s="8"/>
      <c r="O129" s="8" t="str">
        <f t="shared" si="75"/>
        <v>Identifier. Type</v>
      </c>
      <c r="P129" s="8"/>
      <c r="Q129" s="8"/>
      <c r="R129" s="8" t="s">
        <v>213</v>
      </c>
      <c r="S129" s="8"/>
      <c r="T129" s="8"/>
      <c r="U129" s="8"/>
      <c r="V129" s="8"/>
      <c r="W129" s="8"/>
      <c r="X129" s="10"/>
      <c r="Y129" s="8" t="s">
        <v>211</v>
      </c>
      <c r="Z129" s="8"/>
      <c r="AA129" s="44">
        <v>43314</v>
      </c>
      <c r="AB129" s="23"/>
      <c r="AC129" s="23"/>
      <c r="AD129" s="23"/>
      <c r="AE129" s="23"/>
      <c r="AF129" s="23"/>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c r="NQ129" s="10"/>
      <c r="NR129" s="10"/>
      <c r="NS129" s="10"/>
      <c r="NT129" s="10"/>
      <c r="NU129" s="10"/>
      <c r="NV129" s="10"/>
      <c r="NW129" s="10"/>
      <c r="NX129" s="10"/>
      <c r="NY129" s="10"/>
      <c r="NZ129" s="10"/>
      <c r="OA129" s="10"/>
      <c r="OB129" s="10"/>
      <c r="OC129" s="10"/>
      <c r="OD129" s="10"/>
      <c r="OE129" s="10"/>
      <c r="OF129" s="10"/>
      <c r="OG129" s="10"/>
      <c r="OH129" s="10"/>
      <c r="OI129" s="10"/>
      <c r="OJ129" s="10"/>
      <c r="OK129" s="10"/>
      <c r="OL129" s="10"/>
      <c r="OM129" s="10"/>
      <c r="ON129" s="10"/>
      <c r="OO129" s="10"/>
      <c r="OP129" s="10"/>
      <c r="OQ129" s="10"/>
      <c r="OR129" s="10"/>
      <c r="OS129" s="10"/>
      <c r="OT129" s="10"/>
      <c r="OU129" s="10"/>
      <c r="OV129" s="10"/>
      <c r="OW129" s="10"/>
      <c r="OX129" s="10"/>
      <c r="OY129" s="10"/>
      <c r="OZ129" s="10"/>
      <c r="PA129" s="10"/>
      <c r="PB129" s="10"/>
      <c r="PC129" s="10"/>
      <c r="PD129" s="10"/>
      <c r="PE129" s="10"/>
      <c r="PF129" s="10"/>
      <c r="PG129" s="10"/>
      <c r="PH129" s="10"/>
      <c r="PI129" s="10"/>
      <c r="PJ129" s="10"/>
      <c r="PK129" s="10"/>
      <c r="PL129" s="10"/>
      <c r="PM129" s="10"/>
      <c r="PN129" s="10"/>
      <c r="PO129" s="10"/>
      <c r="PP129" s="10"/>
      <c r="PQ129" s="10"/>
      <c r="PR129" s="10"/>
      <c r="PS129" s="10"/>
      <c r="PT129" s="10"/>
      <c r="PU129" s="10"/>
      <c r="PV129" s="10"/>
      <c r="PW129" s="10"/>
      <c r="PX129" s="10"/>
      <c r="PY129" s="10"/>
      <c r="PZ129" s="10"/>
      <c r="QA129" s="10"/>
      <c r="QB129" s="10"/>
      <c r="QC129" s="10"/>
      <c r="QD129" s="10"/>
      <c r="QE129" s="10"/>
      <c r="QF129" s="10"/>
      <c r="QG129" s="10"/>
      <c r="QH129" s="10"/>
      <c r="QI129" s="10"/>
      <c r="QJ129" s="10"/>
      <c r="QK129" s="10"/>
      <c r="QL129" s="10"/>
      <c r="QM129" s="10"/>
      <c r="QN129" s="10"/>
      <c r="QO129" s="10"/>
      <c r="QP129" s="10"/>
      <c r="QQ129" s="10"/>
      <c r="QR129" s="10"/>
      <c r="QS129" s="10"/>
      <c r="QT129" s="10"/>
      <c r="QU129" s="10"/>
      <c r="QV129" s="10"/>
      <c r="QW129" s="10"/>
      <c r="QX129" s="10"/>
      <c r="QY129" s="10"/>
      <c r="QZ129" s="10"/>
      <c r="RA129" s="10"/>
      <c r="RB129" s="10"/>
      <c r="RC129" s="10"/>
      <c r="RD129" s="10"/>
      <c r="RE129" s="10"/>
      <c r="RF129" s="10"/>
      <c r="RG129" s="10"/>
      <c r="RH129" s="10"/>
      <c r="RI129" s="10"/>
      <c r="RJ129" s="10"/>
      <c r="RK129" s="10"/>
      <c r="RL129" s="10"/>
      <c r="RM129" s="10"/>
      <c r="RN129" s="10"/>
      <c r="RO129" s="10"/>
      <c r="RP129" s="10"/>
      <c r="RQ129" s="10"/>
      <c r="RR129" s="10"/>
      <c r="RS129" s="10"/>
      <c r="RT129" s="10"/>
      <c r="RU129" s="10"/>
      <c r="RV129" s="10"/>
      <c r="RW129" s="10"/>
      <c r="RX129" s="10"/>
      <c r="RY129" s="10"/>
      <c r="RZ129" s="10"/>
      <c r="SA129" s="10"/>
      <c r="SB129" s="10"/>
      <c r="SC129" s="10"/>
      <c r="SD129" s="10"/>
      <c r="SE129" s="10"/>
      <c r="SF129" s="10"/>
      <c r="SG129" s="10"/>
      <c r="SH129" s="10"/>
      <c r="SI129" s="10"/>
      <c r="SJ129" s="10"/>
      <c r="SK129" s="10"/>
      <c r="SL129" s="10"/>
      <c r="SM129" s="10"/>
      <c r="SN129" s="10"/>
      <c r="SO129" s="10"/>
      <c r="SP129" s="10"/>
      <c r="SQ129" s="10"/>
      <c r="SR129" s="10"/>
      <c r="SS129" s="10"/>
      <c r="ST129" s="10"/>
      <c r="SU129" s="10"/>
      <c r="SV129" s="10"/>
      <c r="SW129" s="10"/>
      <c r="SX129" s="10"/>
      <c r="SY129" s="10"/>
      <c r="SZ129" s="10"/>
      <c r="TA129" s="10"/>
      <c r="TB129" s="10"/>
      <c r="TC129" s="10"/>
      <c r="TD129" s="10"/>
      <c r="TE129" s="10"/>
      <c r="TF129" s="10"/>
      <c r="TG129" s="10"/>
      <c r="TH129" s="10"/>
      <c r="TI129" s="10"/>
      <c r="TJ129" s="10"/>
      <c r="TK129" s="10"/>
      <c r="TL129" s="10"/>
      <c r="TM129" s="10"/>
      <c r="TN129" s="10"/>
      <c r="TO129" s="10"/>
      <c r="TP129" s="10"/>
      <c r="TQ129" s="10"/>
      <c r="TR129" s="10"/>
      <c r="TS129" s="10"/>
      <c r="TT129" s="10"/>
      <c r="TU129" s="10"/>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c r="ACG129" s="10"/>
      <c r="ACH129" s="10"/>
      <c r="ACI129" s="10"/>
      <c r="ACJ129" s="10"/>
      <c r="ACK129" s="10"/>
      <c r="ACL129" s="10"/>
      <c r="ACM129" s="10"/>
      <c r="ACN129" s="10"/>
      <c r="ACO129" s="10"/>
      <c r="ACP129" s="10"/>
      <c r="ACQ129" s="10"/>
      <c r="ACR129" s="10"/>
      <c r="ACS129" s="10"/>
      <c r="ACT129" s="10"/>
      <c r="ACU129" s="10"/>
      <c r="ACV129" s="10"/>
      <c r="ACW129" s="10"/>
      <c r="ACX129" s="10"/>
      <c r="ACY129" s="10"/>
      <c r="ACZ129" s="10"/>
      <c r="ADA129" s="10"/>
      <c r="ADB129" s="10"/>
      <c r="ADC129" s="10"/>
      <c r="ADD129" s="10"/>
      <c r="ADE129" s="10"/>
      <c r="ADF129" s="10"/>
      <c r="ADG129" s="10"/>
      <c r="ADH129" s="10"/>
      <c r="ADI129" s="10"/>
      <c r="ADJ129" s="10"/>
      <c r="ADK129" s="10"/>
      <c r="ADL129" s="10"/>
      <c r="ADM129" s="10"/>
      <c r="ADN129" s="10"/>
      <c r="ADO129" s="10"/>
      <c r="ADP129" s="10"/>
      <c r="ADQ129" s="10"/>
      <c r="ADR129" s="10"/>
      <c r="ADS129" s="10"/>
      <c r="ADT129" s="10"/>
      <c r="ADU129" s="10"/>
      <c r="ADV129" s="10"/>
      <c r="ADW129" s="10"/>
      <c r="ADX129" s="10"/>
      <c r="ADY129" s="10"/>
      <c r="ADZ129" s="10"/>
      <c r="AEA129" s="10"/>
      <c r="AEB129" s="10"/>
      <c r="AEC129" s="10"/>
      <c r="AED129" s="10"/>
      <c r="AEE129" s="10"/>
      <c r="AEF129" s="10"/>
      <c r="AEG129" s="10"/>
      <c r="AEH129" s="10"/>
      <c r="AEI129" s="10"/>
      <c r="AEJ129" s="10"/>
      <c r="AEK129" s="10"/>
      <c r="AEL129" s="10"/>
      <c r="AEM129" s="10"/>
      <c r="AEN129" s="10"/>
      <c r="AEO129" s="10"/>
      <c r="AEP129" s="10"/>
      <c r="AEQ129" s="10"/>
      <c r="AER129" s="10"/>
      <c r="AES129" s="10"/>
      <c r="AET129" s="10"/>
      <c r="AEU129" s="10"/>
      <c r="AEV129" s="10"/>
      <c r="AEW129" s="10"/>
      <c r="AEX129" s="10"/>
      <c r="AEY129" s="10"/>
      <c r="AEZ129" s="10"/>
      <c r="AFA129" s="10"/>
      <c r="AFB129" s="10"/>
      <c r="AFC129" s="10"/>
      <c r="AFD129" s="10"/>
      <c r="AFE129" s="10"/>
      <c r="AFF129" s="10"/>
      <c r="AFG129" s="10"/>
      <c r="AFH129" s="10"/>
      <c r="AFI129" s="10"/>
      <c r="AFJ129" s="10"/>
      <c r="AFK129" s="10"/>
      <c r="AFL129" s="10"/>
      <c r="AFM129" s="10"/>
      <c r="AFN129" s="10"/>
      <c r="AFO129" s="10"/>
      <c r="AFP129" s="10"/>
      <c r="AFQ129" s="10"/>
      <c r="AFR129" s="10"/>
      <c r="AFS129" s="10"/>
      <c r="AFT129" s="10"/>
      <c r="AFU129" s="10"/>
      <c r="AFV129" s="10"/>
      <c r="AFW129" s="10"/>
      <c r="AFX129" s="10"/>
      <c r="AFY129" s="10"/>
      <c r="AFZ129" s="10"/>
      <c r="AGA129" s="10"/>
      <c r="AGB129" s="10"/>
      <c r="AGC129" s="10"/>
      <c r="AGD129" s="10"/>
      <c r="AGE129" s="10"/>
      <c r="AGF129" s="10"/>
      <c r="AGG129" s="10"/>
      <c r="AGH129" s="10"/>
      <c r="AGI129" s="10"/>
      <c r="AGJ129" s="10"/>
      <c r="AGK129" s="10"/>
      <c r="AGL129" s="10"/>
      <c r="AGM129" s="10"/>
      <c r="AGN129" s="10"/>
      <c r="AGO129" s="10"/>
      <c r="AGP129" s="10"/>
      <c r="AGQ129" s="10"/>
      <c r="AGR129" s="10"/>
      <c r="AGS129" s="10"/>
      <c r="AGT129" s="10"/>
      <c r="AGU129" s="10"/>
      <c r="AGV129" s="10"/>
      <c r="AGW129" s="10"/>
      <c r="AGX129" s="10"/>
      <c r="AGY129" s="10"/>
      <c r="AGZ129" s="10"/>
      <c r="AHA129" s="10"/>
      <c r="AHB129" s="10"/>
      <c r="AHC129" s="10"/>
      <c r="AHD129" s="10"/>
      <c r="AHE129" s="10"/>
      <c r="AHF129" s="10"/>
      <c r="AHG129" s="10"/>
      <c r="AHH129" s="10"/>
      <c r="AHI129" s="10"/>
      <c r="AHJ129" s="10"/>
      <c r="AHK129" s="10"/>
      <c r="AHL129" s="10"/>
      <c r="AHM129" s="10"/>
      <c r="AHN129" s="10"/>
      <c r="AHO129" s="10"/>
      <c r="AHP129" s="10"/>
      <c r="AHQ129" s="10"/>
      <c r="AHR129" s="10"/>
      <c r="AHS129" s="10"/>
      <c r="AHT129" s="10"/>
      <c r="AHU129" s="10"/>
      <c r="AHV129" s="10"/>
      <c r="AHW129" s="10"/>
      <c r="AHX129" s="10"/>
      <c r="AHY129" s="10"/>
      <c r="AHZ129" s="10"/>
      <c r="AIA129" s="10"/>
      <c r="AIB129" s="10"/>
      <c r="AIC129" s="10"/>
      <c r="AID129" s="10"/>
      <c r="AIE129" s="10"/>
      <c r="AIF129" s="10"/>
      <c r="AIG129" s="10"/>
      <c r="AIH129" s="10"/>
      <c r="AII129" s="10"/>
      <c r="AIJ129" s="10"/>
      <c r="AIK129" s="10"/>
      <c r="AIL129" s="10"/>
      <c r="AIM129" s="10"/>
      <c r="AIN129" s="10"/>
      <c r="AIO129" s="10"/>
      <c r="AIP129" s="10"/>
      <c r="AIQ129" s="10"/>
      <c r="AIR129" s="10"/>
      <c r="AIS129" s="10"/>
      <c r="AIT129" s="10"/>
      <c r="AIU129" s="10"/>
      <c r="AIV129" s="10"/>
      <c r="AIW129" s="10"/>
      <c r="AIX129" s="10"/>
      <c r="AIY129" s="10"/>
      <c r="AIZ129" s="10"/>
      <c r="AJA129" s="10"/>
      <c r="AJB129" s="10"/>
      <c r="AJC129" s="10"/>
      <c r="AJD129" s="10"/>
      <c r="AJE129" s="10"/>
      <c r="AJF129" s="10"/>
      <c r="AJG129" s="10"/>
      <c r="AJH129" s="10"/>
      <c r="AJI129" s="10"/>
      <c r="AJJ129" s="10"/>
      <c r="AJK129" s="10"/>
      <c r="AJL129" s="10"/>
      <c r="AJM129" s="10"/>
      <c r="AJN129" s="10"/>
      <c r="AJO129" s="10"/>
      <c r="AJP129" s="10"/>
      <c r="AJQ129" s="10"/>
      <c r="AJR129" s="10"/>
      <c r="AJS129" s="10"/>
      <c r="AJT129" s="10"/>
      <c r="AJU129" s="10"/>
      <c r="AJV129" s="10"/>
      <c r="AJW129" s="10"/>
      <c r="AJX129" s="10"/>
      <c r="AJY129" s="10"/>
      <c r="AJZ129" s="10"/>
      <c r="AKA129" s="10"/>
      <c r="AKB129" s="10"/>
      <c r="AKC129" s="10"/>
      <c r="AKD129" s="10"/>
      <c r="AKE129" s="10"/>
      <c r="AKF129" s="10"/>
      <c r="AKG129" s="10"/>
      <c r="AKH129" s="10"/>
      <c r="AKI129" s="10"/>
      <c r="AKJ129" s="10"/>
      <c r="AKK129" s="10"/>
      <c r="AKL129" s="10"/>
      <c r="AKM129" s="10"/>
      <c r="AKN129" s="10"/>
      <c r="AKO129" s="10"/>
      <c r="AKP129" s="10"/>
      <c r="AKQ129" s="10"/>
      <c r="AKR129" s="10"/>
      <c r="AKS129" s="10"/>
      <c r="AKT129" s="10"/>
      <c r="AKU129" s="10"/>
      <c r="AKV129" s="10"/>
      <c r="AKW129" s="10"/>
      <c r="AKX129" s="10"/>
      <c r="AKY129" s="10"/>
      <c r="AKZ129" s="10"/>
      <c r="ALA129" s="10"/>
      <c r="ALB129" s="10"/>
      <c r="ALC129" s="10"/>
      <c r="ALD129" s="10"/>
      <c r="ALE129" s="10"/>
      <c r="ALF129" s="10"/>
      <c r="ALG129" s="10"/>
      <c r="ALH129" s="10"/>
      <c r="ALI129" s="10"/>
      <c r="ALJ129" s="10"/>
      <c r="ALK129" s="10"/>
      <c r="ALL129" s="10"/>
      <c r="ALM129" s="10"/>
      <c r="ALN129" s="10"/>
      <c r="ALO129" s="10"/>
      <c r="ALP129" s="10"/>
      <c r="ALQ129" s="10"/>
      <c r="ALR129" s="10"/>
      <c r="ALS129" s="10"/>
      <c r="ALT129" s="10"/>
      <c r="ALU129" s="10"/>
      <c r="ALV129" s="10"/>
      <c r="ALW129" s="10"/>
      <c r="ALX129" s="10"/>
      <c r="ALY129" s="10"/>
      <c r="ALZ129" s="10"/>
      <c r="AMA129" s="10"/>
      <c r="AMB129" s="10"/>
      <c r="AMC129" s="10"/>
      <c r="AMD129" s="10"/>
      <c r="AME129" s="10"/>
      <c r="AMF129" s="10"/>
      <c r="AMG129" s="10"/>
      <c r="AMH129" s="10"/>
      <c r="AMI129" s="10"/>
      <c r="AMJ129" s="10"/>
    </row>
    <row r="130" spans="1:1029" customFormat="1" ht="14.1" customHeight="1">
      <c r="A130" s="8" t="str">
        <f t="shared" si="72"/>
        <v>Name</v>
      </c>
      <c r="B130" s="9" t="s">
        <v>220</v>
      </c>
      <c r="C130" s="8"/>
      <c r="D130" s="8"/>
      <c r="E130" s="8"/>
      <c r="F130" s="8" t="str">
        <f t="shared" si="73"/>
        <v>Evidence. Name Text. Text</v>
      </c>
      <c r="G130" s="8"/>
      <c r="H130" s="8" t="s">
        <v>235</v>
      </c>
      <c r="I130" s="8"/>
      <c r="J130" s="8" t="s">
        <v>109</v>
      </c>
      <c r="K130" s="8" t="s">
        <v>215</v>
      </c>
      <c r="L130" s="8" t="str">
        <f t="shared" si="74"/>
        <v>Name Text</v>
      </c>
      <c r="M130" s="8" t="s">
        <v>215</v>
      </c>
      <c r="N130" s="8"/>
      <c r="O130" s="8" t="str">
        <f t="shared" si="75"/>
        <v>Text. Type</v>
      </c>
      <c r="P130" s="8"/>
      <c r="Q130" s="8"/>
      <c r="R130" s="8" t="s">
        <v>213</v>
      </c>
      <c r="S130" s="8"/>
      <c r="T130" s="8"/>
      <c r="U130" s="8"/>
      <c r="V130" s="8"/>
      <c r="W130" s="8"/>
      <c r="X130" s="10"/>
      <c r="Y130" s="8" t="s">
        <v>211</v>
      </c>
      <c r="Z130" s="8"/>
      <c r="AA130" s="44">
        <v>43314</v>
      </c>
      <c r="AB130" s="23"/>
      <c r="AC130" s="23"/>
      <c r="AD130" s="23"/>
      <c r="AE130" s="23"/>
      <c r="AF130" s="23"/>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c r="LR130" s="10"/>
      <c r="LS130" s="10"/>
      <c r="LT130" s="10"/>
      <c r="LU130" s="10"/>
      <c r="LV130" s="10"/>
      <c r="LW130" s="10"/>
      <c r="LX130" s="10"/>
      <c r="LY130" s="10"/>
      <c r="LZ130" s="10"/>
      <c r="MA130" s="10"/>
      <c r="MB130" s="10"/>
      <c r="MC130" s="10"/>
      <c r="MD130" s="10"/>
      <c r="ME130" s="10"/>
      <c r="MF130" s="10"/>
      <c r="MG130" s="10"/>
      <c r="MH130" s="10"/>
      <c r="MI130" s="10"/>
      <c r="MJ130" s="10"/>
      <c r="MK130" s="10"/>
      <c r="ML130" s="10"/>
      <c r="MM130" s="10"/>
      <c r="MN130" s="10"/>
      <c r="MO130" s="10"/>
      <c r="MP130" s="10"/>
      <c r="MQ130" s="10"/>
      <c r="MR130" s="10"/>
      <c r="MS130" s="10"/>
      <c r="MT130" s="10"/>
      <c r="MU130" s="10"/>
      <c r="MV130" s="10"/>
      <c r="MW130" s="10"/>
      <c r="MX130" s="10"/>
      <c r="MY130" s="10"/>
      <c r="MZ130" s="10"/>
      <c r="NA130" s="10"/>
      <c r="NB130" s="10"/>
      <c r="NC130" s="10"/>
      <c r="ND130" s="10"/>
      <c r="NE130" s="10"/>
      <c r="NF130" s="10"/>
      <c r="NG130" s="10"/>
      <c r="NH130" s="10"/>
      <c r="NI130" s="10"/>
      <c r="NJ130" s="10"/>
      <c r="NK130" s="10"/>
      <c r="NL130" s="10"/>
      <c r="NM130" s="10"/>
      <c r="NN130" s="10"/>
      <c r="NO130" s="10"/>
      <c r="NP130" s="10"/>
      <c r="NQ130" s="10"/>
      <c r="NR130" s="10"/>
      <c r="NS130" s="10"/>
      <c r="NT130" s="10"/>
      <c r="NU130" s="10"/>
      <c r="NV130" s="10"/>
      <c r="NW130" s="10"/>
      <c r="NX130" s="10"/>
      <c r="NY130" s="10"/>
      <c r="NZ130" s="10"/>
      <c r="OA130" s="10"/>
      <c r="OB130" s="10"/>
      <c r="OC130" s="10"/>
      <c r="OD130" s="10"/>
      <c r="OE130" s="10"/>
      <c r="OF130" s="10"/>
      <c r="OG130" s="10"/>
      <c r="OH130" s="10"/>
      <c r="OI130" s="10"/>
      <c r="OJ130" s="10"/>
      <c r="OK130" s="10"/>
      <c r="OL130" s="10"/>
      <c r="OM130" s="10"/>
      <c r="ON130" s="10"/>
      <c r="OO130" s="10"/>
      <c r="OP130" s="10"/>
      <c r="OQ130" s="10"/>
      <c r="OR130" s="10"/>
      <c r="OS130" s="10"/>
      <c r="OT130" s="10"/>
      <c r="OU130" s="10"/>
      <c r="OV130" s="10"/>
      <c r="OW130" s="10"/>
      <c r="OX130" s="10"/>
      <c r="OY130" s="10"/>
      <c r="OZ130" s="10"/>
      <c r="PA130" s="10"/>
      <c r="PB130" s="10"/>
      <c r="PC130" s="10"/>
      <c r="PD130" s="10"/>
      <c r="PE130" s="10"/>
      <c r="PF130" s="10"/>
      <c r="PG130" s="10"/>
      <c r="PH130" s="10"/>
      <c r="PI130" s="10"/>
      <c r="PJ130" s="10"/>
      <c r="PK130" s="10"/>
      <c r="PL130" s="10"/>
      <c r="PM130" s="10"/>
      <c r="PN130" s="10"/>
      <c r="PO130" s="10"/>
      <c r="PP130" s="10"/>
      <c r="PQ130" s="10"/>
      <c r="PR130" s="10"/>
      <c r="PS130" s="10"/>
      <c r="PT130" s="10"/>
      <c r="PU130" s="10"/>
      <c r="PV130" s="10"/>
      <c r="PW130" s="10"/>
      <c r="PX130" s="10"/>
      <c r="PY130" s="10"/>
      <c r="PZ130" s="10"/>
      <c r="QA130" s="10"/>
      <c r="QB130" s="10"/>
      <c r="QC130" s="10"/>
      <c r="QD130" s="10"/>
      <c r="QE130" s="10"/>
      <c r="QF130" s="10"/>
      <c r="QG130" s="10"/>
      <c r="QH130" s="10"/>
      <c r="QI130" s="10"/>
      <c r="QJ130" s="10"/>
      <c r="QK130" s="10"/>
      <c r="QL130" s="10"/>
      <c r="QM130" s="10"/>
      <c r="QN130" s="10"/>
      <c r="QO130" s="10"/>
      <c r="QP130" s="10"/>
      <c r="QQ130" s="10"/>
      <c r="QR130" s="10"/>
      <c r="QS130" s="10"/>
      <c r="QT130" s="10"/>
      <c r="QU130" s="10"/>
      <c r="QV130" s="10"/>
      <c r="QW130" s="10"/>
      <c r="QX130" s="10"/>
      <c r="QY130" s="10"/>
      <c r="QZ130" s="10"/>
      <c r="RA130" s="10"/>
      <c r="RB130" s="10"/>
      <c r="RC130" s="10"/>
      <c r="RD130" s="10"/>
      <c r="RE130" s="10"/>
      <c r="RF130" s="10"/>
      <c r="RG130" s="10"/>
      <c r="RH130" s="10"/>
      <c r="RI130" s="10"/>
      <c r="RJ130" s="10"/>
      <c r="RK130" s="10"/>
      <c r="RL130" s="10"/>
      <c r="RM130" s="10"/>
      <c r="RN130" s="10"/>
      <c r="RO130" s="10"/>
      <c r="RP130" s="10"/>
      <c r="RQ130" s="10"/>
      <c r="RR130" s="10"/>
      <c r="RS130" s="10"/>
      <c r="RT130" s="10"/>
      <c r="RU130" s="10"/>
      <c r="RV130" s="10"/>
      <c r="RW130" s="10"/>
      <c r="RX130" s="10"/>
      <c r="RY130" s="10"/>
      <c r="RZ130" s="10"/>
      <c r="SA130" s="10"/>
      <c r="SB130" s="10"/>
      <c r="SC130" s="10"/>
      <c r="SD130" s="10"/>
      <c r="SE130" s="10"/>
      <c r="SF130" s="10"/>
      <c r="SG130" s="10"/>
      <c r="SH130" s="10"/>
      <c r="SI130" s="10"/>
      <c r="SJ130" s="10"/>
      <c r="SK130" s="10"/>
      <c r="SL130" s="10"/>
      <c r="SM130" s="10"/>
      <c r="SN130" s="10"/>
      <c r="SO130" s="10"/>
      <c r="SP130" s="10"/>
      <c r="SQ130" s="10"/>
      <c r="SR130" s="10"/>
      <c r="SS130" s="10"/>
      <c r="ST130" s="10"/>
      <c r="SU130" s="10"/>
      <c r="SV130" s="10"/>
      <c r="SW130" s="10"/>
      <c r="SX130" s="10"/>
      <c r="SY130" s="10"/>
      <c r="SZ130" s="10"/>
      <c r="TA130" s="10"/>
      <c r="TB130" s="10"/>
      <c r="TC130" s="10"/>
      <c r="TD130" s="10"/>
      <c r="TE130" s="10"/>
      <c r="TF130" s="10"/>
      <c r="TG130" s="10"/>
      <c r="TH130" s="10"/>
      <c r="TI130" s="10"/>
      <c r="TJ130" s="10"/>
      <c r="TK130" s="10"/>
      <c r="TL130" s="10"/>
      <c r="TM130" s="10"/>
      <c r="TN130" s="10"/>
      <c r="TO130" s="10"/>
      <c r="TP130" s="10"/>
      <c r="TQ130" s="10"/>
      <c r="TR130" s="10"/>
      <c r="TS130" s="10"/>
      <c r="TT130" s="10"/>
      <c r="TU130" s="10"/>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c r="ACG130" s="10"/>
      <c r="ACH130" s="10"/>
      <c r="ACI130" s="10"/>
      <c r="ACJ130" s="10"/>
      <c r="ACK130" s="10"/>
      <c r="ACL130" s="10"/>
      <c r="ACM130" s="10"/>
      <c r="ACN130" s="10"/>
      <c r="ACO130" s="10"/>
      <c r="ACP130" s="10"/>
      <c r="ACQ130" s="10"/>
      <c r="ACR130" s="10"/>
      <c r="ACS130" s="10"/>
      <c r="ACT130" s="10"/>
      <c r="ACU130" s="10"/>
      <c r="ACV130" s="10"/>
      <c r="ACW130" s="10"/>
      <c r="ACX130" s="10"/>
      <c r="ACY130" s="10"/>
      <c r="ACZ130" s="10"/>
      <c r="ADA130" s="10"/>
      <c r="ADB130" s="10"/>
      <c r="ADC130" s="10"/>
      <c r="ADD130" s="10"/>
      <c r="ADE130" s="10"/>
      <c r="ADF130" s="10"/>
      <c r="ADG130" s="10"/>
      <c r="ADH130" s="10"/>
      <c r="ADI130" s="10"/>
      <c r="ADJ130" s="10"/>
      <c r="ADK130" s="10"/>
      <c r="ADL130" s="10"/>
      <c r="ADM130" s="10"/>
      <c r="ADN130" s="10"/>
      <c r="ADO130" s="10"/>
      <c r="ADP130" s="10"/>
      <c r="ADQ130" s="10"/>
      <c r="ADR130" s="10"/>
      <c r="ADS130" s="10"/>
      <c r="ADT130" s="10"/>
      <c r="ADU130" s="10"/>
      <c r="ADV130" s="10"/>
      <c r="ADW130" s="10"/>
      <c r="ADX130" s="10"/>
      <c r="ADY130" s="10"/>
      <c r="ADZ130" s="10"/>
      <c r="AEA130" s="10"/>
      <c r="AEB130" s="10"/>
      <c r="AEC130" s="10"/>
      <c r="AED130" s="10"/>
      <c r="AEE130" s="10"/>
      <c r="AEF130" s="10"/>
      <c r="AEG130" s="10"/>
      <c r="AEH130" s="10"/>
      <c r="AEI130" s="10"/>
      <c r="AEJ130" s="10"/>
      <c r="AEK130" s="10"/>
      <c r="AEL130" s="10"/>
      <c r="AEM130" s="10"/>
      <c r="AEN130" s="10"/>
      <c r="AEO130" s="10"/>
      <c r="AEP130" s="10"/>
      <c r="AEQ130" s="10"/>
      <c r="AER130" s="10"/>
      <c r="AES130" s="10"/>
      <c r="AET130" s="10"/>
      <c r="AEU130" s="10"/>
      <c r="AEV130" s="10"/>
      <c r="AEW130" s="10"/>
      <c r="AEX130" s="10"/>
      <c r="AEY130" s="10"/>
      <c r="AEZ130" s="10"/>
      <c r="AFA130" s="10"/>
      <c r="AFB130" s="10"/>
      <c r="AFC130" s="10"/>
      <c r="AFD130" s="10"/>
      <c r="AFE130" s="10"/>
      <c r="AFF130" s="10"/>
      <c r="AFG130" s="10"/>
      <c r="AFH130" s="10"/>
      <c r="AFI130" s="10"/>
      <c r="AFJ130" s="10"/>
      <c r="AFK130" s="10"/>
      <c r="AFL130" s="10"/>
      <c r="AFM130" s="10"/>
      <c r="AFN130" s="10"/>
      <c r="AFO130" s="10"/>
      <c r="AFP130" s="10"/>
      <c r="AFQ130" s="10"/>
      <c r="AFR130" s="10"/>
      <c r="AFS130" s="10"/>
      <c r="AFT130" s="10"/>
      <c r="AFU130" s="10"/>
      <c r="AFV130" s="10"/>
      <c r="AFW130" s="10"/>
      <c r="AFX130" s="10"/>
      <c r="AFY130" s="10"/>
      <c r="AFZ130" s="10"/>
      <c r="AGA130" s="10"/>
      <c r="AGB130" s="10"/>
      <c r="AGC130" s="10"/>
      <c r="AGD130" s="10"/>
      <c r="AGE130" s="10"/>
      <c r="AGF130" s="10"/>
      <c r="AGG130" s="10"/>
      <c r="AGH130" s="10"/>
      <c r="AGI130" s="10"/>
      <c r="AGJ130" s="10"/>
      <c r="AGK130" s="10"/>
      <c r="AGL130" s="10"/>
      <c r="AGM130" s="10"/>
      <c r="AGN130" s="10"/>
      <c r="AGO130" s="10"/>
      <c r="AGP130" s="10"/>
      <c r="AGQ130" s="10"/>
      <c r="AGR130" s="10"/>
      <c r="AGS130" s="10"/>
      <c r="AGT130" s="10"/>
      <c r="AGU130" s="10"/>
      <c r="AGV130" s="10"/>
      <c r="AGW130" s="10"/>
      <c r="AGX130" s="10"/>
      <c r="AGY130" s="10"/>
      <c r="AGZ130" s="10"/>
      <c r="AHA130" s="10"/>
      <c r="AHB130" s="10"/>
      <c r="AHC130" s="10"/>
      <c r="AHD130" s="10"/>
      <c r="AHE130" s="10"/>
      <c r="AHF130" s="10"/>
      <c r="AHG130" s="10"/>
      <c r="AHH130" s="10"/>
      <c r="AHI130" s="10"/>
      <c r="AHJ130" s="10"/>
      <c r="AHK130" s="10"/>
      <c r="AHL130" s="10"/>
      <c r="AHM130" s="10"/>
      <c r="AHN130" s="10"/>
      <c r="AHO130" s="10"/>
      <c r="AHP130" s="10"/>
      <c r="AHQ130" s="10"/>
      <c r="AHR130" s="10"/>
      <c r="AHS130" s="10"/>
      <c r="AHT130" s="10"/>
      <c r="AHU130" s="10"/>
      <c r="AHV130" s="10"/>
      <c r="AHW130" s="10"/>
      <c r="AHX130" s="10"/>
      <c r="AHY130" s="10"/>
      <c r="AHZ130" s="10"/>
      <c r="AIA130" s="10"/>
      <c r="AIB130" s="10"/>
      <c r="AIC130" s="10"/>
      <c r="AID130" s="10"/>
      <c r="AIE130" s="10"/>
      <c r="AIF130" s="10"/>
      <c r="AIG130" s="10"/>
      <c r="AIH130" s="10"/>
      <c r="AII130" s="10"/>
      <c r="AIJ130" s="10"/>
      <c r="AIK130" s="10"/>
      <c r="AIL130" s="10"/>
      <c r="AIM130" s="10"/>
      <c r="AIN130" s="10"/>
      <c r="AIO130" s="10"/>
      <c r="AIP130" s="10"/>
      <c r="AIQ130" s="10"/>
      <c r="AIR130" s="10"/>
      <c r="AIS130" s="10"/>
      <c r="AIT130" s="10"/>
      <c r="AIU130" s="10"/>
      <c r="AIV130" s="10"/>
      <c r="AIW130" s="10"/>
      <c r="AIX130" s="10"/>
      <c r="AIY130" s="10"/>
      <c r="AIZ130" s="10"/>
      <c r="AJA130" s="10"/>
      <c r="AJB130" s="10"/>
      <c r="AJC130" s="10"/>
      <c r="AJD130" s="10"/>
      <c r="AJE130" s="10"/>
      <c r="AJF130" s="10"/>
      <c r="AJG130" s="10"/>
      <c r="AJH130" s="10"/>
      <c r="AJI130" s="10"/>
      <c r="AJJ130" s="10"/>
      <c r="AJK130" s="10"/>
      <c r="AJL130" s="10"/>
      <c r="AJM130" s="10"/>
      <c r="AJN130" s="10"/>
      <c r="AJO130" s="10"/>
      <c r="AJP130" s="10"/>
      <c r="AJQ130" s="10"/>
      <c r="AJR130" s="10"/>
      <c r="AJS130" s="10"/>
      <c r="AJT130" s="10"/>
      <c r="AJU130" s="10"/>
      <c r="AJV130" s="10"/>
      <c r="AJW130" s="10"/>
      <c r="AJX130" s="10"/>
      <c r="AJY130" s="10"/>
      <c r="AJZ130" s="10"/>
      <c r="AKA130" s="10"/>
      <c r="AKB130" s="10"/>
      <c r="AKC130" s="10"/>
      <c r="AKD130" s="10"/>
      <c r="AKE130" s="10"/>
      <c r="AKF130" s="10"/>
      <c r="AKG130" s="10"/>
      <c r="AKH130" s="10"/>
      <c r="AKI130" s="10"/>
      <c r="AKJ130" s="10"/>
      <c r="AKK130" s="10"/>
      <c r="AKL130" s="10"/>
      <c r="AKM130" s="10"/>
      <c r="AKN130" s="10"/>
      <c r="AKO130" s="10"/>
      <c r="AKP130" s="10"/>
      <c r="AKQ130" s="10"/>
      <c r="AKR130" s="10"/>
      <c r="AKS130" s="10"/>
      <c r="AKT130" s="10"/>
      <c r="AKU130" s="10"/>
      <c r="AKV130" s="10"/>
      <c r="AKW130" s="10"/>
      <c r="AKX130" s="10"/>
      <c r="AKY130" s="10"/>
      <c r="AKZ130" s="10"/>
      <c r="ALA130" s="10"/>
      <c r="ALB130" s="10"/>
      <c r="ALC130" s="10"/>
      <c r="ALD130" s="10"/>
      <c r="ALE130" s="10"/>
      <c r="ALF130" s="10"/>
      <c r="ALG130" s="10"/>
      <c r="ALH130" s="10"/>
      <c r="ALI130" s="10"/>
      <c r="ALJ130" s="10"/>
      <c r="ALK130" s="10"/>
      <c r="ALL130" s="10"/>
      <c r="ALM130" s="10"/>
      <c r="ALN130" s="10"/>
      <c r="ALO130" s="10"/>
      <c r="ALP130" s="10"/>
      <c r="ALQ130" s="10"/>
      <c r="ALR130" s="10"/>
      <c r="ALS130" s="10"/>
      <c r="ALT130" s="10"/>
      <c r="ALU130" s="10"/>
      <c r="ALV130" s="10"/>
      <c r="ALW130" s="10"/>
      <c r="ALX130" s="10"/>
      <c r="ALY130" s="10"/>
      <c r="ALZ130" s="10"/>
      <c r="AMA130" s="10"/>
      <c r="AMB130" s="10"/>
      <c r="AMC130" s="10"/>
      <c r="AMD130" s="10"/>
      <c r="AME130" s="10"/>
      <c r="AMF130" s="10"/>
      <c r="AMG130" s="10"/>
      <c r="AMH130" s="10"/>
      <c r="AMI130" s="10"/>
      <c r="AMJ130" s="10"/>
    </row>
    <row r="131" spans="1:1029" s="7" customFormat="1" ht="14.1" customHeight="1">
      <c r="A131" s="5" t="str">
        <f>SUBSTITUTE(CONCATENATE(G131,H131)," ","")</f>
        <v>ExclusionGround</v>
      </c>
      <c r="B131" s="6"/>
      <c r="C131" s="5"/>
      <c r="D131" s="5"/>
      <c r="E131" s="5"/>
      <c r="F131" s="5" t="str">
        <f>CONCATENATE(IF(G131="","",CONCATENATE(G131,"_ ")),H131,". Details")</f>
        <v>Exclusion Ground. Details</v>
      </c>
      <c r="G131" s="5"/>
      <c r="H131" s="5" t="s">
        <v>436</v>
      </c>
      <c r="I131" s="5"/>
      <c r="J131" s="5"/>
      <c r="K131" s="5"/>
      <c r="L131" s="5"/>
      <c r="M131" s="5"/>
      <c r="N131" s="5"/>
      <c r="O131" s="5"/>
      <c r="P131" s="5"/>
      <c r="Q131" s="5"/>
      <c r="R131" s="5" t="s">
        <v>210</v>
      </c>
      <c r="S131" s="5" t="s">
        <v>314</v>
      </c>
      <c r="T131" s="5"/>
      <c r="U131" s="5"/>
      <c r="V131" s="5"/>
      <c r="W131" s="5"/>
      <c r="X131" s="5"/>
      <c r="Y131" s="5" t="s">
        <v>211</v>
      </c>
      <c r="Z131" s="5"/>
      <c r="AA131" s="43">
        <v>43319</v>
      </c>
      <c r="AB131" s="12"/>
      <c r="AC131" s="12"/>
      <c r="AD131" s="12"/>
      <c r="AE131" s="12"/>
      <c r="AF131" s="12"/>
    </row>
    <row r="132" spans="1:1029" customFormat="1">
      <c r="A132" s="13" t="str">
        <f>SUBSTITUTE(SUBSTITUTE(CONCATENATE(I132,IF(L132="Identifier","ID",L132))," ",""),"_","")</f>
        <v>appliesToParticipationCriterionParticipationCriterion</v>
      </c>
      <c r="B132" s="14" t="s">
        <v>220</v>
      </c>
      <c r="C132" s="13"/>
      <c r="D132" s="13"/>
      <c r="E132" s="13"/>
      <c r="F132" s="13" t="str">
        <f>CONCATENATE( IF(G132="","",CONCATENATE(G132,"_ ")),H132,". ",IF(I132="","",CONCATENATE(I132,"_ ")),L132,IF(I132="","",CONCATENATE(". ",M132)))</f>
        <v>Exclusion Ground. applies_ To Participation Criterion_ Participation Criterion. To Participation Criterion_ Participation Criterion</v>
      </c>
      <c r="G132" s="13"/>
      <c r="H132" s="13" t="s">
        <v>436</v>
      </c>
      <c r="I132" s="13" t="s">
        <v>315</v>
      </c>
      <c r="J132" s="13"/>
      <c r="K132" s="13"/>
      <c r="L132" s="13" t="str">
        <f>CONCATENATE(IF(P132="","",CONCATENATE(P132,"_ ")),Q132)</f>
        <v>To Participation Criterion_ Participation Criterion</v>
      </c>
      <c r="M132" s="13" t="str">
        <f>L132</f>
        <v>To Participation Criterion_ Participation Criterion</v>
      </c>
      <c r="N132" s="13"/>
      <c r="O132" s="13"/>
      <c r="P132" s="13" t="s">
        <v>437</v>
      </c>
      <c r="Q132" s="15" t="s">
        <v>427</v>
      </c>
      <c r="R132" s="13" t="s">
        <v>223</v>
      </c>
      <c r="S132" s="16" t="s">
        <v>438</v>
      </c>
      <c r="T132" s="16"/>
      <c r="U132" s="16"/>
      <c r="V132" s="16"/>
      <c r="W132" s="16"/>
      <c r="X132" s="16"/>
      <c r="Y132" s="16" t="s">
        <v>211</v>
      </c>
      <c r="Z132" s="16"/>
      <c r="AA132" s="45">
        <v>43322</v>
      </c>
      <c r="AB132" s="8"/>
      <c r="AC132" s="8"/>
      <c r="AD132" s="8"/>
      <c r="AE132" s="8"/>
      <c r="AF132" s="11"/>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c r="LR132" s="10"/>
      <c r="LS132" s="10"/>
      <c r="LT132" s="10"/>
      <c r="LU132" s="10"/>
      <c r="LV132" s="10"/>
      <c r="LW132" s="10"/>
      <c r="LX132" s="10"/>
      <c r="LY132" s="10"/>
      <c r="LZ132" s="10"/>
      <c r="MA132" s="10"/>
      <c r="MB132" s="10"/>
      <c r="MC132" s="10"/>
      <c r="MD132" s="10"/>
      <c r="ME132" s="10"/>
      <c r="MF132" s="10"/>
      <c r="MG132" s="10"/>
      <c r="MH132" s="10"/>
      <c r="MI132" s="10"/>
      <c r="MJ132" s="10"/>
      <c r="MK132" s="10"/>
      <c r="ML132" s="10"/>
      <c r="MM132" s="10"/>
      <c r="MN132" s="10"/>
      <c r="MO132" s="10"/>
      <c r="MP132" s="10"/>
      <c r="MQ132" s="10"/>
      <c r="MR132" s="10"/>
      <c r="MS132" s="10"/>
      <c r="MT132" s="10"/>
      <c r="MU132" s="10"/>
      <c r="MV132" s="10"/>
      <c r="MW132" s="10"/>
      <c r="MX132" s="10"/>
      <c r="MY132" s="10"/>
      <c r="MZ132" s="10"/>
      <c r="NA132" s="10"/>
      <c r="NB132" s="10"/>
      <c r="NC132" s="10"/>
      <c r="ND132" s="10"/>
      <c r="NE132" s="10"/>
      <c r="NF132" s="10"/>
      <c r="NG132" s="10"/>
      <c r="NH132" s="10"/>
      <c r="NI132" s="10"/>
      <c r="NJ132" s="10"/>
      <c r="NK132" s="10"/>
      <c r="NL132" s="10"/>
      <c r="NM132" s="10"/>
      <c r="NN132" s="10"/>
      <c r="NO132" s="10"/>
      <c r="NP132" s="10"/>
      <c r="NQ132" s="10"/>
      <c r="NR132" s="10"/>
      <c r="NS132" s="10"/>
      <c r="NT132" s="10"/>
      <c r="NU132" s="10"/>
      <c r="NV132" s="10"/>
      <c r="NW132" s="10"/>
      <c r="NX132" s="10"/>
      <c r="NY132" s="10"/>
      <c r="NZ132" s="10"/>
      <c r="OA132" s="10"/>
      <c r="OB132" s="10"/>
      <c r="OC132" s="10"/>
      <c r="OD132" s="10"/>
      <c r="OE132" s="10"/>
      <c r="OF132" s="10"/>
      <c r="OG132" s="10"/>
      <c r="OH132" s="10"/>
      <c r="OI132" s="10"/>
      <c r="OJ132" s="10"/>
      <c r="OK132" s="10"/>
      <c r="OL132" s="10"/>
      <c r="OM132" s="10"/>
      <c r="ON132" s="10"/>
      <c r="OO132" s="10"/>
      <c r="OP132" s="10"/>
      <c r="OQ132" s="10"/>
      <c r="OR132" s="10"/>
      <c r="OS132" s="10"/>
      <c r="OT132" s="10"/>
      <c r="OU132" s="10"/>
      <c r="OV132" s="10"/>
      <c r="OW132" s="10"/>
      <c r="OX132" s="10"/>
      <c r="OY132" s="10"/>
      <c r="OZ132" s="10"/>
      <c r="PA132" s="10"/>
      <c r="PB132" s="10"/>
      <c r="PC132" s="10"/>
      <c r="PD132" s="10"/>
      <c r="PE132" s="10"/>
      <c r="PF132" s="10"/>
      <c r="PG132" s="10"/>
      <c r="PH132" s="10"/>
      <c r="PI132" s="10"/>
      <c r="PJ132" s="10"/>
      <c r="PK132" s="10"/>
      <c r="PL132" s="10"/>
      <c r="PM132" s="10"/>
      <c r="PN132" s="10"/>
      <c r="PO132" s="10"/>
      <c r="PP132" s="10"/>
      <c r="PQ132" s="10"/>
      <c r="PR132" s="10"/>
      <c r="PS132" s="10"/>
      <c r="PT132" s="10"/>
      <c r="PU132" s="10"/>
      <c r="PV132" s="10"/>
      <c r="PW132" s="10"/>
      <c r="PX132" s="10"/>
      <c r="PY132" s="10"/>
      <c r="PZ132" s="10"/>
      <c r="QA132" s="10"/>
      <c r="QB132" s="10"/>
      <c r="QC132" s="10"/>
      <c r="QD132" s="10"/>
      <c r="QE132" s="10"/>
      <c r="QF132" s="10"/>
      <c r="QG132" s="10"/>
      <c r="QH132" s="10"/>
      <c r="QI132" s="10"/>
      <c r="QJ132" s="10"/>
      <c r="QK132" s="10"/>
      <c r="QL132" s="10"/>
      <c r="QM132" s="10"/>
      <c r="QN132" s="10"/>
      <c r="QO132" s="10"/>
      <c r="QP132" s="10"/>
      <c r="QQ132" s="10"/>
      <c r="QR132" s="10"/>
      <c r="QS132" s="10"/>
      <c r="QT132" s="10"/>
      <c r="QU132" s="10"/>
      <c r="QV132" s="10"/>
      <c r="QW132" s="10"/>
      <c r="QX132" s="10"/>
      <c r="QY132" s="10"/>
      <c r="QZ132" s="10"/>
      <c r="RA132" s="10"/>
      <c r="RB132" s="10"/>
      <c r="RC132" s="10"/>
      <c r="RD132" s="10"/>
      <c r="RE132" s="10"/>
      <c r="RF132" s="10"/>
      <c r="RG132" s="10"/>
      <c r="RH132" s="10"/>
      <c r="RI132" s="10"/>
      <c r="RJ132" s="10"/>
      <c r="RK132" s="10"/>
      <c r="RL132" s="10"/>
      <c r="RM132" s="10"/>
      <c r="RN132" s="10"/>
      <c r="RO132" s="10"/>
      <c r="RP132" s="10"/>
      <c r="RQ132" s="10"/>
      <c r="RR132" s="10"/>
      <c r="RS132" s="10"/>
      <c r="RT132" s="10"/>
      <c r="RU132" s="10"/>
      <c r="RV132" s="10"/>
      <c r="RW132" s="10"/>
      <c r="RX132" s="10"/>
      <c r="RY132" s="10"/>
      <c r="RZ132" s="10"/>
      <c r="SA132" s="10"/>
      <c r="SB132" s="10"/>
      <c r="SC132" s="10"/>
      <c r="SD132" s="10"/>
      <c r="SE132" s="10"/>
      <c r="SF132" s="10"/>
      <c r="SG132" s="10"/>
      <c r="SH132" s="10"/>
      <c r="SI132" s="10"/>
      <c r="SJ132" s="10"/>
      <c r="SK132" s="10"/>
      <c r="SL132" s="10"/>
      <c r="SM132" s="10"/>
      <c r="SN132" s="10"/>
      <c r="SO132" s="10"/>
      <c r="SP132" s="10"/>
      <c r="SQ132" s="10"/>
      <c r="SR132" s="10"/>
      <c r="SS132" s="10"/>
      <c r="ST132" s="10"/>
      <c r="SU132" s="10"/>
      <c r="SV132" s="10"/>
      <c r="SW132" s="10"/>
      <c r="SX132" s="10"/>
      <c r="SY132" s="10"/>
      <c r="SZ132" s="10"/>
      <c r="TA132" s="10"/>
      <c r="TB132" s="10"/>
      <c r="TC132" s="10"/>
      <c r="TD132" s="10"/>
      <c r="TE132" s="10"/>
      <c r="TF132" s="10"/>
      <c r="TG132" s="10"/>
      <c r="TH132" s="10"/>
      <c r="TI132" s="10"/>
      <c r="TJ132" s="10"/>
      <c r="TK132" s="10"/>
      <c r="TL132" s="10"/>
      <c r="TM132" s="10"/>
      <c r="TN132" s="10"/>
      <c r="TO132" s="10"/>
      <c r="TP132" s="10"/>
      <c r="TQ132" s="10"/>
      <c r="TR132" s="10"/>
      <c r="TS132" s="10"/>
      <c r="TT132" s="10"/>
      <c r="TU132" s="10"/>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c r="ACG132" s="10"/>
      <c r="ACH132" s="10"/>
      <c r="ACI132" s="10"/>
      <c r="ACJ132" s="10"/>
      <c r="ACK132" s="10"/>
      <c r="ACL132" s="10"/>
      <c r="ACM132" s="10"/>
      <c r="ACN132" s="10"/>
      <c r="ACO132" s="10"/>
      <c r="ACP132" s="10"/>
      <c r="ACQ132" s="10"/>
      <c r="ACR132" s="10"/>
      <c r="ACS132" s="10"/>
      <c r="ACT132" s="10"/>
      <c r="ACU132" s="10"/>
      <c r="ACV132" s="10"/>
      <c r="ACW132" s="10"/>
      <c r="ACX132" s="10"/>
      <c r="ACY132" s="10"/>
      <c r="ACZ132" s="10"/>
      <c r="ADA132" s="10"/>
      <c r="ADB132" s="10"/>
      <c r="ADC132" s="10"/>
      <c r="ADD132" s="10"/>
      <c r="ADE132" s="10"/>
      <c r="ADF132" s="10"/>
      <c r="ADG132" s="10"/>
      <c r="ADH132" s="10"/>
      <c r="ADI132" s="10"/>
      <c r="ADJ132" s="10"/>
      <c r="ADK132" s="10"/>
      <c r="ADL132" s="10"/>
      <c r="ADM132" s="10"/>
      <c r="ADN132" s="10"/>
      <c r="ADO132" s="10"/>
      <c r="ADP132" s="10"/>
      <c r="ADQ132" s="10"/>
      <c r="ADR132" s="10"/>
      <c r="ADS132" s="10"/>
      <c r="ADT132" s="10"/>
      <c r="ADU132" s="10"/>
      <c r="ADV132" s="10"/>
      <c r="ADW132" s="10"/>
      <c r="ADX132" s="10"/>
      <c r="ADY132" s="10"/>
      <c r="ADZ132" s="10"/>
      <c r="AEA132" s="10"/>
      <c r="AEB132" s="10"/>
      <c r="AEC132" s="10"/>
      <c r="AED132" s="10"/>
      <c r="AEE132" s="10"/>
      <c r="AEF132" s="10"/>
      <c r="AEG132" s="10"/>
      <c r="AEH132" s="10"/>
      <c r="AEI132" s="10"/>
      <c r="AEJ132" s="10"/>
      <c r="AEK132" s="10"/>
      <c r="AEL132" s="10"/>
      <c r="AEM132" s="10"/>
      <c r="AEN132" s="10"/>
      <c r="AEO132" s="10"/>
      <c r="AEP132" s="10"/>
      <c r="AEQ132" s="10"/>
      <c r="AER132" s="10"/>
      <c r="AES132" s="10"/>
      <c r="AET132" s="10"/>
      <c r="AEU132" s="10"/>
      <c r="AEV132" s="10"/>
      <c r="AEW132" s="10"/>
      <c r="AEX132" s="10"/>
      <c r="AEY132" s="10"/>
      <c r="AEZ132" s="10"/>
      <c r="AFA132" s="10"/>
      <c r="AFB132" s="10"/>
      <c r="AFC132" s="10"/>
      <c r="AFD132" s="10"/>
      <c r="AFE132" s="10"/>
      <c r="AFF132" s="10"/>
      <c r="AFG132" s="10"/>
      <c r="AFH132" s="10"/>
      <c r="AFI132" s="10"/>
      <c r="AFJ132" s="10"/>
      <c r="AFK132" s="10"/>
      <c r="AFL132" s="10"/>
      <c r="AFM132" s="10"/>
      <c r="AFN132" s="10"/>
      <c r="AFO132" s="10"/>
      <c r="AFP132" s="10"/>
      <c r="AFQ132" s="10"/>
      <c r="AFR132" s="10"/>
      <c r="AFS132" s="10"/>
      <c r="AFT132" s="10"/>
      <c r="AFU132" s="10"/>
      <c r="AFV132" s="10"/>
      <c r="AFW132" s="10"/>
      <c r="AFX132" s="10"/>
      <c r="AFY132" s="10"/>
      <c r="AFZ132" s="10"/>
      <c r="AGA132" s="10"/>
      <c r="AGB132" s="10"/>
      <c r="AGC132" s="10"/>
      <c r="AGD132" s="10"/>
      <c r="AGE132" s="10"/>
      <c r="AGF132" s="10"/>
      <c r="AGG132" s="10"/>
      <c r="AGH132" s="10"/>
      <c r="AGI132" s="10"/>
      <c r="AGJ132" s="10"/>
      <c r="AGK132" s="10"/>
      <c r="AGL132" s="10"/>
      <c r="AGM132" s="10"/>
      <c r="AGN132" s="10"/>
      <c r="AGO132" s="10"/>
      <c r="AGP132" s="10"/>
      <c r="AGQ132" s="10"/>
      <c r="AGR132" s="10"/>
      <c r="AGS132" s="10"/>
      <c r="AGT132" s="10"/>
      <c r="AGU132" s="10"/>
      <c r="AGV132" s="10"/>
      <c r="AGW132" s="10"/>
      <c r="AGX132" s="10"/>
      <c r="AGY132" s="10"/>
      <c r="AGZ132" s="10"/>
      <c r="AHA132" s="10"/>
      <c r="AHB132" s="10"/>
      <c r="AHC132" s="10"/>
      <c r="AHD132" s="10"/>
      <c r="AHE132" s="10"/>
      <c r="AHF132" s="10"/>
      <c r="AHG132" s="10"/>
      <c r="AHH132" s="10"/>
      <c r="AHI132" s="10"/>
      <c r="AHJ132" s="10"/>
      <c r="AHK132" s="10"/>
      <c r="AHL132" s="10"/>
      <c r="AHM132" s="10"/>
      <c r="AHN132" s="10"/>
      <c r="AHO132" s="10"/>
      <c r="AHP132" s="10"/>
      <c r="AHQ132" s="10"/>
      <c r="AHR132" s="10"/>
      <c r="AHS132" s="10"/>
      <c r="AHT132" s="10"/>
      <c r="AHU132" s="10"/>
      <c r="AHV132" s="10"/>
      <c r="AHW132" s="10"/>
      <c r="AHX132" s="10"/>
      <c r="AHY132" s="10"/>
      <c r="AHZ132" s="10"/>
      <c r="AIA132" s="10"/>
      <c r="AIB132" s="10"/>
      <c r="AIC132" s="10"/>
      <c r="AID132" s="10"/>
      <c r="AIE132" s="10"/>
      <c r="AIF132" s="10"/>
      <c r="AIG132" s="10"/>
      <c r="AIH132" s="10"/>
      <c r="AII132" s="10"/>
      <c r="AIJ132" s="10"/>
      <c r="AIK132" s="10"/>
      <c r="AIL132" s="10"/>
      <c r="AIM132" s="10"/>
      <c r="AIN132" s="10"/>
      <c r="AIO132" s="10"/>
      <c r="AIP132" s="10"/>
      <c r="AIQ132" s="10"/>
      <c r="AIR132" s="10"/>
      <c r="AIS132" s="10"/>
      <c r="AIT132" s="10"/>
      <c r="AIU132" s="10"/>
      <c r="AIV132" s="10"/>
      <c r="AIW132" s="10"/>
      <c r="AIX132" s="10"/>
      <c r="AIY132" s="10"/>
      <c r="AIZ132" s="10"/>
      <c r="AJA132" s="10"/>
      <c r="AJB132" s="10"/>
      <c r="AJC132" s="10"/>
      <c r="AJD132" s="10"/>
      <c r="AJE132" s="10"/>
      <c r="AJF132" s="10"/>
      <c r="AJG132" s="10"/>
      <c r="AJH132" s="10"/>
      <c r="AJI132" s="10"/>
      <c r="AJJ132" s="10"/>
      <c r="AJK132" s="10"/>
      <c r="AJL132" s="10"/>
      <c r="AJM132" s="10"/>
      <c r="AJN132" s="10"/>
      <c r="AJO132" s="10"/>
      <c r="AJP132" s="10"/>
      <c r="AJQ132" s="10"/>
      <c r="AJR132" s="10"/>
      <c r="AJS132" s="10"/>
      <c r="AJT132" s="10"/>
      <c r="AJU132" s="10"/>
      <c r="AJV132" s="10"/>
      <c r="AJW132" s="10"/>
      <c r="AJX132" s="10"/>
      <c r="AJY132" s="10"/>
      <c r="AJZ132" s="10"/>
      <c r="AKA132" s="10"/>
      <c r="AKB132" s="10"/>
      <c r="AKC132" s="10"/>
      <c r="AKD132" s="10"/>
      <c r="AKE132" s="10"/>
      <c r="AKF132" s="10"/>
      <c r="AKG132" s="10"/>
      <c r="AKH132" s="10"/>
      <c r="AKI132" s="10"/>
      <c r="AKJ132" s="10"/>
      <c r="AKK132" s="10"/>
      <c r="AKL132" s="10"/>
      <c r="AKM132" s="10"/>
      <c r="AKN132" s="10"/>
      <c r="AKO132" s="10"/>
      <c r="AKP132" s="10"/>
      <c r="AKQ132" s="10"/>
      <c r="AKR132" s="10"/>
      <c r="AKS132" s="10"/>
      <c r="AKT132" s="10"/>
      <c r="AKU132" s="10"/>
      <c r="AKV132" s="10"/>
      <c r="AKW132" s="10"/>
      <c r="AKX132" s="10"/>
      <c r="AKY132" s="10"/>
      <c r="AKZ132" s="10"/>
      <c r="ALA132" s="10"/>
      <c r="ALB132" s="10"/>
      <c r="ALC132" s="10"/>
      <c r="ALD132" s="10"/>
      <c r="ALE132" s="10"/>
      <c r="ALF132" s="10"/>
      <c r="ALG132" s="10"/>
      <c r="ALH132" s="10"/>
      <c r="ALI132" s="10"/>
      <c r="ALJ132" s="10"/>
      <c r="ALK132" s="10"/>
      <c r="ALL132" s="10"/>
      <c r="ALM132" s="10"/>
      <c r="ALN132" s="10"/>
      <c r="ALO132" s="10"/>
      <c r="ALP132" s="10"/>
      <c r="ALQ132" s="10"/>
      <c r="ALR132" s="10"/>
      <c r="ALS132" s="10"/>
      <c r="ALT132" s="10"/>
      <c r="ALU132" s="10"/>
      <c r="ALV132" s="10"/>
      <c r="ALW132" s="10"/>
      <c r="ALX132" s="10"/>
      <c r="ALY132" s="10"/>
      <c r="ALZ132" s="10"/>
      <c r="AMA132" s="10"/>
      <c r="AMB132" s="10"/>
      <c r="AMC132" s="10"/>
      <c r="AMD132" s="10"/>
      <c r="AME132" s="10"/>
      <c r="AMF132" s="10"/>
      <c r="AMG132" s="10"/>
      <c r="AMH132" s="10"/>
      <c r="AMI132" s="10"/>
      <c r="AMJ132" s="10"/>
      <c r="AMK132" s="10"/>
      <c r="AML132" s="10"/>
      <c r="AMM132" s="10"/>
      <c r="AMN132" s="10"/>
      <c r="AMO132" s="10"/>
    </row>
    <row r="133" spans="1:1029" s="7" customFormat="1" ht="14.1" customHeight="1">
      <c r="A133" s="5" t="str">
        <f>SUBSTITUTE(CONCATENATE(G133,H133)," ","")</f>
        <v>FinancialAccount</v>
      </c>
      <c r="B133" s="6"/>
      <c r="C133" s="5"/>
      <c r="D133" s="5"/>
      <c r="E133" s="5"/>
      <c r="F133" s="5" t="str">
        <f>CONCATENATE(IF(G133="","",CONCATENATE(G133,"_ ")),H133,". Details")</f>
        <v>Financial Account. Details</v>
      </c>
      <c r="G133" s="5"/>
      <c r="H133" s="5" t="s">
        <v>237</v>
      </c>
      <c r="I133" s="5"/>
      <c r="J133" s="5"/>
      <c r="K133" s="5"/>
      <c r="L133" s="5"/>
      <c r="M133" s="5"/>
      <c r="N133" s="5"/>
      <c r="O133" s="5"/>
      <c r="P133" s="5"/>
      <c r="Q133" s="5"/>
      <c r="R133" s="5" t="s">
        <v>210</v>
      </c>
      <c r="S133" s="5"/>
      <c r="T133" s="5"/>
      <c r="U133" s="5"/>
      <c r="V133" s="5"/>
      <c r="W133" s="5"/>
      <c r="X133" s="5"/>
      <c r="Y133" s="5" t="s">
        <v>211</v>
      </c>
      <c r="Z133" s="5"/>
      <c r="AA133" s="43">
        <v>43318</v>
      </c>
      <c r="AB133" s="12"/>
      <c r="AC133" s="12"/>
      <c r="AD133" s="12"/>
      <c r="AE133" s="12"/>
      <c r="AF133" s="12"/>
    </row>
    <row r="134" spans="1:1029" customFormat="1" ht="14.1" customHeight="1">
      <c r="A134" s="8" t="str">
        <f t="shared" ref="A134:A141" si="76">SUBSTITUTE(CONCATENATE(I134,J134,IF(K134="Identifier","ID",IF(AND(K134="Text",OR(I134&lt;&gt;"",J134&lt;&gt;"")),"",K134)),IF(AND(M134&lt;&gt;"Text",K134&lt;&gt;M134,NOT(AND(K134="URI",M134="Identifier")),NOT(AND(K134="UUID",M134="Identifier")),NOT(AND(K134="OID",M134="Identifier"))),IF(M134="Identifier","ID",M134),""))," ","")</f>
        <v>AccountFormatCode</v>
      </c>
      <c r="B134" s="9" t="s">
        <v>219</v>
      </c>
      <c r="C134" s="8"/>
      <c r="D134" s="8"/>
      <c r="E134" s="8"/>
      <c r="F134" s="8" t="str">
        <f t="shared" ref="F134:F141" si="77">CONCATENATE( IF(G134="","",CONCATENATE(G134,"_ ")),H134,". ",IF(I134="","",CONCATENATE(I134,"_ ")),L134,IF(OR(I134&lt;&gt;"",L134&lt;&gt;M134),CONCATENATE(". ",M134),""))</f>
        <v>Financial Account. Account Format Code. Code</v>
      </c>
      <c r="G134" s="8"/>
      <c r="H134" s="8" t="s">
        <v>237</v>
      </c>
      <c r="I134" s="8"/>
      <c r="J134" s="8" t="s">
        <v>240</v>
      </c>
      <c r="K134" s="8" t="s">
        <v>212</v>
      </c>
      <c r="L134" s="8" t="str">
        <f t="shared" ref="L134:L141" si="78">IF(J134&lt;&gt;"",CONCATENATE(J134," ",K134),K134)</f>
        <v>Account Format Code</v>
      </c>
      <c r="M134" s="8" t="s">
        <v>212</v>
      </c>
      <c r="N134" s="8"/>
      <c r="O134" s="8" t="str">
        <f t="shared" ref="O134:O141" si="79">IF(N134&lt;&gt;"",CONCATENATE(N134,"_ ",M134,". Type"),CONCATENATE(M134,". Type"))</f>
        <v>Code. Type</v>
      </c>
      <c r="P134" s="8"/>
      <c r="Q134" s="8"/>
      <c r="R134" s="8" t="s">
        <v>213</v>
      </c>
      <c r="S134" s="8"/>
      <c r="T134" s="8"/>
      <c r="U134" s="8"/>
      <c r="V134" s="8"/>
      <c r="W134" s="8"/>
      <c r="X134" s="10"/>
      <c r="Y134" s="8" t="s">
        <v>211</v>
      </c>
      <c r="Z134" s="8"/>
      <c r="AA134" s="44">
        <v>43318</v>
      </c>
      <c r="AB134" s="23"/>
      <c r="AC134" s="23"/>
      <c r="AD134" s="23"/>
      <c r="AE134" s="23"/>
      <c r="AF134" s="23"/>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c r="LX134" s="10"/>
      <c r="LY134" s="10"/>
      <c r="LZ134" s="10"/>
      <c r="MA134" s="10"/>
      <c r="MB134" s="10"/>
      <c r="MC134" s="10"/>
      <c r="MD134" s="10"/>
      <c r="ME134" s="10"/>
      <c r="MF134" s="10"/>
      <c r="MG134" s="10"/>
      <c r="MH134" s="10"/>
      <c r="MI134" s="10"/>
      <c r="MJ134" s="10"/>
      <c r="MK134" s="10"/>
      <c r="ML134" s="10"/>
      <c r="MM134" s="10"/>
      <c r="MN134" s="10"/>
      <c r="MO134" s="10"/>
      <c r="MP134" s="10"/>
      <c r="MQ134" s="10"/>
      <c r="MR134" s="10"/>
      <c r="MS134" s="10"/>
      <c r="MT134" s="10"/>
      <c r="MU134" s="10"/>
      <c r="MV134" s="10"/>
      <c r="MW134" s="10"/>
      <c r="MX134" s="10"/>
      <c r="MY134" s="10"/>
      <c r="MZ134" s="10"/>
      <c r="NA134" s="10"/>
      <c r="NB134" s="10"/>
      <c r="NC134" s="10"/>
      <c r="ND134" s="10"/>
      <c r="NE134" s="10"/>
      <c r="NF134" s="10"/>
      <c r="NG134" s="10"/>
      <c r="NH134" s="10"/>
      <c r="NI134" s="10"/>
      <c r="NJ134" s="10"/>
      <c r="NK134" s="10"/>
      <c r="NL134" s="10"/>
      <c r="NM134" s="10"/>
      <c r="NN134" s="10"/>
      <c r="NO134" s="10"/>
      <c r="NP134" s="10"/>
      <c r="NQ134" s="10"/>
      <c r="NR134" s="10"/>
      <c r="NS134" s="10"/>
      <c r="NT134" s="10"/>
      <c r="NU134" s="10"/>
      <c r="NV134" s="10"/>
      <c r="NW134" s="10"/>
      <c r="NX134" s="10"/>
      <c r="NY134" s="10"/>
      <c r="NZ134" s="10"/>
      <c r="OA134" s="10"/>
      <c r="OB134" s="10"/>
      <c r="OC134" s="10"/>
      <c r="OD134" s="10"/>
      <c r="OE134" s="10"/>
      <c r="OF134" s="10"/>
      <c r="OG134" s="10"/>
      <c r="OH134" s="10"/>
      <c r="OI134" s="10"/>
      <c r="OJ134" s="10"/>
      <c r="OK134" s="10"/>
      <c r="OL134" s="10"/>
      <c r="OM134" s="10"/>
      <c r="ON134" s="10"/>
      <c r="OO134" s="10"/>
      <c r="OP134" s="10"/>
      <c r="OQ134" s="10"/>
      <c r="OR134" s="10"/>
      <c r="OS134" s="10"/>
      <c r="OT134" s="10"/>
      <c r="OU134" s="10"/>
      <c r="OV134" s="10"/>
      <c r="OW134" s="10"/>
      <c r="OX134" s="10"/>
      <c r="OY134" s="10"/>
      <c r="OZ134" s="10"/>
      <c r="PA134" s="10"/>
      <c r="PB134" s="10"/>
      <c r="PC134" s="10"/>
      <c r="PD134" s="10"/>
      <c r="PE134" s="10"/>
      <c r="PF134" s="10"/>
      <c r="PG134" s="10"/>
      <c r="PH134" s="10"/>
      <c r="PI134" s="10"/>
      <c r="PJ134" s="10"/>
      <c r="PK134" s="10"/>
      <c r="PL134" s="10"/>
      <c r="PM134" s="10"/>
      <c r="PN134" s="10"/>
      <c r="PO134" s="10"/>
      <c r="PP134" s="10"/>
      <c r="PQ134" s="10"/>
      <c r="PR134" s="10"/>
      <c r="PS134" s="10"/>
      <c r="PT134" s="10"/>
      <c r="PU134" s="10"/>
      <c r="PV134" s="10"/>
      <c r="PW134" s="10"/>
      <c r="PX134" s="10"/>
      <c r="PY134" s="10"/>
      <c r="PZ134" s="10"/>
      <c r="QA134" s="10"/>
      <c r="QB134" s="10"/>
      <c r="QC134" s="10"/>
      <c r="QD134" s="10"/>
      <c r="QE134" s="10"/>
      <c r="QF134" s="10"/>
      <c r="QG134" s="10"/>
      <c r="QH134" s="10"/>
      <c r="QI134" s="10"/>
      <c r="QJ134" s="10"/>
      <c r="QK134" s="10"/>
      <c r="QL134" s="10"/>
      <c r="QM134" s="10"/>
      <c r="QN134" s="10"/>
      <c r="QO134" s="10"/>
      <c r="QP134" s="10"/>
      <c r="QQ134" s="10"/>
      <c r="QR134" s="10"/>
      <c r="QS134" s="10"/>
      <c r="QT134" s="10"/>
      <c r="QU134" s="10"/>
      <c r="QV134" s="10"/>
      <c r="QW134" s="10"/>
      <c r="QX134" s="10"/>
      <c r="QY134" s="10"/>
      <c r="QZ134" s="10"/>
      <c r="RA134" s="10"/>
      <c r="RB134" s="10"/>
      <c r="RC134" s="10"/>
      <c r="RD134" s="10"/>
      <c r="RE134" s="10"/>
      <c r="RF134" s="10"/>
      <c r="RG134" s="10"/>
      <c r="RH134" s="10"/>
      <c r="RI134" s="10"/>
      <c r="RJ134" s="10"/>
      <c r="RK134" s="10"/>
      <c r="RL134" s="10"/>
      <c r="RM134" s="10"/>
      <c r="RN134" s="10"/>
      <c r="RO134" s="10"/>
      <c r="RP134" s="10"/>
      <c r="RQ134" s="10"/>
      <c r="RR134" s="10"/>
      <c r="RS134" s="10"/>
      <c r="RT134" s="10"/>
      <c r="RU134" s="10"/>
      <c r="RV134" s="10"/>
      <c r="RW134" s="10"/>
      <c r="RX134" s="10"/>
      <c r="RY134" s="10"/>
      <c r="RZ134" s="10"/>
      <c r="SA134" s="10"/>
      <c r="SB134" s="10"/>
      <c r="SC134" s="10"/>
      <c r="SD134" s="10"/>
      <c r="SE134" s="10"/>
      <c r="SF134" s="10"/>
      <c r="SG134" s="10"/>
      <c r="SH134" s="10"/>
      <c r="SI134" s="10"/>
      <c r="SJ134" s="10"/>
      <c r="SK134" s="10"/>
      <c r="SL134" s="10"/>
      <c r="SM134" s="10"/>
      <c r="SN134" s="10"/>
      <c r="SO134" s="10"/>
      <c r="SP134" s="10"/>
      <c r="SQ134" s="10"/>
      <c r="SR134" s="10"/>
      <c r="SS134" s="10"/>
      <c r="ST134" s="10"/>
      <c r="SU134" s="10"/>
      <c r="SV134" s="10"/>
      <c r="SW134" s="10"/>
      <c r="SX134" s="10"/>
      <c r="SY134" s="10"/>
      <c r="SZ134" s="10"/>
      <c r="TA134" s="10"/>
      <c r="TB134" s="10"/>
      <c r="TC134" s="10"/>
      <c r="TD134" s="10"/>
      <c r="TE134" s="10"/>
      <c r="TF134" s="10"/>
      <c r="TG134" s="10"/>
      <c r="TH134" s="10"/>
      <c r="TI134" s="10"/>
      <c r="TJ134" s="10"/>
      <c r="TK134" s="10"/>
      <c r="TL134" s="10"/>
      <c r="TM134" s="10"/>
      <c r="TN134" s="10"/>
      <c r="TO134" s="10"/>
      <c r="TP134" s="10"/>
      <c r="TQ134" s="10"/>
      <c r="TR134" s="10"/>
      <c r="TS134" s="10"/>
      <c r="TT134" s="10"/>
      <c r="TU134" s="10"/>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c r="ACG134" s="10"/>
      <c r="ACH134" s="10"/>
      <c r="ACI134" s="10"/>
      <c r="ACJ134" s="10"/>
      <c r="ACK134" s="10"/>
      <c r="ACL134" s="10"/>
      <c r="ACM134" s="10"/>
      <c r="ACN134" s="10"/>
      <c r="ACO134" s="10"/>
      <c r="ACP134" s="10"/>
      <c r="ACQ134" s="10"/>
      <c r="ACR134" s="10"/>
      <c r="ACS134" s="10"/>
      <c r="ACT134" s="10"/>
      <c r="ACU134" s="10"/>
      <c r="ACV134" s="10"/>
      <c r="ACW134" s="10"/>
      <c r="ACX134" s="10"/>
      <c r="ACY134" s="10"/>
      <c r="ACZ134" s="10"/>
      <c r="ADA134" s="10"/>
      <c r="ADB134" s="10"/>
      <c r="ADC134" s="10"/>
      <c r="ADD134" s="10"/>
      <c r="ADE134" s="10"/>
      <c r="ADF134" s="10"/>
      <c r="ADG134" s="10"/>
      <c r="ADH134" s="10"/>
      <c r="ADI134" s="10"/>
      <c r="ADJ134" s="10"/>
      <c r="ADK134" s="10"/>
      <c r="ADL134" s="10"/>
      <c r="ADM134" s="10"/>
      <c r="ADN134" s="10"/>
      <c r="ADO134" s="10"/>
      <c r="ADP134" s="10"/>
      <c r="ADQ134" s="10"/>
      <c r="ADR134" s="10"/>
      <c r="ADS134" s="10"/>
      <c r="ADT134" s="10"/>
      <c r="ADU134" s="10"/>
      <c r="ADV134" s="10"/>
      <c r="ADW134" s="10"/>
      <c r="ADX134" s="10"/>
      <c r="ADY134" s="10"/>
      <c r="ADZ134" s="10"/>
      <c r="AEA134" s="10"/>
      <c r="AEB134" s="10"/>
      <c r="AEC134" s="10"/>
      <c r="AED134" s="10"/>
      <c r="AEE134" s="10"/>
      <c r="AEF134" s="10"/>
      <c r="AEG134" s="10"/>
      <c r="AEH134" s="10"/>
      <c r="AEI134" s="10"/>
      <c r="AEJ134" s="10"/>
      <c r="AEK134" s="10"/>
      <c r="AEL134" s="10"/>
      <c r="AEM134" s="10"/>
      <c r="AEN134" s="10"/>
      <c r="AEO134" s="10"/>
      <c r="AEP134" s="10"/>
      <c r="AEQ134" s="10"/>
      <c r="AER134" s="10"/>
      <c r="AES134" s="10"/>
      <c r="AET134" s="10"/>
      <c r="AEU134" s="10"/>
      <c r="AEV134" s="10"/>
      <c r="AEW134" s="10"/>
      <c r="AEX134" s="10"/>
      <c r="AEY134" s="10"/>
      <c r="AEZ134" s="10"/>
      <c r="AFA134" s="10"/>
      <c r="AFB134" s="10"/>
      <c r="AFC134" s="10"/>
      <c r="AFD134" s="10"/>
      <c r="AFE134" s="10"/>
      <c r="AFF134" s="10"/>
      <c r="AFG134" s="10"/>
      <c r="AFH134" s="10"/>
      <c r="AFI134" s="10"/>
      <c r="AFJ134" s="10"/>
      <c r="AFK134" s="10"/>
      <c r="AFL134" s="10"/>
      <c r="AFM134" s="10"/>
      <c r="AFN134" s="10"/>
      <c r="AFO134" s="10"/>
      <c r="AFP134" s="10"/>
      <c r="AFQ134" s="10"/>
      <c r="AFR134" s="10"/>
      <c r="AFS134" s="10"/>
      <c r="AFT134" s="10"/>
      <c r="AFU134" s="10"/>
      <c r="AFV134" s="10"/>
      <c r="AFW134" s="10"/>
      <c r="AFX134" s="10"/>
      <c r="AFY134" s="10"/>
      <c r="AFZ134" s="10"/>
      <c r="AGA134" s="10"/>
      <c r="AGB134" s="10"/>
      <c r="AGC134" s="10"/>
      <c r="AGD134" s="10"/>
      <c r="AGE134" s="10"/>
      <c r="AGF134" s="10"/>
      <c r="AGG134" s="10"/>
      <c r="AGH134" s="10"/>
      <c r="AGI134" s="10"/>
      <c r="AGJ134" s="10"/>
      <c r="AGK134" s="10"/>
      <c r="AGL134" s="10"/>
      <c r="AGM134" s="10"/>
      <c r="AGN134" s="10"/>
      <c r="AGO134" s="10"/>
      <c r="AGP134" s="10"/>
      <c r="AGQ134" s="10"/>
      <c r="AGR134" s="10"/>
      <c r="AGS134" s="10"/>
      <c r="AGT134" s="10"/>
      <c r="AGU134" s="10"/>
      <c r="AGV134" s="10"/>
      <c r="AGW134" s="10"/>
      <c r="AGX134" s="10"/>
      <c r="AGY134" s="10"/>
      <c r="AGZ134" s="10"/>
      <c r="AHA134" s="10"/>
      <c r="AHB134" s="10"/>
      <c r="AHC134" s="10"/>
      <c r="AHD134" s="10"/>
      <c r="AHE134" s="10"/>
      <c r="AHF134" s="10"/>
      <c r="AHG134" s="10"/>
      <c r="AHH134" s="10"/>
      <c r="AHI134" s="10"/>
      <c r="AHJ134" s="10"/>
      <c r="AHK134" s="10"/>
      <c r="AHL134" s="10"/>
      <c r="AHM134" s="10"/>
      <c r="AHN134" s="10"/>
      <c r="AHO134" s="10"/>
      <c r="AHP134" s="10"/>
      <c r="AHQ134" s="10"/>
      <c r="AHR134" s="10"/>
      <c r="AHS134" s="10"/>
      <c r="AHT134" s="10"/>
      <c r="AHU134" s="10"/>
      <c r="AHV134" s="10"/>
      <c r="AHW134" s="10"/>
      <c r="AHX134" s="10"/>
      <c r="AHY134" s="10"/>
      <c r="AHZ134" s="10"/>
      <c r="AIA134" s="10"/>
      <c r="AIB134" s="10"/>
      <c r="AIC134" s="10"/>
      <c r="AID134" s="10"/>
      <c r="AIE134" s="10"/>
      <c r="AIF134" s="10"/>
      <c r="AIG134" s="10"/>
      <c r="AIH134" s="10"/>
      <c r="AII134" s="10"/>
      <c r="AIJ134" s="10"/>
      <c r="AIK134" s="10"/>
      <c r="AIL134" s="10"/>
      <c r="AIM134" s="10"/>
      <c r="AIN134" s="10"/>
      <c r="AIO134" s="10"/>
      <c r="AIP134" s="10"/>
      <c r="AIQ134" s="10"/>
      <c r="AIR134" s="10"/>
      <c r="AIS134" s="10"/>
      <c r="AIT134" s="10"/>
      <c r="AIU134" s="10"/>
      <c r="AIV134" s="10"/>
      <c r="AIW134" s="10"/>
      <c r="AIX134" s="10"/>
      <c r="AIY134" s="10"/>
      <c r="AIZ134" s="10"/>
      <c r="AJA134" s="10"/>
      <c r="AJB134" s="10"/>
      <c r="AJC134" s="10"/>
      <c r="AJD134" s="10"/>
      <c r="AJE134" s="10"/>
      <c r="AJF134" s="10"/>
      <c r="AJG134" s="10"/>
      <c r="AJH134" s="10"/>
      <c r="AJI134" s="10"/>
      <c r="AJJ134" s="10"/>
      <c r="AJK134" s="10"/>
      <c r="AJL134" s="10"/>
      <c r="AJM134" s="10"/>
      <c r="AJN134" s="10"/>
      <c r="AJO134" s="10"/>
      <c r="AJP134" s="10"/>
      <c r="AJQ134" s="10"/>
      <c r="AJR134" s="10"/>
      <c r="AJS134" s="10"/>
      <c r="AJT134" s="10"/>
      <c r="AJU134" s="10"/>
      <c r="AJV134" s="10"/>
      <c r="AJW134" s="10"/>
      <c r="AJX134" s="10"/>
      <c r="AJY134" s="10"/>
      <c r="AJZ134" s="10"/>
      <c r="AKA134" s="10"/>
      <c r="AKB134" s="10"/>
      <c r="AKC134" s="10"/>
      <c r="AKD134" s="10"/>
      <c r="AKE134" s="10"/>
      <c r="AKF134" s="10"/>
      <c r="AKG134" s="10"/>
      <c r="AKH134" s="10"/>
      <c r="AKI134" s="10"/>
      <c r="AKJ134" s="10"/>
      <c r="AKK134" s="10"/>
      <c r="AKL134" s="10"/>
      <c r="AKM134" s="10"/>
      <c r="AKN134" s="10"/>
      <c r="AKO134" s="10"/>
      <c r="AKP134" s="10"/>
      <c r="AKQ134" s="10"/>
      <c r="AKR134" s="10"/>
      <c r="AKS134" s="10"/>
      <c r="AKT134" s="10"/>
      <c r="AKU134" s="10"/>
      <c r="AKV134" s="10"/>
      <c r="AKW134" s="10"/>
      <c r="AKX134" s="10"/>
      <c r="AKY134" s="10"/>
      <c r="AKZ134" s="10"/>
      <c r="ALA134" s="10"/>
      <c r="ALB134" s="10"/>
      <c r="ALC134" s="10"/>
      <c r="ALD134" s="10"/>
      <c r="ALE134" s="10"/>
      <c r="ALF134" s="10"/>
      <c r="ALG134" s="10"/>
      <c r="ALH134" s="10"/>
      <c r="ALI134" s="10"/>
      <c r="ALJ134" s="10"/>
      <c r="ALK134" s="10"/>
      <c r="ALL134" s="10"/>
      <c r="ALM134" s="10"/>
      <c r="ALN134" s="10"/>
      <c r="ALO134" s="10"/>
      <c r="ALP134" s="10"/>
      <c r="ALQ134" s="10"/>
      <c r="ALR134" s="10"/>
      <c r="ALS134" s="10"/>
      <c r="ALT134" s="10"/>
      <c r="ALU134" s="10"/>
      <c r="ALV134" s="10"/>
      <c r="ALW134" s="10"/>
      <c r="ALX134" s="10"/>
      <c r="ALY134" s="10"/>
      <c r="ALZ134" s="10"/>
      <c r="AMA134" s="10"/>
      <c r="AMB134" s="10"/>
      <c r="AMC134" s="10"/>
      <c r="AMD134" s="10"/>
      <c r="AME134" s="10"/>
      <c r="AMF134" s="10"/>
      <c r="AMG134" s="10"/>
      <c r="AMH134" s="10"/>
      <c r="AMI134" s="10"/>
      <c r="AMJ134" s="10"/>
    </row>
    <row r="135" spans="1:1029" customFormat="1" ht="14.1" customHeight="1">
      <c r="A135" s="8" t="str">
        <f t="shared" si="76"/>
        <v>AccountTypeCode</v>
      </c>
      <c r="B135" s="9" t="s">
        <v>219</v>
      </c>
      <c r="C135" s="8"/>
      <c r="D135" s="8"/>
      <c r="E135" s="8"/>
      <c r="F135" s="8" t="str">
        <f t="shared" si="77"/>
        <v>Financial Account. Account Type Code. Code</v>
      </c>
      <c r="G135" s="8"/>
      <c r="H135" s="8" t="s">
        <v>237</v>
      </c>
      <c r="I135" s="8"/>
      <c r="J135" s="8" t="s">
        <v>239</v>
      </c>
      <c r="K135" s="8" t="s">
        <v>212</v>
      </c>
      <c r="L135" s="8" t="str">
        <f t="shared" si="78"/>
        <v>Account Type Code</v>
      </c>
      <c r="M135" s="8" t="s">
        <v>212</v>
      </c>
      <c r="N135" s="8"/>
      <c r="O135" s="8" t="str">
        <f t="shared" si="79"/>
        <v>Code. Type</v>
      </c>
      <c r="P135" s="8"/>
      <c r="Q135" s="8"/>
      <c r="R135" s="8" t="s">
        <v>213</v>
      </c>
      <c r="S135" s="8"/>
      <c r="T135" s="8"/>
      <c r="U135" s="8"/>
      <c r="V135" s="8"/>
      <c r="W135" s="8"/>
      <c r="X135" s="10"/>
      <c r="Y135" s="8" t="s">
        <v>211</v>
      </c>
      <c r="Z135" s="8"/>
      <c r="AA135" s="44">
        <v>43318</v>
      </c>
      <c r="AB135" s="23"/>
      <c r="AC135" s="23"/>
      <c r="AD135" s="23"/>
      <c r="AE135" s="23"/>
      <c r="AF135" s="23"/>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c r="LR135" s="10"/>
      <c r="LS135" s="10"/>
      <c r="LT135" s="10"/>
      <c r="LU135" s="10"/>
      <c r="LV135" s="10"/>
      <c r="LW135" s="10"/>
      <c r="LX135" s="10"/>
      <c r="LY135" s="10"/>
      <c r="LZ135" s="10"/>
      <c r="MA135" s="10"/>
      <c r="MB135" s="10"/>
      <c r="MC135" s="10"/>
      <c r="MD135" s="10"/>
      <c r="ME135" s="10"/>
      <c r="MF135" s="10"/>
      <c r="MG135" s="10"/>
      <c r="MH135" s="10"/>
      <c r="MI135" s="10"/>
      <c r="MJ135" s="10"/>
      <c r="MK135" s="10"/>
      <c r="ML135" s="10"/>
      <c r="MM135" s="10"/>
      <c r="MN135" s="10"/>
      <c r="MO135" s="10"/>
      <c r="MP135" s="10"/>
      <c r="MQ135" s="10"/>
      <c r="MR135" s="10"/>
      <c r="MS135" s="10"/>
      <c r="MT135" s="10"/>
      <c r="MU135" s="10"/>
      <c r="MV135" s="10"/>
      <c r="MW135" s="10"/>
      <c r="MX135" s="10"/>
      <c r="MY135" s="10"/>
      <c r="MZ135" s="10"/>
      <c r="NA135" s="10"/>
      <c r="NB135" s="10"/>
      <c r="NC135" s="10"/>
      <c r="ND135" s="10"/>
      <c r="NE135" s="10"/>
      <c r="NF135" s="10"/>
      <c r="NG135" s="10"/>
      <c r="NH135" s="10"/>
      <c r="NI135" s="10"/>
      <c r="NJ135" s="10"/>
      <c r="NK135" s="10"/>
      <c r="NL135" s="10"/>
      <c r="NM135" s="10"/>
      <c r="NN135" s="10"/>
      <c r="NO135" s="10"/>
      <c r="NP135" s="10"/>
      <c r="NQ135" s="10"/>
      <c r="NR135" s="10"/>
      <c r="NS135" s="10"/>
      <c r="NT135" s="10"/>
      <c r="NU135" s="10"/>
      <c r="NV135" s="10"/>
      <c r="NW135" s="10"/>
      <c r="NX135" s="10"/>
      <c r="NY135" s="10"/>
      <c r="NZ135" s="10"/>
      <c r="OA135" s="10"/>
      <c r="OB135" s="10"/>
      <c r="OC135" s="10"/>
      <c r="OD135" s="10"/>
      <c r="OE135" s="10"/>
      <c r="OF135" s="10"/>
      <c r="OG135" s="10"/>
      <c r="OH135" s="10"/>
      <c r="OI135" s="10"/>
      <c r="OJ135" s="10"/>
      <c r="OK135" s="10"/>
      <c r="OL135" s="10"/>
      <c r="OM135" s="10"/>
      <c r="ON135" s="10"/>
      <c r="OO135" s="10"/>
      <c r="OP135" s="10"/>
      <c r="OQ135" s="10"/>
      <c r="OR135" s="10"/>
      <c r="OS135" s="10"/>
      <c r="OT135" s="10"/>
      <c r="OU135" s="10"/>
      <c r="OV135" s="10"/>
      <c r="OW135" s="10"/>
      <c r="OX135" s="10"/>
      <c r="OY135" s="10"/>
      <c r="OZ135" s="10"/>
      <c r="PA135" s="10"/>
      <c r="PB135" s="10"/>
      <c r="PC135" s="10"/>
      <c r="PD135" s="10"/>
      <c r="PE135" s="10"/>
      <c r="PF135" s="10"/>
      <c r="PG135" s="10"/>
      <c r="PH135" s="10"/>
      <c r="PI135" s="10"/>
      <c r="PJ135" s="10"/>
      <c r="PK135" s="10"/>
      <c r="PL135" s="10"/>
      <c r="PM135" s="10"/>
      <c r="PN135" s="10"/>
      <c r="PO135" s="10"/>
      <c r="PP135" s="10"/>
      <c r="PQ135" s="10"/>
      <c r="PR135" s="10"/>
      <c r="PS135" s="10"/>
      <c r="PT135" s="10"/>
      <c r="PU135" s="10"/>
      <c r="PV135" s="10"/>
      <c r="PW135" s="10"/>
      <c r="PX135" s="10"/>
      <c r="PY135" s="10"/>
      <c r="PZ135" s="10"/>
      <c r="QA135" s="10"/>
      <c r="QB135" s="10"/>
      <c r="QC135" s="10"/>
      <c r="QD135" s="10"/>
      <c r="QE135" s="10"/>
      <c r="QF135" s="10"/>
      <c r="QG135" s="10"/>
      <c r="QH135" s="10"/>
      <c r="QI135" s="10"/>
      <c r="QJ135" s="10"/>
      <c r="QK135" s="10"/>
      <c r="QL135" s="10"/>
      <c r="QM135" s="10"/>
      <c r="QN135" s="10"/>
      <c r="QO135" s="10"/>
      <c r="QP135" s="10"/>
      <c r="QQ135" s="10"/>
      <c r="QR135" s="10"/>
      <c r="QS135" s="10"/>
      <c r="QT135" s="10"/>
      <c r="QU135" s="10"/>
      <c r="QV135" s="10"/>
      <c r="QW135" s="10"/>
      <c r="QX135" s="10"/>
      <c r="QY135" s="10"/>
      <c r="QZ135" s="10"/>
      <c r="RA135" s="10"/>
      <c r="RB135" s="10"/>
      <c r="RC135" s="10"/>
      <c r="RD135" s="10"/>
      <c r="RE135" s="10"/>
      <c r="RF135" s="10"/>
      <c r="RG135" s="10"/>
      <c r="RH135" s="10"/>
      <c r="RI135" s="10"/>
      <c r="RJ135" s="10"/>
      <c r="RK135" s="10"/>
      <c r="RL135" s="10"/>
      <c r="RM135" s="10"/>
      <c r="RN135" s="10"/>
      <c r="RO135" s="10"/>
      <c r="RP135" s="10"/>
      <c r="RQ135" s="10"/>
      <c r="RR135" s="10"/>
      <c r="RS135" s="10"/>
      <c r="RT135" s="10"/>
      <c r="RU135" s="10"/>
      <c r="RV135" s="10"/>
      <c r="RW135" s="10"/>
      <c r="RX135" s="10"/>
      <c r="RY135" s="10"/>
      <c r="RZ135" s="10"/>
      <c r="SA135" s="10"/>
      <c r="SB135" s="10"/>
      <c r="SC135" s="10"/>
      <c r="SD135" s="10"/>
      <c r="SE135" s="10"/>
      <c r="SF135" s="10"/>
      <c r="SG135" s="10"/>
      <c r="SH135" s="10"/>
      <c r="SI135" s="10"/>
      <c r="SJ135" s="10"/>
      <c r="SK135" s="10"/>
      <c r="SL135" s="10"/>
      <c r="SM135" s="10"/>
      <c r="SN135" s="10"/>
      <c r="SO135" s="10"/>
      <c r="SP135" s="10"/>
      <c r="SQ135" s="10"/>
      <c r="SR135" s="10"/>
      <c r="SS135" s="10"/>
      <c r="ST135" s="10"/>
      <c r="SU135" s="10"/>
      <c r="SV135" s="10"/>
      <c r="SW135" s="10"/>
      <c r="SX135" s="10"/>
      <c r="SY135" s="10"/>
      <c r="SZ135" s="10"/>
      <c r="TA135" s="10"/>
      <c r="TB135" s="10"/>
      <c r="TC135" s="10"/>
      <c r="TD135" s="10"/>
      <c r="TE135" s="10"/>
      <c r="TF135" s="10"/>
      <c r="TG135" s="10"/>
      <c r="TH135" s="10"/>
      <c r="TI135" s="10"/>
      <c r="TJ135" s="10"/>
      <c r="TK135" s="10"/>
      <c r="TL135" s="10"/>
      <c r="TM135" s="10"/>
      <c r="TN135" s="10"/>
      <c r="TO135" s="10"/>
      <c r="TP135" s="10"/>
      <c r="TQ135" s="10"/>
      <c r="TR135" s="10"/>
      <c r="TS135" s="10"/>
      <c r="TT135" s="10"/>
      <c r="TU135" s="10"/>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c r="ACG135" s="10"/>
      <c r="ACH135" s="10"/>
      <c r="ACI135" s="10"/>
      <c r="ACJ135" s="10"/>
      <c r="ACK135" s="10"/>
      <c r="ACL135" s="10"/>
      <c r="ACM135" s="10"/>
      <c r="ACN135" s="10"/>
      <c r="ACO135" s="10"/>
      <c r="ACP135" s="10"/>
      <c r="ACQ135" s="10"/>
      <c r="ACR135" s="10"/>
      <c r="ACS135" s="10"/>
      <c r="ACT135" s="10"/>
      <c r="ACU135" s="10"/>
      <c r="ACV135" s="10"/>
      <c r="ACW135" s="10"/>
      <c r="ACX135" s="10"/>
      <c r="ACY135" s="10"/>
      <c r="ACZ135" s="10"/>
      <c r="ADA135" s="10"/>
      <c r="ADB135" s="10"/>
      <c r="ADC135" s="10"/>
      <c r="ADD135" s="10"/>
      <c r="ADE135" s="10"/>
      <c r="ADF135" s="10"/>
      <c r="ADG135" s="10"/>
      <c r="ADH135" s="10"/>
      <c r="ADI135" s="10"/>
      <c r="ADJ135" s="10"/>
      <c r="ADK135" s="10"/>
      <c r="ADL135" s="10"/>
      <c r="ADM135" s="10"/>
      <c r="ADN135" s="10"/>
      <c r="ADO135" s="10"/>
      <c r="ADP135" s="10"/>
      <c r="ADQ135" s="10"/>
      <c r="ADR135" s="10"/>
      <c r="ADS135" s="10"/>
      <c r="ADT135" s="10"/>
      <c r="ADU135" s="10"/>
      <c r="ADV135" s="10"/>
      <c r="ADW135" s="10"/>
      <c r="ADX135" s="10"/>
      <c r="ADY135" s="10"/>
      <c r="ADZ135" s="10"/>
      <c r="AEA135" s="10"/>
      <c r="AEB135" s="10"/>
      <c r="AEC135" s="10"/>
      <c r="AED135" s="10"/>
      <c r="AEE135" s="10"/>
      <c r="AEF135" s="10"/>
      <c r="AEG135" s="10"/>
      <c r="AEH135" s="10"/>
      <c r="AEI135" s="10"/>
      <c r="AEJ135" s="10"/>
      <c r="AEK135" s="10"/>
      <c r="AEL135" s="10"/>
      <c r="AEM135" s="10"/>
      <c r="AEN135" s="10"/>
      <c r="AEO135" s="10"/>
      <c r="AEP135" s="10"/>
      <c r="AEQ135" s="10"/>
      <c r="AER135" s="10"/>
      <c r="AES135" s="10"/>
      <c r="AET135" s="10"/>
      <c r="AEU135" s="10"/>
      <c r="AEV135" s="10"/>
      <c r="AEW135" s="10"/>
      <c r="AEX135" s="10"/>
      <c r="AEY135" s="10"/>
      <c r="AEZ135" s="10"/>
      <c r="AFA135" s="10"/>
      <c r="AFB135" s="10"/>
      <c r="AFC135" s="10"/>
      <c r="AFD135" s="10"/>
      <c r="AFE135" s="10"/>
      <c r="AFF135" s="10"/>
      <c r="AFG135" s="10"/>
      <c r="AFH135" s="10"/>
      <c r="AFI135" s="10"/>
      <c r="AFJ135" s="10"/>
      <c r="AFK135" s="10"/>
      <c r="AFL135" s="10"/>
      <c r="AFM135" s="10"/>
      <c r="AFN135" s="10"/>
      <c r="AFO135" s="10"/>
      <c r="AFP135" s="10"/>
      <c r="AFQ135" s="10"/>
      <c r="AFR135" s="10"/>
      <c r="AFS135" s="10"/>
      <c r="AFT135" s="10"/>
      <c r="AFU135" s="10"/>
      <c r="AFV135" s="10"/>
      <c r="AFW135" s="10"/>
      <c r="AFX135" s="10"/>
      <c r="AFY135" s="10"/>
      <c r="AFZ135" s="10"/>
      <c r="AGA135" s="10"/>
      <c r="AGB135" s="10"/>
      <c r="AGC135" s="10"/>
      <c r="AGD135" s="10"/>
      <c r="AGE135" s="10"/>
      <c r="AGF135" s="10"/>
      <c r="AGG135" s="10"/>
      <c r="AGH135" s="10"/>
      <c r="AGI135" s="10"/>
      <c r="AGJ135" s="10"/>
      <c r="AGK135" s="10"/>
      <c r="AGL135" s="10"/>
      <c r="AGM135" s="10"/>
      <c r="AGN135" s="10"/>
      <c r="AGO135" s="10"/>
      <c r="AGP135" s="10"/>
      <c r="AGQ135" s="10"/>
      <c r="AGR135" s="10"/>
      <c r="AGS135" s="10"/>
      <c r="AGT135" s="10"/>
      <c r="AGU135" s="10"/>
      <c r="AGV135" s="10"/>
      <c r="AGW135" s="10"/>
      <c r="AGX135" s="10"/>
      <c r="AGY135" s="10"/>
      <c r="AGZ135" s="10"/>
      <c r="AHA135" s="10"/>
      <c r="AHB135" s="10"/>
      <c r="AHC135" s="10"/>
      <c r="AHD135" s="10"/>
      <c r="AHE135" s="10"/>
      <c r="AHF135" s="10"/>
      <c r="AHG135" s="10"/>
      <c r="AHH135" s="10"/>
      <c r="AHI135" s="10"/>
      <c r="AHJ135" s="10"/>
      <c r="AHK135" s="10"/>
      <c r="AHL135" s="10"/>
      <c r="AHM135" s="10"/>
      <c r="AHN135" s="10"/>
      <c r="AHO135" s="10"/>
      <c r="AHP135" s="10"/>
      <c r="AHQ135" s="10"/>
      <c r="AHR135" s="10"/>
      <c r="AHS135" s="10"/>
      <c r="AHT135" s="10"/>
      <c r="AHU135" s="10"/>
      <c r="AHV135" s="10"/>
      <c r="AHW135" s="10"/>
      <c r="AHX135" s="10"/>
      <c r="AHY135" s="10"/>
      <c r="AHZ135" s="10"/>
      <c r="AIA135" s="10"/>
      <c r="AIB135" s="10"/>
      <c r="AIC135" s="10"/>
      <c r="AID135" s="10"/>
      <c r="AIE135" s="10"/>
      <c r="AIF135" s="10"/>
      <c r="AIG135" s="10"/>
      <c r="AIH135" s="10"/>
      <c r="AII135" s="10"/>
      <c r="AIJ135" s="10"/>
      <c r="AIK135" s="10"/>
      <c r="AIL135" s="10"/>
      <c r="AIM135" s="10"/>
      <c r="AIN135" s="10"/>
      <c r="AIO135" s="10"/>
      <c r="AIP135" s="10"/>
      <c r="AIQ135" s="10"/>
      <c r="AIR135" s="10"/>
      <c r="AIS135" s="10"/>
      <c r="AIT135" s="10"/>
      <c r="AIU135" s="10"/>
      <c r="AIV135" s="10"/>
      <c r="AIW135" s="10"/>
      <c r="AIX135" s="10"/>
      <c r="AIY135" s="10"/>
      <c r="AIZ135" s="10"/>
      <c r="AJA135" s="10"/>
      <c r="AJB135" s="10"/>
      <c r="AJC135" s="10"/>
      <c r="AJD135" s="10"/>
      <c r="AJE135" s="10"/>
      <c r="AJF135" s="10"/>
      <c r="AJG135" s="10"/>
      <c r="AJH135" s="10"/>
      <c r="AJI135" s="10"/>
      <c r="AJJ135" s="10"/>
      <c r="AJK135" s="10"/>
      <c r="AJL135" s="10"/>
      <c r="AJM135" s="10"/>
      <c r="AJN135" s="10"/>
      <c r="AJO135" s="10"/>
      <c r="AJP135" s="10"/>
      <c r="AJQ135" s="10"/>
      <c r="AJR135" s="10"/>
      <c r="AJS135" s="10"/>
      <c r="AJT135" s="10"/>
      <c r="AJU135" s="10"/>
      <c r="AJV135" s="10"/>
      <c r="AJW135" s="10"/>
      <c r="AJX135" s="10"/>
      <c r="AJY135" s="10"/>
      <c r="AJZ135" s="10"/>
      <c r="AKA135" s="10"/>
      <c r="AKB135" s="10"/>
      <c r="AKC135" s="10"/>
      <c r="AKD135" s="10"/>
      <c r="AKE135" s="10"/>
      <c r="AKF135" s="10"/>
      <c r="AKG135" s="10"/>
      <c r="AKH135" s="10"/>
      <c r="AKI135" s="10"/>
      <c r="AKJ135" s="10"/>
      <c r="AKK135" s="10"/>
      <c r="AKL135" s="10"/>
      <c r="AKM135" s="10"/>
      <c r="AKN135" s="10"/>
      <c r="AKO135" s="10"/>
      <c r="AKP135" s="10"/>
      <c r="AKQ135" s="10"/>
      <c r="AKR135" s="10"/>
      <c r="AKS135" s="10"/>
      <c r="AKT135" s="10"/>
      <c r="AKU135" s="10"/>
      <c r="AKV135" s="10"/>
      <c r="AKW135" s="10"/>
      <c r="AKX135" s="10"/>
      <c r="AKY135" s="10"/>
      <c r="AKZ135" s="10"/>
      <c r="ALA135" s="10"/>
      <c r="ALB135" s="10"/>
      <c r="ALC135" s="10"/>
      <c r="ALD135" s="10"/>
      <c r="ALE135" s="10"/>
      <c r="ALF135" s="10"/>
      <c r="ALG135" s="10"/>
      <c r="ALH135" s="10"/>
      <c r="ALI135" s="10"/>
      <c r="ALJ135" s="10"/>
      <c r="ALK135" s="10"/>
      <c r="ALL135" s="10"/>
      <c r="ALM135" s="10"/>
      <c r="ALN135" s="10"/>
      <c r="ALO135" s="10"/>
      <c r="ALP135" s="10"/>
      <c r="ALQ135" s="10"/>
      <c r="ALR135" s="10"/>
      <c r="ALS135" s="10"/>
      <c r="ALT135" s="10"/>
      <c r="ALU135" s="10"/>
      <c r="ALV135" s="10"/>
      <c r="ALW135" s="10"/>
      <c r="ALX135" s="10"/>
      <c r="ALY135" s="10"/>
      <c r="ALZ135" s="10"/>
      <c r="AMA135" s="10"/>
      <c r="AMB135" s="10"/>
      <c r="AMC135" s="10"/>
      <c r="AMD135" s="10"/>
      <c r="AME135" s="10"/>
      <c r="AMF135" s="10"/>
      <c r="AMG135" s="10"/>
      <c r="AMH135" s="10"/>
      <c r="AMI135" s="10"/>
      <c r="AMJ135" s="10"/>
    </row>
    <row r="136" spans="1:1029" customFormat="1" ht="14.1" customHeight="1">
      <c r="A136" s="8" t="str">
        <f t="shared" si="76"/>
        <v>AliasName</v>
      </c>
      <c r="B136" s="9" t="s">
        <v>220</v>
      </c>
      <c r="C136" s="8"/>
      <c r="D136" s="8"/>
      <c r="E136" s="8"/>
      <c r="F136" s="8" t="str">
        <f t="shared" si="77"/>
        <v>Financial Account. Alias Name Text. Text</v>
      </c>
      <c r="G136" s="8"/>
      <c r="H136" s="8" t="s">
        <v>237</v>
      </c>
      <c r="I136" s="8"/>
      <c r="J136" s="8" t="s">
        <v>439</v>
      </c>
      <c r="K136" s="8" t="s">
        <v>215</v>
      </c>
      <c r="L136" s="8" t="str">
        <f t="shared" si="78"/>
        <v>Alias Name Text</v>
      </c>
      <c r="M136" s="8" t="s">
        <v>215</v>
      </c>
      <c r="N136" s="8"/>
      <c r="O136" s="8" t="str">
        <f t="shared" si="79"/>
        <v>Text. Type</v>
      </c>
      <c r="P136" s="8"/>
      <c r="Q136" s="8"/>
      <c r="R136" s="8" t="s">
        <v>213</v>
      </c>
      <c r="S136" s="8"/>
      <c r="T136" s="8"/>
      <c r="U136" s="8"/>
      <c r="V136" s="8"/>
      <c r="W136" s="8"/>
      <c r="X136" s="10"/>
      <c r="Y136" s="8" t="s">
        <v>211</v>
      </c>
      <c r="Z136" s="8"/>
      <c r="AA136" s="44">
        <v>43318</v>
      </c>
      <c r="AB136" s="23"/>
      <c r="AC136" s="23"/>
      <c r="AD136" s="23"/>
      <c r="AE136" s="23"/>
      <c r="AF136" s="23"/>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c r="LR136" s="10"/>
      <c r="LS136" s="10"/>
      <c r="LT136" s="10"/>
      <c r="LU136" s="10"/>
      <c r="LV136" s="10"/>
      <c r="LW136" s="10"/>
      <c r="LX136" s="10"/>
      <c r="LY136" s="10"/>
      <c r="LZ136" s="10"/>
      <c r="MA136" s="10"/>
      <c r="MB136" s="10"/>
      <c r="MC136" s="10"/>
      <c r="MD136" s="10"/>
      <c r="ME136" s="10"/>
      <c r="MF136" s="10"/>
      <c r="MG136" s="10"/>
      <c r="MH136" s="10"/>
      <c r="MI136" s="10"/>
      <c r="MJ136" s="10"/>
      <c r="MK136" s="10"/>
      <c r="ML136" s="10"/>
      <c r="MM136" s="10"/>
      <c r="MN136" s="10"/>
      <c r="MO136" s="10"/>
      <c r="MP136" s="10"/>
      <c r="MQ136" s="10"/>
      <c r="MR136" s="10"/>
      <c r="MS136" s="10"/>
      <c r="MT136" s="10"/>
      <c r="MU136" s="10"/>
      <c r="MV136" s="10"/>
      <c r="MW136" s="10"/>
      <c r="MX136" s="10"/>
      <c r="MY136" s="10"/>
      <c r="MZ136" s="10"/>
      <c r="NA136" s="10"/>
      <c r="NB136" s="10"/>
      <c r="NC136" s="10"/>
      <c r="ND136" s="10"/>
      <c r="NE136" s="10"/>
      <c r="NF136" s="10"/>
      <c r="NG136" s="10"/>
      <c r="NH136" s="10"/>
      <c r="NI136" s="10"/>
      <c r="NJ136" s="10"/>
      <c r="NK136" s="10"/>
      <c r="NL136" s="10"/>
      <c r="NM136" s="10"/>
      <c r="NN136" s="10"/>
      <c r="NO136" s="10"/>
      <c r="NP136" s="10"/>
      <c r="NQ136" s="10"/>
      <c r="NR136" s="10"/>
      <c r="NS136" s="10"/>
      <c r="NT136" s="10"/>
      <c r="NU136" s="10"/>
      <c r="NV136" s="10"/>
      <c r="NW136" s="10"/>
      <c r="NX136" s="10"/>
      <c r="NY136" s="10"/>
      <c r="NZ136" s="10"/>
      <c r="OA136" s="10"/>
      <c r="OB136" s="10"/>
      <c r="OC136" s="10"/>
      <c r="OD136" s="10"/>
      <c r="OE136" s="10"/>
      <c r="OF136" s="10"/>
      <c r="OG136" s="10"/>
      <c r="OH136" s="10"/>
      <c r="OI136" s="10"/>
      <c r="OJ136" s="10"/>
      <c r="OK136" s="10"/>
      <c r="OL136" s="10"/>
      <c r="OM136" s="10"/>
      <c r="ON136" s="10"/>
      <c r="OO136" s="10"/>
      <c r="OP136" s="10"/>
      <c r="OQ136" s="10"/>
      <c r="OR136" s="10"/>
      <c r="OS136" s="10"/>
      <c r="OT136" s="10"/>
      <c r="OU136" s="10"/>
      <c r="OV136" s="10"/>
      <c r="OW136" s="10"/>
      <c r="OX136" s="10"/>
      <c r="OY136" s="10"/>
      <c r="OZ136" s="10"/>
      <c r="PA136" s="10"/>
      <c r="PB136" s="10"/>
      <c r="PC136" s="10"/>
      <c r="PD136" s="10"/>
      <c r="PE136" s="10"/>
      <c r="PF136" s="10"/>
      <c r="PG136" s="10"/>
      <c r="PH136" s="10"/>
      <c r="PI136" s="10"/>
      <c r="PJ136" s="10"/>
      <c r="PK136" s="10"/>
      <c r="PL136" s="10"/>
      <c r="PM136" s="10"/>
      <c r="PN136" s="10"/>
      <c r="PO136" s="10"/>
      <c r="PP136" s="10"/>
      <c r="PQ136" s="10"/>
      <c r="PR136" s="10"/>
      <c r="PS136" s="10"/>
      <c r="PT136" s="10"/>
      <c r="PU136" s="10"/>
      <c r="PV136" s="10"/>
      <c r="PW136" s="10"/>
      <c r="PX136" s="10"/>
      <c r="PY136" s="10"/>
      <c r="PZ136" s="10"/>
      <c r="QA136" s="10"/>
      <c r="QB136" s="10"/>
      <c r="QC136" s="10"/>
      <c r="QD136" s="10"/>
      <c r="QE136" s="10"/>
      <c r="QF136" s="10"/>
      <c r="QG136" s="10"/>
      <c r="QH136" s="10"/>
      <c r="QI136" s="10"/>
      <c r="QJ136" s="10"/>
      <c r="QK136" s="10"/>
      <c r="QL136" s="10"/>
      <c r="QM136" s="10"/>
      <c r="QN136" s="10"/>
      <c r="QO136" s="10"/>
      <c r="QP136" s="10"/>
      <c r="QQ136" s="10"/>
      <c r="QR136" s="10"/>
      <c r="QS136" s="10"/>
      <c r="QT136" s="10"/>
      <c r="QU136" s="10"/>
      <c r="QV136" s="10"/>
      <c r="QW136" s="10"/>
      <c r="QX136" s="10"/>
      <c r="QY136" s="10"/>
      <c r="QZ136" s="10"/>
      <c r="RA136" s="10"/>
      <c r="RB136" s="10"/>
      <c r="RC136" s="10"/>
      <c r="RD136" s="10"/>
      <c r="RE136" s="10"/>
      <c r="RF136" s="10"/>
      <c r="RG136" s="10"/>
      <c r="RH136" s="10"/>
      <c r="RI136" s="10"/>
      <c r="RJ136" s="10"/>
      <c r="RK136" s="10"/>
      <c r="RL136" s="10"/>
      <c r="RM136" s="10"/>
      <c r="RN136" s="10"/>
      <c r="RO136" s="10"/>
      <c r="RP136" s="10"/>
      <c r="RQ136" s="10"/>
      <c r="RR136" s="10"/>
      <c r="RS136" s="10"/>
      <c r="RT136" s="10"/>
      <c r="RU136" s="10"/>
      <c r="RV136" s="10"/>
      <c r="RW136" s="10"/>
      <c r="RX136" s="10"/>
      <c r="RY136" s="10"/>
      <c r="RZ136" s="10"/>
      <c r="SA136" s="10"/>
      <c r="SB136" s="10"/>
      <c r="SC136" s="10"/>
      <c r="SD136" s="10"/>
      <c r="SE136" s="10"/>
      <c r="SF136" s="10"/>
      <c r="SG136" s="10"/>
      <c r="SH136" s="10"/>
      <c r="SI136" s="10"/>
      <c r="SJ136" s="10"/>
      <c r="SK136" s="10"/>
      <c r="SL136" s="10"/>
      <c r="SM136" s="10"/>
      <c r="SN136" s="10"/>
      <c r="SO136" s="10"/>
      <c r="SP136" s="10"/>
      <c r="SQ136" s="10"/>
      <c r="SR136" s="10"/>
      <c r="SS136" s="10"/>
      <c r="ST136" s="10"/>
      <c r="SU136" s="10"/>
      <c r="SV136" s="10"/>
      <c r="SW136" s="10"/>
      <c r="SX136" s="10"/>
      <c r="SY136" s="10"/>
      <c r="SZ136" s="10"/>
      <c r="TA136" s="10"/>
      <c r="TB136" s="10"/>
      <c r="TC136" s="10"/>
      <c r="TD136" s="10"/>
      <c r="TE136" s="10"/>
      <c r="TF136" s="10"/>
      <c r="TG136" s="10"/>
      <c r="TH136" s="10"/>
      <c r="TI136" s="10"/>
      <c r="TJ136" s="10"/>
      <c r="TK136" s="10"/>
      <c r="TL136" s="10"/>
      <c r="TM136" s="10"/>
      <c r="TN136" s="10"/>
      <c r="TO136" s="10"/>
      <c r="TP136" s="10"/>
      <c r="TQ136" s="10"/>
      <c r="TR136" s="10"/>
      <c r="TS136" s="10"/>
      <c r="TT136" s="10"/>
      <c r="TU136" s="10"/>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c r="ACG136" s="10"/>
      <c r="ACH136" s="10"/>
      <c r="ACI136" s="10"/>
      <c r="ACJ136" s="10"/>
      <c r="ACK136" s="10"/>
      <c r="ACL136" s="10"/>
      <c r="ACM136" s="10"/>
      <c r="ACN136" s="10"/>
      <c r="ACO136" s="10"/>
      <c r="ACP136" s="10"/>
      <c r="ACQ136" s="10"/>
      <c r="ACR136" s="10"/>
      <c r="ACS136" s="10"/>
      <c r="ACT136" s="10"/>
      <c r="ACU136" s="10"/>
      <c r="ACV136" s="10"/>
      <c r="ACW136" s="10"/>
      <c r="ACX136" s="10"/>
      <c r="ACY136" s="10"/>
      <c r="ACZ136" s="10"/>
      <c r="ADA136" s="10"/>
      <c r="ADB136" s="10"/>
      <c r="ADC136" s="10"/>
      <c r="ADD136" s="10"/>
      <c r="ADE136" s="10"/>
      <c r="ADF136" s="10"/>
      <c r="ADG136" s="10"/>
      <c r="ADH136" s="10"/>
      <c r="ADI136" s="10"/>
      <c r="ADJ136" s="10"/>
      <c r="ADK136" s="10"/>
      <c r="ADL136" s="10"/>
      <c r="ADM136" s="10"/>
      <c r="ADN136" s="10"/>
      <c r="ADO136" s="10"/>
      <c r="ADP136" s="10"/>
      <c r="ADQ136" s="10"/>
      <c r="ADR136" s="10"/>
      <c r="ADS136" s="10"/>
      <c r="ADT136" s="10"/>
      <c r="ADU136" s="10"/>
      <c r="ADV136" s="10"/>
      <c r="ADW136" s="10"/>
      <c r="ADX136" s="10"/>
      <c r="ADY136" s="10"/>
      <c r="ADZ136" s="10"/>
      <c r="AEA136" s="10"/>
      <c r="AEB136" s="10"/>
      <c r="AEC136" s="10"/>
      <c r="AED136" s="10"/>
      <c r="AEE136" s="10"/>
      <c r="AEF136" s="10"/>
      <c r="AEG136" s="10"/>
      <c r="AEH136" s="10"/>
      <c r="AEI136" s="10"/>
      <c r="AEJ136" s="10"/>
      <c r="AEK136" s="10"/>
      <c r="AEL136" s="10"/>
      <c r="AEM136" s="10"/>
      <c r="AEN136" s="10"/>
      <c r="AEO136" s="10"/>
      <c r="AEP136" s="10"/>
      <c r="AEQ136" s="10"/>
      <c r="AER136" s="10"/>
      <c r="AES136" s="10"/>
      <c r="AET136" s="10"/>
      <c r="AEU136" s="10"/>
      <c r="AEV136" s="10"/>
      <c r="AEW136" s="10"/>
      <c r="AEX136" s="10"/>
      <c r="AEY136" s="10"/>
      <c r="AEZ136" s="10"/>
      <c r="AFA136" s="10"/>
      <c r="AFB136" s="10"/>
      <c r="AFC136" s="10"/>
      <c r="AFD136" s="10"/>
      <c r="AFE136" s="10"/>
      <c r="AFF136" s="10"/>
      <c r="AFG136" s="10"/>
      <c r="AFH136" s="10"/>
      <c r="AFI136" s="10"/>
      <c r="AFJ136" s="10"/>
      <c r="AFK136" s="10"/>
      <c r="AFL136" s="10"/>
      <c r="AFM136" s="10"/>
      <c r="AFN136" s="10"/>
      <c r="AFO136" s="10"/>
      <c r="AFP136" s="10"/>
      <c r="AFQ136" s="10"/>
      <c r="AFR136" s="10"/>
      <c r="AFS136" s="10"/>
      <c r="AFT136" s="10"/>
      <c r="AFU136" s="10"/>
      <c r="AFV136" s="10"/>
      <c r="AFW136" s="10"/>
      <c r="AFX136" s="10"/>
      <c r="AFY136" s="10"/>
      <c r="AFZ136" s="10"/>
      <c r="AGA136" s="10"/>
      <c r="AGB136" s="10"/>
      <c r="AGC136" s="10"/>
      <c r="AGD136" s="10"/>
      <c r="AGE136" s="10"/>
      <c r="AGF136" s="10"/>
      <c r="AGG136" s="10"/>
      <c r="AGH136" s="10"/>
      <c r="AGI136" s="10"/>
      <c r="AGJ136" s="10"/>
      <c r="AGK136" s="10"/>
      <c r="AGL136" s="10"/>
      <c r="AGM136" s="10"/>
      <c r="AGN136" s="10"/>
      <c r="AGO136" s="10"/>
      <c r="AGP136" s="10"/>
      <c r="AGQ136" s="10"/>
      <c r="AGR136" s="10"/>
      <c r="AGS136" s="10"/>
      <c r="AGT136" s="10"/>
      <c r="AGU136" s="10"/>
      <c r="AGV136" s="10"/>
      <c r="AGW136" s="10"/>
      <c r="AGX136" s="10"/>
      <c r="AGY136" s="10"/>
      <c r="AGZ136" s="10"/>
      <c r="AHA136" s="10"/>
      <c r="AHB136" s="10"/>
      <c r="AHC136" s="10"/>
      <c r="AHD136" s="10"/>
      <c r="AHE136" s="10"/>
      <c r="AHF136" s="10"/>
      <c r="AHG136" s="10"/>
      <c r="AHH136" s="10"/>
      <c r="AHI136" s="10"/>
      <c r="AHJ136" s="10"/>
      <c r="AHK136" s="10"/>
      <c r="AHL136" s="10"/>
      <c r="AHM136" s="10"/>
      <c r="AHN136" s="10"/>
      <c r="AHO136" s="10"/>
      <c r="AHP136" s="10"/>
      <c r="AHQ136" s="10"/>
      <c r="AHR136" s="10"/>
      <c r="AHS136" s="10"/>
      <c r="AHT136" s="10"/>
      <c r="AHU136" s="10"/>
      <c r="AHV136" s="10"/>
      <c r="AHW136" s="10"/>
      <c r="AHX136" s="10"/>
      <c r="AHY136" s="10"/>
      <c r="AHZ136" s="10"/>
      <c r="AIA136" s="10"/>
      <c r="AIB136" s="10"/>
      <c r="AIC136" s="10"/>
      <c r="AID136" s="10"/>
      <c r="AIE136" s="10"/>
      <c r="AIF136" s="10"/>
      <c r="AIG136" s="10"/>
      <c r="AIH136" s="10"/>
      <c r="AII136" s="10"/>
      <c r="AIJ136" s="10"/>
      <c r="AIK136" s="10"/>
      <c r="AIL136" s="10"/>
      <c r="AIM136" s="10"/>
      <c r="AIN136" s="10"/>
      <c r="AIO136" s="10"/>
      <c r="AIP136" s="10"/>
      <c r="AIQ136" s="10"/>
      <c r="AIR136" s="10"/>
      <c r="AIS136" s="10"/>
      <c r="AIT136" s="10"/>
      <c r="AIU136" s="10"/>
      <c r="AIV136" s="10"/>
      <c r="AIW136" s="10"/>
      <c r="AIX136" s="10"/>
      <c r="AIY136" s="10"/>
      <c r="AIZ136" s="10"/>
      <c r="AJA136" s="10"/>
      <c r="AJB136" s="10"/>
      <c r="AJC136" s="10"/>
      <c r="AJD136" s="10"/>
      <c r="AJE136" s="10"/>
      <c r="AJF136" s="10"/>
      <c r="AJG136" s="10"/>
      <c r="AJH136" s="10"/>
      <c r="AJI136" s="10"/>
      <c r="AJJ136" s="10"/>
      <c r="AJK136" s="10"/>
      <c r="AJL136" s="10"/>
      <c r="AJM136" s="10"/>
      <c r="AJN136" s="10"/>
      <c r="AJO136" s="10"/>
      <c r="AJP136" s="10"/>
      <c r="AJQ136" s="10"/>
      <c r="AJR136" s="10"/>
      <c r="AJS136" s="10"/>
      <c r="AJT136" s="10"/>
      <c r="AJU136" s="10"/>
      <c r="AJV136" s="10"/>
      <c r="AJW136" s="10"/>
      <c r="AJX136" s="10"/>
      <c r="AJY136" s="10"/>
      <c r="AJZ136" s="10"/>
      <c r="AKA136" s="10"/>
      <c r="AKB136" s="10"/>
      <c r="AKC136" s="10"/>
      <c r="AKD136" s="10"/>
      <c r="AKE136" s="10"/>
      <c r="AKF136" s="10"/>
      <c r="AKG136" s="10"/>
      <c r="AKH136" s="10"/>
      <c r="AKI136" s="10"/>
      <c r="AKJ136" s="10"/>
      <c r="AKK136" s="10"/>
      <c r="AKL136" s="10"/>
      <c r="AKM136" s="10"/>
      <c r="AKN136" s="10"/>
      <c r="AKO136" s="10"/>
      <c r="AKP136" s="10"/>
      <c r="AKQ136" s="10"/>
      <c r="AKR136" s="10"/>
      <c r="AKS136" s="10"/>
      <c r="AKT136" s="10"/>
      <c r="AKU136" s="10"/>
      <c r="AKV136" s="10"/>
      <c r="AKW136" s="10"/>
      <c r="AKX136" s="10"/>
      <c r="AKY136" s="10"/>
      <c r="AKZ136" s="10"/>
      <c r="ALA136" s="10"/>
      <c r="ALB136" s="10"/>
      <c r="ALC136" s="10"/>
      <c r="ALD136" s="10"/>
      <c r="ALE136" s="10"/>
      <c r="ALF136" s="10"/>
      <c r="ALG136" s="10"/>
      <c r="ALH136" s="10"/>
      <c r="ALI136" s="10"/>
      <c r="ALJ136" s="10"/>
      <c r="ALK136" s="10"/>
      <c r="ALL136" s="10"/>
      <c r="ALM136" s="10"/>
      <c r="ALN136" s="10"/>
      <c r="ALO136" s="10"/>
      <c r="ALP136" s="10"/>
      <c r="ALQ136" s="10"/>
      <c r="ALR136" s="10"/>
      <c r="ALS136" s="10"/>
      <c r="ALT136" s="10"/>
      <c r="ALU136" s="10"/>
      <c r="ALV136" s="10"/>
      <c r="ALW136" s="10"/>
      <c r="ALX136" s="10"/>
      <c r="ALY136" s="10"/>
      <c r="ALZ136" s="10"/>
      <c r="AMA136" s="10"/>
      <c r="AMB136" s="10"/>
      <c r="AMC136" s="10"/>
      <c r="AMD136" s="10"/>
      <c r="AME136" s="10"/>
      <c r="AMF136" s="10"/>
      <c r="AMG136" s="10"/>
      <c r="AMH136" s="10"/>
      <c r="AMI136" s="10"/>
      <c r="AMJ136" s="10"/>
    </row>
    <row r="137" spans="1:1029" customFormat="1" ht="14.1" customHeight="1">
      <c r="A137" s="8" t="str">
        <f t="shared" si="76"/>
        <v>CountryCode</v>
      </c>
      <c r="B137" s="9" t="s">
        <v>219</v>
      </c>
      <c r="C137" s="8"/>
      <c r="D137" s="8"/>
      <c r="E137" s="8"/>
      <c r="F137" s="8" t="str">
        <f t="shared" si="77"/>
        <v>Financial Account. Country Code. Code</v>
      </c>
      <c r="G137" s="8"/>
      <c r="H137" s="8" t="s">
        <v>237</v>
      </c>
      <c r="I137" s="8"/>
      <c r="J137" s="8" t="s">
        <v>37</v>
      </c>
      <c r="K137" s="8" t="s">
        <v>212</v>
      </c>
      <c r="L137" s="8" t="str">
        <f t="shared" si="78"/>
        <v>Country Code</v>
      </c>
      <c r="M137" s="8" t="s">
        <v>212</v>
      </c>
      <c r="N137" s="8"/>
      <c r="O137" s="8" t="str">
        <f t="shared" si="79"/>
        <v>Code. Type</v>
      </c>
      <c r="P137" s="8"/>
      <c r="Q137" s="8"/>
      <c r="R137" s="8" t="s">
        <v>213</v>
      </c>
      <c r="S137" s="8"/>
      <c r="T137" s="8"/>
      <c r="U137" s="8"/>
      <c r="V137" s="8"/>
      <c r="W137" s="8"/>
      <c r="X137" s="10"/>
      <c r="Y137" s="8" t="s">
        <v>211</v>
      </c>
      <c r="Z137" s="8" t="s">
        <v>37</v>
      </c>
      <c r="AA137" s="44">
        <v>43318</v>
      </c>
      <c r="AB137" s="23"/>
      <c r="AC137" s="23"/>
      <c r="AD137" s="23"/>
      <c r="AE137" s="23"/>
      <c r="AF137" s="23"/>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c r="LR137" s="10"/>
      <c r="LS137" s="10"/>
      <c r="LT137" s="10"/>
      <c r="LU137" s="10"/>
      <c r="LV137" s="10"/>
      <c r="LW137" s="10"/>
      <c r="LX137" s="10"/>
      <c r="LY137" s="10"/>
      <c r="LZ137" s="10"/>
      <c r="MA137" s="10"/>
      <c r="MB137" s="10"/>
      <c r="MC137" s="10"/>
      <c r="MD137" s="10"/>
      <c r="ME137" s="10"/>
      <c r="MF137" s="10"/>
      <c r="MG137" s="10"/>
      <c r="MH137" s="10"/>
      <c r="MI137" s="10"/>
      <c r="MJ137" s="10"/>
      <c r="MK137" s="10"/>
      <c r="ML137" s="10"/>
      <c r="MM137" s="10"/>
      <c r="MN137" s="10"/>
      <c r="MO137" s="10"/>
      <c r="MP137" s="10"/>
      <c r="MQ137" s="10"/>
      <c r="MR137" s="10"/>
      <c r="MS137" s="10"/>
      <c r="MT137" s="10"/>
      <c r="MU137" s="10"/>
      <c r="MV137" s="10"/>
      <c r="MW137" s="10"/>
      <c r="MX137" s="10"/>
      <c r="MY137" s="10"/>
      <c r="MZ137" s="10"/>
      <c r="NA137" s="10"/>
      <c r="NB137" s="10"/>
      <c r="NC137" s="10"/>
      <c r="ND137" s="10"/>
      <c r="NE137" s="10"/>
      <c r="NF137" s="10"/>
      <c r="NG137" s="10"/>
      <c r="NH137" s="10"/>
      <c r="NI137" s="10"/>
      <c r="NJ137" s="10"/>
      <c r="NK137" s="10"/>
      <c r="NL137" s="10"/>
      <c r="NM137" s="10"/>
      <c r="NN137" s="10"/>
      <c r="NO137" s="10"/>
      <c r="NP137" s="10"/>
      <c r="NQ137" s="10"/>
      <c r="NR137" s="10"/>
      <c r="NS137" s="10"/>
      <c r="NT137" s="10"/>
      <c r="NU137" s="10"/>
      <c r="NV137" s="10"/>
      <c r="NW137" s="10"/>
      <c r="NX137" s="10"/>
      <c r="NY137" s="10"/>
      <c r="NZ137" s="10"/>
      <c r="OA137" s="10"/>
      <c r="OB137" s="10"/>
      <c r="OC137" s="10"/>
      <c r="OD137" s="10"/>
      <c r="OE137" s="10"/>
      <c r="OF137" s="10"/>
      <c r="OG137" s="10"/>
      <c r="OH137" s="10"/>
      <c r="OI137" s="10"/>
      <c r="OJ137" s="10"/>
      <c r="OK137" s="10"/>
      <c r="OL137" s="10"/>
      <c r="OM137" s="10"/>
      <c r="ON137" s="10"/>
      <c r="OO137" s="10"/>
      <c r="OP137" s="10"/>
      <c r="OQ137" s="10"/>
      <c r="OR137" s="10"/>
      <c r="OS137" s="10"/>
      <c r="OT137" s="10"/>
      <c r="OU137" s="10"/>
      <c r="OV137" s="10"/>
      <c r="OW137" s="10"/>
      <c r="OX137" s="10"/>
      <c r="OY137" s="10"/>
      <c r="OZ137" s="10"/>
      <c r="PA137" s="10"/>
      <c r="PB137" s="10"/>
      <c r="PC137" s="10"/>
      <c r="PD137" s="10"/>
      <c r="PE137" s="10"/>
      <c r="PF137" s="10"/>
      <c r="PG137" s="10"/>
      <c r="PH137" s="10"/>
      <c r="PI137" s="10"/>
      <c r="PJ137" s="10"/>
      <c r="PK137" s="10"/>
      <c r="PL137" s="10"/>
      <c r="PM137" s="10"/>
      <c r="PN137" s="10"/>
      <c r="PO137" s="10"/>
      <c r="PP137" s="10"/>
      <c r="PQ137" s="10"/>
      <c r="PR137" s="10"/>
      <c r="PS137" s="10"/>
      <c r="PT137" s="10"/>
      <c r="PU137" s="10"/>
      <c r="PV137" s="10"/>
      <c r="PW137" s="10"/>
      <c r="PX137" s="10"/>
      <c r="PY137" s="10"/>
      <c r="PZ137" s="10"/>
      <c r="QA137" s="10"/>
      <c r="QB137" s="10"/>
      <c r="QC137" s="10"/>
      <c r="QD137" s="10"/>
      <c r="QE137" s="10"/>
      <c r="QF137" s="10"/>
      <c r="QG137" s="10"/>
      <c r="QH137" s="10"/>
      <c r="QI137" s="10"/>
      <c r="QJ137" s="10"/>
      <c r="QK137" s="10"/>
      <c r="QL137" s="10"/>
      <c r="QM137" s="10"/>
      <c r="QN137" s="10"/>
      <c r="QO137" s="10"/>
      <c r="QP137" s="10"/>
      <c r="QQ137" s="10"/>
      <c r="QR137" s="10"/>
      <c r="QS137" s="10"/>
      <c r="QT137" s="10"/>
      <c r="QU137" s="10"/>
      <c r="QV137" s="10"/>
      <c r="QW137" s="10"/>
      <c r="QX137" s="10"/>
      <c r="QY137" s="10"/>
      <c r="QZ137" s="10"/>
      <c r="RA137" s="10"/>
      <c r="RB137" s="10"/>
      <c r="RC137" s="10"/>
      <c r="RD137" s="10"/>
      <c r="RE137" s="10"/>
      <c r="RF137" s="10"/>
      <c r="RG137" s="10"/>
      <c r="RH137" s="10"/>
      <c r="RI137" s="10"/>
      <c r="RJ137" s="10"/>
      <c r="RK137" s="10"/>
      <c r="RL137" s="10"/>
      <c r="RM137" s="10"/>
      <c r="RN137" s="10"/>
      <c r="RO137" s="10"/>
      <c r="RP137" s="10"/>
      <c r="RQ137" s="10"/>
      <c r="RR137" s="10"/>
      <c r="RS137" s="10"/>
      <c r="RT137" s="10"/>
      <c r="RU137" s="10"/>
      <c r="RV137" s="10"/>
      <c r="RW137" s="10"/>
      <c r="RX137" s="10"/>
      <c r="RY137" s="10"/>
      <c r="RZ137" s="10"/>
      <c r="SA137" s="10"/>
      <c r="SB137" s="10"/>
      <c r="SC137" s="10"/>
      <c r="SD137" s="10"/>
      <c r="SE137" s="10"/>
      <c r="SF137" s="10"/>
      <c r="SG137" s="10"/>
      <c r="SH137" s="10"/>
      <c r="SI137" s="10"/>
      <c r="SJ137" s="10"/>
      <c r="SK137" s="10"/>
      <c r="SL137" s="10"/>
      <c r="SM137" s="10"/>
      <c r="SN137" s="10"/>
      <c r="SO137" s="10"/>
      <c r="SP137" s="10"/>
      <c r="SQ137" s="10"/>
      <c r="SR137" s="10"/>
      <c r="SS137" s="10"/>
      <c r="ST137" s="10"/>
      <c r="SU137" s="10"/>
      <c r="SV137" s="10"/>
      <c r="SW137" s="10"/>
      <c r="SX137" s="10"/>
      <c r="SY137" s="10"/>
      <c r="SZ137" s="10"/>
      <c r="TA137" s="10"/>
      <c r="TB137" s="10"/>
      <c r="TC137" s="10"/>
      <c r="TD137" s="10"/>
      <c r="TE137" s="10"/>
      <c r="TF137" s="10"/>
      <c r="TG137" s="10"/>
      <c r="TH137" s="10"/>
      <c r="TI137" s="10"/>
      <c r="TJ137" s="10"/>
      <c r="TK137" s="10"/>
      <c r="TL137" s="10"/>
      <c r="TM137" s="10"/>
      <c r="TN137" s="10"/>
      <c r="TO137" s="10"/>
      <c r="TP137" s="10"/>
      <c r="TQ137" s="10"/>
      <c r="TR137" s="10"/>
      <c r="TS137" s="10"/>
      <c r="TT137" s="10"/>
      <c r="TU137" s="10"/>
      <c r="TV137" s="10"/>
      <c r="TW137" s="10"/>
      <c r="TX137" s="10"/>
      <c r="TY137" s="10"/>
      <c r="TZ137" s="10"/>
      <c r="UA137" s="10"/>
      <c r="UB137" s="10"/>
      <c r="UC137" s="10"/>
      <c r="UD137" s="10"/>
      <c r="UE137" s="10"/>
      <c r="UF137" s="10"/>
      <c r="UG137" s="10"/>
      <c r="UH137" s="10"/>
      <c r="UI137" s="10"/>
      <c r="UJ137" s="10"/>
      <c r="UK137" s="10"/>
      <c r="UL137" s="10"/>
      <c r="UM137" s="10"/>
      <c r="UN137" s="10"/>
      <c r="UO137" s="10"/>
      <c r="UP137" s="10"/>
      <c r="UQ137" s="10"/>
      <c r="UR137" s="10"/>
      <c r="US137" s="10"/>
      <c r="UT137" s="10"/>
      <c r="UU137" s="10"/>
      <c r="UV137" s="10"/>
      <c r="UW137" s="10"/>
      <c r="UX137" s="10"/>
      <c r="UY137" s="10"/>
      <c r="UZ137" s="10"/>
      <c r="VA137" s="10"/>
      <c r="VB137" s="10"/>
      <c r="VC137" s="10"/>
      <c r="VD137" s="10"/>
      <c r="VE137" s="10"/>
      <c r="VF137" s="10"/>
      <c r="VG137" s="10"/>
      <c r="VH137" s="10"/>
      <c r="VI137" s="10"/>
      <c r="VJ137" s="10"/>
      <c r="VK137" s="10"/>
      <c r="VL137" s="10"/>
      <c r="VM137" s="10"/>
      <c r="VN137" s="10"/>
      <c r="VO137" s="10"/>
      <c r="VP137" s="10"/>
      <c r="VQ137" s="10"/>
      <c r="VR137" s="10"/>
      <c r="VS137" s="10"/>
      <c r="VT137" s="10"/>
      <c r="VU137" s="10"/>
      <c r="VV137" s="10"/>
      <c r="VW137" s="10"/>
      <c r="VX137" s="10"/>
      <c r="VY137" s="10"/>
      <c r="VZ137" s="10"/>
      <c r="WA137" s="10"/>
      <c r="WB137" s="10"/>
      <c r="WC137" s="10"/>
      <c r="WD137" s="10"/>
      <c r="WE137" s="10"/>
      <c r="WF137" s="10"/>
      <c r="WG137" s="10"/>
      <c r="WH137" s="10"/>
      <c r="WI137" s="10"/>
      <c r="WJ137" s="10"/>
      <c r="WK137" s="10"/>
      <c r="WL137" s="10"/>
      <c r="WM137" s="10"/>
      <c r="WN137" s="10"/>
      <c r="WO137" s="10"/>
      <c r="WP137" s="10"/>
      <c r="WQ137" s="10"/>
      <c r="WR137" s="10"/>
      <c r="WS137" s="10"/>
      <c r="WT137" s="10"/>
      <c r="WU137" s="10"/>
      <c r="WV137" s="10"/>
      <c r="WW137" s="10"/>
      <c r="WX137" s="10"/>
      <c r="WY137" s="10"/>
      <c r="WZ137" s="10"/>
      <c r="XA137" s="10"/>
      <c r="XB137" s="10"/>
      <c r="XC137" s="10"/>
      <c r="XD137" s="10"/>
      <c r="XE137" s="10"/>
      <c r="XF137" s="10"/>
      <c r="XG137" s="10"/>
      <c r="XH137" s="10"/>
      <c r="XI137" s="10"/>
      <c r="XJ137" s="10"/>
      <c r="XK137" s="10"/>
      <c r="XL137" s="10"/>
      <c r="XM137" s="10"/>
      <c r="XN137" s="10"/>
      <c r="XO137" s="10"/>
      <c r="XP137" s="10"/>
      <c r="XQ137" s="10"/>
      <c r="XR137" s="10"/>
      <c r="XS137" s="10"/>
      <c r="XT137" s="10"/>
      <c r="XU137" s="10"/>
      <c r="XV137" s="10"/>
      <c r="XW137" s="10"/>
      <c r="XX137" s="10"/>
      <c r="XY137" s="10"/>
      <c r="XZ137" s="10"/>
      <c r="YA137" s="10"/>
      <c r="YB137" s="10"/>
      <c r="YC137" s="10"/>
      <c r="YD137" s="10"/>
      <c r="YE137" s="10"/>
      <c r="YF137" s="10"/>
      <c r="YG137" s="10"/>
      <c r="YH137" s="10"/>
      <c r="YI137" s="10"/>
      <c r="YJ137" s="10"/>
      <c r="YK137" s="10"/>
      <c r="YL137" s="10"/>
      <c r="YM137" s="10"/>
      <c r="YN137" s="10"/>
      <c r="YO137" s="10"/>
      <c r="YP137" s="10"/>
      <c r="YQ137" s="10"/>
      <c r="YR137" s="10"/>
      <c r="YS137" s="10"/>
      <c r="YT137" s="10"/>
      <c r="YU137" s="10"/>
      <c r="YV137" s="10"/>
      <c r="YW137" s="10"/>
      <c r="YX137" s="10"/>
      <c r="YY137" s="10"/>
      <c r="YZ137" s="10"/>
      <c r="ZA137" s="10"/>
      <c r="ZB137" s="10"/>
      <c r="ZC137" s="10"/>
      <c r="ZD137" s="10"/>
      <c r="ZE137" s="10"/>
      <c r="ZF137" s="10"/>
      <c r="ZG137" s="10"/>
      <c r="ZH137" s="10"/>
      <c r="ZI137" s="10"/>
      <c r="ZJ137" s="10"/>
      <c r="ZK137" s="10"/>
      <c r="ZL137" s="10"/>
      <c r="ZM137" s="10"/>
      <c r="ZN137" s="10"/>
      <c r="ZO137" s="10"/>
      <c r="ZP137" s="10"/>
      <c r="ZQ137" s="10"/>
      <c r="ZR137" s="10"/>
      <c r="ZS137" s="10"/>
      <c r="ZT137" s="10"/>
      <c r="ZU137" s="10"/>
      <c r="ZV137" s="10"/>
      <c r="ZW137" s="10"/>
      <c r="ZX137" s="10"/>
      <c r="ZY137" s="10"/>
      <c r="ZZ137" s="10"/>
      <c r="AAA137" s="10"/>
      <c r="AAB137" s="10"/>
      <c r="AAC137" s="10"/>
      <c r="AAD137" s="10"/>
      <c r="AAE137" s="10"/>
      <c r="AAF137" s="10"/>
      <c r="AAG137" s="10"/>
      <c r="AAH137" s="10"/>
      <c r="AAI137" s="10"/>
      <c r="AAJ137" s="10"/>
      <c r="AAK137" s="10"/>
      <c r="AAL137" s="10"/>
      <c r="AAM137" s="10"/>
      <c r="AAN137" s="10"/>
      <c r="AAO137" s="10"/>
      <c r="AAP137" s="10"/>
      <c r="AAQ137" s="10"/>
      <c r="AAR137" s="10"/>
      <c r="AAS137" s="10"/>
      <c r="AAT137" s="10"/>
      <c r="AAU137" s="10"/>
      <c r="AAV137" s="10"/>
      <c r="AAW137" s="10"/>
      <c r="AAX137" s="10"/>
      <c r="AAY137" s="10"/>
      <c r="AAZ137" s="10"/>
      <c r="ABA137" s="10"/>
      <c r="ABB137" s="10"/>
      <c r="ABC137" s="10"/>
      <c r="ABD137" s="10"/>
      <c r="ABE137" s="10"/>
      <c r="ABF137" s="10"/>
      <c r="ABG137" s="10"/>
      <c r="ABH137" s="10"/>
      <c r="ABI137" s="10"/>
      <c r="ABJ137" s="10"/>
      <c r="ABK137" s="10"/>
      <c r="ABL137" s="10"/>
      <c r="ABM137" s="10"/>
      <c r="ABN137" s="10"/>
      <c r="ABO137" s="10"/>
      <c r="ABP137" s="10"/>
      <c r="ABQ137" s="10"/>
      <c r="ABR137" s="10"/>
      <c r="ABS137" s="10"/>
      <c r="ABT137" s="10"/>
      <c r="ABU137" s="10"/>
      <c r="ABV137" s="10"/>
      <c r="ABW137" s="10"/>
      <c r="ABX137" s="10"/>
      <c r="ABY137" s="10"/>
      <c r="ABZ137" s="10"/>
      <c r="ACA137" s="10"/>
      <c r="ACB137" s="10"/>
      <c r="ACC137" s="10"/>
      <c r="ACD137" s="10"/>
      <c r="ACE137" s="10"/>
      <c r="ACF137" s="10"/>
      <c r="ACG137" s="10"/>
      <c r="ACH137" s="10"/>
      <c r="ACI137" s="10"/>
      <c r="ACJ137" s="10"/>
      <c r="ACK137" s="10"/>
      <c r="ACL137" s="10"/>
      <c r="ACM137" s="10"/>
      <c r="ACN137" s="10"/>
      <c r="ACO137" s="10"/>
      <c r="ACP137" s="10"/>
      <c r="ACQ137" s="10"/>
      <c r="ACR137" s="10"/>
      <c r="ACS137" s="10"/>
      <c r="ACT137" s="10"/>
      <c r="ACU137" s="10"/>
      <c r="ACV137" s="10"/>
      <c r="ACW137" s="10"/>
      <c r="ACX137" s="10"/>
      <c r="ACY137" s="10"/>
      <c r="ACZ137" s="10"/>
      <c r="ADA137" s="10"/>
      <c r="ADB137" s="10"/>
      <c r="ADC137" s="10"/>
      <c r="ADD137" s="10"/>
      <c r="ADE137" s="10"/>
      <c r="ADF137" s="10"/>
      <c r="ADG137" s="10"/>
      <c r="ADH137" s="10"/>
      <c r="ADI137" s="10"/>
      <c r="ADJ137" s="10"/>
      <c r="ADK137" s="10"/>
      <c r="ADL137" s="10"/>
      <c r="ADM137" s="10"/>
      <c r="ADN137" s="10"/>
      <c r="ADO137" s="10"/>
      <c r="ADP137" s="10"/>
      <c r="ADQ137" s="10"/>
      <c r="ADR137" s="10"/>
      <c r="ADS137" s="10"/>
      <c r="ADT137" s="10"/>
      <c r="ADU137" s="10"/>
      <c r="ADV137" s="10"/>
      <c r="ADW137" s="10"/>
      <c r="ADX137" s="10"/>
      <c r="ADY137" s="10"/>
      <c r="ADZ137" s="10"/>
      <c r="AEA137" s="10"/>
      <c r="AEB137" s="10"/>
      <c r="AEC137" s="10"/>
      <c r="AED137" s="10"/>
      <c r="AEE137" s="10"/>
      <c r="AEF137" s="10"/>
      <c r="AEG137" s="10"/>
      <c r="AEH137" s="10"/>
      <c r="AEI137" s="10"/>
      <c r="AEJ137" s="10"/>
      <c r="AEK137" s="10"/>
      <c r="AEL137" s="10"/>
      <c r="AEM137" s="10"/>
      <c r="AEN137" s="10"/>
      <c r="AEO137" s="10"/>
      <c r="AEP137" s="10"/>
      <c r="AEQ137" s="10"/>
      <c r="AER137" s="10"/>
      <c r="AES137" s="10"/>
      <c r="AET137" s="10"/>
      <c r="AEU137" s="10"/>
      <c r="AEV137" s="10"/>
      <c r="AEW137" s="10"/>
      <c r="AEX137" s="10"/>
      <c r="AEY137" s="10"/>
      <c r="AEZ137" s="10"/>
      <c r="AFA137" s="10"/>
      <c r="AFB137" s="10"/>
      <c r="AFC137" s="10"/>
      <c r="AFD137" s="10"/>
      <c r="AFE137" s="10"/>
      <c r="AFF137" s="10"/>
      <c r="AFG137" s="10"/>
      <c r="AFH137" s="10"/>
      <c r="AFI137" s="10"/>
      <c r="AFJ137" s="10"/>
      <c r="AFK137" s="10"/>
      <c r="AFL137" s="10"/>
      <c r="AFM137" s="10"/>
      <c r="AFN137" s="10"/>
      <c r="AFO137" s="10"/>
      <c r="AFP137" s="10"/>
      <c r="AFQ137" s="10"/>
      <c r="AFR137" s="10"/>
      <c r="AFS137" s="10"/>
      <c r="AFT137" s="10"/>
      <c r="AFU137" s="10"/>
      <c r="AFV137" s="10"/>
      <c r="AFW137" s="10"/>
      <c r="AFX137" s="10"/>
      <c r="AFY137" s="10"/>
      <c r="AFZ137" s="10"/>
      <c r="AGA137" s="10"/>
      <c r="AGB137" s="10"/>
      <c r="AGC137" s="10"/>
      <c r="AGD137" s="10"/>
      <c r="AGE137" s="10"/>
      <c r="AGF137" s="10"/>
      <c r="AGG137" s="10"/>
      <c r="AGH137" s="10"/>
      <c r="AGI137" s="10"/>
      <c r="AGJ137" s="10"/>
      <c r="AGK137" s="10"/>
      <c r="AGL137" s="10"/>
      <c r="AGM137" s="10"/>
      <c r="AGN137" s="10"/>
      <c r="AGO137" s="10"/>
      <c r="AGP137" s="10"/>
      <c r="AGQ137" s="10"/>
      <c r="AGR137" s="10"/>
      <c r="AGS137" s="10"/>
      <c r="AGT137" s="10"/>
      <c r="AGU137" s="10"/>
      <c r="AGV137" s="10"/>
      <c r="AGW137" s="10"/>
      <c r="AGX137" s="10"/>
      <c r="AGY137" s="10"/>
      <c r="AGZ137" s="10"/>
      <c r="AHA137" s="10"/>
      <c r="AHB137" s="10"/>
      <c r="AHC137" s="10"/>
      <c r="AHD137" s="10"/>
      <c r="AHE137" s="10"/>
      <c r="AHF137" s="10"/>
      <c r="AHG137" s="10"/>
      <c r="AHH137" s="10"/>
      <c r="AHI137" s="10"/>
      <c r="AHJ137" s="10"/>
      <c r="AHK137" s="10"/>
      <c r="AHL137" s="10"/>
      <c r="AHM137" s="10"/>
      <c r="AHN137" s="10"/>
      <c r="AHO137" s="10"/>
      <c r="AHP137" s="10"/>
      <c r="AHQ137" s="10"/>
      <c r="AHR137" s="10"/>
      <c r="AHS137" s="10"/>
      <c r="AHT137" s="10"/>
      <c r="AHU137" s="10"/>
      <c r="AHV137" s="10"/>
      <c r="AHW137" s="10"/>
      <c r="AHX137" s="10"/>
      <c r="AHY137" s="10"/>
      <c r="AHZ137" s="10"/>
      <c r="AIA137" s="10"/>
      <c r="AIB137" s="10"/>
      <c r="AIC137" s="10"/>
      <c r="AID137" s="10"/>
      <c r="AIE137" s="10"/>
      <c r="AIF137" s="10"/>
      <c r="AIG137" s="10"/>
      <c r="AIH137" s="10"/>
      <c r="AII137" s="10"/>
      <c r="AIJ137" s="10"/>
      <c r="AIK137" s="10"/>
      <c r="AIL137" s="10"/>
      <c r="AIM137" s="10"/>
      <c r="AIN137" s="10"/>
      <c r="AIO137" s="10"/>
      <c r="AIP137" s="10"/>
      <c r="AIQ137" s="10"/>
      <c r="AIR137" s="10"/>
      <c r="AIS137" s="10"/>
      <c r="AIT137" s="10"/>
      <c r="AIU137" s="10"/>
      <c r="AIV137" s="10"/>
      <c r="AIW137" s="10"/>
      <c r="AIX137" s="10"/>
      <c r="AIY137" s="10"/>
      <c r="AIZ137" s="10"/>
      <c r="AJA137" s="10"/>
      <c r="AJB137" s="10"/>
      <c r="AJC137" s="10"/>
      <c r="AJD137" s="10"/>
      <c r="AJE137" s="10"/>
      <c r="AJF137" s="10"/>
      <c r="AJG137" s="10"/>
      <c r="AJH137" s="10"/>
      <c r="AJI137" s="10"/>
      <c r="AJJ137" s="10"/>
      <c r="AJK137" s="10"/>
      <c r="AJL137" s="10"/>
      <c r="AJM137" s="10"/>
      <c r="AJN137" s="10"/>
      <c r="AJO137" s="10"/>
      <c r="AJP137" s="10"/>
      <c r="AJQ137" s="10"/>
      <c r="AJR137" s="10"/>
      <c r="AJS137" s="10"/>
      <c r="AJT137" s="10"/>
      <c r="AJU137" s="10"/>
      <c r="AJV137" s="10"/>
      <c r="AJW137" s="10"/>
      <c r="AJX137" s="10"/>
      <c r="AJY137" s="10"/>
      <c r="AJZ137" s="10"/>
      <c r="AKA137" s="10"/>
      <c r="AKB137" s="10"/>
      <c r="AKC137" s="10"/>
      <c r="AKD137" s="10"/>
      <c r="AKE137" s="10"/>
      <c r="AKF137" s="10"/>
      <c r="AKG137" s="10"/>
      <c r="AKH137" s="10"/>
      <c r="AKI137" s="10"/>
      <c r="AKJ137" s="10"/>
      <c r="AKK137" s="10"/>
      <c r="AKL137" s="10"/>
      <c r="AKM137" s="10"/>
      <c r="AKN137" s="10"/>
      <c r="AKO137" s="10"/>
      <c r="AKP137" s="10"/>
      <c r="AKQ137" s="10"/>
      <c r="AKR137" s="10"/>
      <c r="AKS137" s="10"/>
      <c r="AKT137" s="10"/>
      <c r="AKU137" s="10"/>
      <c r="AKV137" s="10"/>
      <c r="AKW137" s="10"/>
      <c r="AKX137" s="10"/>
      <c r="AKY137" s="10"/>
      <c r="AKZ137" s="10"/>
      <c r="ALA137" s="10"/>
      <c r="ALB137" s="10"/>
      <c r="ALC137" s="10"/>
      <c r="ALD137" s="10"/>
      <c r="ALE137" s="10"/>
      <c r="ALF137" s="10"/>
      <c r="ALG137" s="10"/>
      <c r="ALH137" s="10"/>
      <c r="ALI137" s="10"/>
      <c r="ALJ137" s="10"/>
      <c r="ALK137" s="10"/>
      <c r="ALL137" s="10"/>
      <c r="ALM137" s="10"/>
      <c r="ALN137" s="10"/>
      <c r="ALO137" s="10"/>
      <c r="ALP137" s="10"/>
      <c r="ALQ137" s="10"/>
      <c r="ALR137" s="10"/>
      <c r="ALS137" s="10"/>
      <c r="ALT137" s="10"/>
      <c r="ALU137" s="10"/>
      <c r="ALV137" s="10"/>
      <c r="ALW137" s="10"/>
      <c r="ALX137" s="10"/>
      <c r="ALY137" s="10"/>
      <c r="ALZ137" s="10"/>
      <c r="AMA137" s="10"/>
      <c r="AMB137" s="10"/>
      <c r="AMC137" s="10"/>
      <c r="AMD137" s="10"/>
      <c r="AME137" s="10"/>
      <c r="AMF137" s="10"/>
      <c r="AMG137" s="10"/>
      <c r="AMH137" s="10"/>
      <c r="AMI137" s="10"/>
      <c r="AMJ137" s="10"/>
    </row>
    <row r="138" spans="1:1029" customFormat="1" ht="14.1" customHeight="1">
      <c r="A138" s="8" t="str">
        <f t="shared" si="76"/>
        <v>CurrencyCode</v>
      </c>
      <c r="B138" s="9" t="s">
        <v>219</v>
      </c>
      <c r="C138" s="8"/>
      <c r="D138" s="8"/>
      <c r="E138" s="8"/>
      <c r="F138" s="8" t="str">
        <f t="shared" si="77"/>
        <v>Financial Account. Currency Code. Code</v>
      </c>
      <c r="G138" s="8"/>
      <c r="H138" s="8" t="s">
        <v>237</v>
      </c>
      <c r="I138" s="8"/>
      <c r="J138" s="8" t="s">
        <v>241</v>
      </c>
      <c r="K138" s="8" t="s">
        <v>212</v>
      </c>
      <c r="L138" s="8" t="str">
        <f t="shared" si="78"/>
        <v>Currency Code</v>
      </c>
      <c r="M138" s="8" t="s">
        <v>212</v>
      </c>
      <c r="N138" s="8"/>
      <c r="O138" s="8" t="str">
        <f t="shared" si="79"/>
        <v>Code. Type</v>
      </c>
      <c r="P138" s="8"/>
      <c r="Q138" s="8"/>
      <c r="R138" s="8" t="s">
        <v>213</v>
      </c>
      <c r="S138" s="8"/>
      <c r="T138" s="8"/>
      <c r="U138" s="8"/>
      <c r="V138" s="8"/>
      <c r="W138" s="8"/>
      <c r="X138" s="10"/>
      <c r="Y138" s="8" t="s">
        <v>211</v>
      </c>
      <c r="Z138" s="8"/>
      <c r="AA138" s="44">
        <v>43318</v>
      </c>
      <c r="AB138" s="23"/>
      <c r="AC138" s="23"/>
      <c r="AD138" s="23"/>
      <c r="AE138" s="23"/>
      <c r="AF138" s="23"/>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c r="NV138" s="10"/>
      <c r="NW138" s="10"/>
      <c r="NX138" s="10"/>
      <c r="NY138" s="10"/>
      <c r="NZ138" s="10"/>
      <c r="OA138" s="10"/>
      <c r="OB138" s="10"/>
      <c r="OC138" s="10"/>
      <c r="OD138" s="10"/>
      <c r="OE138" s="10"/>
      <c r="OF138" s="10"/>
      <c r="OG138" s="10"/>
      <c r="OH138" s="10"/>
      <c r="OI138" s="10"/>
      <c r="OJ138" s="10"/>
      <c r="OK138" s="10"/>
      <c r="OL138" s="10"/>
      <c r="OM138" s="10"/>
      <c r="ON138" s="10"/>
      <c r="OO138" s="10"/>
      <c r="OP138" s="10"/>
      <c r="OQ138" s="10"/>
      <c r="OR138" s="10"/>
      <c r="OS138" s="10"/>
      <c r="OT138" s="10"/>
      <c r="OU138" s="10"/>
      <c r="OV138" s="10"/>
      <c r="OW138" s="10"/>
      <c r="OX138" s="10"/>
      <c r="OY138" s="10"/>
      <c r="OZ138" s="10"/>
      <c r="PA138" s="10"/>
      <c r="PB138" s="10"/>
      <c r="PC138" s="10"/>
      <c r="PD138" s="10"/>
      <c r="PE138" s="10"/>
      <c r="PF138" s="10"/>
      <c r="PG138" s="10"/>
      <c r="PH138" s="10"/>
      <c r="PI138" s="10"/>
      <c r="PJ138" s="10"/>
      <c r="PK138" s="10"/>
      <c r="PL138" s="10"/>
      <c r="PM138" s="10"/>
      <c r="PN138" s="10"/>
      <c r="PO138" s="10"/>
      <c r="PP138" s="10"/>
      <c r="PQ138" s="10"/>
      <c r="PR138" s="10"/>
      <c r="PS138" s="10"/>
      <c r="PT138" s="10"/>
      <c r="PU138" s="10"/>
      <c r="PV138" s="10"/>
      <c r="PW138" s="10"/>
      <c r="PX138" s="10"/>
      <c r="PY138" s="10"/>
      <c r="PZ138" s="10"/>
      <c r="QA138" s="10"/>
      <c r="QB138" s="10"/>
      <c r="QC138" s="10"/>
      <c r="QD138" s="10"/>
      <c r="QE138" s="10"/>
      <c r="QF138" s="10"/>
      <c r="QG138" s="10"/>
      <c r="QH138" s="10"/>
      <c r="QI138" s="10"/>
      <c r="QJ138" s="10"/>
      <c r="QK138" s="10"/>
      <c r="QL138" s="10"/>
      <c r="QM138" s="10"/>
      <c r="QN138" s="10"/>
      <c r="QO138" s="10"/>
      <c r="QP138" s="10"/>
      <c r="QQ138" s="10"/>
      <c r="QR138" s="10"/>
      <c r="QS138" s="10"/>
      <c r="QT138" s="10"/>
      <c r="QU138" s="10"/>
      <c r="QV138" s="10"/>
      <c r="QW138" s="10"/>
      <c r="QX138" s="10"/>
      <c r="QY138" s="10"/>
      <c r="QZ138" s="10"/>
      <c r="RA138" s="10"/>
      <c r="RB138" s="10"/>
      <c r="RC138" s="10"/>
      <c r="RD138" s="10"/>
      <c r="RE138" s="10"/>
      <c r="RF138" s="10"/>
      <c r="RG138" s="10"/>
      <c r="RH138" s="10"/>
      <c r="RI138" s="10"/>
      <c r="RJ138" s="10"/>
      <c r="RK138" s="10"/>
      <c r="RL138" s="10"/>
      <c r="RM138" s="10"/>
      <c r="RN138" s="10"/>
      <c r="RO138" s="10"/>
      <c r="RP138" s="10"/>
      <c r="RQ138" s="10"/>
      <c r="RR138" s="10"/>
      <c r="RS138" s="10"/>
      <c r="RT138" s="10"/>
      <c r="RU138" s="10"/>
      <c r="RV138" s="10"/>
      <c r="RW138" s="10"/>
      <c r="RX138" s="10"/>
      <c r="RY138" s="10"/>
      <c r="RZ138" s="10"/>
      <c r="SA138" s="10"/>
      <c r="SB138" s="10"/>
      <c r="SC138" s="10"/>
      <c r="SD138" s="10"/>
      <c r="SE138" s="10"/>
      <c r="SF138" s="10"/>
      <c r="SG138" s="10"/>
      <c r="SH138" s="10"/>
      <c r="SI138" s="10"/>
      <c r="SJ138" s="10"/>
      <c r="SK138" s="10"/>
      <c r="SL138" s="10"/>
      <c r="SM138" s="10"/>
      <c r="SN138" s="10"/>
      <c r="SO138" s="10"/>
      <c r="SP138" s="10"/>
      <c r="SQ138" s="10"/>
      <c r="SR138" s="10"/>
      <c r="SS138" s="10"/>
      <c r="ST138" s="10"/>
      <c r="SU138" s="10"/>
      <c r="SV138" s="10"/>
      <c r="SW138" s="10"/>
      <c r="SX138" s="10"/>
      <c r="SY138" s="10"/>
      <c r="SZ138" s="10"/>
      <c r="TA138" s="10"/>
      <c r="TB138" s="10"/>
      <c r="TC138" s="10"/>
      <c r="TD138" s="10"/>
      <c r="TE138" s="10"/>
      <c r="TF138" s="10"/>
      <c r="TG138" s="10"/>
      <c r="TH138" s="10"/>
      <c r="TI138" s="10"/>
      <c r="TJ138" s="10"/>
      <c r="TK138" s="10"/>
      <c r="TL138" s="10"/>
      <c r="TM138" s="10"/>
      <c r="TN138" s="10"/>
      <c r="TO138" s="10"/>
      <c r="TP138" s="10"/>
      <c r="TQ138" s="10"/>
      <c r="TR138" s="10"/>
      <c r="TS138" s="10"/>
      <c r="TT138" s="10"/>
      <c r="TU138" s="10"/>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c r="ACG138" s="10"/>
      <c r="ACH138" s="10"/>
      <c r="ACI138" s="10"/>
      <c r="ACJ138" s="10"/>
      <c r="ACK138" s="10"/>
      <c r="ACL138" s="10"/>
      <c r="ACM138" s="10"/>
      <c r="ACN138" s="10"/>
      <c r="ACO138" s="10"/>
      <c r="ACP138" s="10"/>
      <c r="ACQ138" s="10"/>
      <c r="ACR138" s="10"/>
      <c r="ACS138" s="10"/>
      <c r="ACT138" s="10"/>
      <c r="ACU138" s="10"/>
      <c r="ACV138" s="10"/>
      <c r="ACW138" s="10"/>
      <c r="ACX138" s="10"/>
      <c r="ACY138" s="10"/>
      <c r="ACZ138" s="10"/>
      <c r="ADA138" s="10"/>
      <c r="ADB138" s="10"/>
      <c r="ADC138" s="10"/>
      <c r="ADD138" s="10"/>
      <c r="ADE138" s="10"/>
      <c r="ADF138" s="10"/>
      <c r="ADG138" s="10"/>
      <c r="ADH138" s="10"/>
      <c r="ADI138" s="10"/>
      <c r="ADJ138" s="10"/>
      <c r="ADK138" s="10"/>
      <c r="ADL138" s="10"/>
      <c r="ADM138" s="10"/>
      <c r="ADN138" s="10"/>
      <c r="ADO138" s="10"/>
      <c r="ADP138" s="10"/>
      <c r="ADQ138" s="10"/>
      <c r="ADR138" s="10"/>
      <c r="ADS138" s="10"/>
      <c r="ADT138" s="10"/>
      <c r="ADU138" s="10"/>
      <c r="ADV138" s="10"/>
      <c r="ADW138" s="10"/>
      <c r="ADX138" s="10"/>
      <c r="ADY138" s="10"/>
      <c r="ADZ138" s="10"/>
      <c r="AEA138" s="10"/>
      <c r="AEB138" s="10"/>
      <c r="AEC138" s="10"/>
      <c r="AED138" s="10"/>
      <c r="AEE138" s="10"/>
      <c r="AEF138" s="10"/>
      <c r="AEG138" s="10"/>
      <c r="AEH138" s="10"/>
      <c r="AEI138" s="10"/>
      <c r="AEJ138" s="10"/>
      <c r="AEK138" s="10"/>
      <c r="AEL138" s="10"/>
      <c r="AEM138" s="10"/>
      <c r="AEN138" s="10"/>
      <c r="AEO138" s="10"/>
      <c r="AEP138" s="10"/>
      <c r="AEQ138" s="10"/>
      <c r="AER138" s="10"/>
      <c r="AES138" s="10"/>
      <c r="AET138" s="10"/>
      <c r="AEU138" s="10"/>
      <c r="AEV138" s="10"/>
      <c r="AEW138" s="10"/>
      <c r="AEX138" s="10"/>
      <c r="AEY138" s="10"/>
      <c r="AEZ138" s="10"/>
      <c r="AFA138" s="10"/>
      <c r="AFB138" s="10"/>
      <c r="AFC138" s="10"/>
      <c r="AFD138" s="10"/>
      <c r="AFE138" s="10"/>
      <c r="AFF138" s="10"/>
      <c r="AFG138" s="10"/>
      <c r="AFH138" s="10"/>
      <c r="AFI138" s="10"/>
      <c r="AFJ138" s="10"/>
      <c r="AFK138" s="10"/>
      <c r="AFL138" s="10"/>
      <c r="AFM138" s="10"/>
      <c r="AFN138" s="10"/>
      <c r="AFO138" s="10"/>
      <c r="AFP138" s="10"/>
      <c r="AFQ138" s="10"/>
      <c r="AFR138" s="10"/>
      <c r="AFS138" s="10"/>
      <c r="AFT138" s="10"/>
      <c r="AFU138" s="10"/>
      <c r="AFV138" s="10"/>
      <c r="AFW138" s="10"/>
      <c r="AFX138" s="10"/>
      <c r="AFY138" s="10"/>
      <c r="AFZ138" s="10"/>
      <c r="AGA138" s="10"/>
      <c r="AGB138" s="10"/>
      <c r="AGC138" s="10"/>
      <c r="AGD138" s="10"/>
      <c r="AGE138" s="10"/>
      <c r="AGF138" s="10"/>
      <c r="AGG138" s="10"/>
      <c r="AGH138" s="10"/>
      <c r="AGI138" s="10"/>
      <c r="AGJ138" s="10"/>
      <c r="AGK138" s="10"/>
      <c r="AGL138" s="10"/>
      <c r="AGM138" s="10"/>
      <c r="AGN138" s="10"/>
      <c r="AGO138" s="10"/>
      <c r="AGP138" s="10"/>
      <c r="AGQ138" s="10"/>
      <c r="AGR138" s="10"/>
      <c r="AGS138" s="10"/>
      <c r="AGT138" s="10"/>
      <c r="AGU138" s="10"/>
      <c r="AGV138" s="10"/>
      <c r="AGW138" s="10"/>
      <c r="AGX138" s="10"/>
      <c r="AGY138" s="10"/>
      <c r="AGZ138" s="10"/>
      <c r="AHA138" s="10"/>
      <c r="AHB138" s="10"/>
      <c r="AHC138" s="10"/>
      <c r="AHD138" s="10"/>
      <c r="AHE138" s="10"/>
      <c r="AHF138" s="10"/>
      <c r="AHG138" s="10"/>
      <c r="AHH138" s="10"/>
      <c r="AHI138" s="10"/>
      <c r="AHJ138" s="10"/>
      <c r="AHK138" s="10"/>
      <c r="AHL138" s="10"/>
      <c r="AHM138" s="10"/>
      <c r="AHN138" s="10"/>
      <c r="AHO138" s="10"/>
      <c r="AHP138" s="10"/>
      <c r="AHQ138" s="10"/>
      <c r="AHR138" s="10"/>
      <c r="AHS138" s="10"/>
      <c r="AHT138" s="10"/>
      <c r="AHU138" s="10"/>
      <c r="AHV138" s="10"/>
      <c r="AHW138" s="10"/>
      <c r="AHX138" s="10"/>
      <c r="AHY138" s="10"/>
      <c r="AHZ138" s="10"/>
      <c r="AIA138" s="10"/>
      <c r="AIB138" s="10"/>
      <c r="AIC138" s="10"/>
      <c r="AID138" s="10"/>
      <c r="AIE138" s="10"/>
      <c r="AIF138" s="10"/>
      <c r="AIG138" s="10"/>
      <c r="AIH138" s="10"/>
      <c r="AII138" s="10"/>
      <c r="AIJ138" s="10"/>
      <c r="AIK138" s="10"/>
      <c r="AIL138" s="10"/>
      <c r="AIM138" s="10"/>
      <c r="AIN138" s="10"/>
      <c r="AIO138" s="10"/>
      <c r="AIP138" s="10"/>
      <c r="AIQ138" s="10"/>
      <c r="AIR138" s="10"/>
      <c r="AIS138" s="10"/>
      <c r="AIT138" s="10"/>
      <c r="AIU138" s="10"/>
      <c r="AIV138" s="10"/>
      <c r="AIW138" s="10"/>
      <c r="AIX138" s="10"/>
      <c r="AIY138" s="10"/>
      <c r="AIZ138" s="10"/>
      <c r="AJA138" s="10"/>
      <c r="AJB138" s="10"/>
      <c r="AJC138" s="10"/>
      <c r="AJD138" s="10"/>
      <c r="AJE138" s="10"/>
      <c r="AJF138" s="10"/>
      <c r="AJG138" s="10"/>
      <c r="AJH138" s="10"/>
      <c r="AJI138" s="10"/>
      <c r="AJJ138" s="10"/>
      <c r="AJK138" s="10"/>
      <c r="AJL138" s="10"/>
      <c r="AJM138" s="10"/>
      <c r="AJN138" s="10"/>
      <c r="AJO138" s="10"/>
      <c r="AJP138" s="10"/>
      <c r="AJQ138" s="10"/>
      <c r="AJR138" s="10"/>
      <c r="AJS138" s="10"/>
      <c r="AJT138" s="10"/>
      <c r="AJU138" s="10"/>
      <c r="AJV138" s="10"/>
      <c r="AJW138" s="10"/>
      <c r="AJX138" s="10"/>
      <c r="AJY138" s="10"/>
      <c r="AJZ138" s="10"/>
      <c r="AKA138" s="10"/>
      <c r="AKB138" s="10"/>
      <c r="AKC138" s="10"/>
      <c r="AKD138" s="10"/>
      <c r="AKE138" s="10"/>
      <c r="AKF138" s="10"/>
      <c r="AKG138" s="10"/>
      <c r="AKH138" s="10"/>
      <c r="AKI138" s="10"/>
      <c r="AKJ138" s="10"/>
      <c r="AKK138" s="10"/>
      <c r="AKL138" s="10"/>
      <c r="AKM138" s="10"/>
      <c r="AKN138" s="10"/>
      <c r="AKO138" s="10"/>
      <c r="AKP138" s="10"/>
      <c r="AKQ138" s="10"/>
      <c r="AKR138" s="10"/>
      <c r="AKS138" s="10"/>
      <c r="AKT138" s="10"/>
      <c r="AKU138" s="10"/>
      <c r="AKV138" s="10"/>
      <c r="AKW138" s="10"/>
      <c r="AKX138" s="10"/>
      <c r="AKY138" s="10"/>
      <c r="AKZ138" s="10"/>
      <c r="ALA138" s="10"/>
      <c r="ALB138" s="10"/>
      <c r="ALC138" s="10"/>
      <c r="ALD138" s="10"/>
      <c r="ALE138" s="10"/>
      <c r="ALF138" s="10"/>
      <c r="ALG138" s="10"/>
      <c r="ALH138" s="10"/>
      <c r="ALI138" s="10"/>
      <c r="ALJ138" s="10"/>
      <c r="ALK138" s="10"/>
      <c r="ALL138" s="10"/>
      <c r="ALM138" s="10"/>
      <c r="ALN138" s="10"/>
      <c r="ALO138" s="10"/>
      <c r="ALP138" s="10"/>
      <c r="ALQ138" s="10"/>
      <c r="ALR138" s="10"/>
      <c r="ALS138" s="10"/>
      <c r="ALT138" s="10"/>
      <c r="ALU138" s="10"/>
      <c r="ALV138" s="10"/>
      <c r="ALW138" s="10"/>
      <c r="ALX138" s="10"/>
      <c r="ALY138" s="10"/>
      <c r="ALZ138" s="10"/>
      <c r="AMA138" s="10"/>
      <c r="AMB138" s="10"/>
      <c r="AMC138" s="10"/>
      <c r="AMD138" s="10"/>
      <c r="AME138" s="10"/>
      <c r="AMF138" s="10"/>
      <c r="AMG138" s="10"/>
      <c r="AMH138" s="10"/>
      <c r="AMI138" s="10"/>
      <c r="AMJ138" s="10"/>
    </row>
    <row r="139" spans="1:1029" customFormat="1" ht="14.1" customHeight="1">
      <c r="A139" s="8" t="str">
        <f t="shared" si="76"/>
        <v>IdentifierID</v>
      </c>
      <c r="B139" s="9" t="s">
        <v>220</v>
      </c>
      <c r="C139" s="8"/>
      <c r="D139" s="8"/>
      <c r="E139" s="8"/>
      <c r="F139" s="8" t="str">
        <f t="shared" si="77"/>
        <v>Financial Account. Identifier Identifier. Identifier</v>
      </c>
      <c r="G139" s="8"/>
      <c r="H139" s="8" t="s">
        <v>237</v>
      </c>
      <c r="I139" s="8"/>
      <c r="J139" s="8" t="s">
        <v>218</v>
      </c>
      <c r="K139" s="8" t="s">
        <v>218</v>
      </c>
      <c r="L139" s="8" t="str">
        <f t="shared" si="78"/>
        <v>Identifier Identifier</v>
      </c>
      <c r="M139" s="8" t="s">
        <v>218</v>
      </c>
      <c r="N139" s="8"/>
      <c r="O139" s="8" t="str">
        <f t="shared" si="79"/>
        <v>Identifier. Type</v>
      </c>
      <c r="P139" s="8"/>
      <c r="Q139" s="8"/>
      <c r="R139" s="8" t="s">
        <v>213</v>
      </c>
      <c r="S139" s="8"/>
      <c r="T139" s="8"/>
      <c r="U139" s="8"/>
      <c r="V139" s="8"/>
      <c r="W139" s="8"/>
      <c r="X139" s="10"/>
      <c r="Y139" s="8" t="s">
        <v>211</v>
      </c>
      <c r="Z139" s="8"/>
      <c r="AA139" s="44">
        <v>43318</v>
      </c>
      <c r="AB139" s="23"/>
      <c r="AC139" s="23"/>
      <c r="AD139" s="23"/>
      <c r="AE139" s="23"/>
      <c r="AF139" s="23"/>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c r="SS139" s="10"/>
      <c r="ST139" s="10"/>
      <c r="SU139" s="10"/>
      <c r="SV139" s="10"/>
      <c r="SW139" s="10"/>
      <c r="SX139" s="10"/>
      <c r="SY139" s="10"/>
      <c r="SZ139" s="10"/>
      <c r="TA139" s="10"/>
      <c r="TB139" s="10"/>
      <c r="TC139" s="10"/>
      <c r="TD139" s="10"/>
      <c r="TE139" s="10"/>
      <c r="TF139" s="10"/>
      <c r="TG139" s="10"/>
      <c r="TH139" s="10"/>
      <c r="TI139" s="10"/>
      <c r="TJ139" s="10"/>
      <c r="TK139" s="10"/>
      <c r="TL139" s="10"/>
      <c r="TM139" s="10"/>
      <c r="TN139" s="10"/>
      <c r="TO139" s="10"/>
      <c r="TP139" s="10"/>
      <c r="TQ139" s="10"/>
      <c r="TR139" s="10"/>
      <c r="TS139" s="10"/>
      <c r="TT139" s="10"/>
      <c r="TU139" s="10"/>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c r="ACG139" s="10"/>
      <c r="ACH139" s="10"/>
      <c r="ACI139" s="10"/>
      <c r="ACJ139" s="10"/>
      <c r="ACK139" s="10"/>
      <c r="ACL139" s="10"/>
      <c r="ACM139" s="10"/>
      <c r="ACN139" s="10"/>
      <c r="ACO139" s="10"/>
      <c r="ACP139" s="10"/>
      <c r="ACQ139" s="10"/>
      <c r="ACR139" s="10"/>
      <c r="ACS139" s="10"/>
      <c r="ACT139" s="10"/>
      <c r="ACU139" s="10"/>
      <c r="ACV139" s="10"/>
      <c r="ACW139" s="10"/>
      <c r="ACX139" s="10"/>
      <c r="ACY139" s="10"/>
      <c r="ACZ139" s="10"/>
      <c r="ADA139" s="10"/>
      <c r="ADB139" s="10"/>
      <c r="ADC139" s="10"/>
      <c r="ADD139" s="10"/>
      <c r="ADE139" s="10"/>
      <c r="ADF139" s="10"/>
      <c r="ADG139" s="10"/>
      <c r="ADH139" s="10"/>
      <c r="ADI139" s="10"/>
      <c r="ADJ139" s="10"/>
      <c r="ADK139" s="10"/>
      <c r="ADL139" s="10"/>
      <c r="ADM139" s="10"/>
      <c r="ADN139" s="10"/>
      <c r="ADO139" s="10"/>
      <c r="ADP139" s="10"/>
      <c r="ADQ139" s="10"/>
      <c r="ADR139" s="10"/>
      <c r="ADS139" s="10"/>
      <c r="ADT139" s="10"/>
      <c r="ADU139" s="10"/>
      <c r="ADV139" s="10"/>
      <c r="ADW139" s="10"/>
      <c r="ADX139" s="10"/>
      <c r="ADY139" s="10"/>
      <c r="ADZ139" s="10"/>
      <c r="AEA139" s="10"/>
      <c r="AEB139" s="10"/>
      <c r="AEC139" s="10"/>
      <c r="AED139" s="10"/>
      <c r="AEE139" s="10"/>
      <c r="AEF139" s="10"/>
      <c r="AEG139" s="10"/>
      <c r="AEH139" s="10"/>
      <c r="AEI139" s="10"/>
      <c r="AEJ139" s="10"/>
      <c r="AEK139" s="10"/>
      <c r="AEL139" s="10"/>
      <c r="AEM139" s="10"/>
      <c r="AEN139" s="10"/>
      <c r="AEO139" s="10"/>
      <c r="AEP139" s="10"/>
      <c r="AEQ139" s="10"/>
      <c r="AER139" s="10"/>
      <c r="AES139" s="10"/>
      <c r="AET139" s="10"/>
      <c r="AEU139" s="10"/>
      <c r="AEV139" s="10"/>
      <c r="AEW139" s="10"/>
      <c r="AEX139" s="10"/>
      <c r="AEY139" s="10"/>
      <c r="AEZ139" s="10"/>
      <c r="AFA139" s="10"/>
      <c r="AFB139" s="10"/>
      <c r="AFC139" s="10"/>
      <c r="AFD139" s="10"/>
      <c r="AFE139" s="10"/>
      <c r="AFF139" s="10"/>
      <c r="AFG139" s="10"/>
      <c r="AFH139" s="10"/>
      <c r="AFI139" s="10"/>
      <c r="AFJ139" s="10"/>
      <c r="AFK139" s="10"/>
      <c r="AFL139" s="10"/>
      <c r="AFM139" s="10"/>
      <c r="AFN139" s="10"/>
      <c r="AFO139" s="10"/>
      <c r="AFP139" s="10"/>
      <c r="AFQ139" s="10"/>
      <c r="AFR139" s="10"/>
      <c r="AFS139" s="10"/>
      <c r="AFT139" s="10"/>
      <c r="AFU139" s="10"/>
      <c r="AFV139" s="10"/>
      <c r="AFW139" s="10"/>
      <c r="AFX139" s="10"/>
      <c r="AFY139" s="10"/>
      <c r="AFZ139" s="10"/>
      <c r="AGA139" s="10"/>
      <c r="AGB139" s="10"/>
      <c r="AGC139" s="10"/>
      <c r="AGD139" s="10"/>
      <c r="AGE139" s="10"/>
      <c r="AGF139" s="10"/>
      <c r="AGG139" s="10"/>
      <c r="AGH139" s="10"/>
      <c r="AGI139" s="10"/>
      <c r="AGJ139" s="10"/>
      <c r="AGK139" s="10"/>
      <c r="AGL139" s="10"/>
      <c r="AGM139" s="10"/>
      <c r="AGN139" s="10"/>
      <c r="AGO139" s="10"/>
      <c r="AGP139" s="10"/>
      <c r="AGQ139" s="10"/>
      <c r="AGR139" s="10"/>
      <c r="AGS139" s="10"/>
      <c r="AGT139" s="10"/>
      <c r="AGU139" s="10"/>
      <c r="AGV139" s="10"/>
      <c r="AGW139" s="10"/>
      <c r="AGX139" s="10"/>
      <c r="AGY139" s="10"/>
      <c r="AGZ139" s="10"/>
      <c r="AHA139" s="10"/>
      <c r="AHB139" s="10"/>
      <c r="AHC139" s="10"/>
      <c r="AHD139" s="10"/>
      <c r="AHE139" s="10"/>
      <c r="AHF139" s="10"/>
      <c r="AHG139" s="10"/>
      <c r="AHH139" s="10"/>
      <c r="AHI139" s="10"/>
      <c r="AHJ139" s="10"/>
      <c r="AHK139" s="10"/>
      <c r="AHL139" s="10"/>
      <c r="AHM139" s="10"/>
      <c r="AHN139" s="10"/>
      <c r="AHO139" s="10"/>
      <c r="AHP139" s="10"/>
      <c r="AHQ139" s="10"/>
      <c r="AHR139" s="10"/>
      <c r="AHS139" s="10"/>
      <c r="AHT139" s="10"/>
      <c r="AHU139" s="10"/>
      <c r="AHV139" s="10"/>
      <c r="AHW139" s="10"/>
      <c r="AHX139" s="10"/>
      <c r="AHY139" s="10"/>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row>
    <row r="140" spans="1:1029" customFormat="1" ht="14.1" customHeight="1">
      <c r="A140" s="8" t="str">
        <f t="shared" si="76"/>
        <v>Name</v>
      </c>
      <c r="B140" s="9" t="s">
        <v>220</v>
      </c>
      <c r="C140" s="8"/>
      <c r="D140" s="8"/>
      <c r="E140" s="8"/>
      <c r="F140" s="8" t="str">
        <f t="shared" si="77"/>
        <v>Financial Account. Name Text. Text</v>
      </c>
      <c r="G140" s="8"/>
      <c r="H140" s="8" t="s">
        <v>237</v>
      </c>
      <c r="I140" s="8"/>
      <c r="J140" s="8" t="s">
        <v>109</v>
      </c>
      <c r="K140" s="8" t="s">
        <v>215</v>
      </c>
      <c r="L140" s="8" t="str">
        <f t="shared" si="78"/>
        <v>Name Text</v>
      </c>
      <c r="M140" s="8" t="s">
        <v>215</v>
      </c>
      <c r="N140" s="8"/>
      <c r="O140" s="8" t="str">
        <f t="shared" si="79"/>
        <v>Text. Type</v>
      </c>
      <c r="P140" s="8"/>
      <c r="Q140" s="8"/>
      <c r="R140" s="8" t="s">
        <v>213</v>
      </c>
      <c r="S140" s="8"/>
      <c r="T140" s="8"/>
      <c r="U140" s="8"/>
      <c r="V140" s="8"/>
      <c r="W140" s="8"/>
      <c r="X140" s="10"/>
      <c r="Y140" s="8" t="s">
        <v>211</v>
      </c>
      <c r="Z140" s="8"/>
      <c r="AA140" s="44">
        <v>43318</v>
      </c>
      <c r="AB140" s="23"/>
      <c r="AC140" s="23"/>
      <c r="AD140" s="23"/>
      <c r="AE140" s="23"/>
      <c r="AF140" s="23"/>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c r="JH140" s="10"/>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c r="LR140" s="10"/>
      <c r="LS140" s="10"/>
      <c r="LT140" s="10"/>
      <c r="LU140" s="10"/>
      <c r="LV140" s="10"/>
      <c r="LW140" s="10"/>
      <c r="LX140" s="10"/>
      <c r="LY140" s="10"/>
      <c r="LZ140" s="10"/>
      <c r="MA140" s="10"/>
      <c r="MB140" s="10"/>
      <c r="MC140" s="10"/>
      <c r="MD140" s="10"/>
      <c r="ME140" s="10"/>
      <c r="MF140" s="10"/>
      <c r="MG140" s="10"/>
      <c r="MH140" s="10"/>
      <c r="MI140" s="10"/>
      <c r="MJ140" s="10"/>
      <c r="MK140" s="10"/>
      <c r="ML140" s="10"/>
      <c r="MM140" s="10"/>
      <c r="MN140" s="10"/>
      <c r="MO140" s="10"/>
      <c r="MP140" s="10"/>
      <c r="MQ140" s="10"/>
      <c r="MR140" s="10"/>
      <c r="MS140" s="10"/>
      <c r="MT140" s="10"/>
      <c r="MU140" s="10"/>
      <c r="MV140" s="10"/>
      <c r="MW140" s="10"/>
      <c r="MX140" s="10"/>
      <c r="MY140" s="10"/>
      <c r="MZ140" s="10"/>
      <c r="NA140" s="10"/>
      <c r="NB140" s="10"/>
      <c r="NC140" s="10"/>
      <c r="ND140" s="10"/>
      <c r="NE140" s="10"/>
      <c r="NF140" s="10"/>
      <c r="NG140" s="10"/>
      <c r="NH140" s="10"/>
      <c r="NI140" s="10"/>
      <c r="NJ140" s="10"/>
      <c r="NK140" s="10"/>
      <c r="NL140" s="10"/>
      <c r="NM140" s="10"/>
      <c r="NN140" s="10"/>
      <c r="NO140" s="10"/>
      <c r="NP140" s="10"/>
      <c r="NQ140" s="10"/>
      <c r="NR140" s="10"/>
      <c r="NS140" s="10"/>
      <c r="NT140" s="10"/>
      <c r="NU140" s="10"/>
      <c r="NV140" s="10"/>
      <c r="NW140" s="10"/>
      <c r="NX140" s="10"/>
      <c r="NY140" s="10"/>
      <c r="NZ140" s="10"/>
      <c r="OA140" s="10"/>
      <c r="OB140" s="10"/>
      <c r="OC140" s="10"/>
      <c r="OD140" s="10"/>
      <c r="OE140" s="10"/>
      <c r="OF140" s="10"/>
      <c r="OG140" s="10"/>
      <c r="OH140" s="10"/>
      <c r="OI140" s="10"/>
      <c r="OJ140" s="10"/>
      <c r="OK140" s="10"/>
      <c r="OL140" s="10"/>
      <c r="OM140" s="10"/>
      <c r="ON140" s="10"/>
      <c r="OO140" s="10"/>
      <c r="OP140" s="10"/>
      <c r="OQ140" s="10"/>
      <c r="OR140" s="10"/>
      <c r="OS140" s="10"/>
      <c r="OT140" s="10"/>
      <c r="OU140" s="10"/>
      <c r="OV140" s="10"/>
      <c r="OW140" s="10"/>
      <c r="OX140" s="10"/>
      <c r="OY140" s="10"/>
      <c r="OZ140" s="10"/>
      <c r="PA140" s="10"/>
      <c r="PB140" s="10"/>
      <c r="PC140" s="10"/>
      <c r="PD140" s="10"/>
      <c r="PE140" s="10"/>
      <c r="PF140" s="10"/>
      <c r="PG140" s="10"/>
      <c r="PH140" s="10"/>
      <c r="PI140" s="10"/>
      <c r="PJ140" s="10"/>
      <c r="PK140" s="10"/>
      <c r="PL140" s="10"/>
      <c r="PM140" s="10"/>
      <c r="PN140" s="10"/>
      <c r="PO140" s="10"/>
      <c r="PP140" s="10"/>
      <c r="PQ140" s="10"/>
      <c r="PR140" s="10"/>
      <c r="PS140" s="10"/>
      <c r="PT140" s="10"/>
      <c r="PU140" s="10"/>
      <c r="PV140" s="10"/>
      <c r="PW140" s="10"/>
      <c r="PX140" s="10"/>
      <c r="PY140" s="10"/>
      <c r="PZ140" s="10"/>
      <c r="QA140" s="10"/>
      <c r="QB140" s="10"/>
      <c r="QC140" s="10"/>
      <c r="QD140" s="10"/>
      <c r="QE140" s="10"/>
      <c r="QF140" s="10"/>
      <c r="QG140" s="10"/>
      <c r="QH140" s="10"/>
      <c r="QI140" s="10"/>
      <c r="QJ140" s="10"/>
      <c r="QK140" s="10"/>
      <c r="QL140" s="10"/>
      <c r="QM140" s="10"/>
      <c r="QN140" s="10"/>
      <c r="QO140" s="10"/>
      <c r="QP140" s="10"/>
      <c r="QQ140" s="10"/>
      <c r="QR140" s="10"/>
      <c r="QS140" s="10"/>
      <c r="QT140" s="10"/>
      <c r="QU140" s="10"/>
      <c r="QV140" s="10"/>
      <c r="QW140" s="10"/>
      <c r="QX140" s="10"/>
      <c r="QY140" s="10"/>
      <c r="QZ140" s="10"/>
      <c r="RA140" s="10"/>
      <c r="RB140" s="10"/>
      <c r="RC140" s="10"/>
      <c r="RD140" s="10"/>
      <c r="RE140" s="10"/>
      <c r="RF140" s="10"/>
      <c r="RG140" s="10"/>
      <c r="RH140" s="10"/>
      <c r="RI140" s="10"/>
      <c r="RJ140" s="10"/>
      <c r="RK140" s="10"/>
      <c r="RL140" s="10"/>
      <c r="RM140" s="10"/>
      <c r="RN140" s="10"/>
      <c r="RO140" s="10"/>
      <c r="RP140" s="10"/>
      <c r="RQ140" s="10"/>
      <c r="RR140" s="10"/>
      <c r="RS140" s="10"/>
      <c r="RT140" s="10"/>
      <c r="RU140" s="10"/>
      <c r="RV140" s="10"/>
      <c r="RW140" s="10"/>
      <c r="RX140" s="10"/>
      <c r="RY140" s="10"/>
      <c r="RZ140" s="10"/>
      <c r="SA140" s="10"/>
      <c r="SB140" s="10"/>
      <c r="SC140" s="10"/>
      <c r="SD140" s="10"/>
      <c r="SE140" s="10"/>
      <c r="SF140" s="10"/>
      <c r="SG140" s="10"/>
      <c r="SH140" s="10"/>
      <c r="SI140" s="10"/>
      <c r="SJ140" s="10"/>
      <c r="SK140" s="10"/>
      <c r="SL140" s="10"/>
      <c r="SM140" s="10"/>
      <c r="SN140" s="10"/>
      <c r="SO140" s="10"/>
      <c r="SP140" s="10"/>
      <c r="SQ140" s="10"/>
      <c r="SR140" s="10"/>
      <c r="SS140" s="10"/>
      <c r="ST140" s="10"/>
      <c r="SU140" s="10"/>
      <c r="SV140" s="10"/>
      <c r="SW140" s="10"/>
      <c r="SX140" s="10"/>
      <c r="SY140" s="10"/>
      <c r="SZ140" s="10"/>
      <c r="TA140" s="10"/>
      <c r="TB140" s="10"/>
      <c r="TC140" s="10"/>
      <c r="TD140" s="10"/>
      <c r="TE140" s="10"/>
      <c r="TF140" s="10"/>
      <c r="TG140" s="10"/>
      <c r="TH140" s="10"/>
      <c r="TI140" s="10"/>
      <c r="TJ140" s="10"/>
      <c r="TK140" s="10"/>
      <c r="TL140" s="10"/>
      <c r="TM140" s="10"/>
      <c r="TN140" s="10"/>
      <c r="TO140" s="10"/>
      <c r="TP140" s="10"/>
      <c r="TQ140" s="10"/>
      <c r="TR140" s="10"/>
      <c r="TS140" s="10"/>
      <c r="TT140" s="10"/>
      <c r="TU140" s="10"/>
      <c r="TV140" s="10"/>
      <c r="TW140" s="10"/>
      <c r="TX140" s="10"/>
      <c r="TY140" s="10"/>
      <c r="TZ140" s="10"/>
      <c r="UA140" s="10"/>
      <c r="UB140" s="10"/>
      <c r="UC140" s="10"/>
      <c r="UD140" s="10"/>
      <c r="UE140" s="10"/>
      <c r="UF140" s="10"/>
      <c r="UG140" s="10"/>
      <c r="UH140" s="10"/>
      <c r="UI140" s="10"/>
      <c r="UJ140" s="10"/>
      <c r="UK140" s="10"/>
      <c r="UL140" s="10"/>
      <c r="UM140" s="10"/>
      <c r="UN140" s="10"/>
      <c r="UO140" s="10"/>
      <c r="UP140" s="10"/>
      <c r="UQ140" s="10"/>
      <c r="UR140" s="10"/>
      <c r="US140" s="10"/>
      <c r="UT140" s="10"/>
      <c r="UU140" s="10"/>
      <c r="UV140" s="10"/>
      <c r="UW140" s="10"/>
      <c r="UX140" s="10"/>
      <c r="UY140" s="10"/>
      <c r="UZ140" s="10"/>
      <c r="VA140" s="10"/>
      <c r="VB140" s="10"/>
      <c r="VC140" s="10"/>
      <c r="VD140" s="10"/>
      <c r="VE140" s="10"/>
      <c r="VF140" s="10"/>
      <c r="VG140" s="10"/>
      <c r="VH140" s="10"/>
      <c r="VI140" s="10"/>
      <c r="VJ140" s="10"/>
      <c r="VK140" s="10"/>
      <c r="VL140" s="10"/>
      <c r="VM140" s="10"/>
      <c r="VN140" s="10"/>
      <c r="VO140" s="10"/>
      <c r="VP140" s="10"/>
      <c r="VQ140" s="10"/>
      <c r="VR140" s="10"/>
      <c r="VS140" s="10"/>
      <c r="VT140" s="10"/>
      <c r="VU140" s="10"/>
      <c r="VV140" s="10"/>
      <c r="VW140" s="10"/>
      <c r="VX140" s="10"/>
      <c r="VY140" s="10"/>
      <c r="VZ140" s="10"/>
      <c r="WA140" s="10"/>
      <c r="WB140" s="10"/>
      <c r="WC140" s="10"/>
      <c r="WD140" s="10"/>
      <c r="WE140" s="10"/>
      <c r="WF140" s="10"/>
      <c r="WG140" s="10"/>
      <c r="WH140" s="10"/>
      <c r="WI140" s="10"/>
      <c r="WJ140" s="10"/>
      <c r="WK140" s="10"/>
      <c r="WL140" s="10"/>
      <c r="WM140" s="10"/>
      <c r="WN140" s="10"/>
      <c r="WO140" s="10"/>
      <c r="WP140" s="10"/>
      <c r="WQ140" s="10"/>
      <c r="WR140" s="10"/>
      <c r="WS140" s="10"/>
      <c r="WT140" s="10"/>
      <c r="WU140" s="10"/>
      <c r="WV140" s="10"/>
      <c r="WW140" s="10"/>
      <c r="WX140" s="10"/>
      <c r="WY140" s="10"/>
      <c r="WZ140" s="10"/>
      <c r="XA140" s="10"/>
      <c r="XB140" s="10"/>
      <c r="XC140" s="10"/>
      <c r="XD140" s="10"/>
      <c r="XE140" s="10"/>
      <c r="XF140" s="10"/>
      <c r="XG140" s="10"/>
      <c r="XH140" s="10"/>
      <c r="XI140" s="10"/>
      <c r="XJ140" s="10"/>
      <c r="XK140" s="10"/>
      <c r="XL140" s="10"/>
      <c r="XM140" s="10"/>
      <c r="XN140" s="10"/>
      <c r="XO140" s="10"/>
      <c r="XP140" s="10"/>
      <c r="XQ140" s="10"/>
      <c r="XR140" s="10"/>
      <c r="XS140" s="10"/>
      <c r="XT140" s="10"/>
      <c r="XU140" s="10"/>
      <c r="XV140" s="10"/>
      <c r="XW140" s="10"/>
      <c r="XX140" s="10"/>
      <c r="XY140" s="10"/>
      <c r="XZ140" s="10"/>
      <c r="YA140" s="10"/>
      <c r="YB140" s="10"/>
      <c r="YC140" s="10"/>
      <c r="YD140" s="10"/>
      <c r="YE140" s="10"/>
      <c r="YF140" s="10"/>
      <c r="YG140" s="10"/>
      <c r="YH140" s="10"/>
      <c r="YI140" s="10"/>
      <c r="YJ140" s="10"/>
      <c r="YK140" s="10"/>
      <c r="YL140" s="10"/>
      <c r="YM140" s="10"/>
      <c r="YN140" s="10"/>
      <c r="YO140" s="10"/>
      <c r="YP140" s="10"/>
      <c r="YQ140" s="10"/>
      <c r="YR140" s="10"/>
      <c r="YS140" s="10"/>
      <c r="YT140" s="10"/>
      <c r="YU140" s="10"/>
      <c r="YV140" s="10"/>
      <c r="YW140" s="10"/>
      <c r="YX140" s="10"/>
      <c r="YY140" s="10"/>
      <c r="YZ140" s="10"/>
      <c r="ZA140" s="10"/>
      <c r="ZB140" s="10"/>
      <c r="ZC140" s="10"/>
      <c r="ZD140" s="10"/>
      <c r="ZE140" s="10"/>
      <c r="ZF140" s="10"/>
      <c r="ZG140" s="10"/>
      <c r="ZH140" s="10"/>
      <c r="ZI140" s="10"/>
      <c r="ZJ140" s="10"/>
      <c r="ZK140" s="10"/>
      <c r="ZL140" s="10"/>
      <c r="ZM140" s="10"/>
      <c r="ZN140" s="10"/>
      <c r="ZO140" s="10"/>
      <c r="ZP140" s="10"/>
      <c r="ZQ140" s="10"/>
      <c r="ZR140" s="10"/>
      <c r="ZS140" s="10"/>
      <c r="ZT140" s="10"/>
      <c r="ZU140" s="10"/>
      <c r="ZV140" s="10"/>
      <c r="ZW140" s="10"/>
      <c r="ZX140" s="10"/>
      <c r="ZY140" s="10"/>
      <c r="ZZ140" s="10"/>
      <c r="AAA140" s="10"/>
      <c r="AAB140" s="10"/>
      <c r="AAC140" s="10"/>
      <c r="AAD140" s="10"/>
      <c r="AAE140" s="10"/>
      <c r="AAF140" s="10"/>
      <c r="AAG140" s="10"/>
      <c r="AAH140" s="10"/>
      <c r="AAI140" s="10"/>
      <c r="AAJ140" s="10"/>
      <c r="AAK140" s="10"/>
      <c r="AAL140" s="10"/>
      <c r="AAM140" s="10"/>
      <c r="AAN140" s="10"/>
      <c r="AAO140" s="10"/>
      <c r="AAP140" s="10"/>
      <c r="AAQ140" s="10"/>
      <c r="AAR140" s="10"/>
      <c r="AAS140" s="10"/>
      <c r="AAT140" s="10"/>
      <c r="AAU140" s="10"/>
      <c r="AAV140" s="10"/>
      <c r="AAW140" s="10"/>
      <c r="AAX140" s="10"/>
      <c r="AAY140" s="10"/>
      <c r="AAZ140" s="10"/>
      <c r="ABA140" s="10"/>
      <c r="ABB140" s="10"/>
      <c r="ABC140" s="10"/>
      <c r="ABD140" s="10"/>
      <c r="ABE140" s="10"/>
      <c r="ABF140" s="10"/>
      <c r="ABG140" s="10"/>
      <c r="ABH140" s="10"/>
      <c r="ABI140" s="10"/>
      <c r="ABJ140" s="10"/>
      <c r="ABK140" s="10"/>
      <c r="ABL140" s="10"/>
      <c r="ABM140" s="10"/>
      <c r="ABN140" s="10"/>
      <c r="ABO140" s="10"/>
      <c r="ABP140" s="10"/>
      <c r="ABQ140" s="10"/>
      <c r="ABR140" s="10"/>
      <c r="ABS140" s="10"/>
      <c r="ABT140" s="10"/>
      <c r="ABU140" s="10"/>
      <c r="ABV140" s="10"/>
      <c r="ABW140" s="10"/>
      <c r="ABX140" s="10"/>
      <c r="ABY140" s="10"/>
      <c r="ABZ140" s="10"/>
      <c r="ACA140" s="10"/>
      <c r="ACB140" s="10"/>
      <c r="ACC140" s="10"/>
      <c r="ACD140" s="10"/>
      <c r="ACE140" s="10"/>
      <c r="ACF140" s="10"/>
      <c r="ACG140" s="10"/>
      <c r="ACH140" s="10"/>
      <c r="ACI140" s="10"/>
      <c r="ACJ140" s="10"/>
      <c r="ACK140" s="10"/>
      <c r="ACL140" s="10"/>
      <c r="ACM140" s="10"/>
      <c r="ACN140" s="10"/>
      <c r="ACO140" s="10"/>
      <c r="ACP140" s="10"/>
      <c r="ACQ140" s="10"/>
      <c r="ACR140" s="10"/>
      <c r="ACS140" s="10"/>
      <c r="ACT140" s="10"/>
      <c r="ACU140" s="10"/>
      <c r="ACV140" s="10"/>
      <c r="ACW140" s="10"/>
      <c r="ACX140" s="10"/>
      <c r="ACY140" s="10"/>
      <c r="ACZ140" s="10"/>
      <c r="ADA140" s="10"/>
      <c r="ADB140" s="10"/>
      <c r="ADC140" s="10"/>
      <c r="ADD140" s="10"/>
      <c r="ADE140" s="10"/>
      <c r="ADF140" s="10"/>
      <c r="ADG140" s="10"/>
      <c r="ADH140" s="10"/>
      <c r="ADI140" s="10"/>
      <c r="ADJ140" s="10"/>
      <c r="ADK140" s="10"/>
      <c r="ADL140" s="10"/>
      <c r="ADM140" s="10"/>
      <c r="ADN140" s="10"/>
      <c r="ADO140" s="10"/>
      <c r="ADP140" s="10"/>
      <c r="ADQ140" s="10"/>
      <c r="ADR140" s="10"/>
      <c r="ADS140" s="10"/>
      <c r="ADT140" s="10"/>
      <c r="ADU140" s="10"/>
      <c r="ADV140" s="10"/>
      <c r="ADW140" s="10"/>
      <c r="ADX140" s="10"/>
      <c r="ADY140" s="10"/>
      <c r="ADZ140" s="10"/>
      <c r="AEA140" s="10"/>
      <c r="AEB140" s="10"/>
      <c r="AEC140" s="10"/>
      <c r="AED140" s="10"/>
      <c r="AEE140" s="10"/>
      <c r="AEF140" s="10"/>
      <c r="AEG140" s="10"/>
      <c r="AEH140" s="10"/>
      <c r="AEI140" s="10"/>
      <c r="AEJ140" s="10"/>
      <c r="AEK140" s="10"/>
      <c r="AEL140" s="10"/>
      <c r="AEM140" s="10"/>
      <c r="AEN140" s="10"/>
      <c r="AEO140" s="10"/>
      <c r="AEP140" s="10"/>
      <c r="AEQ140" s="10"/>
      <c r="AER140" s="10"/>
      <c r="AES140" s="10"/>
      <c r="AET140" s="10"/>
      <c r="AEU140" s="10"/>
      <c r="AEV140" s="10"/>
      <c r="AEW140" s="10"/>
      <c r="AEX140" s="10"/>
      <c r="AEY140" s="10"/>
      <c r="AEZ140" s="10"/>
      <c r="AFA140" s="10"/>
      <c r="AFB140" s="10"/>
      <c r="AFC140" s="10"/>
      <c r="AFD140" s="10"/>
      <c r="AFE140" s="10"/>
      <c r="AFF140" s="10"/>
      <c r="AFG140" s="10"/>
      <c r="AFH140" s="10"/>
      <c r="AFI140" s="10"/>
      <c r="AFJ140" s="10"/>
      <c r="AFK140" s="10"/>
      <c r="AFL140" s="10"/>
      <c r="AFM140" s="10"/>
      <c r="AFN140" s="10"/>
      <c r="AFO140" s="10"/>
      <c r="AFP140" s="10"/>
      <c r="AFQ140" s="10"/>
      <c r="AFR140" s="10"/>
      <c r="AFS140" s="10"/>
      <c r="AFT140" s="10"/>
      <c r="AFU140" s="10"/>
      <c r="AFV140" s="10"/>
      <c r="AFW140" s="10"/>
      <c r="AFX140" s="10"/>
      <c r="AFY140" s="10"/>
      <c r="AFZ140" s="10"/>
      <c r="AGA140" s="10"/>
      <c r="AGB140" s="10"/>
      <c r="AGC140" s="10"/>
      <c r="AGD140" s="10"/>
      <c r="AGE140" s="10"/>
      <c r="AGF140" s="10"/>
      <c r="AGG140" s="10"/>
      <c r="AGH140" s="10"/>
      <c r="AGI140" s="10"/>
      <c r="AGJ140" s="10"/>
      <c r="AGK140" s="10"/>
      <c r="AGL140" s="10"/>
      <c r="AGM140" s="10"/>
      <c r="AGN140" s="10"/>
      <c r="AGO140" s="10"/>
      <c r="AGP140" s="10"/>
      <c r="AGQ140" s="10"/>
      <c r="AGR140" s="10"/>
      <c r="AGS140" s="10"/>
      <c r="AGT140" s="10"/>
      <c r="AGU140" s="10"/>
      <c r="AGV140" s="10"/>
      <c r="AGW140" s="10"/>
      <c r="AGX140" s="10"/>
      <c r="AGY140" s="10"/>
      <c r="AGZ140" s="10"/>
      <c r="AHA140" s="10"/>
      <c r="AHB140" s="10"/>
      <c r="AHC140" s="10"/>
      <c r="AHD140" s="10"/>
      <c r="AHE140" s="10"/>
      <c r="AHF140" s="10"/>
      <c r="AHG140" s="10"/>
      <c r="AHH140" s="10"/>
      <c r="AHI140" s="10"/>
      <c r="AHJ140" s="10"/>
      <c r="AHK140" s="10"/>
      <c r="AHL140" s="10"/>
      <c r="AHM140" s="10"/>
      <c r="AHN140" s="10"/>
      <c r="AHO140" s="10"/>
      <c r="AHP140" s="10"/>
      <c r="AHQ140" s="10"/>
      <c r="AHR140" s="10"/>
      <c r="AHS140" s="10"/>
      <c r="AHT140" s="10"/>
      <c r="AHU140" s="10"/>
      <c r="AHV140" s="10"/>
      <c r="AHW140" s="10"/>
      <c r="AHX140" s="10"/>
      <c r="AHY140" s="10"/>
      <c r="AHZ140" s="10"/>
      <c r="AIA140" s="10"/>
      <c r="AIB140" s="10"/>
      <c r="AIC140" s="10"/>
      <c r="AID140" s="10"/>
      <c r="AIE140" s="10"/>
      <c r="AIF140" s="10"/>
      <c r="AIG140" s="10"/>
      <c r="AIH140" s="10"/>
      <c r="AII140" s="10"/>
      <c r="AIJ140" s="10"/>
      <c r="AIK140" s="10"/>
      <c r="AIL140" s="10"/>
      <c r="AIM140" s="10"/>
      <c r="AIN140" s="10"/>
      <c r="AIO140" s="10"/>
      <c r="AIP140" s="10"/>
      <c r="AIQ140" s="10"/>
      <c r="AIR140" s="10"/>
      <c r="AIS140" s="10"/>
      <c r="AIT140" s="10"/>
      <c r="AIU140" s="10"/>
      <c r="AIV140" s="10"/>
      <c r="AIW140" s="10"/>
      <c r="AIX140" s="10"/>
      <c r="AIY140" s="10"/>
      <c r="AIZ140" s="10"/>
      <c r="AJA140" s="10"/>
      <c r="AJB140" s="10"/>
      <c r="AJC140" s="10"/>
      <c r="AJD140" s="10"/>
      <c r="AJE140" s="10"/>
      <c r="AJF140" s="10"/>
      <c r="AJG140" s="10"/>
      <c r="AJH140" s="10"/>
      <c r="AJI140" s="10"/>
      <c r="AJJ140" s="10"/>
      <c r="AJK140" s="10"/>
      <c r="AJL140" s="10"/>
      <c r="AJM140" s="10"/>
      <c r="AJN140" s="10"/>
      <c r="AJO140" s="10"/>
      <c r="AJP140" s="10"/>
      <c r="AJQ140" s="10"/>
      <c r="AJR140" s="10"/>
      <c r="AJS140" s="10"/>
      <c r="AJT140" s="10"/>
      <c r="AJU140" s="10"/>
      <c r="AJV140" s="10"/>
      <c r="AJW140" s="10"/>
      <c r="AJX140" s="10"/>
      <c r="AJY140" s="10"/>
      <c r="AJZ140" s="10"/>
      <c r="AKA140" s="10"/>
      <c r="AKB140" s="10"/>
      <c r="AKC140" s="10"/>
      <c r="AKD140" s="10"/>
      <c r="AKE140" s="10"/>
      <c r="AKF140" s="10"/>
      <c r="AKG140" s="10"/>
      <c r="AKH140" s="10"/>
      <c r="AKI140" s="10"/>
      <c r="AKJ140" s="10"/>
      <c r="AKK140" s="10"/>
      <c r="AKL140" s="10"/>
      <c r="AKM140" s="10"/>
      <c r="AKN140" s="10"/>
      <c r="AKO140" s="10"/>
      <c r="AKP140" s="10"/>
      <c r="AKQ140" s="10"/>
      <c r="AKR140" s="10"/>
      <c r="AKS140" s="10"/>
      <c r="AKT140" s="10"/>
      <c r="AKU140" s="10"/>
      <c r="AKV140" s="10"/>
      <c r="AKW140" s="10"/>
      <c r="AKX140" s="10"/>
      <c r="AKY140" s="10"/>
      <c r="AKZ140" s="10"/>
      <c r="ALA140" s="10"/>
      <c r="ALB140" s="10"/>
      <c r="ALC140" s="10"/>
      <c r="ALD140" s="10"/>
      <c r="ALE140" s="10"/>
      <c r="ALF140" s="10"/>
      <c r="ALG140" s="10"/>
      <c r="ALH140" s="10"/>
      <c r="ALI140" s="10"/>
      <c r="ALJ140" s="10"/>
      <c r="ALK140" s="10"/>
      <c r="ALL140" s="10"/>
      <c r="ALM140" s="10"/>
      <c r="ALN140" s="10"/>
      <c r="ALO140" s="10"/>
      <c r="ALP140" s="10"/>
      <c r="ALQ140" s="10"/>
      <c r="ALR140" s="10"/>
      <c r="ALS140" s="10"/>
      <c r="ALT140" s="10"/>
      <c r="ALU140" s="10"/>
      <c r="ALV140" s="10"/>
      <c r="ALW140" s="10"/>
      <c r="ALX140" s="10"/>
      <c r="ALY140" s="10"/>
      <c r="ALZ140" s="10"/>
      <c r="AMA140" s="10"/>
      <c r="AMB140" s="10"/>
      <c r="AMC140" s="10"/>
      <c r="AMD140" s="10"/>
      <c r="AME140" s="10"/>
      <c r="AMF140" s="10"/>
      <c r="AMG140" s="10"/>
      <c r="AMH140" s="10"/>
      <c r="AMI140" s="10"/>
      <c r="AMJ140" s="10"/>
    </row>
    <row r="141" spans="1:1029" customFormat="1" ht="14.1" customHeight="1">
      <c r="A141" s="8" t="str">
        <f t="shared" si="76"/>
        <v>PaymentNote</v>
      </c>
      <c r="B141" s="9" t="s">
        <v>220</v>
      </c>
      <c r="C141" s="8"/>
      <c r="D141" s="8"/>
      <c r="E141" s="8"/>
      <c r="F141" s="8" t="str">
        <f t="shared" si="77"/>
        <v>Financial Account. Payment Note Text. Text</v>
      </c>
      <c r="G141" s="8"/>
      <c r="H141" s="8" t="s">
        <v>237</v>
      </c>
      <c r="I141" s="8"/>
      <c r="J141" s="8" t="s">
        <v>440</v>
      </c>
      <c r="K141" s="8" t="s">
        <v>215</v>
      </c>
      <c r="L141" s="8" t="str">
        <f t="shared" si="78"/>
        <v>Payment Note Text</v>
      </c>
      <c r="M141" s="8" t="s">
        <v>215</v>
      </c>
      <c r="N141" s="8"/>
      <c r="O141" s="8" t="str">
        <f t="shared" si="79"/>
        <v>Text. Type</v>
      </c>
      <c r="P141" s="8"/>
      <c r="Q141" s="8"/>
      <c r="R141" s="8" t="s">
        <v>213</v>
      </c>
      <c r="S141" s="8"/>
      <c r="T141" s="8"/>
      <c r="U141" s="8"/>
      <c r="V141" s="8"/>
      <c r="W141" s="8"/>
      <c r="X141" s="10"/>
      <c r="Y141" s="8" t="s">
        <v>211</v>
      </c>
      <c r="Z141" s="8"/>
      <c r="AA141" s="44">
        <v>43318</v>
      </c>
      <c r="AB141" s="23"/>
      <c r="AC141" s="23"/>
      <c r="AD141" s="23"/>
      <c r="AE141" s="23"/>
      <c r="AF141" s="23"/>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c r="LR141" s="10"/>
      <c r="LS141" s="10"/>
      <c r="LT141" s="10"/>
      <c r="LU141" s="10"/>
      <c r="LV141" s="10"/>
      <c r="LW141" s="10"/>
      <c r="LX141" s="10"/>
      <c r="LY141" s="10"/>
      <c r="LZ141" s="10"/>
      <c r="MA141" s="10"/>
      <c r="MB141" s="10"/>
      <c r="MC141" s="10"/>
      <c r="MD141" s="10"/>
      <c r="ME141" s="10"/>
      <c r="MF141" s="10"/>
      <c r="MG141" s="10"/>
      <c r="MH141" s="10"/>
      <c r="MI141" s="10"/>
      <c r="MJ141" s="10"/>
      <c r="MK141" s="10"/>
      <c r="ML141" s="10"/>
      <c r="MM141" s="10"/>
      <c r="MN141" s="10"/>
      <c r="MO141" s="10"/>
      <c r="MP141" s="10"/>
      <c r="MQ141" s="10"/>
      <c r="MR141" s="10"/>
      <c r="MS141" s="10"/>
      <c r="MT141" s="10"/>
      <c r="MU141" s="10"/>
      <c r="MV141" s="10"/>
      <c r="MW141" s="10"/>
      <c r="MX141" s="10"/>
      <c r="MY141" s="10"/>
      <c r="MZ141" s="10"/>
      <c r="NA141" s="10"/>
      <c r="NB141" s="10"/>
      <c r="NC141" s="10"/>
      <c r="ND141" s="10"/>
      <c r="NE141" s="10"/>
      <c r="NF141" s="10"/>
      <c r="NG141" s="10"/>
      <c r="NH141" s="10"/>
      <c r="NI141" s="10"/>
      <c r="NJ141" s="10"/>
      <c r="NK141" s="10"/>
      <c r="NL141" s="10"/>
      <c r="NM141" s="10"/>
      <c r="NN141" s="10"/>
      <c r="NO141" s="10"/>
      <c r="NP141" s="10"/>
      <c r="NQ141" s="10"/>
      <c r="NR141" s="10"/>
      <c r="NS141" s="10"/>
      <c r="NT141" s="10"/>
      <c r="NU141" s="10"/>
      <c r="NV141" s="10"/>
      <c r="NW141" s="10"/>
      <c r="NX141" s="10"/>
      <c r="NY141" s="10"/>
      <c r="NZ141" s="10"/>
      <c r="OA141" s="10"/>
      <c r="OB141" s="10"/>
      <c r="OC141" s="10"/>
      <c r="OD141" s="10"/>
      <c r="OE141" s="10"/>
      <c r="OF141" s="10"/>
      <c r="OG141" s="10"/>
      <c r="OH141" s="10"/>
      <c r="OI141" s="10"/>
      <c r="OJ141" s="10"/>
      <c r="OK141" s="10"/>
      <c r="OL141" s="10"/>
      <c r="OM141" s="10"/>
      <c r="ON141" s="10"/>
      <c r="OO141" s="10"/>
      <c r="OP141" s="10"/>
      <c r="OQ141" s="10"/>
      <c r="OR141" s="10"/>
      <c r="OS141" s="10"/>
      <c r="OT141" s="10"/>
      <c r="OU141" s="10"/>
      <c r="OV141" s="10"/>
      <c r="OW141" s="10"/>
      <c r="OX141" s="10"/>
      <c r="OY141" s="10"/>
      <c r="OZ141" s="10"/>
      <c r="PA141" s="10"/>
      <c r="PB141" s="10"/>
      <c r="PC141" s="10"/>
      <c r="PD141" s="10"/>
      <c r="PE141" s="10"/>
      <c r="PF141" s="10"/>
      <c r="PG141" s="10"/>
      <c r="PH141" s="10"/>
      <c r="PI141" s="10"/>
      <c r="PJ141" s="10"/>
      <c r="PK141" s="10"/>
      <c r="PL141" s="10"/>
      <c r="PM141" s="10"/>
      <c r="PN141" s="10"/>
      <c r="PO141" s="10"/>
      <c r="PP141" s="10"/>
      <c r="PQ141" s="10"/>
      <c r="PR141" s="10"/>
      <c r="PS141" s="10"/>
      <c r="PT141" s="10"/>
      <c r="PU141" s="10"/>
      <c r="PV141" s="10"/>
      <c r="PW141" s="10"/>
      <c r="PX141" s="10"/>
      <c r="PY141" s="10"/>
      <c r="PZ141" s="10"/>
      <c r="QA141" s="10"/>
      <c r="QB141" s="10"/>
      <c r="QC141" s="10"/>
      <c r="QD141" s="10"/>
      <c r="QE141" s="10"/>
      <c r="QF141" s="10"/>
      <c r="QG141" s="10"/>
      <c r="QH141" s="10"/>
      <c r="QI141" s="10"/>
      <c r="QJ141" s="10"/>
      <c r="QK141" s="10"/>
      <c r="QL141" s="10"/>
      <c r="QM141" s="10"/>
      <c r="QN141" s="10"/>
      <c r="QO141" s="10"/>
      <c r="QP141" s="10"/>
      <c r="QQ141" s="10"/>
      <c r="QR141" s="10"/>
      <c r="QS141" s="10"/>
      <c r="QT141" s="10"/>
      <c r="QU141" s="10"/>
      <c r="QV141" s="10"/>
      <c r="QW141" s="10"/>
      <c r="QX141" s="10"/>
      <c r="QY141" s="10"/>
      <c r="QZ141" s="10"/>
      <c r="RA141" s="10"/>
      <c r="RB141" s="10"/>
      <c r="RC141" s="10"/>
      <c r="RD141" s="10"/>
      <c r="RE141" s="10"/>
      <c r="RF141" s="10"/>
      <c r="RG141" s="10"/>
      <c r="RH141" s="10"/>
      <c r="RI141" s="10"/>
      <c r="RJ141" s="10"/>
      <c r="RK141" s="10"/>
      <c r="RL141" s="10"/>
      <c r="RM141" s="10"/>
      <c r="RN141" s="10"/>
      <c r="RO141" s="10"/>
      <c r="RP141" s="10"/>
      <c r="RQ141" s="10"/>
      <c r="RR141" s="10"/>
      <c r="RS141" s="10"/>
      <c r="RT141" s="10"/>
      <c r="RU141" s="10"/>
      <c r="RV141" s="10"/>
      <c r="RW141" s="10"/>
      <c r="RX141" s="10"/>
      <c r="RY141" s="10"/>
      <c r="RZ141" s="10"/>
      <c r="SA141" s="10"/>
      <c r="SB141" s="10"/>
      <c r="SC141" s="10"/>
      <c r="SD141" s="10"/>
      <c r="SE141" s="10"/>
      <c r="SF141" s="10"/>
      <c r="SG141" s="10"/>
      <c r="SH141" s="10"/>
      <c r="SI141" s="10"/>
      <c r="SJ141" s="10"/>
      <c r="SK141" s="10"/>
      <c r="SL141" s="10"/>
      <c r="SM141" s="10"/>
      <c r="SN141" s="10"/>
      <c r="SO141" s="10"/>
      <c r="SP141" s="10"/>
      <c r="SQ141" s="10"/>
      <c r="SR141" s="10"/>
      <c r="SS141" s="10"/>
      <c r="ST141" s="10"/>
      <c r="SU141" s="10"/>
      <c r="SV141" s="10"/>
      <c r="SW141" s="10"/>
      <c r="SX141" s="10"/>
      <c r="SY141" s="10"/>
      <c r="SZ141" s="10"/>
      <c r="TA141" s="10"/>
      <c r="TB141" s="10"/>
      <c r="TC141" s="10"/>
      <c r="TD141" s="10"/>
      <c r="TE141" s="10"/>
      <c r="TF141" s="10"/>
      <c r="TG141" s="10"/>
      <c r="TH141" s="10"/>
      <c r="TI141" s="10"/>
      <c r="TJ141" s="10"/>
      <c r="TK141" s="10"/>
      <c r="TL141" s="10"/>
      <c r="TM141" s="10"/>
      <c r="TN141" s="10"/>
      <c r="TO141" s="10"/>
      <c r="TP141" s="10"/>
      <c r="TQ141" s="10"/>
      <c r="TR141" s="10"/>
      <c r="TS141" s="10"/>
      <c r="TT141" s="10"/>
      <c r="TU141" s="10"/>
      <c r="TV141" s="10"/>
      <c r="TW141" s="10"/>
      <c r="TX141" s="10"/>
      <c r="TY141" s="10"/>
      <c r="TZ141" s="10"/>
      <c r="UA141" s="10"/>
      <c r="UB141" s="10"/>
      <c r="UC141" s="10"/>
      <c r="UD141" s="10"/>
      <c r="UE141" s="10"/>
      <c r="UF141" s="10"/>
      <c r="UG141" s="10"/>
      <c r="UH141" s="10"/>
      <c r="UI141" s="10"/>
      <c r="UJ141" s="10"/>
      <c r="UK141" s="10"/>
      <c r="UL141" s="10"/>
      <c r="UM141" s="10"/>
      <c r="UN141" s="10"/>
      <c r="UO141" s="10"/>
      <c r="UP141" s="10"/>
      <c r="UQ141" s="10"/>
      <c r="UR141" s="10"/>
      <c r="US141" s="10"/>
      <c r="UT141" s="10"/>
      <c r="UU141" s="10"/>
      <c r="UV141" s="10"/>
      <c r="UW141" s="10"/>
      <c r="UX141" s="10"/>
      <c r="UY141" s="10"/>
      <c r="UZ141" s="10"/>
      <c r="VA141" s="10"/>
      <c r="VB141" s="10"/>
      <c r="VC141" s="10"/>
      <c r="VD141" s="10"/>
      <c r="VE141" s="10"/>
      <c r="VF141" s="10"/>
      <c r="VG141" s="10"/>
      <c r="VH141" s="10"/>
      <c r="VI141" s="10"/>
      <c r="VJ141" s="10"/>
      <c r="VK141" s="10"/>
      <c r="VL141" s="10"/>
      <c r="VM141" s="10"/>
      <c r="VN141" s="10"/>
      <c r="VO141" s="10"/>
      <c r="VP141" s="10"/>
      <c r="VQ141" s="10"/>
      <c r="VR141" s="10"/>
      <c r="VS141" s="10"/>
      <c r="VT141" s="10"/>
      <c r="VU141" s="10"/>
      <c r="VV141" s="10"/>
      <c r="VW141" s="10"/>
      <c r="VX141" s="10"/>
      <c r="VY141" s="10"/>
      <c r="VZ141" s="10"/>
      <c r="WA141" s="10"/>
      <c r="WB141" s="10"/>
      <c r="WC141" s="10"/>
      <c r="WD141" s="10"/>
      <c r="WE141" s="10"/>
      <c r="WF141" s="10"/>
      <c r="WG141" s="10"/>
      <c r="WH141" s="10"/>
      <c r="WI141" s="10"/>
      <c r="WJ141" s="10"/>
      <c r="WK141" s="10"/>
      <c r="WL141" s="10"/>
      <c r="WM141" s="10"/>
      <c r="WN141" s="10"/>
      <c r="WO141" s="10"/>
      <c r="WP141" s="10"/>
      <c r="WQ141" s="10"/>
      <c r="WR141" s="10"/>
      <c r="WS141" s="10"/>
      <c r="WT141" s="10"/>
      <c r="WU141" s="10"/>
      <c r="WV141" s="10"/>
      <c r="WW141" s="10"/>
      <c r="WX141" s="10"/>
      <c r="WY141" s="10"/>
      <c r="WZ141" s="10"/>
      <c r="XA141" s="10"/>
      <c r="XB141" s="10"/>
      <c r="XC141" s="10"/>
      <c r="XD141" s="10"/>
      <c r="XE141" s="10"/>
      <c r="XF141" s="10"/>
      <c r="XG141" s="10"/>
      <c r="XH141" s="10"/>
      <c r="XI141" s="10"/>
      <c r="XJ141" s="10"/>
      <c r="XK141" s="10"/>
      <c r="XL141" s="10"/>
      <c r="XM141" s="10"/>
      <c r="XN141" s="10"/>
      <c r="XO141" s="10"/>
      <c r="XP141" s="10"/>
      <c r="XQ141" s="10"/>
      <c r="XR141" s="10"/>
      <c r="XS141" s="10"/>
      <c r="XT141" s="10"/>
      <c r="XU141" s="10"/>
      <c r="XV141" s="10"/>
      <c r="XW141" s="10"/>
      <c r="XX141" s="10"/>
      <c r="XY141" s="10"/>
      <c r="XZ141" s="10"/>
      <c r="YA141" s="10"/>
      <c r="YB141" s="10"/>
      <c r="YC141" s="10"/>
      <c r="YD141" s="10"/>
      <c r="YE141" s="10"/>
      <c r="YF141" s="10"/>
      <c r="YG141" s="10"/>
      <c r="YH141" s="10"/>
      <c r="YI141" s="10"/>
      <c r="YJ141" s="10"/>
      <c r="YK141" s="10"/>
      <c r="YL141" s="10"/>
      <c r="YM141" s="10"/>
      <c r="YN141" s="10"/>
      <c r="YO141" s="10"/>
      <c r="YP141" s="10"/>
      <c r="YQ141" s="10"/>
      <c r="YR141" s="10"/>
      <c r="YS141" s="10"/>
      <c r="YT141" s="10"/>
      <c r="YU141" s="10"/>
      <c r="YV141" s="10"/>
      <c r="YW141" s="10"/>
      <c r="YX141" s="10"/>
      <c r="YY141" s="10"/>
      <c r="YZ141" s="10"/>
      <c r="ZA141" s="10"/>
      <c r="ZB141" s="10"/>
      <c r="ZC141" s="10"/>
      <c r="ZD141" s="10"/>
      <c r="ZE141" s="10"/>
      <c r="ZF141" s="10"/>
      <c r="ZG141" s="10"/>
      <c r="ZH141" s="10"/>
      <c r="ZI141" s="10"/>
      <c r="ZJ141" s="10"/>
      <c r="ZK141" s="10"/>
      <c r="ZL141" s="10"/>
      <c r="ZM141" s="10"/>
      <c r="ZN141" s="10"/>
      <c r="ZO141" s="10"/>
      <c r="ZP141" s="10"/>
      <c r="ZQ141" s="10"/>
      <c r="ZR141" s="10"/>
      <c r="ZS141" s="10"/>
      <c r="ZT141" s="10"/>
      <c r="ZU141" s="10"/>
      <c r="ZV141" s="10"/>
      <c r="ZW141" s="10"/>
      <c r="ZX141" s="10"/>
      <c r="ZY141" s="10"/>
      <c r="ZZ141" s="10"/>
      <c r="AAA141" s="10"/>
      <c r="AAB141" s="10"/>
      <c r="AAC141" s="10"/>
      <c r="AAD141" s="10"/>
      <c r="AAE141" s="10"/>
      <c r="AAF141" s="10"/>
      <c r="AAG141" s="10"/>
      <c r="AAH141" s="10"/>
      <c r="AAI141" s="10"/>
      <c r="AAJ141" s="10"/>
      <c r="AAK141" s="10"/>
      <c r="AAL141" s="10"/>
      <c r="AAM141" s="10"/>
      <c r="AAN141" s="10"/>
      <c r="AAO141" s="10"/>
      <c r="AAP141" s="10"/>
      <c r="AAQ141" s="10"/>
      <c r="AAR141" s="10"/>
      <c r="AAS141" s="10"/>
      <c r="AAT141" s="10"/>
      <c r="AAU141" s="10"/>
      <c r="AAV141" s="10"/>
      <c r="AAW141" s="10"/>
      <c r="AAX141" s="10"/>
      <c r="AAY141" s="10"/>
      <c r="AAZ141" s="10"/>
      <c r="ABA141" s="10"/>
      <c r="ABB141" s="10"/>
      <c r="ABC141" s="10"/>
      <c r="ABD141" s="10"/>
      <c r="ABE141" s="10"/>
      <c r="ABF141" s="10"/>
      <c r="ABG141" s="10"/>
      <c r="ABH141" s="10"/>
      <c r="ABI141" s="10"/>
      <c r="ABJ141" s="10"/>
      <c r="ABK141" s="10"/>
      <c r="ABL141" s="10"/>
      <c r="ABM141" s="10"/>
      <c r="ABN141" s="10"/>
      <c r="ABO141" s="10"/>
      <c r="ABP141" s="10"/>
      <c r="ABQ141" s="10"/>
      <c r="ABR141" s="10"/>
      <c r="ABS141" s="10"/>
      <c r="ABT141" s="10"/>
      <c r="ABU141" s="10"/>
      <c r="ABV141" s="10"/>
      <c r="ABW141" s="10"/>
      <c r="ABX141" s="10"/>
      <c r="ABY141" s="10"/>
      <c r="ABZ141" s="10"/>
      <c r="ACA141" s="10"/>
      <c r="ACB141" s="10"/>
      <c r="ACC141" s="10"/>
      <c r="ACD141" s="10"/>
      <c r="ACE141" s="10"/>
      <c r="ACF141" s="10"/>
      <c r="ACG141" s="10"/>
      <c r="ACH141" s="10"/>
      <c r="ACI141" s="10"/>
      <c r="ACJ141" s="10"/>
      <c r="ACK141" s="10"/>
      <c r="ACL141" s="10"/>
      <c r="ACM141" s="10"/>
      <c r="ACN141" s="10"/>
      <c r="ACO141" s="10"/>
      <c r="ACP141" s="10"/>
      <c r="ACQ141" s="10"/>
      <c r="ACR141" s="10"/>
      <c r="ACS141" s="10"/>
      <c r="ACT141" s="10"/>
      <c r="ACU141" s="10"/>
      <c r="ACV141" s="10"/>
      <c r="ACW141" s="10"/>
      <c r="ACX141" s="10"/>
      <c r="ACY141" s="10"/>
      <c r="ACZ141" s="10"/>
      <c r="ADA141" s="10"/>
      <c r="ADB141" s="10"/>
      <c r="ADC141" s="10"/>
      <c r="ADD141" s="10"/>
      <c r="ADE141" s="10"/>
      <c r="ADF141" s="10"/>
      <c r="ADG141" s="10"/>
      <c r="ADH141" s="10"/>
      <c r="ADI141" s="10"/>
      <c r="ADJ141" s="10"/>
      <c r="ADK141" s="10"/>
      <c r="ADL141" s="10"/>
      <c r="ADM141" s="10"/>
      <c r="ADN141" s="10"/>
      <c r="ADO141" s="10"/>
      <c r="ADP141" s="10"/>
      <c r="ADQ141" s="10"/>
      <c r="ADR141" s="10"/>
      <c r="ADS141" s="10"/>
      <c r="ADT141" s="10"/>
      <c r="ADU141" s="10"/>
      <c r="ADV141" s="10"/>
      <c r="ADW141" s="10"/>
      <c r="ADX141" s="10"/>
      <c r="ADY141" s="10"/>
      <c r="ADZ141" s="10"/>
      <c r="AEA141" s="10"/>
      <c r="AEB141" s="10"/>
      <c r="AEC141" s="10"/>
      <c r="AED141" s="10"/>
      <c r="AEE141" s="10"/>
      <c r="AEF141" s="10"/>
      <c r="AEG141" s="10"/>
      <c r="AEH141" s="10"/>
      <c r="AEI141" s="10"/>
      <c r="AEJ141" s="10"/>
      <c r="AEK141" s="10"/>
      <c r="AEL141" s="10"/>
      <c r="AEM141" s="10"/>
      <c r="AEN141" s="10"/>
      <c r="AEO141" s="10"/>
      <c r="AEP141" s="10"/>
      <c r="AEQ141" s="10"/>
      <c r="AER141" s="10"/>
      <c r="AES141" s="10"/>
      <c r="AET141" s="10"/>
      <c r="AEU141" s="10"/>
      <c r="AEV141" s="10"/>
      <c r="AEW141" s="10"/>
      <c r="AEX141" s="10"/>
      <c r="AEY141" s="10"/>
      <c r="AEZ141" s="10"/>
      <c r="AFA141" s="10"/>
      <c r="AFB141" s="10"/>
      <c r="AFC141" s="10"/>
      <c r="AFD141" s="10"/>
      <c r="AFE141" s="10"/>
      <c r="AFF141" s="10"/>
      <c r="AFG141" s="10"/>
      <c r="AFH141" s="10"/>
      <c r="AFI141" s="10"/>
      <c r="AFJ141" s="10"/>
      <c r="AFK141" s="10"/>
      <c r="AFL141" s="10"/>
      <c r="AFM141" s="10"/>
      <c r="AFN141" s="10"/>
      <c r="AFO141" s="10"/>
      <c r="AFP141" s="10"/>
      <c r="AFQ141" s="10"/>
      <c r="AFR141" s="10"/>
      <c r="AFS141" s="10"/>
      <c r="AFT141" s="10"/>
      <c r="AFU141" s="10"/>
      <c r="AFV141" s="10"/>
      <c r="AFW141" s="10"/>
      <c r="AFX141" s="10"/>
      <c r="AFY141" s="10"/>
      <c r="AFZ141" s="10"/>
      <c r="AGA141" s="10"/>
      <c r="AGB141" s="10"/>
      <c r="AGC141" s="10"/>
      <c r="AGD141" s="10"/>
      <c r="AGE141" s="10"/>
      <c r="AGF141" s="10"/>
      <c r="AGG141" s="10"/>
      <c r="AGH141" s="10"/>
      <c r="AGI141" s="10"/>
      <c r="AGJ141" s="10"/>
      <c r="AGK141" s="10"/>
      <c r="AGL141" s="10"/>
      <c r="AGM141" s="10"/>
      <c r="AGN141" s="10"/>
      <c r="AGO141" s="10"/>
      <c r="AGP141" s="10"/>
      <c r="AGQ141" s="10"/>
      <c r="AGR141" s="10"/>
      <c r="AGS141" s="10"/>
      <c r="AGT141" s="10"/>
      <c r="AGU141" s="10"/>
      <c r="AGV141" s="10"/>
      <c r="AGW141" s="10"/>
      <c r="AGX141" s="10"/>
      <c r="AGY141" s="10"/>
      <c r="AGZ141" s="10"/>
      <c r="AHA141" s="10"/>
      <c r="AHB141" s="10"/>
      <c r="AHC141" s="10"/>
      <c r="AHD141" s="10"/>
      <c r="AHE141" s="10"/>
      <c r="AHF141" s="10"/>
      <c r="AHG141" s="10"/>
      <c r="AHH141" s="10"/>
      <c r="AHI141" s="10"/>
      <c r="AHJ141" s="10"/>
      <c r="AHK141" s="10"/>
      <c r="AHL141" s="10"/>
      <c r="AHM141" s="10"/>
      <c r="AHN141" s="10"/>
      <c r="AHO141" s="10"/>
      <c r="AHP141" s="10"/>
      <c r="AHQ141" s="10"/>
      <c r="AHR141" s="10"/>
      <c r="AHS141" s="10"/>
      <c r="AHT141" s="10"/>
      <c r="AHU141" s="10"/>
      <c r="AHV141" s="10"/>
      <c r="AHW141" s="10"/>
      <c r="AHX141" s="10"/>
      <c r="AHY141" s="10"/>
      <c r="AHZ141" s="10"/>
      <c r="AIA141" s="10"/>
      <c r="AIB141" s="10"/>
      <c r="AIC141" s="10"/>
      <c r="AID141" s="10"/>
      <c r="AIE141" s="10"/>
      <c r="AIF141" s="10"/>
      <c r="AIG141" s="10"/>
      <c r="AIH141" s="10"/>
      <c r="AII141" s="10"/>
      <c r="AIJ141" s="10"/>
      <c r="AIK141" s="10"/>
      <c r="AIL141" s="10"/>
      <c r="AIM141" s="10"/>
      <c r="AIN141" s="10"/>
      <c r="AIO141" s="10"/>
      <c r="AIP141" s="10"/>
      <c r="AIQ141" s="10"/>
      <c r="AIR141" s="10"/>
      <c r="AIS141" s="10"/>
      <c r="AIT141" s="10"/>
      <c r="AIU141" s="10"/>
      <c r="AIV141" s="10"/>
      <c r="AIW141" s="10"/>
      <c r="AIX141" s="10"/>
      <c r="AIY141" s="10"/>
      <c r="AIZ141" s="10"/>
      <c r="AJA141" s="10"/>
      <c r="AJB141" s="10"/>
      <c r="AJC141" s="10"/>
      <c r="AJD141" s="10"/>
      <c r="AJE141" s="10"/>
      <c r="AJF141" s="10"/>
      <c r="AJG141" s="10"/>
      <c r="AJH141" s="10"/>
      <c r="AJI141" s="10"/>
      <c r="AJJ141" s="10"/>
      <c r="AJK141" s="10"/>
      <c r="AJL141" s="10"/>
      <c r="AJM141" s="10"/>
      <c r="AJN141" s="10"/>
      <c r="AJO141" s="10"/>
      <c r="AJP141" s="10"/>
      <c r="AJQ141" s="10"/>
      <c r="AJR141" s="10"/>
      <c r="AJS141" s="10"/>
      <c r="AJT141" s="10"/>
      <c r="AJU141" s="10"/>
      <c r="AJV141" s="10"/>
      <c r="AJW141" s="10"/>
      <c r="AJX141" s="10"/>
      <c r="AJY141" s="10"/>
      <c r="AJZ141" s="10"/>
      <c r="AKA141" s="10"/>
      <c r="AKB141" s="10"/>
      <c r="AKC141" s="10"/>
      <c r="AKD141" s="10"/>
      <c r="AKE141" s="10"/>
      <c r="AKF141" s="10"/>
      <c r="AKG141" s="10"/>
      <c r="AKH141" s="10"/>
      <c r="AKI141" s="10"/>
      <c r="AKJ141" s="10"/>
      <c r="AKK141" s="10"/>
      <c r="AKL141" s="10"/>
      <c r="AKM141" s="10"/>
      <c r="AKN141" s="10"/>
      <c r="AKO141" s="10"/>
      <c r="AKP141" s="10"/>
      <c r="AKQ141" s="10"/>
      <c r="AKR141" s="10"/>
      <c r="AKS141" s="10"/>
      <c r="AKT141" s="10"/>
      <c r="AKU141" s="10"/>
      <c r="AKV141" s="10"/>
      <c r="AKW141" s="10"/>
      <c r="AKX141" s="10"/>
      <c r="AKY141" s="10"/>
      <c r="AKZ141" s="10"/>
      <c r="ALA141" s="10"/>
      <c r="ALB141" s="10"/>
      <c r="ALC141" s="10"/>
      <c r="ALD141" s="10"/>
      <c r="ALE141" s="10"/>
      <c r="ALF141" s="10"/>
      <c r="ALG141" s="10"/>
      <c r="ALH141" s="10"/>
      <c r="ALI141" s="10"/>
      <c r="ALJ141" s="10"/>
      <c r="ALK141" s="10"/>
      <c r="ALL141" s="10"/>
      <c r="ALM141" s="10"/>
      <c r="ALN141" s="10"/>
      <c r="ALO141" s="10"/>
      <c r="ALP141" s="10"/>
      <c r="ALQ141" s="10"/>
      <c r="ALR141" s="10"/>
      <c r="ALS141" s="10"/>
      <c r="ALT141" s="10"/>
      <c r="ALU141" s="10"/>
      <c r="ALV141" s="10"/>
      <c r="ALW141" s="10"/>
      <c r="ALX141" s="10"/>
      <c r="ALY141" s="10"/>
      <c r="ALZ141" s="10"/>
      <c r="AMA141" s="10"/>
      <c r="AMB141" s="10"/>
      <c r="AMC141" s="10"/>
      <c r="AMD141" s="10"/>
      <c r="AME141" s="10"/>
      <c r="AMF141" s="10"/>
      <c r="AMG141" s="10"/>
      <c r="AMH141" s="10"/>
      <c r="AMI141" s="10"/>
      <c r="AMJ141" s="10"/>
    </row>
    <row r="142" spans="1:1029" s="7" customFormat="1" ht="14.1" customHeight="1">
      <c r="A142" s="5" t="str">
        <f>SUBSTITUTE(CONCATENATE(G142,H142)," ","")</f>
        <v>FinancialTenderDocument</v>
      </c>
      <c r="B142" s="6"/>
      <c r="C142" s="5"/>
      <c r="D142" s="5"/>
      <c r="E142" s="5"/>
      <c r="F142" s="5" t="str">
        <f>CONCATENATE(IF(G142="","",CONCATENATE(G142,"_ ")),H142,". Details")</f>
        <v>Financial Tender Document. Details</v>
      </c>
      <c r="G142" s="5"/>
      <c r="H142" s="5" t="s">
        <v>441</v>
      </c>
      <c r="I142" s="5"/>
      <c r="J142" s="5"/>
      <c r="K142" s="5"/>
      <c r="L142" s="5"/>
      <c r="M142" s="5"/>
      <c r="N142" s="5"/>
      <c r="O142" s="5"/>
      <c r="P142" s="5"/>
      <c r="Q142" s="5"/>
      <c r="R142" s="5" t="s">
        <v>210</v>
      </c>
      <c r="S142" s="5" t="s">
        <v>423</v>
      </c>
      <c r="T142" s="5"/>
      <c r="U142" s="5"/>
      <c r="V142" s="5"/>
      <c r="W142" s="5"/>
      <c r="X142" s="5"/>
      <c r="Y142" s="5" t="s">
        <v>211</v>
      </c>
      <c r="Z142" s="5"/>
      <c r="AA142" s="43">
        <v>43314</v>
      </c>
      <c r="AB142" s="12"/>
      <c r="AC142" s="12"/>
      <c r="AD142" s="12"/>
      <c r="AE142" s="12"/>
      <c r="AF142" s="12"/>
    </row>
    <row r="143" spans="1:1029" s="7" customFormat="1" ht="14.1" customHeight="1">
      <c r="A143" s="5" t="str">
        <f>SUBSTITUTE(CONCATENATE(G143,H143)," ","")</f>
        <v>foaf:Group</v>
      </c>
      <c r="B143" s="6"/>
      <c r="C143" s="5"/>
      <c r="D143" s="5"/>
      <c r="E143" s="5"/>
      <c r="F143" s="5" t="str">
        <f>CONCATENATE(IF(G143="","",CONCATENATE(G143,"_ ")),H143,". Details")</f>
        <v>foaf:Group. Details</v>
      </c>
      <c r="G143" s="5"/>
      <c r="H143" s="5" t="s">
        <v>442</v>
      </c>
      <c r="I143" s="5"/>
      <c r="J143" s="5"/>
      <c r="K143" s="5"/>
      <c r="L143" s="5"/>
      <c r="M143" s="5"/>
      <c r="N143" s="5"/>
      <c r="O143" s="5"/>
      <c r="P143" s="5"/>
      <c r="Q143" s="5"/>
      <c r="R143" s="5" t="s">
        <v>210</v>
      </c>
      <c r="S143" s="5"/>
      <c r="T143" s="5"/>
      <c r="U143" s="5"/>
      <c r="V143" s="5"/>
      <c r="W143" s="5"/>
      <c r="X143" s="5"/>
      <c r="Y143" s="5" t="s">
        <v>211</v>
      </c>
      <c r="Z143" s="5"/>
      <c r="AA143" s="43">
        <v>43319</v>
      </c>
      <c r="AB143" s="12"/>
      <c r="AC143" s="12"/>
      <c r="AD143" s="12"/>
      <c r="AE143" s="12"/>
      <c r="AF143" s="12"/>
    </row>
    <row r="144" spans="1:1029" customFormat="1">
      <c r="A144" s="13" t="str">
        <f>SUBSTITUTE(SUBSTITUTE(CONCATENATE(I144,IF(L144="Identifier","ID",L144))," ",""),"_","")</f>
        <v>hasMemberfoaf:Person</v>
      </c>
      <c r="B144" s="14" t="s">
        <v>220</v>
      </c>
      <c r="C144" s="13"/>
      <c r="D144" s="13"/>
      <c r="E144" s="13"/>
      <c r="F144" s="13" t="str">
        <f>CONCATENATE( IF(G144="","",CONCATENATE(G144,"_ ")),H144,". ",IF(I144="","",CONCATENATE(I144,"_ ")),L144,IF(I144="","",CONCATENATE(". ",M144)))</f>
        <v>foaf:Group. has_ Member_ foaf:Person. Member_ foaf:Person</v>
      </c>
      <c r="G144" s="13"/>
      <c r="H144" s="13" t="s">
        <v>442</v>
      </c>
      <c r="I144" s="13" t="s">
        <v>318</v>
      </c>
      <c r="J144" s="13"/>
      <c r="K144" s="13"/>
      <c r="L144" s="13" t="str">
        <f>CONCATENATE(IF(P144="","",CONCATENATE(P144,"_ ")),Q144)</f>
        <v>Member_ foaf:Person</v>
      </c>
      <c r="M144" s="13" t="str">
        <f>L144</f>
        <v>Member_ foaf:Person</v>
      </c>
      <c r="N144" s="13"/>
      <c r="O144" s="13"/>
      <c r="P144" s="13" t="s">
        <v>443</v>
      </c>
      <c r="Q144" s="15" t="s">
        <v>444</v>
      </c>
      <c r="R144" s="13" t="s">
        <v>223</v>
      </c>
      <c r="S144" s="16"/>
      <c r="T144" s="16"/>
      <c r="U144" s="16"/>
      <c r="V144" s="16"/>
      <c r="W144" s="16"/>
      <c r="X144" s="16"/>
      <c r="Y144" s="16" t="s">
        <v>211</v>
      </c>
      <c r="Z144" s="16"/>
      <c r="AA144" s="45">
        <v>43319</v>
      </c>
      <c r="AB144" s="8"/>
      <c r="AC144" s="8"/>
      <c r="AD144" s="8"/>
      <c r="AE144" s="8"/>
      <c r="AF144" s="11"/>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c r="LX144" s="10"/>
      <c r="LY144" s="10"/>
      <c r="LZ144" s="10"/>
      <c r="MA144" s="10"/>
      <c r="MB144" s="10"/>
      <c r="MC144" s="10"/>
      <c r="MD144" s="10"/>
      <c r="ME144" s="10"/>
      <c r="MF144" s="10"/>
      <c r="MG144" s="10"/>
      <c r="MH144" s="10"/>
      <c r="MI144" s="10"/>
      <c r="MJ144" s="10"/>
      <c r="MK144" s="10"/>
      <c r="ML144" s="10"/>
      <c r="MM144" s="10"/>
      <c r="MN144" s="10"/>
      <c r="MO144" s="10"/>
      <c r="MP144" s="10"/>
      <c r="MQ144" s="10"/>
      <c r="MR144" s="10"/>
      <c r="MS144" s="10"/>
      <c r="MT144" s="10"/>
      <c r="MU144" s="10"/>
      <c r="MV144" s="10"/>
      <c r="MW144" s="10"/>
      <c r="MX144" s="10"/>
      <c r="MY144" s="10"/>
      <c r="MZ144" s="10"/>
      <c r="NA144" s="10"/>
      <c r="NB144" s="10"/>
      <c r="NC144" s="10"/>
      <c r="ND144" s="10"/>
      <c r="NE144" s="10"/>
      <c r="NF144" s="10"/>
      <c r="NG144" s="10"/>
      <c r="NH144" s="10"/>
      <c r="NI144" s="10"/>
      <c r="NJ144" s="10"/>
      <c r="NK144" s="10"/>
      <c r="NL144" s="10"/>
      <c r="NM144" s="10"/>
      <c r="NN144" s="10"/>
      <c r="NO144" s="10"/>
      <c r="NP144" s="10"/>
      <c r="NQ144" s="10"/>
      <c r="NR144" s="10"/>
      <c r="NS144" s="10"/>
      <c r="NT144" s="10"/>
      <c r="NU144" s="10"/>
      <c r="NV144" s="10"/>
      <c r="NW144" s="10"/>
      <c r="NX144" s="10"/>
      <c r="NY144" s="10"/>
      <c r="NZ144" s="10"/>
      <c r="OA144" s="10"/>
      <c r="OB144" s="10"/>
      <c r="OC144" s="10"/>
      <c r="OD144" s="10"/>
      <c r="OE144" s="10"/>
      <c r="OF144" s="10"/>
      <c r="OG144" s="10"/>
      <c r="OH144" s="10"/>
      <c r="OI144" s="10"/>
      <c r="OJ144" s="10"/>
      <c r="OK144" s="10"/>
      <c r="OL144" s="10"/>
      <c r="OM144" s="10"/>
      <c r="ON144" s="10"/>
      <c r="OO144" s="10"/>
      <c r="OP144" s="10"/>
      <c r="OQ144" s="10"/>
      <c r="OR144" s="10"/>
      <c r="OS144" s="10"/>
      <c r="OT144" s="10"/>
      <c r="OU144" s="10"/>
      <c r="OV144" s="10"/>
      <c r="OW144" s="10"/>
      <c r="OX144" s="10"/>
      <c r="OY144" s="10"/>
      <c r="OZ144" s="10"/>
      <c r="PA144" s="10"/>
      <c r="PB144" s="10"/>
      <c r="PC144" s="10"/>
      <c r="PD144" s="10"/>
      <c r="PE144" s="10"/>
      <c r="PF144" s="10"/>
      <c r="PG144" s="10"/>
      <c r="PH144" s="10"/>
      <c r="PI144" s="10"/>
      <c r="PJ144" s="10"/>
      <c r="PK144" s="10"/>
      <c r="PL144" s="10"/>
      <c r="PM144" s="10"/>
      <c r="PN144" s="10"/>
      <c r="PO144" s="10"/>
      <c r="PP144" s="10"/>
      <c r="PQ144" s="10"/>
      <c r="PR144" s="10"/>
      <c r="PS144" s="10"/>
      <c r="PT144" s="10"/>
      <c r="PU144" s="10"/>
      <c r="PV144" s="10"/>
      <c r="PW144" s="10"/>
      <c r="PX144" s="10"/>
      <c r="PY144" s="10"/>
      <c r="PZ144" s="10"/>
      <c r="QA144" s="10"/>
      <c r="QB144" s="10"/>
      <c r="QC144" s="10"/>
      <c r="QD144" s="10"/>
      <c r="QE144" s="10"/>
      <c r="QF144" s="10"/>
      <c r="QG144" s="10"/>
      <c r="QH144" s="10"/>
      <c r="QI144" s="10"/>
      <c r="QJ144" s="10"/>
      <c r="QK144" s="10"/>
      <c r="QL144" s="10"/>
      <c r="QM144" s="10"/>
      <c r="QN144" s="10"/>
      <c r="QO144" s="10"/>
      <c r="QP144" s="10"/>
      <c r="QQ144" s="10"/>
      <c r="QR144" s="10"/>
      <c r="QS144" s="10"/>
      <c r="QT144" s="10"/>
      <c r="QU144" s="10"/>
      <c r="QV144" s="10"/>
      <c r="QW144" s="10"/>
      <c r="QX144" s="10"/>
      <c r="QY144" s="10"/>
      <c r="QZ144" s="10"/>
      <c r="RA144" s="10"/>
      <c r="RB144" s="10"/>
      <c r="RC144" s="10"/>
      <c r="RD144" s="10"/>
      <c r="RE144" s="10"/>
      <c r="RF144" s="10"/>
      <c r="RG144" s="10"/>
      <c r="RH144" s="10"/>
      <c r="RI144" s="10"/>
      <c r="RJ144" s="10"/>
      <c r="RK144" s="10"/>
      <c r="RL144" s="10"/>
      <c r="RM144" s="10"/>
      <c r="RN144" s="10"/>
      <c r="RO144" s="10"/>
      <c r="RP144" s="10"/>
      <c r="RQ144" s="10"/>
      <c r="RR144" s="10"/>
      <c r="RS144" s="10"/>
      <c r="RT144" s="10"/>
      <c r="RU144" s="10"/>
      <c r="RV144" s="10"/>
      <c r="RW144" s="10"/>
      <c r="RX144" s="10"/>
      <c r="RY144" s="10"/>
      <c r="RZ144" s="10"/>
      <c r="SA144" s="10"/>
      <c r="SB144" s="10"/>
      <c r="SC144" s="10"/>
      <c r="SD144" s="10"/>
      <c r="SE144" s="10"/>
      <c r="SF144" s="10"/>
      <c r="SG144" s="10"/>
      <c r="SH144" s="10"/>
      <c r="SI144" s="10"/>
      <c r="SJ144" s="10"/>
      <c r="SK144" s="10"/>
      <c r="SL144" s="10"/>
      <c r="SM144" s="10"/>
      <c r="SN144" s="10"/>
      <c r="SO144" s="10"/>
      <c r="SP144" s="10"/>
      <c r="SQ144" s="10"/>
      <c r="SR144" s="10"/>
      <c r="SS144" s="10"/>
      <c r="ST144" s="10"/>
      <c r="SU144" s="10"/>
      <c r="SV144" s="10"/>
      <c r="SW144" s="10"/>
      <c r="SX144" s="10"/>
      <c r="SY144" s="10"/>
      <c r="SZ144" s="10"/>
      <c r="TA144" s="10"/>
      <c r="TB144" s="10"/>
      <c r="TC144" s="10"/>
      <c r="TD144" s="10"/>
      <c r="TE144" s="10"/>
      <c r="TF144" s="10"/>
      <c r="TG144" s="10"/>
      <c r="TH144" s="10"/>
      <c r="TI144" s="10"/>
      <c r="TJ144" s="10"/>
      <c r="TK144" s="10"/>
      <c r="TL144" s="10"/>
      <c r="TM144" s="10"/>
      <c r="TN144" s="10"/>
      <c r="TO144" s="10"/>
      <c r="TP144" s="10"/>
      <c r="TQ144" s="10"/>
      <c r="TR144" s="10"/>
      <c r="TS144" s="10"/>
      <c r="TT144" s="10"/>
      <c r="TU144" s="10"/>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c r="ACG144" s="10"/>
      <c r="ACH144" s="10"/>
      <c r="ACI144" s="10"/>
      <c r="ACJ144" s="10"/>
      <c r="ACK144" s="10"/>
      <c r="ACL144" s="10"/>
      <c r="ACM144" s="10"/>
      <c r="ACN144" s="10"/>
      <c r="ACO144" s="10"/>
      <c r="ACP144" s="10"/>
      <c r="ACQ144" s="10"/>
      <c r="ACR144" s="10"/>
      <c r="ACS144" s="10"/>
      <c r="ACT144" s="10"/>
      <c r="ACU144" s="10"/>
      <c r="ACV144" s="10"/>
      <c r="ACW144" s="10"/>
      <c r="ACX144" s="10"/>
      <c r="ACY144" s="10"/>
      <c r="ACZ144" s="10"/>
      <c r="ADA144" s="10"/>
      <c r="ADB144" s="10"/>
      <c r="ADC144" s="10"/>
      <c r="ADD144" s="10"/>
      <c r="ADE144" s="10"/>
      <c r="ADF144" s="10"/>
      <c r="ADG144" s="10"/>
      <c r="ADH144" s="10"/>
      <c r="ADI144" s="10"/>
      <c r="ADJ144" s="10"/>
      <c r="ADK144" s="10"/>
      <c r="ADL144" s="10"/>
      <c r="ADM144" s="10"/>
      <c r="ADN144" s="10"/>
      <c r="ADO144" s="10"/>
      <c r="ADP144" s="10"/>
      <c r="ADQ144" s="10"/>
      <c r="ADR144" s="10"/>
      <c r="ADS144" s="10"/>
      <c r="ADT144" s="10"/>
      <c r="ADU144" s="10"/>
      <c r="ADV144" s="10"/>
      <c r="ADW144" s="10"/>
      <c r="ADX144" s="10"/>
      <c r="ADY144" s="10"/>
      <c r="ADZ144" s="10"/>
      <c r="AEA144" s="10"/>
      <c r="AEB144" s="10"/>
      <c r="AEC144" s="10"/>
      <c r="AED144" s="10"/>
      <c r="AEE144" s="10"/>
      <c r="AEF144" s="10"/>
      <c r="AEG144" s="10"/>
      <c r="AEH144" s="10"/>
      <c r="AEI144" s="10"/>
      <c r="AEJ144" s="10"/>
      <c r="AEK144" s="10"/>
      <c r="AEL144" s="10"/>
      <c r="AEM144" s="10"/>
      <c r="AEN144" s="10"/>
      <c r="AEO144" s="10"/>
      <c r="AEP144" s="10"/>
      <c r="AEQ144" s="10"/>
      <c r="AER144" s="10"/>
      <c r="AES144" s="10"/>
      <c r="AET144" s="10"/>
      <c r="AEU144" s="10"/>
      <c r="AEV144" s="10"/>
      <c r="AEW144" s="10"/>
      <c r="AEX144" s="10"/>
      <c r="AEY144" s="10"/>
      <c r="AEZ144" s="10"/>
      <c r="AFA144" s="10"/>
      <c r="AFB144" s="10"/>
      <c r="AFC144" s="10"/>
      <c r="AFD144" s="10"/>
      <c r="AFE144" s="10"/>
      <c r="AFF144" s="10"/>
      <c r="AFG144" s="10"/>
      <c r="AFH144" s="10"/>
      <c r="AFI144" s="10"/>
      <c r="AFJ144" s="10"/>
      <c r="AFK144" s="10"/>
      <c r="AFL144" s="10"/>
      <c r="AFM144" s="10"/>
      <c r="AFN144" s="10"/>
      <c r="AFO144" s="10"/>
      <c r="AFP144" s="10"/>
      <c r="AFQ144" s="10"/>
      <c r="AFR144" s="10"/>
      <c r="AFS144" s="10"/>
      <c r="AFT144" s="10"/>
      <c r="AFU144" s="10"/>
      <c r="AFV144" s="10"/>
      <c r="AFW144" s="10"/>
      <c r="AFX144" s="10"/>
      <c r="AFY144" s="10"/>
      <c r="AFZ144" s="10"/>
      <c r="AGA144" s="10"/>
      <c r="AGB144" s="10"/>
      <c r="AGC144" s="10"/>
      <c r="AGD144" s="10"/>
      <c r="AGE144" s="10"/>
      <c r="AGF144" s="10"/>
      <c r="AGG144" s="10"/>
      <c r="AGH144" s="10"/>
      <c r="AGI144" s="10"/>
      <c r="AGJ144" s="10"/>
      <c r="AGK144" s="10"/>
      <c r="AGL144" s="10"/>
      <c r="AGM144" s="10"/>
      <c r="AGN144" s="10"/>
      <c r="AGO144" s="10"/>
      <c r="AGP144" s="10"/>
      <c r="AGQ144" s="10"/>
      <c r="AGR144" s="10"/>
      <c r="AGS144" s="10"/>
      <c r="AGT144" s="10"/>
      <c r="AGU144" s="10"/>
      <c r="AGV144" s="10"/>
      <c r="AGW144" s="10"/>
      <c r="AGX144" s="10"/>
      <c r="AGY144" s="10"/>
      <c r="AGZ144" s="10"/>
      <c r="AHA144" s="10"/>
      <c r="AHB144" s="10"/>
      <c r="AHC144" s="10"/>
      <c r="AHD144" s="10"/>
      <c r="AHE144" s="10"/>
      <c r="AHF144" s="10"/>
      <c r="AHG144" s="10"/>
      <c r="AHH144" s="10"/>
      <c r="AHI144" s="10"/>
      <c r="AHJ144" s="10"/>
      <c r="AHK144" s="10"/>
      <c r="AHL144" s="10"/>
      <c r="AHM144" s="10"/>
      <c r="AHN144" s="10"/>
      <c r="AHO144" s="10"/>
      <c r="AHP144" s="10"/>
      <c r="AHQ144" s="10"/>
      <c r="AHR144" s="10"/>
      <c r="AHS144" s="10"/>
      <c r="AHT144" s="10"/>
      <c r="AHU144" s="10"/>
      <c r="AHV144" s="10"/>
      <c r="AHW144" s="10"/>
      <c r="AHX144" s="10"/>
      <c r="AHY144" s="10"/>
      <c r="AHZ144" s="10"/>
      <c r="AIA144" s="10"/>
      <c r="AIB144" s="10"/>
      <c r="AIC144" s="10"/>
      <c r="AID144" s="10"/>
      <c r="AIE144" s="10"/>
      <c r="AIF144" s="10"/>
      <c r="AIG144" s="10"/>
      <c r="AIH144" s="10"/>
      <c r="AII144" s="10"/>
      <c r="AIJ144" s="10"/>
      <c r="AIK144" s="10"/>
      <c r="AIL144" s="10"/>
      <c r="AIM144" s="10"/>
      <c r="AIN144" s="10"/>
      <c r="AIO144" s="10"/>
      <c r="AIP144" s="10"/>
      <c r="AIQ144" s="10"/>
      <c r="AIR144" s="10"/>
      <c r="AIS144" s="10"/>
      <c r="AIT144" s="10"/>
      <c r="AIU144" s="10"/>
      <c r="AIV144" s="10"/>
      <c r="AIW144" s="10"/>
      <c r="AIX144" s="10"/>
      <c r="AIY144" s="10"/>
      <c r="AIZ144" s="10"/>
      <c r="AJA144" s="10"/>
      <c r="AJB144" s="10"/>
      <c r="AJC144" s="10"/>
      <c r="AJD144" s="10"/>
      <c r="AJE144" s="10"/>
      <c r="AJF144" s="10"/>
      <c r="AJG144" s="10"/>
      <c r="AJH144" s="10"/>
      <c r="AJI144" s="10"/>
      <c r="AJJ144" s="10"/>
      <c r="AJK144" s="10"/>
      <c r="AJL144" s="10"/>
      <c r="AJM144" s="10"/>
      <c r="AJN144" s="10"/>
      <c r="AJO144" s="10"/>
      <c r="AJP144" s="10"/>
      <c r="AJQ144" s="10"/>
      <c r="AJR144" s="10"/>
      <c r="AJS144" s="10"/>
      <c r="AJT144" s="10"/>
      <c r="AJU144" s="10"/>
      <c r="AJV144" s="10"/>
      <c r="AJW144" s="10"/>
      <c r="AJX144" s="10"/>
      <c r="AJY144" s="10"/>
      <c r="AJZ144" s="10"/>
      <c r="AKA144" s="10"/>
      <c r="AKB144" s="10"/>
      <c r="AKC144" s="10"/>
      <c r="AKD144" s="10"/>
      <c r="AKE144" s="10"/>
      <c r="AKF144" s="10"/>
      <c r="AKG144" s="10"/>
      <c r="AKH144" s="10"/>
      <c r="AKI144" s="10"/>
      <c r="AKJ144" s="10"/>
      <c r="AKK144" s="10"/>
      <c r="AKL144" s="10"/>
      <c r="AKM144" s="10"/>
      <c r="AKN144" s="10"/>
      <c r="AKO144" s="10"/>
      <c r="AKP144" s="10"/>
      <c r="AKQ144" s="10"/>
      <c r="AKR144" s="10"/>
      <c r="AKS144" s="10"/>
      <c r="AKT144" s="10"/>
      <c r="AKU144" s="10"/>
      <c r="AKV144" s="10"/>
      <c r="AKW144" s="10"/>
      <c r="AKX144" s="10"/>
      <c r="AKY144" s="10"/>
      <c r="AKZ144" s="10"/>
      <c r="ALA144" s="10"/>
      <c r="ALB144" s="10"/>
      <c r="ALC144" s="10"/>
      <c r="ALD144" s="10"/>
      <c r="ALE144" s="10"/>
      <c r="ALF144" s="10"/>
      <c r="ALG144" s="10"/>
      <c r="ALH144" s="10"/>
      <c r="ALI144" s="10"/>
      <c r="ALJ144" s="10"/>
      <c r="ALK144" s="10"/>
      <c r="ALL144" s="10"/>
      <c r="ALM144" s="10"/>
      <c r="ALN144" s="10"/>
      <c r="ALO144" s="10"/>
      <c r="ALP144" s="10"/>
      <c r="ALQ144" s="10"/>
      <c r="ALR144" s="10"/>
      <c r="ALS144" s="10"/>
      <c r="ALT144" s="10"/>
      <c r="ALU144" s="10"/>
      <c r="ALV144" s="10"/>
      <c r="ALW144" s="10"/>
      <c r="ALX144" s="10"/>
      <c r="ALY144" s="10"/>
      <c r="ALZ144" s="10"/>
      <c r="AMA144" s="10"/>
      <c r="AMB144" s="10"/>
      <c r="AMC144" s="10"/>
      <c r="AMD144" s="10"/>
      <c r="AME144" s="10"/>
      <c r="AMF144" s="10"/>
      <c r="AMG144" s="10"/>
      <c r="AMH144" s="10"/>
      <c r="AMI144" s="10"/>
      <c r="AMJ144" s="10"/>
      <c r="AMK144" s="10"/>
      <c r="AML144" s="10"/>
      <c r="AMM144" s="10"/>
      <c r="AMN144" s="10"/>
      <c r="AMO144" s="10"/>
    </row>
    <row r="145" spans="1:1029" s="7" customFormat="1" ht="14.1" customHeight="1">
      <c r="A145" s="5" t="str">
        <f>SUBSTITUTE(CONCATENATE(G145,H145)," ","")</f>
        <v>foaf:Person</v>
      </c>
      <c r="B145" s="6"/>
      <c r="C145" s="5"/>
      <c r="D145" s="5"/>
      <c r="E145" s="5"/>
      <c r="F145" s="5" t="str">
        <f>CONCATENATE(IF(G145="","",CONCATENATE(G145,"_ ")),H145,". Details")</f>
        <v>foaf:Person. Details</v>
      </c>
      <c r="G145" s="5"/>
      <c r="H145" s="5" t="s">
        <v>444</v>
      </c>
      <c r="I145" s="5"/>
      <c r="J145" s="5"/>
      <c r="K145" s="5"/>
      <c r="L145" s="5"/>
      <c r="M145" s="5"/>
      <c r="N145" s="5"/>
      <c r="O145" s="5"/>
      <c r="P145" s="5"/>
      <c r="Q145" s="5"/>
      <c r="R145" s="5" t="s">
        <v>210</v>
      </c>
      <c r="S145" s="5"/>
      <c r="T145" s="5"/>
      <c r="U145" s="5"/>
      <c r="V145" s="5"/>
      <c r="W145" s="5"/>
      <c r="X145" s="5"/>
      <c r="Y145" s="5" t="s">
        <v>211</v>
      </c>
      <c r="Z145" s="5"/>
      <c r="AA145" s="43">
        <v>43319</v>
      </c>
      <c r="AB145" s="12"/>
      <c r="AC145" s="12"/>
      <c r="AD145" s="12"/>
      <c r="AE145" s="12"/>
      <c r="AF145" s="12"/>
    </row>
    <row r="146" spans="1:1029" s="7" customFormat="1" ht="14.1" customHeight="1">
      <c r="A146" s="5" t="str">
        <f>SUBSTITUTE(CONCATENATE(G146,H146)," ","")</f>
        <v>FrameworkgAgreement</v>
      </c>
      <c r="B146" s="6"/>
      <c r="C146" s="5"/>
      <c r="D146" s="5"/>
      <c r="E146" s="5"/>
      <c r="F146" s="5" t="str">
        <f>CONCATENATE(IF(G146="","",CONCATENATE(G146,"_ ")),H146,". Details")</f>
        <v>Frameworkg Agreement. Details</v>
      </c>
      <c r="G146" s="5"/>
      <c r="H146" s="5" t="s">
        <v>445</v>
      </c>
      <c r="I146" s="5"/>
      <c r="J146" s="5"/>
      <c r="K146" s="5"/>
      <c r="L146" s="5"/>
      <c r="M146" s="5"/>
      <c r="N146" s="5"/>
      <c r="O146" s="5"/>
      <c r="P146" s="5"/>
      <c r="Q146" s="5"/>
      <c r="R146" s="5" t="s">
        <v>210</v>
      </c>
      <c r="S146" s="5" t="s">
        <v>402</v>
      </c>
      <c r="T146" s="5"/>
      <c r="U146" s="5"/>
      <c r="V146" s="5"/>
      <c r="W146" s="5"/>
      <c r="X146" s="5" t="s">
        <v>242</v>
      </c>
      <c r="Y146" s="5" t="s">
        <v>211</v>
      </c>
      <c r="Z146" s="5"/>
      <c r="AA146" s="43">
        <v>43314</v>
      </c>
      <c r="AB146" s="12"/>
      <c r="AC146" s="12"/>
      <c r="AD146" s="12"/>
      <c r="AE146" s="12"/>
      <c r="AF146" s="12"/>
    </row>
    <row r="147" spans="1:1029" customFormat="1" ht="14.1" customHeight="1">
      <c r="A147" s="8" t="str">
        <f>SUBSTITUTE(CONCATENATE(I147,J147,IF(K147="Identifier","ID",IF(AND(K147="Text",OR(I147&lt;&gt;"",J147&lt;&gt;"")),"",K147)),IF(AND(M147&lt;&gt;"Text",K147&lt;&gt;M147,NOT(AND(K147="URI",M147="Identifier")),NOT(AND(K147="UUID",M147="Identifier")),NOT(AND(K147="OID",M147="Identifier"))),IF(M147="Identifier","ID",M147),""))," ","")</f>
        <v>ExtensionJustification</v>
      </c>
      <c r="B147" s="9" t="s">
        <v>220</v>
      </c>
      <c r="C147" s="8"/>
      <c r="D147" s="8"/>
      <c r="E147" s="8"/>
      <c r="F147" s="8" t="str">
        <f>CONCATENATE( IF(G147="","",CONCATENATE(G147,"_ ")),H147,". ",IF(I147="","",CONCATENATE(I147,"_ ")),L147,IF(OR(I147&lt;&gt;"",L147&lt;&gt;M147),CONCATENATE(". ",M147),""))</f>
        <v>Frameworkg Agreement. Extension Justification Text. Text</v>
      </c>
      <c r="G147" s="8"/>
      <c r="H147" s="8" t="s">
        <v>445</v>
      </c>
      <c r="I147" s="8"/>
      <c r="J147" s="8" t="s">
        <v>243</v>
      </c>
      <c r="K147" s="8" t="s">
        <v>215</v>
      </c>
      <c r="L147" s="8" t="str">
        <f>IF(J147&lt;&gt;"",CONCATENATE(J147," ",K147),K147)</f>
        <v>Extension Justification Text</v>
      </c>
      <c r="M147" s="8" t="s">
        <v>215</v>
      </c>
      <c r="N147" s="8"/>
      <c r="O147" s="8" t="str">
        <f>IF(N147&lt;&gt;"",CONCATENATE(N147,"_ ",M147,". Type"),CONCATENATE(M147,". Type"))</f>
        <v>Text. Type</v>
      </c>
      <c r="P147" s="8"/>
      <c r="Q147" s="8"/>
      <c r="R147" s="8" t="s">
        <v>213</v>
      </c>
      <c r="S147" s="8"/>
      <c r="T147" s="8"/>
      <c r="U147" s="8"/>
      <c r="V147" s="8"/>
      <c r="W147" s="8"/>
      <c r="X147" s="10" t="s">
        <v>74</v>
      </c>
      <c r="Y147" s="8" t="s">
        <v>211</v>
      </c>
      <c r="Z147" s="8"/>
      <c r="AA147" s="44">
        <v>43314</v>
      </c>
      <c r="AB147" s="23"/>
      <c r="AC147" s="23"/>
      <c r="AD147" s="23"/>
      <c r="AE147" s="23"/>
      <c r="AF147" s="23"/>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c r="NW147" s="10"/>
      <c r="NX147" s="10"/>
      <c r="NY147" s="10"/>
      <c r="NZ147" s="10"/>
      <c r="OA147" s="10"/>
      <c r="OB147" s="10"/>
      <c r="OC147" s="10"/>
      <c r="OD147" s="10"/>
      <c r="OE147" s="10"/>
      <c r="OF147" s="10"/>
      <c r="OG147" s="10"/>
      <c r="OH147" s="10"/>
      <c r="OI147" s="10"/>
      <c r="OJ147" s="10"/>
      <c r="OK147" s="10"/>
      <c r="OL147" s="10"/>
      <c r="OM147" s="10"/>
      <c r="ON147" s="10"/>
      <c r="OO147" s="10"/>
      <c r="OP147" s="10"/>
      <c r="OQ147" s="10"/>
      <c r="OR147" s="10"/>
      <c r="OS147" s="10"/>
      <c r="OT147" s="10"/>
      <c r="OU147" s="10"/>
      <c r="OV147" s="10"/>
      <c r="OW147" s="10"/>
      <c r="OX147" s="10"/>
      <c r="OY147" s="10"/>
      <c r="OZ147" s="10"/>
      <c r="PA147" s="10"/>
      <c r="PB147" s="10"/>
      <c r="PC147" s="10"/>
      <c r="PD147" s="10"/>
      <c r="PE147" s="10"/>
      <c r="PF147" s="10"/>
      <c r="PG147" s="10"/>
      <c r="PH147" s="10"/>
      <c r="PI147" s="10"/>
      <c r="PJ147" s="10"/>
      <c r="PK147" s="10"/>
      <c r="PL147" s="10"/>
      <c r="PM147" s="10"/>
      <c r="PN147" s="10"/>
      <c r="PO147" s="10"/>
      <c r="PP147" s="10"/>
      <c r="PQ147" s="10"/>
      <c r="PR147" s="10"/>
      <c r="PS147" s="10"/>
      <c r="PT147" s="10"/>
      <c r="PU147" s="10"/>
      <c r="PV147" s="10"/>
      <c r="PW147" s="10"/>
      <c r="PX147" s="10"/>
      <c r="PY147" s="10"/>
      <c r="PZ147" s="10"/>
      <c r="QA147" s="10"/>
      <c r="QB147" s="10"/>
      <c r="QC147" s="10"/>
      <c r="QD147" s="10"/>
      <c r="QE147" s="10"/>
      <c r="QF147" s="10"/>
      <c r="QG147" s="10"/>
      <c r="QH147" s="10"/>
      <c r="QI147" s="10"/>
      <c r="QJ147" s="10"/>
      <c r="QK147" s="10"/>
      <c r="QL147" s="10"/>
      <c r="QM147" s="10"/>
      <c r="QN147" s="10"/>
      <c r="QO147" s="10"/>
      <c r="QP147" s="10"/>
      <c r="QQ147" s="10"/>
      <c r="QR147" s="10"/>
      <c r="QS147" s="10"/>
      <c r="QT147" s="10"/>
      <c r="QU147" s="10"/>
      <c r="QV147" s="10"/>
      <c r="QW147" s="10"/>
      <c r="QX147" s="10"/>
      <c r="QY147" s="10"/>
      <c r="QZ147" s="10"/>
      <c r="RA147" s="10"/>
      <c r="RB147" s="10"/>
      <c r="RC147" s="10"/>
      <c r="RD147" s="10"/>
      <c r="RE147" s="10"/>
      <c r="RF147" s="10"/>
      <c r="RG147" s="10"/>
      <c r="RH147" s="10"/>
      <c r="RI147" s="10"/>
      <c r="RJ147" s="10"/>
      <c r="RK147" s="10"/>
      <c r="RL147" s="10"/>
      <c r="RM147" s="10"/>
      <c r="RN147" s="10"/>
      <c r="RO147" s="10"/>
      <c r="RP147" s="10"/>
      <c r="RQ147" s="10"/>
      <c r="RR147" s="10"/>
      <c r="RS147" s="10"/>
      <c r="RT147" s="10"/>
      <c r="RU147" s="10"/>
      <c r="RV147" s="10"/>
      <c r="RW147" s="10"/>
      <c r="RX147" s="10"/>
      <c r="RY147" s="10"/>
      <c r="RZ147" s="10"/>
      <c r="SA147" s="10"/>
      <c r="SB147" s="10"/>
      <c r="SC147" s="10"/>
      <c r="SD147" s="10"/>
      <c r="SE147" s="10"/>
      <c r="SF147" s="10"/>
      <c r="SG147" s="10"/>
      <c r="SH147" s="10"/>
      <c r="SI147" s="10"/>
      <c r="SJ147" s="10"/>
      <c r="SK147" s="10"/>
      <c r="SL147" s="10"/>
      <c r="SM147" s="10"/>
      <c r="SN147" s="10"/>
      <c r="SO147" s="10"/>
      <c r="SP147" s="10"/>
      <c r="SQ147" s="10"/>
      <c r="SR147" s="10"/>
      <c r="SS147" s="10"/>
      <c r="ST147" s="10"/>
      <c r="SU147" s="10"/>
      <c r="SV147" s="10"/>
      <c r="SW147" s="10"/>
      <c r="SX147" s="10"/>
      <c r="SY147" s="10"/>
      <c r="SZ147" s="10"/>
      <c r="TA147" s="10"/>
      <c r="TB147" s="10"/>
      <c r="TC147" s="10"/>
      <c r="TD147" s="10"/>
      <c r="TE147" s="10"/>
      <c r="TF147" s="10"/>
      <c r="TG147" s="10"/>
      <c r="TH147" s="10"/>
      <c r="TI147" s="10"/>
      <c r="TJ147" s="10"/>
      <c r="TK147" s="10"/>
      <c r="TL147" s="10"/>
      <c r="TM147" s="10"/>
      <c r="TN147" s="10"/>
      <c r="TO147" s="10"/>
      <c r="TP147" s="10"/>
      <c r="TQ147" s="10"/>
      <c r="TR147" s="10"/>
      <c r="TS147" s="10"/>
      <c r="TT147" s="10"/>
      <c r="TU147" s="10"/>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c r="ACG147" s="10"/>
      <c r="ACH147" s="10"/>
      <c r="ACI147" s="10"/>
      <c r="ACJ147" s="10"/>
      <c r="ACK147" s="10"/>
      <c r="ACL147" s="10"/>
      <c r="ACM147" s="10"/>
      <c r="ACN147" s="10"/>
      <c r="ACO147" s="10"/>
      <c r="ACP147" s="10"/>
      <c r="ACQ147" s="10"/>
      <c r="ACR147" s="10"/>
      <c r="ACS147" s="10"/>
      <c r="ACT147" s="10"/>
      <c r="ACU147" s="10"/>
      <c r="ACV147" s="10"/>
      <c r="ACW147" s="10"/>
      <c r="ACX147" s="10"/>
      <c r="ACY147" s="10"/>
      <c r="ACZ147" s="10"/>
      <c r="ADA147" s="10"/>
      <c r="ADB147" s="10"/>
      <c r="ADC147" s="10"/>
      <c r="ADD147" s="10"/>
      <c r="ADE147" s="10"/>
      <c r="ADF147" s="10"/>
      <c r="ADG147" s="10"/>
      <c r="ADH147" s="10"/>
      <c r="ADI147" s="10"/>
      <c r="ADJ147" s="10"/>
      <c r="ADK147" s="10"/>
      <c r="ADL147" s="10"/>
      <c r="ADM147" s="10"/>
      <c r="ADN147" s="10"/>
      <c r="ADO147" s="10"/>
      <c r="ADP147" s="10"/>
      <c r="ADQ147" s="10"/>
      <c r="ADR147" s="10"/>
      <c r="ADS147" s="10"/>
      <c r="ADT147" s="10"/>
      <c r="ADU147" s="10"/>
      <c r="ADV147" s="10"/>
      <c r="ADW147" s="10"/>
      <c r="ADX147" s="10"/>
      <c r="ADY147" s="10"/>
      <c r="ADZ147" s="10"/>
      <c r="AEA147" s="10"/>
      <c r="AEB147" s="10"/>
      <c r="AEC147" s="10"/>
      <c r="AED147" s="10"/>
      <c r="AEE147" s="10"/>
      <c r="AEF147" s="10"/>
      <c r="AEG147" s="10"/>
      <c r="AEH147" s="10"/>
      <c r="AEI147" s="10"/>
      <c r="AEJ147" s="10"/>
      <c r="AEK147" s="10"/>
      <c r="AEL147" s="10"/>
      <c r="AEM147" s="10"/>
      <c r="AEN147" s="10"/>
      <c r="AEO147" s="10"/>
      <c r="AEP147" s="10"/>
      <c r="AEQ147" s="10"/>
      <c r="AER147" s="10"/>
      <c r="AES147" s="10"/>
      <c r="AET147" s="10"/>
      <c r="AEU147" s="10"/>
      <c r="AEV147" s="10"/>
      <c r="AEW147" s="10"/>
      <c r="AEX147" s="10"/>
      <c r="AEY147" s="10"/>
      <c r="AEZ147" s="10"/>
      <c r="AFA147" s="10"/>
      <c r="AFB147" s="10"/>
      <c r="AFC147" s="10"/>
      <c r="AFD147" s="10"/>
      <c r="AFE147" s="10"/>
      <c r="AFF147" s="10"/>
      <c r="AFG147" s="10"/>
      <c r="AFH147" s="10"/>
      <c r="AFI147" s="10"/>
      <c r="AFJ147" s="10"/>
      <c r="AFK147" s="10"/>
      <c r="AFL147" s="10"/>
      <c r="AFM147" s="10"/>
      <c r="AFN147" s="10"/>
      <c r="AFO147" s="10"/>
      <c r="AFP147" s="10"/>
      <c r="AFQ147" s="10"/>
      <c r="AFR147" s="10"/>
      <c r="AFS147" s="10"/>
      <c r="AFT147" s="10"/>
      <c r="AFU147" s="10"/>
      <c r="AFV147" s="10"/>
      <c r="AFW147" s="10"/>
      <c r="AFX147" s="10"/>
      <c r="AFY147" s="10"/>
      <c r="AFZ147" s="10"/>
      <c r="AGA147" s="10"/>
      <c r="AGB147" s="10"/>
      <c r="AGC147" s="10"/>
      <c r="AGD147" s="10"/>
      <c r="AGE147" s="10"/>
      <c r="AGF147" s="10"/>
      <c r="AGG147" s="10"/>
      <c r="AGH147" s="10"/>
      <c r="AGI147" s="10"/>
      <c r="AGJ147" s="10"/>
      <c r="AGK147" s="10"/>
      <c r="AGL147" s="10"/>
      <c r="AGM147" s="10"/>
      <c r="AGN147" s="10"/>
      <c r="AGO147" s="10"/>
      <c r="AGP147" s="10"/>
      <c r="AGQ147" s="10"/>
      <c r="AGR147" s="10"/>
      <c r="AGS147" s="10"/>
      <c r="AGT147" s="10"/>
      <c r="AGU147" s="10"/>
      <c r="AGV147" s="10"/>
      <c r="AGW147" s="10"/>
      <c r="AGX147" s="10"/>
      <c r="AGY147" s="10"/>
      <c r="AGZ147" s="10"/>
      <c r="AHA147" s="10"/>
      <c r="AHB147" s="10"/>
      <c r="AHC147" s="10"/>
      <c r="AHD147" s="10"/>
      <c r="AHE147" s="10"/>
      <c r="AHF147" s="10"/>
      <c r="AHG147" s="10"/>
      <c r="AHH147" s="10"/>
      <c r="AHI147" s="10"/>
      <c r="AHJ147" s="10"/>
      <c r="AHK147" s="10"/>
      <c r="AHL147" s="10"/>
      <c r="AHM147" s="10"/>
      <c r="AHN147" s="10"/>
      <c r="AHO147" s="10"/>
      <c r="AHP147" s="10"/>
      <c r="AHQ147" s="10"/>
      <c r="AHR147" s="10"/>
      <c r="AHS147" s="10"/>
      <c r="AHT147" s="10"/>
      <c r="AHU147" s="10"/>
      <c r="AHV147" s="10"/>
      <c r="AHW147" s="10"/>
      <c r="AHX147" s="10"/>
      <c r="AHY147" s="10"/>
      <c r="AHZ147" s="10"/>
      <c r="AIA147" s="10"/>
      <c r="AIB147" s="10"/>
      <c r="AIC147" s="10"/>
      <c r="AID147" s="10"/>
      <c r="AIE147" s="10"/>
      <c r="AIF147" s="10"/>
      <c r="AIG147" s="10"/>
      <c r="AIH147" s="10"/>
      <c r="AII147" s="10"/>
      <c r="AIJ147" s="10"/>
      <c r="AIK147" s="10"/>
      <c r="AIL147" s="10"/>
      <c r="AIM147" s="10"/>
      <c r="AIN147" s="10"/>
      <c r="AIO147" s="10"/>
      <c r="AIP147" s="10"/>
      <c r="AIQ147" s="10"/>
      <c r="AIR147" s="10"/>
      <c r="AIS147" s="10"/>
      <c r="AIT147" s="10"/>
      <c r="AIU147" s="10"/>
      <c r="AIV147" s="10"/>
      <c r="AIW147" s="10"/>
      <c r="AIX147" s="10"/>
      <c r="AIY147" s="10"/>
      <c r="AIZ147" s="10"/>
      <c r="AJA147" s="10"/>
      <c r="AJB147" s="10"/>
      <c r="AJC147" s="10"/>
      <c r="AJD147" s="10"/>
      <c r="AJE147" s="10"/>
      <c r="AJF147" s="10"/>
      <c r="AJG147" s="10"/>
      <c r="AJH147" s="10"/>
      <c r="AJI147" s="10"/>
      <c r="AJJ147" s="10"/>
      <c r="AJK147" s="10"/>
      <c r="AJL147" s="10"/>
      <c r="AJM147" s="10"/>
      <c r="AJN147" s="10"/>
      <c r="AJO147" s="10"/>
      <c r="AJP147" s="10"/>
      <c r="AJQ147" s="10"/>
      <c r="AJR147" s="10"/>
      <c r="AJS147" s="10"/>
      <c r="AJT147" s="10"/>
      <c r="AJU147" s="10"/>
      <c r="AJV147" s="10"/>
      <c r="AJW147" s="10"/>
      <c r="AJX147" s="10"/>
      <c r="AJY147" s="10"/>
      <c r="AJZ147" s="10"/>
      <c r="AKA147" s="10"/>
      <c r="AKB147" s="10"/>
      <c r="AKC147" s="10"/>
      <c r="AKD147" s="10"/>
      <c r="AKE147" s="10"/>
      <c r="AKF147" s="10"/>
      <c r="AKG147" s="10"/>
      <c r="AKH147" s="10"/>
      <c r="AKI147" s="10"/>
      <c r="AKJ147" s="10"/>
      <c r="AKK147" s="10"/>
      <c r="AKL147" s="10"/>
      <c r="AKM147" s="10"/>
      <c r="AKN147" s="10"/>
      <c r="AKO147" s="10"/>
      <c r="AKP147" s="10"/>
      <c r="AKQ147" s="10"/>
      <c r="AKR147" s="10"/>
      <c r="AKS147" s="10"/>
      <c r="AKT147" s="10"/>
      <c r="AKU147" s="10"/>
      <c r="AKV147" s="10"/>
      <c r="AKW147" s="10"/>
      <c r="AKX147" s="10"/>
      <c r="AKY147" s="10"/>
      <c r="AKZ147" s="10"/>
      <c r="ALA147" s="10"/>
      <c r="ALB147" s="10"/>
      <c r="ALC147" s="10"/>
      <c r="ALD147" s="10"/>
      <c r="ALE147" s="10"/>
      <c r="ALF147" s="10"/>
      <c r="ALG147" s="10"/>
      <c r="ALH147" s="10"/>
      <c r="ALI147" s="10"/>
      <c r="ALJ147" s="10"/>
      <c r="ALK147" s="10"/>
      <c r="ALL147" s="10"/>
      <c r="ALM147" s="10"/>
      <c r="ALN147" s="10"/>
      <c r="ALO147" s="10"/>
      <c r="ALP147" s="10"/>
      <c r="ALQ147" s="10"/>
      <c r="ALR147" s="10"/>
      <c r="ALS147" s="10"/>
      <c r="ALT147" s="10"/>
      <c r="ALU147" s="10"/>
      <c r="ALV147" s="10"/>
      <c r="ALW147" s="10"/>
      <c r="ALX147" s="10"/>
      <c r="ALY147" s="10"/>
      <c r="ALZ147" s="10"/>
      <c r="AMA147" s="10"/>
      <c r="AMB147" s="10"/>
      <c r="AMC147" s="10"/>
      <c r="AMD147" s="10"/>
      <c r="AME147" s="10"/>
      <c r="AMF147" s="10"/>
      <c r="AMG147" s="10"/>
      <c r="AMH147" s="10"/>
      <c r="AMI147" s="10"/>
      <c r="AMJ147" s="10"/>
    </row>
    <row r="148" spans="1:1029" customFormat="1" ht="14.1" customHeight="1">
      <c r="A148" s="8" t="str">
        <f>SUBSTITUTE(CONCATENATE(I148,J148,IF(K148="Identifier","ID",IF(AND(K148="Text",OR(I148&lt;&gt;"",J148&lt;&gt;"")),"",K148)),IF(AND(M148&lt;&gt;"Text",K148&lt;&gt;M148,NOT(AND(K148="URI",M148="Identifier")),NOT(AND(K148="UUID",M148="Identifier")),NOT(AND(K148="OID",M148="Identifier"))),IF(M148="Identifier","ID",M148),""))," ","")</f>
        <v>FrameworkAgreementTypeCode</v>
      </c>
      <c r="B148" s="9">
        <v>1</v>
      </c>
      <c r="C148" s="8"/>
      <c r="D148" s="8"/>
      <c r="E148" s="8"/>
      <c r="F148" s="8" t="str">
        <f>CONCATENATE( IF(G148="","",CONCATENATE(G148,"_ ")),H148,". ",IF(I148="","",CONCATENATE(I148,"_ ")),L148,IF(OR(I148&lt;&gt;"",L148&lt;&gt;M148),CONCATENATE(". ",M148),""))</f>
        <v>Frameworkg Agreement. Framework Agreement Type Code. Code</v>
      </c>
      <c r="G148" s="8"/>
      <c r="H148" s="8" t="s">
        <v>445</v>
      </c>
      <c r="I148" s="8"/>
      <c r="J148" s="8" t="s">
        <v>446</v>
      </c>
      <c r="K148" s="8" t="s">
        <v>212</v>
      </c>
      <c r="L148" s="8" t="str">
        <f>IF(J148&lt;&gt;"",CONCATENATE(J148," ",K148),K148)</f>
        <v>Framework Agreement Type Code</v>
      </c>
      <c r="M148" s="8" t="s">
        <v>212</v>
      </c>
      <c r="N148" s="8"/>
      <c r="O148" s="8" t="str">
        <f>IF(N148&lt;&gt;"",CONCATENATE(N148,"_ ",M148,". Type"),CONCATENATE(M148,". Type"))</f>
        <v>Code. Type</v>
      </c>
      <c r="P148" s="8"/>
      <c r="Q148" s="8"/>
      <c r="R148" s="8" t="s">
        <v>213</v>
      </c>
      <c r="S148" s="8"/>
      <c r="T148" s="8" t="s">
        <v>447</v>
      </c>
      <c r="U148" s="8"/>
      <c r="V148" s="8"/>
      <c r="W148" s="8"/>
      <c r="X148" s="10" t="s">
        <v>77</v>
      </c>
      <c r="Y148" s="8" t="s">
        <v>211</v>
      </c>
      <c r="Z148" s="8"/>
      <c r="AA148" s="44">
        <v>43314</v>
      </c>
      <c r="AB148" s="23"/>
      <c r="AC148" s="23"/>
      <c r="AD148" s="23"/>
      <c r="AE148" s="23"/>
      <c r="AF148" s="23"/>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c r="JJ148" s="10"/>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c r="LR148" s="10"/>
      <c r="LS148" s="10"/>
      <c r="LT148" s="10"/>
      <c r="LU148" s="10"/>
      <c r="LV148" s="10"/>
      <c r="LW148" s="10"/>
      <c r="LX148" s="10"/>
      <c r="LY148" s="10"/>
      <c r="LZ148" s="10"/>
      <c r="MA148" s="10"/>
      <c r="MB148" s="10"/>
      <c r="MC148" s="10"/>
      <c r="MD148" s="10"/>
      <c r="ME148" s="10"/>
      <c r="MF148" s="10"/>
      <c r="MG148" s="10"/>
      <c r="MH148" s="10"/>
      <c r="MI148" s="10"/>
      <c r="MJ148" s="10"/>
      <c r="MK148" s="10"/>
      <c r="ML148" s="10"/>
      <c r="MM148" s="10"/>
      <c r="MN148" s="10"/>
      <c r="MO148" s="10"/>
      <c r="MP148" s="10"/>
      <c r="MQ148" s="10"/>
      <c r="MR148" s="10"/>
      <c r="MS148" s="10"/>
      <c r="MT148" s="10"/>
      <c r="MU148" s="10"/>
      <c r="MV148" s="10"/>
      <c r="MW148" s="10"/>
      <c r="MX148" s="10"/>
      <c r="MY148" s="10"/>
      <c r="MZ148" s="10"/>
      <c r="NA148" s="10"/>
      <c r="NB148" s="10"/>
      <c r="NC148" s="10"/>
      <c r="ND148" s="10"/>
      <c r="NE148" s="10"/>
      <c r="NF148" s="10"/>
      <c r="NG148" s="10"/>
      <c r="NH148" s="10"/>
      <c r="NI148" s="10"/>
      <c r="NJ148" s="10"/>
      <c r="NK148" s="10"/>
      <c r="NL148" s="10"/>
      <c r="NM148" s="10"/>
      <c r="NN148" s="10"/>
      <c r="NO148" s="10"/>
      <c r="NP148" s="10"/>
      <c r="NQ148" s="10"/>
      <c r="NR148" s="10"/>
      <c r="NS148" s="10"/>
      <c r="NT148" s="10"/>
      <c r="NU148" s="10"/>
      <c r="NV148" s="10"/>
      <c r="NW148" s="10"/>
      <c r="NX148" s="10"/>
      <c r="NY148" s="10"/>
      <c r="NZ148" s="10"/>
      <c r="OA148" s="10"/>
      <c r="OB148" s="10"/>
      <c r="OC148" s="10"/>
      <c r="OD148" s="10"/>
      <c r="OE148" s="10"/>
      <c r="OF148" s="10"/>
      <c r="OG148" s="10"/>
      <c r="OH148" s="10"/>
      <c r="OI148" s="10"/>
      <c r="OJ148" s="10"/>
      <c r="OK148" s="10"/>
      <c r="OL148" s="10"/>
      <c r="OM148" s="10"/>
      <c r="ON148" s="10"/>
      <c r="OO148" s="10"/>
      <c r="OP148" s="10"/>
      <c r="OQ148" s="10"/>
      <c r="OR148" s="10"/>
      <c r="OS148" s="10"/>
      <c r="OT148" s="10"/>
      <c r="OU148" s="10"/>
      <c r="OV148" s="10"/>
      <c r="OW148" s="10"/>
      <c r="OX148" s="10"/>
      <c r="OY148" s="10"/>
      <c r="OZ148" s="10"/>
      <c r="PA148" s="10"/>
      <c r="PB148" s="10"/>
      <c r="PC148" s="10"/>
      <c r="PD148" s="10"/>
      <c r="PE148" s="10"/>
      <c r="PF148" s="10"/>
      <c r="PG148" s="10"/>
      <c r="PH148" s="10"/>
      <c r="PI148" s="10"/>
      <c r="PJ148" s="10"/>
      <c r="PK148" s="10"/>
      <c r="PL148" s="10"/>
      <c r="PM148" s="10"/>
      <c r="PN148" s="10"/>
      <c r="PO148" s="10"/>
      <c r="PP148" s="10"/>
      <c r="PQ148" s="10"/>
      <c r="PR148" s="10"/>
      <c r="PS148" s="10"/>
      <c r="PT148" s="10"/>
      <c r="PU148" s="10"/>
      <c r="PV148" s="10"/>
      <c r="PW148" s="10"/>
      <c r="PX148" s="10"/>
      <c r="PY148" s="10"/>
      <c r="PZ148" s="10"/>
      <c r="QA148" s="10"/>
      <c r="QB148" s="10"/>
      <c r="QC148" s="10"/>
      <c r="QD148" s="10"/>
      <c r="QE148" s="10"/>
      <c r="QF148" s="10"/>
      <c r="QG148" s="10"/>
      <c r="QH148" s="10"/>
      <c r="QI148" s="10"/>
      <c r="QJ148" s="10"/>
      <c r="QK148" s="10"/>
      <c r="QL148" s="10"/>
      <c r="QM148" s="10"/>
      <c r="QN148" s="10"/>
      <c r="QO148" s="10"/>
      <c r="QP148" s="10"/>
      <c r="QQ148" s="10"/>
      <c r="QR148" s="10"/>
      <c r="QS148" s="10"/>
      <c r="QT148" s="10"/>
      <c r="QU148" s="10"/>
      <c r="QV148" s="10"/>
      <c r="QW148" s="10"/>
      <c r="QX148" s="10"/>
      <c r="QY148" s="10"/>
      <c r="QZ148" s="10"/>
      <c r="RA148" s="10"/>
      <c r="RB148" s="10"/>
      <c r="RC148" s="10"/>
      <c r="RD148" s="10"/>
      <c r="RE148" s="10"/>
      <c r="RF148" s="10"/>
      <c r="RG148" s="10"/>
      <c r="RH148" s="10"/>
      <c r="RI148" s="10"/>
      <c r="RJ148" s="10"/>
      <c r="RK148" s="10"/>
      <c r="RL148" s="10"/>
      <c r="RM148" s="10"/>
      <c r="RN148" s="10"/>
      <c r="RO148" s="10"/>
      <c r="RP148" s="10"/>
      <c r="RQ148" s="10"/>
      <c r="RR148" s="10"/>
      <c r="RS148" s="10"/>
      <c r="RT148" s="10"/>
      <c r="RU148" s="10"/>
      <c r="RV148" s="10"/>
      <c r="RW148" s="10"/>
      <c r="RX148" s="10"/>
      <c r="RY148" s="10"/>
      <c r="RZ148" s="10"/>
      <c r="SA148" s="10"/>
      <c r="SB148" s="10"/>
      <c r="SC148" s="10"/>
      <c r="SD148" s="10"/>
      <c r="SE148" s="10"/>
      <c r="SF148" s="10"/>
      <c r="SG148" s="10"/>
      <c r="SH148" s="10"/>
      <c r="SI148" s="10"/>
      <c r="SJ148" s="10"/>
      <c r="SK148" s="10"/>
      <c r="SL148" s="10"/>
      <c r="SM148" s="10"/>
      <c r="SN148" s="10"/>
      <c r="SO148" s="10"/>
      <c r="SP148" s="10"/>
      <c r="SQ148" s="10"/>
      <c r="SR148" s="10"/>
      <c r="SS148" s="10"/>
      <c r="ST148" s="10"/>
      <c r="SU148" s="10"/>
      <c r="SV148" s="10"/>
      <c r="SW148" s="10"/>
      <c r="SX148" s="10"/>
      <c r="SY148" s="10"/>
      <c r="SZ148" s="10"/>
      <c r="TA148" s="10"/>
      <c r="TB148" s="10"/>
      <c r="TC148" s="10"/>
      <c r="TD148" s="10"/>
      <c r="TE148" s="10"/>
      <c r="TF148" s="10"/>
      <c r="TG148" s="10"/>
      <c r="TH148" s="10"/>
      <c r="TI148" s="10"/>
      <c r="TJ148" s="10"/>
      <c r="TK148" s="10"/>
      <c r="TL148" s="10"/>
      <c r="TM148" s="10"/>
      <c r="TN148" s="10"/>
      <c r="TO148" s="10"/>
      <c r="TP148" s="10"/>
      <c r="TQ148" s="10"/>
      <c r="TR148" s="10"/>
      <c r="TS148" s="10"/>
      <c r="TT148" s="10"/>
      <c r="TU148" s="10"/>
      <c r="TV148" s="10"/>
      <c r="TW148" s="10"/>
      <c r="TX148" s="10"/>
      <c r="TY148" s="10"/>
      <c r="TZ148" s="10"/>
      <c r="UA148" s="10"/>
      <c r="UB148" s="10"/>
      <c r="UC148" s="10"/>
      <c r="UD148" s="10"/>
      <c r="UE148" s="10"/>
      <c r="UF148" s="10"/>
      <c r="UG148" s="10"/>
      <c r="UH148" s="10"/>
      <c r="UI148" s="10"/>
      <c r="UJ148" s="10"/>
      <c r="UK148" s="10"/>
      <c r="UL148" s="10"/>
      <c r="UM148" s="10"/>
      <c r="UN148" s="10"/>
      <c r="UO148" s="10"/>
      <c r="UP148" s="10"/>
      <c r="UQ148" s="10"/>
      <c r="UR148" s="10"/>
      <c r="US148" s="10"/>
      <c r="UT148" s="10"/>
      <c r="UU148" s="10"/>
      <c r="UV148" s="10"/>
      <c r="UW148" s="10"/>
      <c r="UX148" s="10"/>
      <c r="UY148" s="10"/>
      <c r="UZ148" s="10"/>
      <c r="VA148" s="10"/>
      <c r="VB148" s="10"/>
      <c r="VC148" s="10"/>
      <c r="VD148" s="10"/>
      <c r="VE148" s="10"/>
      <c r="VF148" s="10"/>
      <c r="VG148" s="10"/>
      <c r="VH148" s="10"/>
      <c r="VI148" s="10"/>
      <c r="VJ148" s="10"/>
      <c r="VK148" s="10"/>
      <c r="VL148" s="10"/>
      <c r="VM148" s="10"/>
      <c r="VN148" s="10"/>
      <c r="VO148" s="10"/>
      <c r="VP148" s="10"/>
      <c r="VQ148" s="10"/>
      <c r="VR148" s="10"/>
      <c r="VS148" s="10"/>
      <c r="VT148" s="10"/>
      <c r="VU148" s="10"/>
      <c r="VV148" s="10"/>
      <c r="VW148" s="10"/>
      <c r="VX148" s="10"/>
      <c r="VY148" s="10"/>
      <c r="VZ148" s="10"/>
      <c r="WA148" s="10"/>
      <c r="WB148" s="10"/>
      <c r="WC148" s="10"/>
      <c r="WD148" s="10"/>
      <c r="WE148" s="10"/>
      <c r="WF148" s="10"/>
      <c r="WG148" s="10"/>
      <c r="WH148" s="10"/>
      <c r="WI148" s="10"/>
      <c r="WJ148" s="10"/>
      <c r="WK148" s="10"/>
      <c r="WL148" s="10"/>
      <c r="WM148" s="10"/>
      <c r="WN148" s="10"/>
      <c r="WO148" s="10"/>
      <c r="WP148" s="10"/>
      <c r="WQ148" s="10"/>
      <c r="WR148" s="10"/>
      <c r="WS148" s="10"/>
      <c r="WT148" s="10"/>
      <c r="WU148" s="10"/>
      <c r="WV148" s="10"/>
      <c r="WW148" s="10"/>
      <c r="WX148" s="10"/>
      <c r="WY148" s="10"/>
      <c r="WZ148" s="10"/>
      <c r="XA148" s="10"/>
      <c r="XB148" s="10"/>
      <c r="XC148" s="10"/>
      <c r="XD148" s="10"/>
      <c r="XE148" s="10"/>
      <c r="XF148" s="10"/>
      <c r="XG148" s="10"/>
      <c r="XH148" s="10"/>
      <c r="XI148" s="10"/>
      <c r="XJ148" s="10"/>
      <c r="XK148" s="10"/>
      <c r="XL148" s="10"/>
      <c r="XM148" s="10"/>
      <c r="XN148" s="10"/>
      <c r="XO148" s="10"/>
      <c r="XP148" s="10"/>
      <c r="XQ148" s="10"/>
      <c r="XR148" s="10"/>
      <c r="XS148" s="10"/>
      <c r="XT148" s="10"/>
      <c r="XU148" s="10"/>
      <c r="XV148" s="10"/>
      <c r="XW148" s="10"/>
      <c r="XX148" s="10"/>
      <c r="XY148" s="10"/>
      <c r="XZ148" s="10"/>
      <c r="YA148" s="10"/>
      <c r="YB148" s="10"/>
      <c r="YC148" s="10"/>
      <c r="YD148" s="10"/>
      <c r="YE148" s="10"/>
      <c r="YF148" s="10"/>
      <c r="YG148" s="10"/>
      <c r="YH148" s="10"/>
      <c r="YI148" s="10"/>
      <c r="YJ148" s="10"/>
      <c r="YK148" s="10"/>
      <c r="YL148" s="10"/>
      <c r="YM148" s="10"/>
      <c r="YN148" s="10"/>
      <c r="YO148" s="10"/>
      <c r="YP148" s="10"/>
      <c r="YQ148" s="10"/>
      <c r="YR148" s="10"/>
      <c r="YS148" s="10"/>
      <c r="YT148" s="10"/>
      <c r="YU148" s="10"/>
      <c r="YV148" s="10"/>
      <c r="YW148" s="10"/>
      <c r="YX148" s="10"/>
      <c r="YY148" s="10"/>
      <c r="YZ148" s="10"/>
      <c r="ZA148" s="10"/>
      <c r="ZB148" s="10"/>
      <c r="ZC148" s="10"/>
      <c r="ZD148" s="10"/>
      <c r="ZE148" s="10"/>
      <c r="ZF148" s="10"/>
      <c r="ZG148" s="10"/>
      <c r="ZH148" s="10"/>
      <c r="ZI148" s="10"/>
      <c r="ZJ148" s="10"/>
      <c r="ZK148" s="10"/>
      <c r="ZL148" s="10"/>
      <c r="ZM148" s="10"/>
      <c r="ZN148" s="10"/>
      <c r="ZO148" s="10"/>
      <c r="ZP148" s="10"/>
      <c r="ZQ148" s="10"/>
      <c r="ZR148" s="10"/>
      <c r="ZS148" s="10"/>
      <c r="ZT148" s="10"/>
      <c r="ZU148" s="10"/>
      <c r="ZV148" s="10"/>
      <c r="ZW148" s="10"/>
      <c r="ZX148" s="10"/>
      <c r="ZY148" s="10"/>
      <c r="ZZ148" s="10"/>
      <c r="AAA148" s="10"/>
      <c r="AAB148" s="10"/>
      <c r="AAC148" s="10"/>
      <c r="AAD148" s="10"/>
      <c r="AAE148" s="10"/>
      <c r="AAF148" s="10"/>
      <c r="AAG148" s="10"/>
      <c r="AAH148" s="10"/>
      <c r="AAI148" s="10"/>
      <c r="AAJ148" s="10"/>
      <c r="AAK148" s="10"/>
      <c r="AAL148" s="10"/>
      <c r="AAM148" s="10"/>
      <c r="AAN148" s="10"/>
      <c r="AAO148" s="10"/>
      <c r="AAP148" s="10"/>
      <c r="AAQ148" s="10"/>
      <c r="AAR148" s="10"/>
      <c r="AAS148" s="10"/>
      <c r="AAT148" s="10"/>
      <c r="AAU148" s="10"/>
      <c r="AAV148" s="10"/>
      <c r="AAW148" s="10"/>
      <c r="AAX148" s="10"/>
      <c r="AAY148" s="10"/>
      <c r="AAZ148" s="10"/>
      <c r="ABA148" s="10"/>
      <c r="ABB148" s="10"/>
      <c r="ABC148" s="10"/>
      <c r="ABD148" s="10"/>
      <c r="ABE148" s="10"/>
      <c r="ABF148" s="10"/>
      <c r="ABG148" s="10"/>
      <c r="ABH148" s="10"/>
      <c r="ABI148" s="10"/>
      <c r="ABJ148" s="10"/>
      <c r="ABK148" s="10"/>
      <c r="ABL148" s="10"/>
      <c r="ABM148" s="10"/>
      <c r="ABN148" s="10"/>
      <c r="ABO148" s="10"/>
      <c r="ABP148" s="10"/>
      <c r="ABQ148" s="10"/>
      <c r="ABR148" s="10"/>
      <c r="ABS148" s="10"/>
      <c r="ABT148" s="10"/>
      <c r="ABU148" s="10"/>
      <c r="ABV148" s="10"/>
      <c r="ABW148" s="10"/>
      <c r="ABX148" s="10"/>
      <c r="ABY148" s="10"/>
      <c r="ABZ148" s="10"/>
      <c r="ACA148" s="10"/>
      <c r="ACB148" s="10"/>
      <c r="ACC148" s="10"/>
      <c r="ACD148" s="10"/>
      <c r="ACE148" s="10"/>
      <c r="ACF148" s="10"/>
      <c r="ACG148" s="10"/>
      <c r="ACH148" s="10"/>
      <c r="ACI148" s="10"/>
      <c r="ACJ148" s="10"/>
      <c r="ACK148" s="10"/>
      <c r="ACL148" s="10"/>
      <c r="ACM148" s="10"/>
      <c r="ACN148" s="10"/>
      <c r="ACO148" s="10"/>
      <c r="ACP148" s="10"/>
      <c r="ACQ148" s="10"/>
      <c r="ACR148" s="10"/>
      <c r="ACS148" s="10"/>
      <c r="ACT148" s="10"/>
      <c r="ACU148" s="10"/>
      <c r="ACV148" s="10"/>
      <c r="ACW148" s="10"/>
      <c r="ACX148" s="10"/>
      <c r="ACY148" s="10"/>
      <c r="ACZ148" s="10"/>
      <c r="ADA148" s="10"/>
      <c r="ADB148" s="10"/>
      <c r="ADC148" s="10"/>
      <c r="ADD148" s="10"/>
      <c r="ADE148" s="10"/>
      <c r="ADF148" s="10"/>
      <c r="ADG148" s="10"/>
      <c r="ADH148" s="10"/>
      <c r="ADI148" s="10"/>
      <c r="ADJ148" s="10"/>
      <c r="ADK148" s="10"/>
      <c r="ADL148" s="10"/>
      <c r="ADM148" s="10"/>
      <c r="ADN148" s="10"/>
      <c r="ADO148" s="10"/>
      <c r="ADP148" s="10"/>
      <c r="ADQ148" s="10"/>
      <c r="ADR148" s="10"/>
      <c r="ADS148" s="10"/>
      <c r="ADT148" s="10"/>
      <c r="ADU148" s="10"/>
      <c r="ADV148" s="10"/>
      <c r="ADW148" s="10"/>
      <c r="ADX148" s="10"/>
      <c r="ADY148" s="10"/>
      <c r="ADZ148" s="10"/>
      <c r="AEA148" s="10"/>
      <c r="AEB148" s="10"/>
      <c r="AEC148" s="10"/>
      <c r="AED148" s="10"/>
      <c r="AEE148" s="10"/>
      <c r="AEF148" s="10"/>
      <c r="AEG148" s="10"/>
      <c r="AEH148" s="10"/>
      <c r="AEI148" s="10"/>
      <c r="AEJ148" s="10"/>
      <c r="AEK148" s="10"/>
      <c r="AEL148" s="10"/>
      <c r="AEM148" s="10"/>
      <c r="AEN148" s="10"/>
      <c r="AEO148" s="10"/>
      <c r="AEP148" s="10"/>
      <c r="AEQ148" s="10"/>
      <c r="AER148" s="10"/>
      <c r="AES148" s="10"/>
      <c r="AET148" s="10"/>
      <c r="AEU148" s="10"/>
      <c r="AEV148" s="10"/>
      <c r="AEW148" s="10"/>
      <c r="AEX148" s="10"/>
      <c r="AEY148" s="10"/>
      <c r="AEZ148" s="10"/>
      <c r="AFA148" s="10"/>
      <c r="AFB148" s="10"/>
      <c r="AFC148" s="10"/>
      <c r="AFD148" s="10"/>
      <c r="AFE148" s="10"/>
      <c r="AFF148" s="10"/>
      <c r="AFG148" s="10"/>
      <c r="AFH148" s="10"/>
      <c r="AFI148" s="10"/>
      <c r="AFJ148" s="10"/>
      <c r="AFK148" s="10"/>
      <c r="AFL148" s="10"/>
      <c r="AFM148" s="10"/>
      <c r="AFN148" s="10"/>
      <c r="AFO148" s="10"/>
      <c r="AFP148" s="10"/>
      <c r="AFQ148" s="10"/>
      <c r="AFR148" s="10"/>
      <c r="AFS148" s="10"/>
      <c r="AFT148" s="10"/>
      <c r="AFU148" s="10"/>
      <c r="AFV148" s="10"/>
      <c r="AFW148" s="10"/>
      <c r="AFX148" s="10"/>
      <c r="AFY148" s="10"/>
      <c r="AFZ148" s="10"/>
      <c r="AGA148" s="10"/>
      <c r="AGB148" s="10"/>
      <c r="AGC148" s="10"/>
      <c r="AGD148" s="10"/>
      <c r="AGE148" s="10"/>
      <c r="AGF148" s="10"/>
      <c r="AGG148" s="10"/>
      <c r="AGH148" s="10"/>
      <c r="AGI148" s="10"/>
      <c r="AGJ148" s="10"/>
      <c r="AGK148" s="10"/>
      <c r="AGL148" s="10"/>
      <c r="AGM148" s="10"/>
      <c r="AGN148" s="10"/>
      <c r="AGO148" s="10"/>
      <c r="AGP148" s="10"/>
      <c r="AGQ148" s="10"/>
      <c r="AGR148" s="10"/>
      <c r="AGS148" s="10"/>
      <c r="AGT148" s="10"/>
      <c r="AGU148" s="10"/>
      <c r="AGV148" s="10"/>
      <c r="AGW148" s="10"/>
      <c r="AGX148" s="10"/>
      <c r="AGY148" s="10"/>
      <c r="AGZ148" s="10"/>
      <c r="AHA148" s="10"/>
      <c r="AHB148" s="10"/>
      <c r="AHC148" s="10"/>
      <c r="AHD148" s="10"/>
      <c r="AHE148" s="10"/>
      <c r="AHF148" s="10"/>
      <c r="AHG148" s="10"/>
      <c r="AHH148" s="10"/>
      <c r="AHI148" s="10"/>
      <c r="AHJ148" s="10"/>
      <c r="AHK148" s="10"/>
      <c r="AHL148" s="10"/>
      <c r="AHM148" s="10"/>
      <c r="AHN148" s="10"/>
      <c r="AHO148" s="10"/>
      <c r="AHP148" s="10"/>
      <c r="AHQ148" s="10"/>
      <c r="AHR148" s="10"/>
      <c r="AHS148" s="10"/>
      <c r="AHT148" s="10"/>
      <c r="AHU148" s="10"/>
      <c r="AHV148" s="10"/>
      <c r="AHW148" s="10"/>
      <c r="AHX148" s="10"/>
      <c r="AHY148" s="10"/>
      <c r="AHZ148" s="10"/>
      <c r="AIA148" s="10"/>
      <c r="AIB148" s="10"/>
      <c r="AIC148" s="10"/>
      <c r="AID148" s="10"/>
      <c r="AIE148" s="10"/>
      <c r="AIF148" s="10"/>
      <c r="AIG148" s="10"/>
      <c r="AIH148" s="10"/>
      <c r="AII148" s="10"/>
      <c r="AIJ148" s="10"/>
      <c r="AIK148" s="10"/>
      <c r="AIL148" s="10"/>
      <c r="AIM148" s="10"/>
      <c r="AIN148" s="10"/>
      <c r="AIO148" s="10"/>
      <c r="AIP148" s="10"/>
      <c r="AIQ148" s="10"/>
      <c r="AIR148" s="10"/>
      <c r="AIS148" s="10"/>
      <c r="AIT148" s="10"/>
      <c r="AIU148" s="10"/>
      <c r="AIV148" s="10"/>
      <c r="AIW148" s="10"/>
      <c r="AIX148" s="10"/>
      <c r="AIY148" s="10"/>
      <c r="AIZ148" s="10"/>
      <c r="AJA148" s="10"/>
      <c r="AJB148" s="10"/>
      <c r="AJC148" s="10"/>
      <c r="AJD148" s="10"/>
      <c r="AJE148" s="10"/>
      <c r="AJF148" s="10"/>
      <c r="AJG148" s="10"/>
      <c r="AJH148" s="10"/>
      <c r="AJI148" s="10"/>
      <c r="AJJ148" s="10"/>
      <c r="AJK148" s="10"/>
      <c r="AJL148" s="10"/>
      <c r="AJM148" s="10"/>
      <c r="AJN148" s="10"/>
      <c r="AJO148" s="10"/>
      <c r="AJP148" s="10"/>
      <c r="AJQ148" s="10"/>
      <c r="AJR148" s="10"/>
      <c r="AJS148" s="10"/>
      <c r="AJT148" s="10"/>
      <c r="AJU148" s="10"/>
      <c r="AJV148" s="10"/>
      <c r="AJW148" s="10"/>
      <c r="AJX148" s="10"/>
      <c r="AJY148" s="10"/>
      <c r="AJZ148" s="10"/>
      <c r="AKA148" s="10"/>
      <c r="AKB148" s="10"/>
      <c r="AKC148" s="10"/>
      <c r="AKD148" s="10"/>
      <c r="AKE148" s="10"/>
      <c r="AKF148" s="10"/>
      <c r="AKG148" s="10"/>
      <c r="AKH148" s="10"/>
      <c r="AKI148" s="10"/>
      <c r="AKJ148" s="10"/>
      <c r="AKK148" s="10"/>
      <c r="AKL148" s="10"/>
      <c r="AKM148" s="10"/>
      <c r="AKN148" s="10"/>
      <c r="AKO148" s="10"/>
      <c r="AKP148" s="10"/>
      <c r="AKQ148" s="10"/>
      <c r="AKR148" s="10"/>
      <c r="AKS148" s="10"/>
      <c r="AKT148" s="10"/>
      <c r="AKU148" s="10"/>
      <c r="AKV148" s="10"/>
      <c r="AKW148" s="10"/>
      <c r="AKX148" s="10"/>
      <c r="AKY148" s="10"/>
      <c r="AKZ148" s="10"/>
      <c r="ALA148" s="10"/>
      <c r="ALB148" s="10"/>
      <c r="ALC148" s="10"/>
      <c r="ALD148" s="10"/>
      <c r="ALE148" s="10"/>
      <c r="ALF148" s="10"/>
      <c r="ALG148" s="10"/>
      <c r="ALH148" s="10"/>
      <c r="ALI148" s="10"/>
      <c r="ALJ148" s="10"/>
      <c r="ALK148" s="10"/>
      <c r="ALL148" s="10"/>
      <c r="ALM148" s="10"/>
      <c r="ALN148" s="10"/>
      <c r="ALO148" s="10"/>
      <c r="ALP148" s="10"/>
      <c r="ALQ148" s="10"/>
      <c r="ALR148" s="10"/>
      <c r="ALS148" s="10"/>
      <c r="ALT148" s="10"/>
      <c r="ALU148" s="10"/>
      <c r="ALV148" s="10"/>
      <c r="ALW148" s="10"/>
      <c r="ALX148" s="10"/>
      <c r="ALY148" s="10"/>
      <c r="ALZ148" s="10"/>
      <c r="AMA148" s="10"/>
      <c r="AMB148" s="10"/>
      <c r="AMC148" s="10"/>
      <c r="AMD148" s="10"/>
      <c r="AME148" s="10"/>
      <c r="AMF148" s="10"/>
      <c r="AMG148" s="10"/>
      <c r="AMH148" s="10"/>
      <c r="AMI148" s="10"/>
      <c r="AMJ148" s="10"/>
    </row>
    <row r="149" spans="1:1029" customFormat="1" ht="14.1" customHeight="1">
      <c r="A149" s="8" t="str">
        <f>SUBSTITUTE(CONCATENATE(I149,J149,IF(K149="Identifier","ID",IF(AND(K149="Text",OR(I149&lt;&gt;"",J149&lt;&gt;"")),"",K149)),IF(AND(M149&lt;&gt;"Text",K149&lt;&gt;M149,NOT(AND(K149="URI",M149="Identifier")),NOT(AND(K149="UUID",M149="Identifier")),NOT(AND(K149="OID",M149="Identifier"))),IF(M149="Identifier","ID",M149),""))," ","")</f>
        <v>MaximumNumberParticipantsNumeric</v>
      </c>
      <c r="B149" s="9" t="s">
        <v>219</v>
      </c>
      <c r="C149" s="8"/>
      <c r="D149" s="8"/>
      <c r="E149" s="8"/>
      <c r="F149" s="8" t="str">
        <f>CONCATENATE( IF(G149="","",CONCATENATE(G149,"_ ")),H149,". ",IF(I149="","",CONCATENATE(I149,"_ ")),L149,IF(OR(I149&lt;&gt;"",L149&lt;&gt;M149),CONCATENATE(". ",M149),""))</f>
        <v>Frameworkg Agreement. Maximum Number Participants Numeric. Numeric</v>
      </c>
      <c r="G149" s="8"/>
      <c r="H149" s="8" t="s">
        <v>445</v>
      </c>
      <c r="I149" s="8"/>
      <c r="J149" s="8" t="s">
        <v>246</v>
      </c>
      <c r="K149" s="8" t="s">
        <v>221</v>
      </c>
      <c r="L149" s="8" t="str">
        <f>IF(J149&lt;&gt;"",CONCATENATE(J149," ",K149),K149)</f>
        <v>Maximum Number Participants Numeric</v>
      </c>
      <c r="M149" s="8" t="s">
        <v>221</v>
      </c>
      <c r="N149" s="8"/>
      <c r="O149" s="8" t="str">
        <f>IF(N149&lt;&gt;"",CONCATENATE(N149,"_ ",M149,". Type"),CONCATENATE(M149,". Type"))</f>
        <v>Numeric. Type</v>
      </c>
      <c r="P149" s="8"/>
      <c r="Q149" s="8"/>
      <c r="R149" s="8" t="s">
        <v>213</v>
      </c>
      <c r="S149" s="8"/>
      <c r="T149" s="8"/>
      <c r="U149" s="8"/>
      <c r="V149" s="8"/>
      <c r="W149" s="8"/>
      <c r="X149" s="10" t="s">
        <v>104</v>
      </c>
      <c r="Y149" s="8" t="s">
        <v>211</v>
      </c>
      <c r="Z149" s="8"/>
      <c r="AA149" s="44">
        <v>43314</v>
      </c>
      <c r="AB149" s="23"/>
      <c r="AC149" s="23"/>
      <c r="AD149" s="23"/>
      <c r="AE149" s="23"/>
      <c r="AF149" s="23"/>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c r="LX149" s="10"/>
      <c r="LY149" s="10"/>
      <c r="LZ149" s="10"/>
      <c r="MA149" s="10"/>
      <c r="MB149" s="10"/>
      <c r="MC149" s="10"/>
      <c r="MD149" s="10"/>
      <c r="ME149" s="10"/>
      <c r="MF149" s="10"/>
      <c r="MG149" s="10"/>
      <c r="MH149" s="10"/>
      <c r="MI149" s="10"/>
      <c r="MJ149" s="10"/>
      <c r="MK149" s="10"/>
      <c r="ML149" s="10"/>
      <c r="MM149" s="10"/>
      <c r="MN149" s="10"/>
      <c r="MO149" s="10"/>
      <c r="MP149" s="10"/>
      <c r="MQ149" s="10"/>
      <c r="MR149" s="10"/>
      <c r="MS149" s="10"/>
      <c r="MT149" s="10"/>
      <c r="MU149" s="10"/>
      <c r="MV149" s="10"/>
      <c r="MW149" s="10"/>
      <c r="MX149" s="10"/>
      <c r="MY149" s="10"/>
      <c r="MZ149" s="10"/>
      <c r="NA149" s="10"/>
      <c r="NB149" s="10"/>
      <c r="NC149" s="10"/>
      <c r="ND149" s="10"/>
      <c r="NE149" s="10"/>
      <c r="NF149" s="10"/>
      <c r="NG149" s="10"/>
      <c r="NH149" s="10"/>
      <c r="NI149" s="10"/>
      <c r="NJ149" s="10"/>
      <c r="NK149" s="10"/>
      <c r="NL149" s="10"/>
      <c r="NM149" s="10"/>
      <c r="NN149" s="10"/>
      <c r="NO149" s="10"/>
      <c r="NP149" s="10"/>
      <c r="NQ149" s="10"/>
      <c r="NR149" s="10"/>
      <c r="NS149" s="10"/>
      <c r="NT149" s="10"/>
      <c r="NU149" s="10"/>
      <c r="NV149" s="10"/>
      <c r="NW149" s="10"/>
      <c r="NX149" s="10"/>
      <c r="NY149" s="10"/>
      <c r="NZ149" s="10"/>
      <c r="OA149" s="10"/>
      <c r="OB149" s="10"/>
      <c r="OC149" s="10"/>
      <c r="OD149" s="10"/>
      <c r="OE149" s="10"/>
      <c r="OF149" s="10"/>
      <c r="OG149" s="10"/>
      <c r="OH149" s="10"/>
      <c r="OI149" s="10"/>
      <c r="OJ149" s="10"/>
      <c r="OK149" s="10"/>
      <c r="OL149" s="10"/>
      <c r="OM149" s="10"/>
      <c r="ON149" s="10"/>
      <c r="OO149" s="10"/>
      <c r="OP149" s="10"/>
      <c r="OQ149" s="10"/>
      <c r="OR149" s="10"/>
      <c r="OS149" s="10"/>
      <c r="OT149" s="10"/>
      <c r="OU149" s="10"/>
      <c r="OV149" s="10"/>
      <c r="OW149" s="10"/>
      <c r="OX149" s="10"/>
      <c r="OY149" s="10"/>
      <c r="OZ149" s="10"/>
      <c r="PA149" s="10"/>
      <c r="PB149" s="10"/>
      <c r="PC149" s="10"/>
      <c r="PD149" s="10"/>
      <c r="PE149" s="10"/>
      <c r="PF149" s="10"/>
      <c r="PG149" s="10"/>
      <c r="PH149" s="10"/>
      <c r="PI149" s="10"/>
      <c r="PJ149" s="10"/>
      <c r="PK149" s="10"/>
      <c r="PL149" s="10"/>
      <c r="PM149" s="10"/>
      <c r="PN149" s="10"/>
      <c r="PO149" s="10"/>
      <c r="PP149" s="10"/>
      <c r="PQ149" s="10"/>
      <c r="PR149" s="10"/>
      <c r="PS149" s="10"/>
      <c r="PT149" s="10"/>
      <c r="PU149" s="10"/>
      <c r="PV149" s="10"/>
      <c r="PW149" s="10"/>
      <c r="PX149" s="10"/>
      <c r="PY149" s="10"/>
      <c r="PZ149" s="10"/>
      <c r="QA149" s="10"/>
      <c r="QB149" s="10"/>
      <c r="QC149" s="10"/>
      <c r="QD149" s="10"/>
      <c r="QE149" s="10"/>
      <c r="QF149" s="10"/>
      <c r="QG149" s="10"/>
      <c r="QH149" s="10"/>
      <c r="QI149" s="10"/>
      <c r="QJ149" s="10"/>
      <c r="QK149" s="10"/>
      <c r="QL149" s="10"/>
      <c r="QM149" s="10"/>
      <c r="QN149" s="10"/>
      <c r="QO149" s="10"/>
      <c r="QP149" s="10"/>
      <c r="QQ149" s="10"/>
      <c r="QR149" s="10"/>
      <c r="QS149" s="10"/>
      <c r="QT149" s="10"/>
      <c r="QU149" s="10"/>
      <c r="QV149" s="10"/>
      <c r="QW149" s="10"/>
      <c r="QX149" s="10"/>
      <c r="QY149" s="10"/>
      <c r="QZ149" s="10"/>
      <c r="RA149" s="10"/>
      <c r="RB149" s="10"/>
      <c r="RC149" s="10"/>
      <c r="RD149" s="10"/>
      <c r="RE149" s="10"/>
      <c r="RF149" s="10"/>
      <c r="RG149" s="10"/>
      <c r="RH149" s="10"/>
      <c r="RI149" s="10"/>
      <c r="RJ149" s="10"/>
      <c r="RK149" s="10"/>
      <c r="RL149" s="10"/>
      <c r="RM149" s="10"/>
      <c r="RN149" s="10"/>
      <c r="RO149" s="10"/>
      <c r="RP149" s="10"/>
      <c r="RQ149" s="10"/>
      <c r="RR149" s="10"/>
      <c r="RS149" s="10"/>
      <c r="RT149" s="10"/>
      <c r="RU149" s="10"/>
      <c r="RV149" s="10"/>
      <c r="RW149" s="10"/>
      <c r="RX149" s="10"/>
      <c r="RY149" s="10"/>
      <c r="RZ149" s="10"/>
      <c r="SA149" s="10"/>
      <c r="SB149" s="10"/>
      <c r="SC149" s="10"/>
      <c r="SD149" s="10"/>
      <c r="SE149" s="10"/>
      <c r="SF149" s="10"/>
      <c r="SG149" s="10"/>
      <c r="SH149" s="10"/>
      <c r="SI149" s="10"/>
      <c r="SJ149" s="10"/>
      <c r="SK149" s="10"/>
      <c r="SL149" s="10"/>
      <c r="SM149" s="10"/>
      <c r="SN149" s="10"/>
      <c r="SO149" s="10"/>
      <c r="SP149" s="10"/>
      <c r="SQ149" s="10"/>
      <c r="SR149" s="10"/>
      <c r="SS149" s="10"/>
      <c r="ST149" s="10"/>
      <c r="SU149" s="10"/>
      <c r="SV149" s="10"/>
      <c r="SW149" s="10"/>
      <c r="SX149" s="10"/>
      <c r="SY149" s="10"/>
      <c r="SZ149" s="10"/>
      <c r="TA149" s="10"/>
      <c r="TB149" s="10"/>
      <c r="TC149" s="10"/>
      <c r="TD149" s="10"/>
      <c r="TE149" s="10"/>
      <c r="TF149" s="10"/>
      <c r="TG149" s="10"/>
      <c r="TH149" s="10"/>
      <c r="TI149" s="10"/>
      <c r="TJ149" s="10"/>
      <c r="TK149" s="10"/>
      <c r="TL149" s="10"/>
      <c r="TM149" s="10"/>
      <c r="TN149" s="10"/>
      <c r="TO149" s="10"/>
      <c r="TP149" s="10"/>
      <c r="TQ149" s="10"/>
      <c r="TR149" s="10"/>
      <c r="TS149" s="10"/>
      <c r="TT149" s="10"/>
      <c r="TU149" s="10"/>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c r="ACG149" s="10"/>
      <c r="ACH149" s="10"/>
      <c r="ACI149" s="10"/>
      <c r="ACJ149" s="10"/>
      <c r="ACK149" s="10"/>
      <c r="ACL149" s="10"/>
      <c r="ACM149" s="10"/>
      <c r="ACN149" s="10"/>
      <c r="ACO149" s="10"/>
      <c r="ACP149" s="10"/>
      <c r="ACQ149" s="10"/>
      <c r="ACR149" s="10"/>
      <c r="ACS149" s="10"/>
      <c r="ACT149" s="10"/>
      <c r="ACU149" s="10"/>
      <c r="ACV149" s="10"/>
      <c r="ACW149" s="10"/>
      <c r="ACX149" s="10"/>
      <c r="ACY149" s="10"/>
      <c r="ACZ149" s="10"/>
      <c r="ADA149" s="10"/>
      <c r="ADB149" s="10"/>
      <c r="ADC149" s="10"/>
      <c r="ADD149" s="10"/>
      <c r="ADE149" s="10"/>
      <c r="ADF149" s="10"/>
      <c r="ADG149" s="10"/>
      <c r="ADH149" s="10"/>
      <c r="ADI149" s="10"/>
      <c r="ADJ149" s="10"/>
      <c r="ADK149" s="10"/>
      <c r="ADL149" s="10"/>
      <c r="ADM149" s="10"/>
      <c r="ADN149" s="10"/>
      <c r="ADO149" s="10"/>
      <c r="ADP149" s="10"/>
      <c r="ADQ149" s="10"/>
      <c r="ADR149" s="10"/>
      <c r="ADS149" s="10"/>
      <c r="ADT149" s="10"/>
      <c r="ADU149" s="10"/>
      <c r="ADV149" s="10"/>
      <c r="ADW149" s="10"/>
      <c r="ADX149" s="10"/>
      <c r="ADY149" s="10"/>
      <c r="ADZ149" s="10"/>
      <c r="AEA149" s="10"/>
      <c r="AEB149" s="10"/>
      <c r="AEC149" s="10"/>
      <c r="AED149" s="10"/>
      <c r="AEE149" s="10"/>
      <c r="AEF149" s="10"/>
      <c r="AEG149" s="10"/>
      <c r="AEH149" s="10"/>
      <c r="AEI149" s="10"/>
      <c r="AEJ149" s="10"/>
      <c r="AEK149" s="10"/>
      <c r="AEL149" s="10"/>
      <c r="AEM149" s="10"/>
      <c r="AEN149" s="10"/>
      <c r="AEO149" s="10"/>
      <c r="AEP149" s="10"/>
      <c r="AEQ149" s="10"/>
      <c r="AER149" s="10"/>
      <c r="AES149" s="10"/>
      <c r="AET149" s="10"/>
      <c r="AEU149" s="10"/>
      <c r="AEV149" s="10"/>
      <c r="AEW149" s="10"/>
      <c r="AEX149" s="10"/>
      <c r="AEY149" s="10"/>
      <c r="AEZ149" s="10"/>
      <c r="AFA149" s="10"/>
      <c r="AFB149" s="10"/>
      <c r="AFC149" s="10"/>
      <c r="AFD149" s="10"/>
      <c r="AFE149" s="10"/>
      <c r="AFF149" s="10"/>
      <c r="AFG149" s="10"/>
      <c r="AFH149" s="10"/>
      <c r="AFI149" s="10"/>
      <c r="AFJ149" s="10"/>
      <c r="AFK149" s="10"/>
      <c r="AFL149" s="10"/>
      <c r="AFM149" s="10"/>
      <c r="AFN149" s="10"/>
      <c r="AFO149" s="10"/>
      <c r="AFP149" s="10"/>
      <c r="AFQ149" s="10"/>
      <c r="AFR149" s="10"/>
      <c r="AFS149" s="10"/>
      <c r="AFT149" s="10"/>
      <c r="AFU149" s="10"/>
      <c r="AFV149" s="10"/>
      <c r="AFW149" s="10"/>
      <c r="AFX149" s="10"/>
      <c r="AFY149" s="10"/>
      <c r="AFZ149" s="10"/>
      <c r="AGA149" s="10"/>
      <c r="AGB149" s="10"/>
      <c r="AGC149" s="10"/>
      <c r="AGD149" s="10"/>
      <c r="AGE149" s="10"/>
      <c r="AGF149" s="10"/>
      <c r="AGG149" s="10"/>
      <c r="AGH149" s="10"/>
      <c r="AGI149" s="10"/>
      <c r="AGJ149" s="10"/>
      <c r="AGK149" s="10"/>
      <c r="AGL149" s="10"/>
      <c r="AGM149" s="10"/>
      <c r="AGN149" s="10"/>
      <c r="AGO149" s="10"/>
      <c r="AGP149" s="10"/>
      <c r="AGQ149" s="10"/>
      <c r="AGR149" s="10"/>
      <c r="AGS149" s="10"/>
      <c r="AGT149" s="10"/>
      <c r="AGU149" s="10"/>
      <c r="AGV149" s="10"/>
      <c r="AGW149" s="10"/>
      <c r="AGX149" s="10"/>
      <c r="AGY149" s="10"/>
      <c r="AGZ149" s="10"/>
      <c r="AHA149" s="10"/>
      <c r="AHB149" s="10"/>
      <c r="AHC149" s="10"/>
      <c r="AHD149" s="10"/>
      <c r="AHE149" s="10"/>
      <c r="AHF149" s="10"/>
      <c r="AHG149" s="10"/>
      <c r="AHH149" s="10"/>
      <c r="AHI149" s="10"/>
      <c r="AHJ149" s="10"/>
      <c r="AHK149" s="10"/>
      <c r="AHL149" s="10"/>
      <c r="AHM149" s="10"/>
      <c r="AHN149" s="10"/>
      <c r="AHO149" s="10"/>
      <c r="AHP149" s="10"/>
      <c r="AHQ149" s="10"/>
      <c r="AHR149" s="10"/>
      <c r="AHS149" s="10"/>
      <c r="AHT149" s="10"/>
      <c r="AHU149" s="10"/>
      <c r="AHV149" s="10"/>
      <c r="AHW149" s="10"/>
      <c r="AHX149" s="10"/>
      <c r="AHY149" s="10"/>
      <c r="AHZ149" s="10"/>
      <c r="AIA149" s="10"/>
      <c r="AIB149" s="10"/>
      <c r="AIC149" s="10"/>
      <c r="AID149" s="10"/>
      <c r="AIE149" s="10"/>
      <c r="AIF149" s="10"/>
      <c r="AIG149" s="10"/>
      <c r="AIH149" s="10"/>
      <c r="AII149" s="10"/>
      <c r="AIJ149" s="10"/>
      <c r="AIK149" s="10"/>
      <c r="AIL149" s="10"/>
      <c r="AIM149" s="10"/>
      <c r="AIN149" s="10"/>
      <c r="AIO149" s="10"/>
      <c r="AIP149" s="10"/>
      <c r="AIQ149" s="10"/>
      <c r="AIR149" s="10"/>
      <c r="AIS149" s="10"/>
      <c r="AIT149" s="10"/>
      <c r="AIU149" s="10"/>
      <c r="AIV149" s="10"/>
      <c r="AIW149" s="10"/>
      <c r="AIX149" s="10"/>
      <c r="AIY149" s="10"/>
      <c r="AIZ149" s="10"/>
      <c r="AJA149" s="10"/>
      <c r="AJB149" s="10"/>
      <c r="AJC149" s="10"/>
      <c r="AJD149" s="10"/>
      <c r="AJE149" s="10"/>
      <c r="AJF149" s="10"/>
      <c r="AJG149" s="10"/>
      <c r="AJH149" s="10"/>
      <c r="AJI149" s="10"/>
      <c r="AJJ149" s="10"/>
      <c r="AJK149" s="10"/>
      <c r="AJL149" s="10"/>
      <c r="AJM149" s="10"/>
      <c r="AJN149" s="10"/>
      <c r="AJO149" s="10"/>
      <c r="AJP149" s="10"/>
      <c r="AJQ149" s="10"/>
      <c r="AJR149" s="10"/>
      <c r="AJS149" s="10"/>
      <c r="AJT149" s="10"/>
      <c r="AJU149" s="10"/>
      <c r="AJV149" s="10"/>
      <c r="AJW149" s="10"/>
      <c r="AJX149" s="10"/>
      <c r="AJY149" s="10"/>
      <c r="AJZ149" s="10"/>
      <c r="AKA149" s="10"/>
      <c r="AKB149" s="10"/>
      <c r="AKC149" s="10"/>
      <c r="AKD149" s="10"/>
      <c r="AKE149" s="10"/>
      <c r="AKF149" s="10"/>
      <c r="AKG149" s="10"/>
      <c r="AKH149" s="10"/>
      <c r="AKI149" s="10"/>
      <c r="AKJ149" s="10"/>
      <c r="AKK149" s="10"/>
      <c r="AKL149" s="10"/>
      <c r="AKM149" s="10"/>
      <c r="AKN149" s="10"/>
      <c r="AKO149" s="10"/>
      <c r="AKP149" s="10"/>
      <c r="AKQ149" s="10"/>
      <c r="AKR149" s="10"/>
      <c r="AKS149" s="10"/>
      <c r="AKT149" s="10"/>
      <c r="AKU149" s="10"/>
      <c r="AKV149" s="10"/>
      <c r="AKW149" s="10"/>
      <c r="AKX149" s="10"/>
      <c r="AKY149" s="10"/>
      <c r="AKZ149" s="10"/>
      <c r="ALA149" s="10"/>
      <c r="ALB149" s="10"/>
      <c r="ALC149" s="10"/>
      <c r="ALD149" s="10"/>
      <c r="ALE149" s="10"/>
      <c r="ALF149" s="10"/>
      <c r="ALG149" s="10"/>
      <c r="ALH149" s="10"/>
      <c r="ALI149" s="10"/>
      <c r="ALJ149" s="10"/>
      <c r="ALK149" s="10"/>
      <c r="ALL149" s="10"/>
      <c r="ALM149" s="10"/>
      <c r="ALN149" s="10"/>
      <c r="ALO149" s="10"/>
      <c r="ALP149" s="10"/>
      <c r="ALQ149" s="10"/>
      <c r="ALR149" s="10"/>
      <c r="ALS149" s="10"/>
      <c r="ALT149" s="10"/>
      <c r="ALU149" s="10"/>
      <c r="ALV149" s="10"/>
      <c r="ALW149" s="10"/>
      <c r="ALX149" s="10"/>
      <c r="ALY149" s="10"/>
      <c r="ALZ149" s="10"/>
      <c r="AMA149" s="10"/>
      <c r="AMB149" s="10"/>
      <c r="AMC149" s="10"/>
      <c r="AMD149" s="10"/>
      <c r="AME149" s="10"/>
      <c r="AMF149" s="10"/>
      <c r="AMG149" s="10"/>
      <c r="AMH149" s="10"/>
      <c r="AMI149" s="10"/>
      <c r="AMJ149" s="10"/>
    </row>
    <row r="150" spans="1:1029" customFormat="1" ht="14.1" customHeight="1">
      <c r="A150" s="8" t="str">
        <f>SUBSTITUTE(CONCATENATE(I150,J150,IF(K150="Identifier","ID",IF(AND(K150="Text",OR(I150&lt;&gt;"",J150&lt;&gt;"")),"",K150)),IF(AND(M150&lt;&gt;"Text",K150&lt;&gt;M150,NOT(AND(K150="URI",M150="Identifier")),NOT(AND(K150="UUID",M150="Identifier")),NOT(AND(K150="OID",M150="Identifier"))),IF(M150="Identifier","ID",M150),""))," ","")</f>
        <v>MaximumTotalValueAmount</v>
      </c>
      <c r="B150" s="9" t="s">
        <v>219</v>
      </c>
      <c r="C150" s="8"/>
      <c r="D150" s="8"/>
      <c r="E150" s="8"/>
      <c r="F150" s="8" t="str">
        <f>CONCATENATE( IF(G150="","",CONCATENATE(G150,"_ ")),H150,". ",IF(I150="","",CONCATENATE(I150,"_ ")),L150,IF(OR(I150&lt;&gt;"",L150&lt;&gt;M150),CONCATENATE(". ",M150),""))</f>
        <v>Frameworkg Agreement. Maximum Total Value Amount. Amount</v>
      </c>
      <c r="G150" s="8"/>
      <c r="H150" s="8" t="s">
        <v>445</v>
      </c>
      <c r="I150" s="8"/>
      <c r="J150" s="8" t="s">
        <v>245</v>
      </c>
      <c r="K150" s="8" t="s">
        <v>244</v>
      </c>
      <c r="L150" s="8" t="str">
        <f>IF(J150&lt;&gt;"",CONCATENATE(J150," ",K150),K150)</f>
        <v>Maximum Total Value Amount</v>
      </c>
      <c r="M150" s="8" t="s">
        <v>244</v>
      </c>
      <c r="N150" s="8"/>
      <c r="O150" s="8" t="str">
        <f>IF(N150&lt;&gt;"",CONCATENATE(N150,"_ ",M150,". Type"),CONCATENATE(M150,". Type"))</f>
        <v>Amount. Type</v>
      </c>
      <c r="P150" s="8"/>
      <c r="Q150" s="8"/>
      <c r="R150" s="8" t="s">
        <v>213</v>
      </c>
      <c r="S150" s="8"/>
      <c r="T150" s="8"/>
      <c r="U150" s="8"/>
      <c r="V150" s="8"/>
      <c r="W150" s="8"/>
      <c r="X150" s="10" t="s">
        <v>105</v>
      </c>
      <c r="Y150" s="8" t="s">
        <v>211</v>
      </c>
      <c r="Z150" s="8"/>
      <c r="AA150" s="44">
        <v>43314</v>
      </c>
      <c r="AB150" s="23"/>
      <c r="AC150" s="23"/>
      <c r="AD150" s="23"/>
      <c r="AE150" s="23"/>
      <c r="AF150" s="23"/>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c r="LR150" s="10"/>
      <c r="LS150" s="10"/>
      <c r="LT150" s="10"/>
      <c r="LU150" s="10"/>
      <c r="LV150" s="10"/>
      <c r="LW150" s="10"/>
      <c r="LX150" s="10"/>
      <c r="LY150" s="10"/>
      <c r="LZ150" s="10"/>
      <c r="MA150" s="10"/>
      <c r="MB150" s="10"/>
      <c r="MC150" s="10"/>
      <c r="MD150" s="10"/>
      <c r="ME150" s="10"/>
      <c r="MF150" s="10"/>
      <c r="MG150" s="10"/>
      <c r="MH150" s="10"/>
      <c r="MI150" s="10"/>
      <c r="MJ150" s="10"/>
      <c r="MK150" s="10"/>
      <c r="ML150" s="10"/>
      <c r="MM150" s="10"/>
      <c r="MN150" s="10"/>
      <c r="MO150" s="10"/>
      <c r="MP150" s="10"/>
      <c r="MQ150" s="10"/>
      <c r="MR150" s="10"/>
      <c r="MS150" s="10"/>
      <c r="MT150" s="10"/>
      <c r="MU150" s="10"/>
      <c r="MV150" s="10"/>
      <c r="MW150" s="10"/>
      <c r="MX150" s="10"/>
      <c r="MY150" s="10"/>
      <c r="MZ150" s="10"/>
      <c r="NA150" s="10"/>
      <c r="NB150" s="10"/>
      <c r="NC150" s="10"/>
      <c r="ND150" s="10"/>
      <c r="NE150" s="10"/>
      <c r="NF150" s="10"/>
      <c r="NG150" s="10"/>
      <c r="NH150" s="10"/>
      <c r="NI150" s="10"/>
      <c r="NJ150" s="10"/>
      <c r="NK150" s="10"/>
      <c r="NL150" s="10"/>
      <c r="NM150" s="10"/>
      <c r="NN150" s="10"/>
      <c r="NO150" s="10"/>
      <c r="NP150" s="10"/>
      <c r="NQ150" s="10"/>
      <c r="NR150" s="10"/>
      <c r="NS150" s="10"/>
      <c r="NT150" s="10"/>
      <c r="NU150" s="10"/>
      <c r="NV150" s="10"/>
      <c r="NW150" s="10"/>
      <c r="NX150" s="10"/>
      <c r="NY150" s="10"/>
      <c r="NZ150" s="10"/>
      <c r="OA150" s="10"/>
      <c r="OB150" s="10"/>
      <c r="OC150" s="10"/>
      <c r="OD150" s="10"/>
      <c r="OE150" s="10"/>
      <c r="OF150" s="10"/>
      <c r="OG150" s="10"/>
      <c r="OH150" s="10"/>
      <c r="OI150" s="10"/>
      <c r="OJ150" s="10"/>
      <c r="OK150" s="10"/>
      <c r="OL150" s="10"/>
      <c r="OM150" s="10"/>
      <c r="ON150" s="10"/>
      <c r="OO150" s="10"/>
      <c r="OP150" s="10"/>
      <c r="OQ150" s="10"/>
      <c r="OR150" s="10"/>
      <c r="OS150" s="10"/>
      <c r="OT150" s="10"/>
      <c r="OU150" s="10"/>
      <c r="OV150" s="10"/>
      <c r="OW150" s="10"/>
      <c r="OX150" s="10"/>
      <c r="OY150" s="10"/>
      <c r="OZ150" s="10"/>
      <c r="PA150" s="10"/>
      <c r="PB150" s="10"/>
      <c r="PC150" s="10"/>
      <c r="PD150" s="10"/>
      <c r="PE150" s="10"/>
      <c r="PF150" s="10"/>
      <c r="PG150" s="10"/>
      <c r="PH150" s="10"/>
      <c r="PI150" s="10"/>
      <c r="PJ150" s="10"/>
      <c r="PK150" s="10"/>
      <c r="PL150" s="10"/>
      <c r="PM150" s="10"/>
      <c r="PN150" s="10"/>
      <c r="PO150" s="10"/>
      <c r="PP150" s="10"/>
      <c r="PQ150" s="10"/>
      <c r="PR150" s="10"/>
      <c r="PS150" s="10"/>
      <c r="PT150" s="10"/>
      <c r="PU150" s="10"/>
      <c r="PV150" s="10"/>
      <c r="PW150" s="10"/>
      <c r="PX150" s="10"/>
      <c r="PY150" s="10"/>
      <c r="PZ150" s="10"/>
      <c r="QA150" s="10"/>
      <c r="QB150" s="10"/>
      <c r="QC150" s="10"/>
      <c r="QD150" s="10"/>
      <c r="QE150" s="10"/>
      <c r="QF150" s="10"/>
      <c r="QG150" s="10"/>
      <c r="QH150" s="10"/>
      <c r="QI150" s="10"/>
      <c r="QJ150" s="10"/>
      <c r="QK150" s="10"/>
      <c r="QL150" s="10"/>
      <c r="QM150" s="10"/>
      <c r="QN150" s="10"/>
      <c r="QO150" s="10"/>
      <c r="QP150" s="10"/>
      <c r="QQ150" s="10"/>
      <c r="QR150" s="10"/>
      <c r="QS150" s="10"/>
      <c r="QT150" s="10"/>
      <c r="QU150" s="10"/>
      <c r="QV150" s="10"/>
      <c r="QW150" s="10"/>
      <c r="QX150" s="10"/>
      <c r="QY150" s="10"/>
      <c r="QZ150" s="10"/>
      <c r="RA150" s="10"/>
      <c r="RB150" s="10"/>
      <c r="RC150" s="10"/>
      <c r="RD150" s="10"/>
      <c r="RE150" s="10"/>
      <c r="RF150" s="10"/>
      <c r="RG150" s="10"/>
      <c r="RH150" s="10"/>
      <c r="RI150" s="10"/>
      <c r="RJ150" s="10"/>
      <c r="RK150" s="10"/>
      <c r="RL150" s="10"/>
      <c r="RM150" s="10"/>
      <c r="RN150" s="10"/>
      <c r="RO150" s="10"/>
      <c r="RP150" s="10"/>
      <c r="RQ150" s="10"/>
      <c r="RR150" s="10"/>
      <c r="RS150" s="10"/>
      <c r="RT150" s="10"/>
      <c r="RU150" s="10"/>
      <c r="RV150" s="10"/>
      <c r="RW150" s="10"/>
      <c r="RX150" s="10"/>
      <c r="RY150" s="10"/>
      <c r="RZ150" s="10"/>
      <c r="SA150" s="10"/>
      <c r="SB150" s="10"/>
      <c r="SC150" s="10"/>
      <c r="SD150" s="10"/>
      <c r="SE150" s="10"/>
      <c r="SF150" s="10"/>
      <c r="SG150" s="10"/>
      <c r="SH150" s="10"/>
      <c r="SI150" s="10"/>
      <c r="SJ150" s="10"/>
      <c r="SK150" s="10"/>
      <c r="SL150" s="10"/>
      <c r="SM150" s="10"/>
      <c r="SN150" s="10"/>
      <c r="SO150" s="10"/>
      <c r="SP150" s="10"/>
      <c r="SQ150" s="10"/>
      <c r="SR150" s="10"/>
      <c r="SS150" s="10"/>
      <c r="ST150" s="10"/>
      <c r="SU150" s="10"/>
      <c r="SV150" s="10"/>
      <c r="SW150" s="10"/>
      <c r="SX150" s="10"/>
      <c r="SY150" s="10"/>
      <c r="SZ150" s="10"/>
      <c r="TA150" s="10"/>
      <c r="TB150" s="10"/>
      <c r="TC150" s="10"/>
      <c r="TD150" s="10"/>
      <c r="TE150" s="10"/>
      <c r="TF150" s="10"/>
      <c r="TG150" s="10"/>
      <c r="TH150" s="10"/>
      <c r="TI150" s="10"/>
      <c r="TJ150" s="10"/>
      <c r="TK150" s="10"/>
      <c r="TL150" s="10"/>
      <c r="TM150" s="10"/>
      <c r="TN150" s="10"/>
      <c r="TO150" s="10"/>
      <c r="TP150" s="10"/>
      <c r="TQ150" s="10"/>
      <c r="TR150" s="10"/>
      <c r="TS150" s="10"/>
      <c r="TT150" s="10"/>
      <c r="TU150" s="10"/>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c r="ACG150" s="10"/>
      <c r="ACH150" s="10"/>
      <c r="ACI150" s="10"/>
      <c r="ACJ150" s="10"/>
      <c r="ACK150" s="10"/>
      <c r="ACL150" s="10"/>
      <c r="ACM150" s="10"/>
      <c r="ACN150" s="10"/>
      <c r="ACO150" s="10"/>
      <c r="ACP150" s="10"/>
      <c r="ACQ150" s="10"/>
      <c r="ACR150" s="10"/>
      <c r="ACS150" s="10"/>
      <c r="ACT150" s="10"/>
      <c r="ACU150" s="10"/>
      <c r="ACV150" s="10"/>
      <c r="ACW150" s="10"/>
      <c r="ACX150" s="10"/>
      <c r="ACY150" s="10"/>
      <c r="ACZ150" s="10"/>
      <c r="ADA150" s="10"/>
      <c r="ADB150" s="10"/>
      <c r="ADC150" s="10"/>
      <c r="ADD150" s="10"/>
      <c r="ADE150" s="10"/>
      <c r="ADF150" s="10"/>
      <c r="ADG150" s="10"/>
      <c r="ADH150" s="10"/>
      <c r="ADI150" s="10"/>
      <c r="ADJ150" s="10"/>
      <c r="ADK150" s="10"/>
      <c r="ADL150" s="10"/>
      <c r="ADM150" s="10"/>
      <c r="ADN150" s="10"/>
      <c r="ADO150" s="10"/>
      <c r="ADP150" s="10"/>
      <c r="ADQ150" s="10"/>
      <c r="ADR150" s="10"/>
      <c r="ADS150" s="10"/>
      <c r="ADT150" s="10"/>
      <c r="ADU150" s="10"/>
      <c r="ADV150" s="10"/>
      <c r="ADW150" s="10"/>
      <c r="ADX150" s="10"/>
      <c r="ADY150" s="10"/>
      <c r="ADZ150" s="10"/>
      <c r="AEA150" s="10"/>
      <c r="AEB150" s="10"/>
      <c r="AEC150" s="10"/>
      <c r="AED150" s="10"/>
      <c r="AEE150" s="10"/>
      <c r="AEF150" s="10"/>
      <c r="AEG150" s="10"/>
      <c r="AEH150" s="10"/>
      <c r="AEI150" s="10"/>
      <c r="AEJ150" s="10"/>
      <c r="AEK150" s="10"/>
      <c r="AEL150" s="10"/>
      <c r="AEM150" s="10"/>
      <c r="AEN150" s="10"/>
      <c r="AEO150" s="10"/>
      <c r="AEP150" s="10"/>
      <c r="AEQ150" s="10"/>
      <c r="AER150" s="10"/>
      <c r="AES150" s="10"/>
      <c r="AET150" s="10"/>
      <c r="AEU150" s="10"/>
      <c r="AEV150" s="10"/>
      <c r="AEW150" s="10"/>
      <c r="AEX150" s="10"/>
      <c r="AEY150" s="10"/>
      <c r="AEZ150" s="10"/>
      <c r="AFA150" s="10"/>
      <c r="AFB150" s="10"/>
      <c r="AFC150" s="10"/>
      <c r="AFD150" s="10"/>
      <c r="AFE150" s="10"/>
      <c r="AFF150" s="10"/>
      <c r="AFG150" s="10"/>
      <c r="AFH150" s="10"/>
      <c r="AFI150" s="10"/>
      <c r="AFJ150" s="10"/>
      <c r="AFK150" s="10"/>
      <c r="AFL150" s="10"/>
      <c r="AFM150" s="10"/>
      <c r="AFN150" s="10"/>
      <c r="AFO150" s="10"/>
      <c r="AFP150" s="10"/>
      <c r="AFQ150" s="10"/>
      <c r="AFR150" s="10"/>
      <c r="AFS150" s="10"/>
      <c r="AFT150" s="10"/>
      <c r="AFU150" s="10"/>
      <c r="AFV150" s="10"/>
      <c r="AFW150" s="10"/>
      <c r="AFX150" s="10"/>
      <c r="AFY150" s="10"/>
      <c r="AFZ150" s="10"/>
      <c r="AGA150" s="10"/>
      <c r="AGB150" s="10"/>
      <c r="AGC150" s="10"/>
      <c r="AGD150" s="10"/>
      <c r="AGE150" s="10"/>
      <c r="AGF150" s="10"/>
      <c r="AGG150" s="10"/>
      <c r="AGH150" s="10"/>
      <c r="AGI150" s="10"/>
      <c r="AGJ150" s="10"/>
      <c r="AGK150" s="10"/>
      <c r="AGL150" s="10"/>
      <c r="AGM150" s="10"/>
      <c r="AGN150" s="10"/>
      <c r="AGO150" s="10"/>
      <c r="AGP150" s="10"/>
      <c r="AGQ150" s="10"/>
      <c r="AGR150" s="10"/>
      <c r="AGS150" s="10"/>
      <c r="AGT150" s="10"/>
      <c r="AGU150" s="10"/>
      <c r="AGV150" s="10"/>
      <c r="AGW150" s="10"/>
      <c r="AGX150" s="10"/>
      <c r="AGY150" s="10"/>
      <c r="AGZ150" s="10"/>
      <c r="AHA150" s="10"/>
      <c r="AHB150" s="10"/>
      <c r="AHC150" s="10"/>
      <c r="AHD150" s="10"/>
      <c r="AHE150" s="10"/>
      <c r="AHF150" s="10"/>
      <c r="AHG150" s="10"/>
      <c r="AHH150" s="10"/>
      <c r="AHI150" s="10"/>
      <c r="AHJ150" s="10"/>
      <c r="AHK150" s="10"/>
      <c r="AHL150" s="10"/>
      <c r="AHM150" s="10"/>
      <c r="AHN150" s="10"/>
      <c r="AHO150" s="10"/>
      <c r="AHP150" s="10"/>
      <c r="AHQ150" s="10"/>
      <c r="AHR150" s="10"/>
      <c r="AHS150" s="10"/>
      <c r="AHT150" s="10"/>
      <c r="AHU150" s="10"/>
      <c r="AHV150" s="10"/>
      <c r="AHW150" s="10"/>
      <c r="AHX150" s="10"/>
      <c r="AHY150" s="10"/>
      <c r="AHZ150" s="10"/>
      <c r="AIA150" s="10"/>
      <c r="AIB150" s="10"/>
      <c r="AIC150" s="10"/>
      <c r="AID150" s="10"/>
      <c r="AIE150" s="10"/>
      <c r="AIF150" s="10"/>
      <c r="AIG150" s="10"/>
      <c r="AIH150" s="10"/>
      <c r="AII150" s="10"/>
      <c r="AIJ150" s="10"/>
      <c r="AIK150" s="10"/>
      <c r="AIL150" s="10"/>
      <c r="AIM150" s="10"/>
      <c r="AIN150" s="10"/>
      <c r="AIO150" s="10"/>
      <c r="AIP150" s="10"/>
      <c r="AIQ150" s="10"/>
      <c r="AIR150" s="10"/>
      <c r="AIS150" s="10"/>
      <c r="AIT150" s="10"/>
      <c r="AIU150" s="10"/>
      <c r="AIV150" s="10"/>
      <c r="AIW150" s="10"/>
      <c r="AIX150" s="10"/>
      <c r="AIY150" s="10"/>
      <c r="AIZ150" s="10"/>
      <c r="AJA150" s="10"/>
      <c r="AJB150" s="10"/>
      <c r="AJC150" s="10"/>
      <c r="AJD150" s="10"/>
      <c r="AJE150" s="10"/>
      <c r="AJF150" s="10"/>
      <c r="AJG150" s="10"/>
      <c r="AJH150" s="10"/>
      <c r="AJI150" s="10"/>
      <c r="AJJ150" s="10"/>
      <c r="AJK150" s="10"/>
      <c r="AJL150" s="10"/>
      <c r="AJM150" s="10"/>
      <c r="AJN150" s="10"/>
      <c r="AJO150" s="10"/>
      <c r="AJP150" s="10"/>
      <c r="AJQ150" s="10"/>
      <c r="AJR150" s="10"/>
      <c r="AJS150" s="10"/>
      <c r="AJT150" s="10"/>
      <c r="AJU150" s="10"/>
      <c r="AJV150" s="10"/>
      <c r="AJW150" s="10"/>
      <c r="AJX150" s="10"/>
      <c r="AJY150" s="10"/>
      <c r="AJZ150" s="10"/>
      <c r="AKA150" s="10"/>
      <c r="AKB150" s="10"/>
      <c r="AKC150" s="10"/>
      <c r="AKD150" s="10"/>
      <c r="AKE150" s="10"/>
      <c r="AKF150" s="10"/>
      <c r="AKG150" s="10"/>
      <c r="AKH150" s="10"/>
      <c r="AKI150" s="10"/>
      <c r="AKJ150" s="10"/>
      <c r="AKK150" s="10"/>
      <c r="AKL150" s="10"/>
      <c r="AKM150" s="10"/>
      <c r="AKN150" s="10"/>
      <c r="AKO150" s="10"/>
      <c r="AKP150" s="10"/>
      <c r="AKQ150" s="10"/>
      <c r="AKR150" s="10"/>
      <c r="AKS150" s="10"/>
      <c r="AKT150" s="10"/>
      <c r="AKU150" s="10"/>
      <c r="AKV150" s="10"/>
      <c r="AKW150" s="10"/>
      <c r="AKX150" s="10"/>
      <c r="AKY150" s="10"/>
      <c r="AKZ150" s="10"/>
      <c r="ALA150" s="10"/>
      <c r="ALB150" s="10"/>
      <c r="ALC150" s="10"/>
      <c r="ALD150" s="10"/>
      <c r="ALE150" s="10"/>
      <c r="ALF150" s="10"/>
      <c r="ALG150" s="10"/>
      <c r="ALH150" s="10"/>
      <c r="ALI150" s="10"/>
      <c r="ALJ150" s="10"/>
      <c r="ALK150" s="10"/>
      <c r="ALL150" s="10"/>
      <c r="ALM150" s="10"/>
      <c r="ALN150" s="10"/>
      <c r="ALO150" s="10"/>
      <c r="ALP150" s="10"/>
      <c r="ALQ150" s="10"/>
      <c r="ALR150" s="10"/>
      <c r="ALS150" s="10"/>
      <c r="ALT150" s="10"/>
      <c r="ALU150" s="10"/>
      <c r="ALV150" s="10"/>
      <c r="ALW150" s="10"/>
      <c r="ALX150" s="10"/>
      <c r="ALY150" s="10"/>
      <c r="ALZ150" s="10"/>
      <c r="AMA150" s="10"/>
      <c r="AMB150" s="10"/>
      <c r="AMC150" s="10"/>
      <c r="AMD150" s="10"/>
      <c r="AME150" s="10"/>
      <c r="AMF150" s="10"/>
      <c r="AMG150" s="10"/>
      <c r="AMH150" s="10"/>
      <c r="AMI150" s="10"/>
      <c r="AMJ150" s="10"/>
    </row>
    <row r="151" spans="1:1029" customFormat="1" ht="14.1" customHeight="1">
      <c r="A151" s="8" t="str">
        <f>SUBSTITUTE(CONCATENATE(I151,J151,IF(K151="Identifier","ID",IF(AND(K151="Text",OR(I151&lt;&gt;"",J151&lt;&gt;"")),"",K151)),IF(AND(M151&lt;&gt;"Text",K151&lt;&gt;M151,NOT(AND(K151="URI",M151="Identifier")),NOT(AND(K151="UUID",M151="Identifier")),NOT(AND(K151="OID",M151="Identifier"))),IF(M151="Identifier","ID",M151),""))," ","")</f>
        <v>MaximumValueAllLotsAmount</v>
      </c>
      <c r="B151" s="9" t="s">
        <v>219</v>
      </c>
      <c r="C151" s="8"/>
      <c r="D151" s="8"/>
      <c r="E151" s="8"/>
      <c r="F151" s="8" t="str">
        <f>CONCATENATE( IF(G151="","",CONCATENATE(G151,"_ ")),H151,". ",IF(I151="","",CONCATENATE(I151,"_ ")),L151,IF(OR(I151&lt;&gt;"",L151&lt;&gt;M151),CONCATENATE(". ",M151),""))</f>
        <v>Frameworkg Agreement. Maximum Value All Lots Amount. Amount</v>
      </c>
      <c r="G151" s="8"/>
      <c r="H151" s="8" t="s">
        <v>445</v>
      </c>
      <c r="I151" s="8"/>
      <c r="J151" s="8" t="s">
        <v>448</v>
      </c>
      <c r="K151" s="8" t="s">
        <v>244</v>
      </c>
      <c r="L151" s="8" t="str">
        <f>IF(J151&lt;&gt;"",CONCATENATE(J151," ",K151),K151)</f>
        <v>Maximum Value All Lots Amount</v>
      </c>
      <c r="M151" s="8" t="s">
        <v>244</v>
      </c>
      <c r="N151" s="8"/>
      <c r="O151" s="8" t="str">
        <f>IF(N151&lt;&gt;"",CONCATENATE(N151,"_ ",M151,". Type"),CONCATENATE(M151,". Type"))</f>
        <v>Amount. Type</v>
      </c>
      <c r="P151" s="8"/>
      <c r="Q151" s="8"/>
      <c r="R151" s="8" t="s">
        <v>213</v>
      </c>
      <c r="S151" s="8"/>
      <c r="T151" s="8"/>
      <c r="U151" s="8"/>
      <c r="V151" s="8"/>
      <c r="W151" s="8"/>
      <c r="X151" s="10" t="s">
        <v>79</v>
      </c>
      <c r="Y151" s="8" t="s">
        <v>211</v>
      </c>
      <c r="Z151" s="8"/>
      <c r="AA151" s="44">
        <v>43314</v>
      </c>
      <c r="AB151" s="23"/>
      <c r="AC151" s="23"/>
      <c r="AD151" s="23"/>
      <c r="AE151" s="23"/>
      <c r="AF151" s="23"/>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c r="LR151" s="10"/>
      <c r="LS151" s="10"/>
      <c r="LT151" s="10"/>
      <c r="LU151" s="10"/>
      <c r="LV151" s="10"/>
      <c r="LW151" s="10"/>
      <c r="LX151" s="10"/>
      <c r="LY151" s="10"/>
      <c r="LZ151" s="10"/>
      <c r="MA151" s="10"/>
      <c r="MB151" s="10"/>
      <c r="MC151" s="10"/>
      <c r="MD151" s="10"/>
      <c r="ME151" s="10"/>
      <c r="MF151" s="10"/>
      <c r="MG151" s="10"/>
      <c r="MH151" s="10"/>
      <c r="MI151" s="10"/>
      <c r="MJ151" s="10"/>
      <c r="MK151" s="10"/>
      <c r="ML151" s="10"/>
      <c r="MM151" s="10"/>
      <c r="MN151" s="10"/>
      <c r="MO151" s="10"/>
      <c r="MP151" s="10"/>
      <c r="MQ151" s="10"/>
      <c r="MR151" s="10"/>
      <c r="MS151" s="10"/>
      <c r="MT151" s="10"/>
      <c r="MU151" s="10"/>
      <c r="MV151" s="10"/>
      <c r="MW151" s="10"/>
      <c r="MX151" s="10"/>
      <c r="MY151" s="10"/>
      <c r="MZ151" s="10"/>
      <c r="NA151" s="10"/>
      <c r="NB151" s="10"/>
      <c r="NC151" s="10"/>
      <c r="ND151" s="10"/>
      <c r="NE151" s="10"/>
      <c r="NF151" s="10"/>
      <c r="NG151" s="10"/>
      <c r="NH151" s="10"/>
      <c r="NI151" s="10"/>
      <c r="NJ151" s="10"/>
      <c r="NK151" s="10"/>
      <c r="NL151" s="10"/>
      <c r="NM151" s="10"/>
      <c r="NN151" s="10"/>
      <c r="NO151" s="10"/>
      <c r="NP151" s="10"/>
      <c r="NQ151" s="10"/>
      <c r="NR151" s="10"/>
      <c r="NS151" s="10"/>
      <c r="NT151" s="10"/>
      <c r="NU151" s="10"/>
      <c r="NV151" s="10"/>
      <c r="NW151" s="10"/>
      <c r="NX151" s="10"/>
      <c r="NY151" s="10"/>
      <c r="NZ151" s="10"/>
      <c r="OA151" s="10"/>
      <c r="OB151" s="10"/>
      <c r="OC151" s="10"/>
      <c r="OD151" s="10"/>
      <c r="OE151" s="10"/>
      <c r="OF151" s="10"/>
      <c r="OG151" s="10"/>
      <c r="OH151" s="10"/>
      <c r="OI151" s="10"/>
      <c r="OJ151" s="10"/>
      <c r="OK151" s="10"/>
      <c r="OL151" s="10"/>
      <c r="OM151" s="10"/>
      <c r="ON151" s="10"/>
      <c r="OO151" s="10"/>
      <c r="OP151" s="10"/>
      <c r="OQ151" s="10"/>
      <c r="OR151" s="10"/>
      <c r="OS151" s="10"/>
      <c r="OT151" s="10"/>
      <c r="OU151" s="10"/>
      <c r="OV151" s="10"/>
      <c r="OW151" s="10"/>
      <c r="OX151" s="10"/>
      <c r="OY151" s="10"/>
      <c r="OZ151" s="10"/>
      <c r="PA151" s="10"/>
      <c r="PB151" s="10"/>
      <c r="PC151" s="10"/>
      <c r="PD151" s="10"/>
      <c r="PE151" s="10"/>
      <c r="PF151" s="10"/>
      <c r="PG151" s="10"/>
      <c r="PH151" s="10"/>
      <c r="PI151" s="10"/>
      <c r="PJ151" s="10"/>
      <c r="PK151" s="10"/>
      <c r="PL151" s="10"/>
      <c r="PM151" s="10"/>
      <c r="PN151" s="10"/>
      <c r="PO151" s="10"/>
      <c r="PP151" s="10"/>
      <c r="PQ151" s="10"/>
      <c r="PR151" s="10"/>
      <c r="PS151" s="10"/>
      <c r="PT151" s="10"/>
      <c r="PU151" s="10"/>
      <c r="PV151" s="10"/>
      <c r="PW151" s="10"/>
      <c r="PX151" s="10"/>
      <c r="PY151" s="10"/>
      <c r="PZ151" s="10"/>
      <c r="QA151" s="10"/>
      <c r="QB151" s="10"/>
      <c r="QC151" s="10"/>
      <c r="QD151" s="10"/>
      <c r="QE151" s="10"/>
      <c r="QF151" s="10"/>
      <c r="QG151" s="10"/>
      <c r="QH151" s="10"/>
      <c r="QI151" s="10"/>
      <c r="QJ151" s="10"/>
      <c r="QK151" s="10"/>
      <c r="QL151" s="10"/>
      <c r="QM151" s="10"/>
      <c r="QN151" s="10"/>
      <c r="QO151" s="10"/>
      <c r="QP151" s="10"/>
      <c r="QQ151" s="10"/>
      <c r="QR151" s="10"/>
      <c r="QS151" s="10"/>
      <c r="QT151" s="10"/>
      <c r="QU151" s="10"/>
      <c r="QV151" s="10"/>
      <c r="QW151" s="10"/>
      <c r="QX151" s="10"/>
      <c r="QY151" s="10"/>
      <c r="QZ151" s="10"/>
      <c r="RA151" s="10"/>
      <c r="RB151" s="10"/>
      <c r="RC151" s="10"/>
      <c r="RD151" s="10"/>
      <c r="RE151" s="10"/>
      <c r="RF151" s="10"/>
      <c r="RG151" s="10"/>
      <c r="RH151" s="10"/>
      <c r="RI151" s="10"/>
      <c r="RJ151" s="10"/>
      <c r="RK151" s="10"/>
      <c r="RL151" s="10"/>
      <c r="RM151" s="10"/>
      <c r="RN151" s="10"/>
      <c r="RO151" s="10"/>
      <c r="RP151" s="10"/>
      <c r="RQ151" s="10"/>
      <c r="RR151" s="10"/>
      <c r="RS151" s="10"/>
      <c r="RT151" s="10"/>
      <c r="RU151" s="10"/>
      <c r="RV151" s="10"/>
      <c r="RW151" s="10"/>
      <c r="RX151" s="10"/>
      <c r="RY151" s="10"/>
      <c r="RZ151" s="10"/>
      <c r="SA151" s="10"/>
      <c r="SB151" s="10"/>
      <c r="SC151" s="10"/>
      <c r="SD151" s="10"/>
      <c r="SE151" s="10"/>
      <c r="SF151" s="10"/>
      <c r="SG151" s="10"/>
      <c r="SH151" s="10"/>
      <c r="SI151" s="10"/>
      <c r="SJ151" s="10"/>
      <c r="SK151" s="10"/>
      <c r="SL151" s="10"/>
      <c r="SM151" s="10"/>
      <c r="SN151" s="10"/>
      <c r="SO151" s="10"/>
      <c r="SP151" s="10"/>
      <c r="SQ151" s="10"/>
      <c r="SR151" s="10"/>
      <c r="SS151" s="10"/>
      <c r="ST151" s="10"/>
      <c r="SU151" s="10"/>
      <c r="SV151" s="10"/>
      <c r="SW151" s="10"/>
      <c r="SX151" s="10"/>
      <c r="SY151" s="10"/>
      <c r="SZ151" s="10"/>
      <c r="TA151" s="10"/>
      <c r="TB151" s="10"/>
      <c r="TC151" s="10"/>
      <c r="TD151" s="10"/>
      <c r="TE151" s="10"/>
      <c r="TF151" s="10"/>
      <c r="TG151" s="10"/>
      <c r="TH151" s="10"/>
      <c r="TI151" s="10"/>
      <c r="TJ151" s="10"/>
      <c r="TK151" s="10"/>
      <c r="TL151" s="10"/>
      <c r="TM151" s="10"/>
      <c r="TN151" s="10"/>
      <c r="TO151" s="10"/>
      <c r="TP151" s="10"/>
      <c r="TQ151" s="10"/>
      <c r="TR151" s="10"/>
      <c r="TS151" s="10"/>
      <c r="TT151" s="10"/>
      <c r="TU151" s="10"/>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c r="ACG151" s="10"/>
      <c r="ACH151" s="10"/>
      <c r="ACI151" s="10"/>
      <c r="ACJ151" s="10"/>
      <c r="ACK151" s="10"/>
      <c r="ACL151" s="10"/>
      <c r="ACM151" s="10"/>
      <c r="ACN151" s="10"/>
      <c r="ACO151" s="10"/>
      <c r="ACP151" s="10"/>
      <c r="ACQ151" s="10"/>
      <c r="ACR151" s="10"/>
      <c r="ACS151" s="10"/>
      <c r="ACT151" s="10"/>
      <c r="ACU151" s="10"/>
      <c r="ACV151" s="10"/>
      <c r="ACW151" s="10"/>
      <c r="ACX151" s="10"/>
      <c r="ACY151" s="10"/>
      <c r="ACZ151" s="10"/>
      <c r="ADA151" s="10"/>
      <c r="ADB151" s="10"/>
      <c r="ADC151" s="10"/>
      <c r="ADD151" s="10"/>
      <c r="ADE151" s="10"/>
      <c r="ADF151" s="10"/>
      <c r="ADG151" s="10"/>
      <c r="ADH151" s="10"/>
      <c r="ADI151" s="10"/>
      <c r="ADJ151" s="10"/>
      <c r="ADK151" s="10"/>
      <c r="ADL151" s="10"/>
      <c r="ADM151" s="10"/>
      <c r="ADN151" s="10"/>
      <c r="ADO151" s="10"/>
      <c r="ADP151" s="10"/>
      <c r="ADQ151" s="10"/>
      <c r="ADR151" s="10"/>
      <c r="ADS151" s="10"/>
      <c r="ADT151" s="10"/>
      <c r="ADU151" s="10"/>
      <c r="ADV151" s="10"/>
      <c r="ADW151" s="10"/>
      <c r="ADX151" s="10"/>
      <c r="ADY151" s="10"/>
      <c r="ADZ151" s="10"/>
      <c r="AEA151" s="10"/>
      <c r="AEB151" s="10"/>
      <c r="AEC151" s="10"/>
      <c r="AED151" s="10"/>
      <c r="AEE151" s="10"/>
      <c r="AEF151" s="10"/>
      <c r="AEG151" s="10"/>
      <c r="AEH151" s="10"/>
      <c r="AEI151" s="10"/>
      <c r="AEJ151" s="10"/>
      <c r="AEK151" s="10"/>
      <c r="AEL151" s="10"/>
      <c r="AEM151" s="10"/>
      <c r="AEN151" s="10"/>
      <c r="AEO151" s="10"/>
      <c r="AEP151" s="10"/>
      <c r="AEQ151" s="10"/>
      <c r="AER151" s="10"/>
      <c r="AES151" s="10"/>
      <c r="AET151" s="10"/>
      <c r="AEU151" s="10"/>
      <c r="AEV151" s="10"/>
      <c r="AEW151" s="10"/>
      <c r="AEX151" s="10"/>
      <c r="AEY151" s="10"/>
      <c r="AEZ151" s="10"/>
      <c r="AFA151" s="10"/>
      <c r="AFB151" s="10"/>
      <c r="AFC151" s="10"/>
      <c r="AFD151" s="10"/>
      <c r="AFE151" s="10"/>
      <c r="AFF151" s="10"/>
      <c r="AFG151" s="10"/>
      <c r="AFH151" s="10"/>
      <c r="AFI151" s="10"/>
      <c r="AFJ151" s="10"/>
      <c r="AFK151" s="10"/>
      <c r="AFL151" s="10"/>
      <c r="AFM151" s="10"/>
      <c r="AFN151" s="10"/>
      <c r="AFO151" s="10"/>
      <c r="AFP151" s="10"/>
      <c r="AFQ151" s="10"/>
      <c r="AFR151" s="10"/>
      <c r="AFS151" s="10"/>
      <c r="AFT151" s="10"/>
      <c r="AFU151" s="10"/>
      <c r="AFV151" s="10"/>
      <c r="AFW151" s="10"/>
      <c r="AFX151" s="10"/>
      <c r="AFY151" s="10"/>
      <c r="AFZ151" s="10"/>
      <c r="AGA151" s="10"/>
      <c r="AGB151" s="10"/>
      <c r="AGC151" s="10"/>
      <c r="AGD151" s="10"/>
      <c r="AGE151" s="10"/>
      <c r="AGF151" s="10"/>
      <c r="AGG151" s="10"/>
      <c r="AGH151" s="10"/>
      <c r="AGI151" s="10"/>
      <c r="AGJ151" s="10"/>
      <c r="AGK151" s="10"/>
      <c r="AGL151" s="10"/>
      <c r="AGM151" s="10"/>
      <c r="AGN151" s="10"/>
      <c r="AGO151" s="10"/>
      <c r="AGP151" s="10"/>
      <c r="AGQ151" s="10"/>
      <c r="AGR151" s="10"/>
      <c r="AGS151" s="10"/>
      <c r="AGT151" s="10"/>
      <c r="AGU151" s="10"/>
      <c r="AGV151" s="10"/>
      <c r="AGW151" s="10"/>
      <c r="AGX151" s="10"/>
      <c r="AGY151" s="10"/>
      <c r="AGZ151" s="10"/>
      <c r="AHA151" s="10"/>
      <c r="AHB151" s="10"/>
      <c r="AHC151" s="10"/>
      <c r="AHD151" s="10"/>
      <c r="AHE151" s="10"/>
      <c r="AHF151" s="10"/>
      <c r="AHG151" s="10"/>
      <c r="AHH151" s="10"/>
      <c r="AHI151" s="10"/>
      <c r="AHJ151" s="10"/>
      <c r="AHK151" s="10"/>
      <c r="AHL151" s="10"/>
      <c r="AHM151" s="10"/>
      <c r="AHN151" s="10"/>
      <c r="AHO151" s="10"/>
      <c r="AHP151" s="10"/>
      <c r="AHQ151" s="10"/>
      <c r="AHR151" s="10"/>
      <c r="AHS151" s="10"/>
      <c r="AHT151" s="10"/>
      <c r="AHU151" s="10"/>
      <c r="AHV151" s="10"/>
      <c r="AHW151" s="10"/>
      <c r="AHX151" s="10"/>
      <c r="AHY151" s="10"/>
      <c r="AHZ151" s="10"/>
      <c r="AIA151" s="10"/>
      <c r="AIB151" s="10"/>
      <c r="AIC151" s="10"/>
      <c r="AID151" s="10"/>
      <c r="AIE151" s="10"/>
      <c r="AIF151" s="10"/>
      <c r="AIG151" s="10"/>
      <c r="AIH151" s="10"/>
      <c r="AII151" s="10"/>
      <c r="AIJ151" s="10"/>
      <c r="AIK151" s="10"/>
      <c r="AIL151" s="10"/>
      <c r="AIM151" s="10"/>
      <c r="AIN151" s="10"/>
      <c r="AIO151" s="10"/>
      <c r="AIP151" s="10"/>
      <c r="AIQ151" s="10"/>
      <c r="AIR151" s="10"/>
      <c r="AIS151" s="10"/>
      <c r="AIT151" s="10"/>
      <c r="AIU151" s="10"/>
      <c r="AIV151" s="10"/>
      <c r="AIW151" s="10"/>
      <c r="AIX151" s="10"/>
      <c r="AIY151" s="10"/>
      <c r="AIZ151" s="10"/>
      <c r="AJA151" s="10"/>
      <c r="AJB151" s="10"/>
      <c r="AJC151" s="10"/>
      <c r="AJD151" s="10"/>
      <c r="AJE151" s="10"/>
      <c r="AJF151" s="10"/>
      <c r="AJG151" s="10"/>
      <c r="AJH151" s="10"/>
      <c r="AJI151" s="10"/>
      <c r="AJJ151" s="10"/>
      <c r="AJK151" s="10"/>
      <c r="AJL151" s="10"/>
      <c r="AJM151" s="10"/>
      <c r="AJN151" s="10"/>
      <c r="AJO151" s="10"/>
      <c r="AJP151" s="10"/>
      <c r="AJQ151" s="10"/>
      <c r="AJR151" s="10"/>
      <c r="AJS151" s="10"/>
      <c r="AJT151" s="10"/>
      <c r="AJU151" s="10"/>
      <c r="AJV151" s="10"/>
      <c r="AJW151" s="10"/>
      <c r="AJX151" s="10"/>
      <c r="AJY151" s="10"/>
      <c r="AJZ151" s="10"/>
      <c r="AKA151" s="10"/>
      <c r="AKB151" s="10"/>
      <c r="AKC151" s="10"/>
      <c r="AKD151" s="10"/>
      <c r="AKE151" s="10"/>
      <c r="AKF151" s="10"/>
      <c r="AKG151" s="10"/>
      <c r="AKH151" s="10"/>
      <c r="AKI151" s="10"/>
      <c r="AKJ151" s="10"/>
      <c r="AKK151" s="10"/>
      <c r="AKL151" s="10"/>
      <c r="AKM151" s="10"/>
      <c r="AKN151" s="10"/>
      <c r="AKO151" s="10"/>
      <c r="AKP151" s="10"/>
      <c r="AKQ151" s="10"/>
      <c r="AKR151" s="10"/>
      <c r="AKS151" s="10"/>
      <c r="AKT151" s="10"/>
      <c r="AKU151" s="10"/>
      <c r="AKV151" s="10"/>
      <c r="AKW151" s="10"/>
      <c r="AKX151" s="10"/>
      <c r="AKY151" s="10"/>
      <c r="AKZ151" s="10"/>
      <c r="ALA151" s="10"/>
      <c r="ALB151" s="10"/>
      <c r="ALC151" s="10"/>
      <c r="ALD151" s="10"/>
      <c r="ALE151" s="10"/>
      <c r="ALF151" s="10"/>
      <c r="ALG151" s="10"/>
      <c r="ALH151" s="10"/>
      <c r="ALI151" s="10"/>
      <c r="ALJ151" s="10"/>
      <c r="ALK151" s="10"/>
      <c r="ALL151" s="10"/>
      <c r="ALM151" s="10"/>
      <c r="ALN151" s="10"/>
      <c r="ALO151" s="10"/>
      <c r="ALP151" s="10"/>
      <c r="ALQ151" s="10"/>
      <c r="ALR151" s="10"/>
      <c r="ALS151" s="10"/>
      <c r="ALT151" s="10"/>
      <c r="ALU151" s="10"/>
      <c r="ALV151" s="10"/>
      <c r="ALW151" s="10"/>
      <c r="ALX151" s="10"/>
      <c r="ALY151" s="10"/>
      <c r="ALZ151" s="10"/>
      <c r="AMA151" s="10"/>
      <c r="AMB151" s="10"/>
      <c r="AMC151" s="10"/>
      <c r="AMD151" s="10"/>
      <c r="AME151" s="10"/>
      <c r="AMF151" s="10"/>
      <c r="AMG151" s="10"/>
      <c r="AMH151" s="10"/>
      <c r="AMI151" s="10"/>
      <c r="AMJ151" s="10"/>
    </row>
    <row r="152" spans="1:1029" customFormat="1">
      <c r="A152" s="13" t="str">
        <f>SUBSTITUTE(SUBSTITUTE(CONCATENATE(I152,IF(L152="Identifier","ID",L152))," ",""),"_","")</f>
        <v>hasDurationPeriod</v>
      </c>
      <c r="B152" s="14" t="s">
        <v>219</v>
      </c>
      <c r="C152" s="13"/>
      <c r="D152" s="13"/>
      <c r="E152" s="13"/>
      <c r="F152" s="13" t="str">
        <f>CONCATENATE( IF(G152="","",CONCATENATE(G152,"_ ")),H152,". ",IF(I152="","",CONCATENATE(I152,"_ ")),L152,IF(I152="","",CONCATENATE(". ",M152)))</f>
        <v>Frameworkg Agreement. has_ Duration_ Period. Duration_ Period</v>
      </c>
      <c r="G152" s="13"/>
      <c r="H152" s="13" t="s">
        <v>445</v>
      </c>
      <c r="I152" s="13" t="s">
        <v>318</v>
      </c>
      <c r="J152" s="13"/>
      <c r="K152" s="13"/>
      <c r="L152" s="13" t="str">
        <f>CONCATENATE(IF(P152="","",CONCATENATE(P152,"_ ")),Q152)</f>
        <v>Duration_ Period</v>
      </c>
      <c r="M152" s="13" t="str">
        <f>L152</f>
        <v>Duration_ Period</v>
      </c>
      <c r="N152" s="13"/>
      <c r="O152" s="13"/>
      <c r="P152" s="13" t="s">
        <v>248</v>
      </c>
      <c r="Q152" s="15" t="s">
        <v>226</v>
      </c>
      <c r="R152" s="13" t="s">
        <v>223</v>
      </c>
      <c r="S152" s="16"/>
      <c r="T152" s="16"/>
      <c r="U152" s="16"/>
      <c r="V152" s="16"/>
      <c r="W152" s="16"/>
      <c r="X152" s="16"/>
      <c r="Y152" s="16" t="s">
        <v>211</v>
      </c>
      <c r="Z152" s="16"/>
      <c r="AA152" s="45">
        <v>43314</v>
      </c>
      <c r="AB152" s="8"/>
      <c r="AC152" s="8"/>
      <c r="AD152" s="8"/>
      <c r="AE152" s="8"/>
      <c r="AF152" s="11"/>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c r="LR152" s="10"/>
      <c r="LS152" s="10"/>
      <c r="LT152" s="10"/>
      <c r="LU152" s="10"/>
      <c r="LV152" s="10"/>
      <c r="LW152" s="10"/>
      <c r="LX152" s="10"/>
      <c r="LY152" s="10"/>
      <c r="LZ152" s="10"/>
      <c r="MA152" s="10"/>
      <c r="MB152" s="10"/>
      <c r="MC152" s="10"/>
      <c r="MD152" s="10"/>
      <c r="ME152" s="10"/>
      <c r="MF152" s="10"/>
      <c r="MG152" s="10"/>
      <c r="MH152" s="10"/>
      <c r="MI152" s="10"/>
      <c r="MJ152" s="10"/>
      <c r="MK152" s="10"/>
      <c r="ML152" s="10"/>
      <c r="MM152" s="10"/>
      <c r="MN152" s="10"/>
      <c r="MO152" s="10"/>
      <c r="MP152" s="10"/>
      <c r="MQ152" s="10"/>
      <c r="MR152" s="10"/>
      <c r="MS152" s="10"/>
      <c r="MT152" s="10"/>
      <c r="MU152" s="10"/>
      <c r="MV152" s="10"/>
      <c r="MW152" s="10"/>
      <c r="MX152" s="10"/>
      <c r="MY152" s="10"/>
      <c r="MZ152" s="10"/>
      <c r="NA152" s="10"/>
      <c r="NB152" s="10"/>
      <c r="NC152" s="10"/>
      <c r="ND152" s="10"/>
      <c r="NE152" s="10"/>
      <c r="NF152" s="10"/>
      <c r="NG152" s="10"/>
      <c r="NH152" s="10"/>
      <c r="NI152" s="10"/>
      <c r="NJ152" s="10"/>
      <c r="NK152" s="10"/>
      <c r="NL152" s="10"/>
      <c r="NM152" s="10"/>
      <c r="NN152" s="10"/>
      <c r="NO152" s="10"/>
      <c r="NP152" s="10"/>
      <c r="NQ152" s="10"/>
      <c r="NR152" s="10"/>
      <c r="NS152" s="10"/>
      <c r="NT152" s="10"/>
      <c r="NU152" s="10"/>
      <c r="NV152" s="10"/>
      <c r="NW152" s="10"/>
      <c r="NX152" s="10"/>
      <c r="NY152" s="10"/>
      <c r="NZ152" s="10"/>
      <c r="OA152" s="10"/>
      <c r="OB152" s="10"/>
      <c r="OC152" s="10"/>
      <c r="OD152" s="10"/>
      <c r="OE152" s="10"/>
      <c r="OF152" s="10"/>
      <c r="OG152" s="10"/>
      <c r="OH152" s="10"/>
      <c r="OI152" s="10"/>
      <c r="OJ152" s="10"/>
      <c r="OK152" s="10"/>
      <c r="OL152" s="10"/>
      <c r="OM152" s="10"/>
      <c r="ON152" s="10"/>
      <c r="OO152" s="10"/>
      <c r="OP152" s="10"/>
      <c r="OQ152" s="10"/>
      <c r="OR152" s="10"/>
      <c r="OS152" s="10"/>
      <c r="OT152" s="10"/>
      <c r="OU152" s="10"/>
      <c r="OV152" s="10"/>
      <c r="OW152" s="10"/>
      <c r="OX152" s="10"/>
      <c r="OY152" s="10"/>
      <c r="OZ152" s="10"/>
      <c r="PA152" s="10"/>
      <c r="PB152" s="10"/>
      <c r="PC152" s="10"/>
      <c r="PD152" s="10"/>
      <c r="PE152" s="10"/>
      <c r="PF152" s="10"/>
      <c r="PG152" s="10"/>
      <c r="PH152" s="10"/>
      <c r="PI152" s="10"/>
      <c r="PJ152" s="10"/>
      <c r="PK152" s="10"/>
      <c r="PL152" s="10"/>
      <c r="PM152" s="10"/>
      <c r="PN152" s="10"/>
      <c r="PO152" s="10"/>
      <c r="PP152" s="10"/>
      <c r="PQ152" s="10"/>
      <c r="PR152" s="10"/>
      <c r="PS152" s="10"/>
      <c r="PT152" s="10"/>
      <c r="PU152" s="10"/>
      <c r="PV152" s="10"/>
      <c r="PW152" s="10"/>
      <c r="PX152" s="10"/>
      <c r="PY152" s="10"/>
      <c r="PZ152" s="10"/>
      <c r="QA152" s="10"/>
      <c r="QB152" s="10"/>
      <c r="QC152" s="10"/>
      <c r="QD152" s="10"/>
      <c r="QE152" s="10"/>
      <c r="QF152" s="10"/>
      <c r="QG152" s="10"/>
      <c r="QH152" s="10"/>
      <c r="QI152" s="10"/>
      <c r="QJ152" s="10"/>
      <c r="QK152" s="10"/>
      <c r="QL152" s="10"/>
      <c r="QM152" s="10"/>
      <c r="QN152" s="10"/>
      <c r="QO152" s="10"/>
      <c r="QP152" s="10"/>
      <c r="QQ152" s="10"/>
      <c r="QR152" s="10"/>
      <c r="QS152" s="10"/>
      <c r="QT152" s="10"/>
      <c r="QU152" s="10"/>
      <c r="QV152" s="10"/>
      <c r="QW152" s="10"/>
      <c r="QX152" s="10"/>
      <c r="QY152" s="10"/>
      <c r="QZ152" s="10"/>
      <c r="RA152" s="10"/>
      <c r="RB152" s="10"/>
      <c r="RC152" s="10"/>
      <c r="RD152" s="10"/>
      <c r="RE152" s="10"/>
      <c r="RF152" s="10"/>
      <c r="RG152" s="10"/>
      <c r="RH152" s="10"/>
      <c r="RI152" s="10"/>
      <c r="RJ152" s="10"/>
      <c r="RK152" s="10"/>
      <c r="RL152" s="10"/>
      <c r="RM152" s="10"/>
      <c r="RN152" s="10"/>
      <c r="RO152" s="10"/>
      <c r="RP152" s="10"/>
      <c r="RQ152" s="10"/>
      <c r="RR152" s="10"/>
      <c r="RS152" s="10"/>
      <c r="RT152" s="10"/>
      <c r="RU152" s="10"/>
      <c r="RV152" s="10"/>
      <c r="RW152" s="10"/>
      <c r="RX152" s="10"/>
      <c r="RY152" s="10"/>
      <c r="RZ152" s="10"/>
      <c r="SA152" s="10"/>
      <c r="SB152" s="10"/>
      <c r="SC152" s="10"/>
      <c r="SD152" s="10"/>
      <c r="SE152" s="10"/>
      <c r="SF152" s="10"/>
      <c r="SG152" s="10"/>
      <c r="SH152" s="10"/>
      <c r="SI152" s="10"/>
      <c r="SJ152" s="10"/>
      <c r="SK152" s="10"/>
      <c r="SL152" s="10"/>
      <c r="SM152" s="10"/>
      <c r="SN152" s="10"/>
      <c r="SO152" s="10"/>
      <c r="SP152" s="10"/>
      <c r="SQ152" s="10"/>
      <c r="SR152" s="10"/>
      <c r="SS152" s="10"/>
      <c r="ST152" s="10"/>
      <c r="SU152" s="10"/>
      <c r="SV152" s="10"/>
      <c r="SW152" s="10"/>
      <c r="SX152" s="10"/>
      <c r="SY152" s="10"/>
      <c r="SZ152" s="10"/>
      <c r="TA152" s="10"/>
      <c r="TB152" s="10"/>
      <c r="TC152" s="10"/>
      <c r="TD152" s="10"/>
      <c r="TE152" s="10"/>
      <c r="TF152" s="10"/>
      <c r="TG152" s="10"/>
      <c r="TH152" s="10"/>
      <c r="TI152" s="10"/>
      <c r="TJ152" s="10"/>
      <c r="TK152" s="10"/>
      <c r="TL152" s="10"/>
      <c r="TM152" s="10"/>
      <c r="TN152" s="10"/>
      <c r="TO152" s="10"/>
      <c r="TP152" s="10"/>
      <c r="TQ152" s="10"/>
      <c r="TR152" s="10"/>
      <c r="TS152" s="10"/>
      <c r="TT152" s="10"/>
      <c r="TU152" s="10"/>
      <c r="TV152" s="10"/>
      <c r="TW152" s="10"/>
      <c r="TX152" s="10"/>
      <c r="TY152" s="10"/>
      <c r="TZ152" s="10"/>
      <c r="UA152" s="10"/>
      <c r="UB152" s="10"/>
      <c r="UC152" s="10"/>
      <c r="UD152" s="10"/>
      <c r="UE152" s="10"/>
      <c r="UF152" s="10"/>
      <c r="UG152" s="10"/>
      <c r="UH152" s="10"/>
      <c r="UI152" s="10"/>
      <c r="UJ152" s="10"/>
      <c r="UK152" s="10"/>
      <c r="UL152" s="10"/>
      <c r="UM152" s="10"/>
      <c r="UN152" s="10"/>
      <c r="UO152" s="10"/>
      <c r="UP152" s="10"/>
      <c r="UQ152" s="10"/>
      <c r="UR152" s="10"/>
      <c r="US152" s="10"/>
      <c r="UT152" s="10"/>
      <c r="UU152" s="10"/>
      <c r="UV152" s="10"/>
      <c r="UW152" s="10"/>
      <c r="UX152" s="10"/>
      <c r="UY152" s="10"/>
      <c r="UZ152" s="10"/>
      <c r="VA152" s="10"/>
      <c r="VB152" s="10"/>
      <c r="VC152" s="10"/>
      <c r="VD152" s="10"/>
      <c r="VE152" s="10"/>
      <c r="VF152" s="10"/>
      <c r="VG152" s="10"/>
      <c r="VH152" s="10"/>
      <c r="VI152" s="10"/>
      <c r="VJ152" s="10"/>
      <c r="VK152" s="10"/>
      <c r="VL152" s="10"/>
      <c r="VM152" s="10"/>
      <c r="VN152" s="10"/>
      <c r="VO152" s="10"/>
      <c r="VP152" s="10"/>
      <c r="VQ152" s="10"/>
      <c r="VR152" s="10"/>
      <c r="VS152" s="10"/>
      <c r="VT152" s="10"/>
      <c r="VU152" s="10"/>
      <c r="VV152" s="10"/>
      <c r="VW152" s="10"/>
      <c r="VX152" s="10"/>
      <c r="VY152" s="10"/>
      <c r="VZ152" s="10"/>
      <c r="WA152" s="10"/>
      <c r="WB152" s="10"/>
      <c r="WC152" s="10"/>
      <c r="WD152" s="10"/>
      <c r="WE152" s="10"/>
      <c r="WF152" s="10"/>
      <c r="WG152" s="10"/>
      <c r="WH152" s="10"/>
      <c r="WI152" s="10"/>
      <c r="WJ152" s="10"/>
      <c r="WK152" s="10"/>
      <c r="WL152" s="10"/>
      <c r="WM152" s="10"/>
      <c r="WN152" s="10"/>
      <c r="WO152" s="10"/>
      <c r="WP152" s="10"/>
      <c r="WQ152" s="10"/>
      <c r="WR152" s="10"/>
      <c r="WS152" s="10"/>
      <c r="WT152" s="10"/>
      <c r="WU152" s="10"/>
      <c r="WV152" s="10"/>
      <c r="WW152" s="10"/>
      <c r="WX152" s="10"/>
      <c r="WY152" s="10"/>
      <c r="WZ152" s="10"/>
      <c r="XA152" s="10"/>
      <c r="XB152" s="10"/>
      <c r="XC152" s="10"/>
      <c r="XD152" s="10"/>
      <c r="XE152" s="10"/>
      <c r="XF152" s="10"/>
      <c r="XG152" s="10"/>
      <c r="XH152" s="10"/>
      <c r="XI152" s="10"/>
      <c r="XJ152" s="10"/>
      <c r="XK152" s="10"/>
      <c r="XL152" s="10"/>
      <c r="XM152" s="10"/>
      <c r="XN152" s="10"/>
      <c r="XO152" s="10"/>
      <c r="XP152" s="10"/>
      <c r="XQ152" s="10"/>
      <c r="XR152" s="10"/>
      <c r="XS152" s="10"/>
      <c r="XT152" s="10"/>
      <c r="XU152" s="10"/>
      <c r="XV152" s="10"/>
      <c r="XW152" s="10"/>
      <c r="XX152" s="10"/>
      <c r="XY152" s="10"/>
      <c r="XZ152" s="10"/>
      <c r="YA152" s="10"/>
      <c r="YB152" s="10"/>
      <c r="YC152" s="10"/>
      <c r="YD152" s="10"/>
      <c r="YE152" s="10"/>
      <c r="YF152" s="10"/>
      <c r="YG152" s="10"/>
      <c r="YH152" s="10"/>
      <c r="YI152" s="10"/>
      <c r="YJ152" s="10"/>
      <c r="YK152" s="10"/>
      <c r="YL152" s="10"/>
      <c r="YM152" s="10"/>
      <c r="YN152" s="10"/>
      <c r="YO152" s="10"/>
      <c r="YP152" s="10"/>
      <c r="YQ152" s="10"/>
      <c r="YR152" s="10"/>
      <c r="YS152" s="10"/>
      <c r="YT152" s="10"/>
      <c r="YU152" s="10"/>
      <c r="YV152" s="10"/>
      <c r="YW152" s="10"/>
      <c r="YX152" s="10"/>
      <c r="YY152" s="10"/>
      <c r="YZ152" s="10"/>
      <c r="ZA152" s="10"/>
      <c r="ZB152" s="10"/>
      <c r="ZC152" s="10"/>
      <c r="ZD152" s="10"/>
      <c r="ZE152" s="10"/>
      <c r="ZF152" s="10"/>
      <c r="ZG152" s="10"/>
      <c r="ZH152" s="10"/>
      <c r="ZI152" s="10"/>
      <c r="ZJ152" s="10"/>
      <c r="ZK152" s="10"/>
      <c r="ZL152" s="10"/>
      <c r="ZM152" s="10"/>
      <c r="ZN152" s="10"/>
      <c r="ZO152" s="10"/>
      <c r="ZP152" s="10"/>
      <c r="ZQ152" s="10"/>
      <c r="ZR152" s="10"/>
      <c r="ZS152" s="10"/>
      <c r="ZT152" s="10"/>
      <c r="ZU152" s="10"/>
      <c r="ZV152" s="10"/>
      <c r="ZW152" s="10"/>
      <c r="ZX152" s="10"/>
      <c r="ZY152" s="10"/>
      <c r="ZZ152" s="10"/>
      <c r="AAA152" s="10"/>
      <c r="AAB152" s="10"/>
      <c r="AAC152" s="10"/>
      <c r="AAD152" s="10"/>
      <c r="AAE152" s="10"/>
      <c r="AAF152" s="10"/>
      <c r="AAG152" s="10"/>
      <c r="AAH152" s="10"/>
      <c r="AAI152" s="10"/>
      <c r="AAJ152" s="10"/>
      <c r="AAK152" s="10"/>
      <c r="AAL152" s="10"/>
      <c r="AAM152" s="10"/>
      <c r="AAN152" s="10"/>
      <c r="AAO152" s="10"/>
      <c r="AAP152" s="10"/>
      <c r="AAQ152" s="10"/>
      <c r="AAR152" s="10"/>
      <c r="AAS152" s="10"/>
      <c r="AAT152" s="10"/>
      <c r="AAU152" s="10"/>
      <c r="AAV152" s="10"/>
      <c r="AAW152" s="10"/>
      <c r="AAX152" s="10"/>
      <c r="AAY152" s="10"/>
      <c r="AAZ152" s="10"/>
      <c r="ABA152" s="10"/>
      <c r="ABB152" s="10"/>
      <c r="ABC152" s="10"/>
      <c r="ABD152" s="10"/>
      <c r="ABE152" s="10"/>
      <c r="ABF152" s="10"/>
      <c r="ABG152" s="10"/>
      <c r="ABH152" s="10"/>
      <c r="ABI152" s="10"/>
      <c r="ABJ152" s="10"/>
      <c r="ABK152" s="10"/>
      <c r="ABL152" s="10"/>
      <c r="ABM152" s="10"/>
      <c r="ABN152" s="10"/>
      <c r="ABO152" s="10"/>
      <c r="ABP152" s="10"/>
      <c r="ABQ152" s="10"/>
      <c r="ABR152" s="10"/>
      <c r="ABS152" s="10"/>
      <c r="ABT152" s="10"/>
      <c r="ABU152" s="10"/>
      <c r="ABV152" s="10"/>
      <c r="ABW152" s="10"/>
      <c r="ABX152" s="10"/>
      <c r="ABY152" s="10"/>
      <c r="ABZ152" s="10"/>
      <c r="ACA152" s="10"/>
      <c r="ACB152" s="10"/>
      <c r="ACC152" s="10"/>
      <c r="ACD152" s="10"/>
      <c r="ACE152" s="10"/>
      <c r="ACF152" s="10"/>
      <c r="ACG152" s="10"/>
      <c r="ACH152" s="10"/>
      <c r="ACI152" s="10"/>
      <c r="ACJ152" s="10"/>
      <c r="ACK152" s="10"/>
      <c r="ACL152" s="10"/>
      <c r="ACM152" s="10"/>
      <c r="ACN152" s="10"/>
      <c r="ACO152" s="10"/>
      <c r="ACP152" s="10"/>
      <c r="ACQ152" s="10"/>
      <c r="ACR152" s="10"/>
      <c r="ACS152" s="10"/>
      <c r="ACT152" s="10"/>
      <c r="ACU152" s="10"/>
      <c r="ACV152" s="10"/>
      <c r="ACW152" s="10"/>
      <c r="ACX152" s="10"/>
      <c r="ACY152" s="10"/>
      <c r="ACZ152" s="10"/>
      <c r="ADA152" s="10"/>
      <c r="ADB152" s="10"/>
      <c r="ADC152" s="10"/>
      <c r="ADD152" s="10"/>
      <c r="ADE152" s="10"/>
      <c r="ADF152" s="10"/>
      <c r="ADG152" s="10"/>
      <c r="ADH152" s="10"/>
      <c r="ADI152" s="10"/>
      <c r="ADJ152" s="10"/>
      <c r="ADK152" s="10"/>
      <c r="ADL152" s="10"/>
      <c r="ADM152" s="10"/>
      <c r="ADN152" s="10"/>
      <c r="ADO152" s="10"/>
      <c r="ADP152" s="10"/>
      <c r="ADQ152" s="10"/>
      <c r="ADR152" s="10"/>
      <c r="ADS152" s="10"/>
      <c r="ADT152" s="10"/>
      <c r="ADU152" s="10"/>
      <c r="ADV152" s="10"/>
      <c r="ADW152" s="10"/>
      <c r="ADX152" s="10"/>
      <c r="ADY152" s="10"/>
      <c r="ADZ152" s="10"/>
      <c r="AEA152" s="10"/>
      <c r="AEB152" s="10"/>
      <c r="AEC152" s="10"/>
      <c r="AED152" s="10"/>
      <c r="AEE152" s="10"/>
      <c r="AEF152" s="10"/>
      <c r="AEG152" s="10"/>
      <c r="AEH152" s="10"/>
      <c r="AEI152" s="10"/>
      <c r="AEJ152" s="10"/>
      <c r="AEK152" s="10"/>
      <c r="AEL152" s="10"/>
      <c r="AEM152" s="10"/>
      <c r="AEN152" s="10"/>
      <c r="AEO152" s="10"/>
      <c r="AEP152" s="10"/>
      <c r="AEQ152" s="10"/>
      <c r="AER152" s="10"/>
      <c r="AES152" s="10"/>
      <c r="AET152" s="10"/>
      <c r="AEU152" s="10"/>
      <c r="AEV152" s="10"/>
      <c r="AEW152" s="10"/>
      <c r="AEX152" s="10"/>
      <c r="AEY152" s="10"/>
      <c r="AEZ152" s="10"/>
      <c r="AFA152" s="10"/>
      <c r="AFB152" s="10"/>
      <c r="AFC152" s="10"/>
      <c r="AFD152" s="10"/>
      <c r="AFE152" s="10"/>
      <c r="AFF152" s="10"/>
      <c r="AFG152" s="10"/>
      <c r="AFH152" s="10"/>
      <c r="AFI152" s="10"/>
      <c r="AFJ152" s="10"/>
      <c r="AFK152" s="10"/>
      <c r="AFL152" s="10"/>
      <c r="AFM152" s="10"/>
      <c r="AFN152" s="10"/>
      <c r="AFO152" s="10"/>
      <c r="AFP152" s="10"/>
      <c r="AFQ152" s="10"/>
      <c r="AFR152" s="10"/>
      <c r="AFS152" s="10"/>
      <c r="AFT152" s="10"/>
      <c r="AFU152" s="10"/>
      <c r="AFV152" s="10"/>
      <c r="AFW152" s="10"/>
      <c r="AFX152" s="10"/>
      <c r="AFY152" s="10"/>
      <c r="AFZ152" s="10"/>
      <c r="AGA152" s="10"/>
      <c r="AGB152" s="10"/>
      <c r="AGC152" s="10"/>
      <c r="AGD152" s="10"/>
      <c r="AGE152" s="10"/>
      <c r="AGF152" s="10"/>
      <c r="AGG152" s="10"/>
      <c r="AGH152" s="10"/>
      <c r="AGI152" s="10"/>
      <c r="AGJ152" s="10"/>
      <c r="AGK152" s="10"/>
      <c r="AGL152" s="10"/>
      <c r="AGM152" s="10"/>
      <c r="AGN152" s="10"/>
      <c r="AGO152" s="10"/>
      <c r="AGP152" s="10"/>
      <c r="AGQ152" s="10"/>
      <c r="AGR152" s="10"/>
      <c r="AGS152" s="10"/>
      <c r="AGT152" s="10"/>
      <c r="AGU152" s="10"/>
      <c r="AGV152" s="10"/>
      <c r="AGW152" s="10"/>
      <c r="AGX152" s="10"/>
      <c r="AGY152" s="10"/>
      <c r="AGZ152" s="10"/>
      <c r="AHA152" s="10"/>
      <c r="AHB152" s="10"/>
      <c r="AHC152" s="10"/>
      <c r="AHD152" s="10"/>
      <c r="AHE152" s="10"/>
      <c r="AHF152" s="10"/>
      <c r="AHG152" s="10"/>
      <c r="AHH152" s="10"/>
      <c r="AHI152" s="10"/>
      <c r="AHJ152" s="10"/>
      <c r="AHK152" s="10"/>
      <c r="AHL152" s="10"/>
      <c r="AHM152" s="10"/>
      <c r="AHN152" s="10"/>
      <c r="AHO152" s="10"/>
      <c r="AHP152" s="10"/>
      <c r="AHQ152" s="10"/>
      <c r="AHR152" s="10"/>
      <c r="AHS152" s="10"/>
      <c r="AHT152" s="10"/>
      <c r="AHU152" s="10"/>
      <c r="AHV152" s="10"/>
      <c r="AHW152" s="10"/>
      <c r="AHX152" s="10"/>
      <c r="AHY152" s="10"/>
      <c r="AHZ152" s="10"/>
      <c r="AIA152" s="10"/>
      <c r="AIB152" s="10"/>
      <c r="AIC152" s="10"/>
      <c r="AID152" s="10"/>
      <c r="AIE152" s="10"/>
      <c r="AIF152" s="10"/>
      <c r="AIG152" s="10"/>
      <c r="AIH152" s="10"/>
      <c r="AII152" s="10"/>
      <c r="AIJ152" s="10"/>
      <c r="AIK152" s="10"/>
      <c r="AIL152" s="10"/>
      <c r="AIM152" s="10"/>
      <c r="AIN152" s="10"/>
      <c r="AIO152" s="10"/>
      <c r="AIP152" s="10"/>
      <c r="AIQ152" s="10"/>
      <c r="AIR152" s="10"/>
      <c r="AIS152" s="10"/>
      <c r="AIT152" s="10"/>
      <c r="AIU152" s="10"/>
      <c r="AIV152" s="10"/>
      <c r="AIW152" s="10"/>
      <c r="AIX152" s="10"/>
      <c r="AIY152" s="10"/>
      <c r="AIZ152" s="10"/>
      <c r="AJA152" s="10"/>
      <c r="AJB152" s="10"/>
      <c r="AJC152" s="10"/>
      <c r="AJD152" s="10"/>
      <c r="AJE152" s="10"/>
      <c r="AJF152" s="10"/>
      <c r="AJG152" s="10"/>
      <c r="AJH152" s="10"/>
      <c r="AJI152" s="10"/>
      <c r="AJJ152" s="10"/>
      <c r="AJK152" s="10"/>
      <c r="AJL152" s="10"/>
      <c r="AJM152" s="10"/>
      <c r="AJN152" s="10"/>
      <c r="AJO152" s="10"/>
      <c r="AJP152" s="10"/>
      <c r="AJQ152" s="10"/>
      <c r="AJR152" s="10"/>
      <c r="AJS152" s="10"/>
      <c r="AJT152" s="10"/>
      <c r="AJU152" s="10"/>
      <c r="AJV152" s="10"/>
      <c r="AJW152" s="10"/>
      <c r="AJX152" s="10"/>
      <c r="AJY152" s="10"/>
      <c r="AJZ152" s="10"/>
      <c r="AKA152" s="10"/>
      <c r="AKB152" s="10"/>
      <c r="AKC152" s="10"/>
      <c r="AKD152" s="10"/>
      <c r="AKE152" s="10"/>
      <c r="AKF152" s="10"/>
      <c r="AKG152" s="10"/>
      <c r="AKH152" s="10"/>
      <c r="AKI152" s="10"/>
      <c r="AKJ152" s="10"/>
      <c r="AKK152" s="10"/>
      <c r="AKL152" s="10"/>
      <c r="AKM152" s="10"/>
      <c r="AKN152" s="10"/>
      <c r="AKO152" s="10"/>
      <c r="AKP152" s="10"/>
      <c r="AKQ152" s="10"/>
      <c r="AKR152" s="10"/>
      <c r="AKS152" s="10"/>
      <c r="AKT152" s="10"/>
      <c r="AKU152" s="10"/>
      <c r="AKV152" s="10"/>
      <c r="AKW152" s="10"/>
      <c r="AKX152" s="10"/>
      <c r="AKY152" s="10"/>
      <c r="AKZ152" s="10"/>
      <c r="ALA152" s="10"/>
      <c r="ALB152" s="10"/>
      <c r="ALC152" s="10"/>
      <c r="ALD152" s="10"/>
      <c r="ALE152" s="10"/>
      <c r="ALF152" s="10"/>
      <c r="ALG152" s="10"/>
      <c r="ALH152" s="10"/>
      <c r="ALI152" s="10"/>
      <c r="ALJ152" s="10"/>
      <c r="ALK152" s="10"/>
      <c r="ALL152" s="10"/>
      <c r="ALM152" s="10"/>
      <c r="ALN152" s="10"/>
      <c r="ALO152" s="10"/>
      <c r="ALP152" s="10"/>
      <c r="ALQ152" s="10"/>
      <c r="ALR152" s="10"/>
      <c r="ALS152" s="10"/>
      <c r="ALT152" s="10"/>
      <c r="ALU152" s="10"/>
      <c r="ALV152" s="10"/>
      <c r="ALW152" s="10"/>
      <c r="ALX152" s="10"/>
      <c r="ALY152" s="10"/>
      <c r="ALZ152" s="10"/>
      <c r="AMA152" s="10"/>
      <c r="AMB152" s="10"/>
      <c r="AMC152" s="10"/>
      <c r="AMD152" s="10"/>
      <c r="AME152" s="10"/>
      <c r="AMF152" s="10"/>
      <c r="AMG152" s="10"/>
      <c r="AMH152" s="10"/>
      <c r="AMI152" s="10"/>
      <c r="AMJ152" s="10"/>
      <c r="AMK152" s="10"/>
      <c r="AML152" s="10"/>
      <c r="AMM152" s="10"/>
      <c r="AMN152" s="10"/>
      <c r="AMO152" s="10"/>
    </row>
    <row r="153" spans="1:1029" s="7" customFormat="1" ht="14.1" customHeight="1">
      <c r="A153" s="5" t="str">
        <f>SUBSTITUTE(CONCATENATE(G153,H153)," ","")</f>
        <v>FundsIdentification</v>
      </c>
      <c r="B153" s="6"/>
      <c r="C153" s="5"/>
      <c r="D153" s="5"/>
      <c r="E153" s="5"/>
      <c r="F153" s="5" t="str">
        <f>CONCATENATE(IF(G153="","",CONCATENATE(G153,"_ ")),H153,". Details")</f>
        <v>Funds Identification. Details</v>
      </c>
      <c r="G153" s="5"/>
      <c r="H153" s="5" t="s">
        <v>249</v>
      </c>
      <c r="I153" s="5"/>
      <c r="J153" s="5"/>
      <c r="K153" s="5"/>
      <c r="L153" s="5"/>
      <c r="M153" s="5"/>
      <c r="N153" s="5"/>
      <c r="O153" s="5"/>
      <c r="P153" s="5"/>
      <c r="Q153" s="5"/>
      <c r="R153" s="5" t="s">
        <v>210</v>
      </c>
      <c r="S153" s="5"/>
      <c r="T153" s="5"/>
      <c r="U153" s="5"/>
      <c r="V153" s="5"/>
      <c r="W153" s="5"/>
      <c r="X153" s="5" t="s">
        <v>69</v>
      </c>
      <c r="Y153" s="5" t="s">
        <v>211</v>
      </c>
      <c r="Z153" s="5"/>
      <c r="AA153" s="43">
        <v>43320</v>
      </c>
      <c r="AB153" s="12"/>
      <c r="AC153" s="12"/>
      <c r="AD153" s="12"/>
      <c r="AE153" s="12"/>
      <c r="AF153" s="12"/>
    </row>
    <row r="154" spans="1:1029" customFormat="1" ht="14.1" customHeight="1">
      <c r="A154" s="8" t="str">
        <f t="shared" ref="A154:A156" si="80">SUBSTITUTE(CONCATENATE(I154,J154,IF(K154="Identifier","ID",IF(AND(K154="Text",OR(I154&lt;&gt;"",J154&lt;&gt;"")),"",K154)),IF(AND(M154&lt;&gt;"Text",K154&lt;&gt;M154,NOT(AND(K154="URI",M154="Identifier")),NOT(AND(K154="UUID",M154="Identifier")),NOT(AND(K154="OID",M154="Identifier"))),IF(M154="Identifier","ID",M154),""))," ","")</f>
        <v>EUFundsIndicator</v>
      </c>
      <c r="B154" s="9">
        <v>1</v>
      </c>
      <c r="C154" s="8"/>
      <c r="D154" s="8"/>
      <c r="E154" s="8"/>
      <c r="F154" s="8" t="str">
        <f t="shared" ref="F154:F156" si="81">CONCATENATE( IF(G154="","",CONCATENATE(G154,"_ ")),H154,". ",IF(I154="","",CONCATENATE(I154,"_ ")),L154,IF(OR(I154&lt;&gt;"",L154&lt;&gt;M154),CONCATENATE(". ",M154),""))</f>
        <v>Funds Identification. EU Funds Indicator. Indicator</v>
      </c>
      <c r="G154" s="8"/>
      <c r="H154" s="8" t="s">
        <v>249</v>
      </c>
      <c r="I154" s="8"/>
      <c r="J154" s="8" t="s">
        <v>449</v>
      </c>
      <c r="K154" s="8" t="s">
        <v>231</v>
      </c>
      <c r="L154" s="8" t="str">
        <f t="shared" ref="L154:L156" si="82">IF(J154&lt;&gt;"",CONCATENATE(J154," ",K154),K154)</f>
        <v>EU Funds Indicator</v>
      </c>
      <c r="M154" s="8" t="s">
        <v>231</v>
      </c>
      <c r="N154" s="8"/>
      <c r="O154" s="8" t="str">
        <f t="shared" ref="O154:O156" si="83">IF(N154&lt;&gt;"",CONCATENATE(N154,"_ ",M154,". Type"),CONCATENATE(M154,". Type"))</f>
        <v>Indicator. Type</v>
      </c>
      <c r="P154" s="8"/>
      <c r="Q154" s="8"/>
      <c r="R154" s="8" t="s">
        <v>213</v>
      </c>
      <c r="S154" s="8"/>
      <c r="T154" s="8"/>
      <c r="U154" s="8"/>
      <c r="V154" s="8"/>
      <c r="W154" s="8"/>
      <c r="X154" s="10" t="s">
        <v>69</v>
      </c>
      <c r="Y154" s="8" t="s">
        <v>211</v>
      </c>
      <c r="Z154" s="8"/>
      <c r="AA154" s="44">
        <v>43320</v>
      </c>
      <c r="AB154" s="23"/>
      <c r="AC154" s="23"/>
      <c r="AD154" s="23"/>
      <c r="AE154" s="23"/>
      <c r="AF154" s="23"/>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c r="NQ154" s="10"/>
      <c r="NR154" s="10"/>
      <c r="NS154" s="10"/>
      <c r="NT154" s="10"/>
      <c r="NU154" s="10"/>
      <c r="NV154" s="10"/>
      <c r="NW154" s="10"/>
      <c r="NX154" s="10"/>
      <c r="NY154" s="10"/>
      <c r="NZ154" s="10"/>
      <c r="OA154" s="10"/>
      <c r="OB154" s="10"/>
      <c r="OC154" s="10"/>
      <c r="OD154" s="10"/>
      <c r="OE154" s="10"/>
      <c r="OF154" s="10"/>
      <c r="OG154" s="10"/>
      <c r="OH154" s="10"/>
      <c r="OI154" s="10"/>
      <c r="OJ154" s="10"/>
      <c r="OK154" s="10"/>
      <c r="OL154" s="10"/>
      <c r="OM154" s="10"/>
      <c r="ON154" s="10"/>
      <c r="OO154" s="10"/>
      <c r="OP154" s="10"/>
      <c r="OQ154" s="10"/>
      <c r="OR154" s="10"/>
      <c r="OS154" s="10"/>
      <c r="OT154" s="10"/>
      <c r="OU154" s="10"/>
      <c r="OV154" s="10"/>
      <c r="OW154" s="10"/>
      <c r="OX154" s="10"/>
      <c r="OY154" s="10"/>
      <c r="OZ154" s="10"/>
      <c r="PA154" s="10"/>
      <c r="PB154" s="10"/>
      <c r="PC154" s="10"/>
      <c r="PD154" s="10"/>
      <c r="PE154" s="10"/>
      <c r="PF154" s="10"/>
      <c r="PG154" s="10"/>
      <c r="PH154" s="10"/>
      <c r="PI154" s="10"/>
      <c r="PJ154" s="10"/>
      <c r="PK154" s="10"/>
      <c r="PL154" s="10"/>
      <c r="PM154" s="10"/>
      <c r="PN154" s="10"/>
      <c r="PO154" s="10"/>
      <c r="PP154" s="10"/>
      <c r="PQ154" s="10"/>
      <c r="PR154" s="10"/>
      <c r="PS154" s="10"/>
      <c r="PT154" s="10"/>
      <c r="PU154" s="10"/>
      <c r="PV154" s="10"/>
      <c r="PW154" s="10"/>
      <c r="PX154" s="10"/>
      <c r="PY154" s="10"/>
      <c r="PZ154" s="10"/>
      <c r="QA154" s="10"/>
      <c r="QB154" s="10"/>
      <c r="QC154" s="10"/>
      <c r="QD154" s="10"/>
      <c r="QE154" s="10"/>
      <c r="QF154" s="10"/>
      <c r="QG154" s="10"/>
      <c r="QH154" s="10"/>
      <c r="QI154" s="10"/>
      <c r="QJ154" s="10"/>
      <c r="QK154" s="10"/>
      <c r="QL154" s="10"/>
      <c r="QM154" s="10"/>
      <c r="QN154" s="10"/>
      <c r="QO154" s="10"/>
      <c r="QP154" s="10"/>
      <c r="QQ154" s="10"/>
      <c r="QR154" s="10"/>
      <c r="QS154" s="10"/>
      <c r="QT154" s="10"/>
      <c r="QU154" s="10"/>
      <c r="QV154" s="10"/>
      <c r="QW154" s="10"/>
      <c r="QX154" s="10"/>
      <c r="QY154" s="10"/>
      <c r="QZ154" s="10"/>
      <c r="RA154" s="10"/>
      <c r="RB154" s="10"/>
      <c r="RC154" s="10"/>
      <c r="RD154" s="10"/>
      <c r="RE154" s="10"/>
      <c r="RF154" s="10"/>
      <c r="RG154" s="10"/>
      <c r="RH154" s="10"/>
      <c r="RI154" s="10"/>
      <c r="RJ154" s="10"/>
      <c r="RK154" s="10"/>
      <c r="RL154" s="10"/>
      <c r="RM154" s="10"/>
      <c r="RN154" s="10"/>
      <c r="RO154" s="10"/>
      <c r="RP154" s="10"/>
      <c r="RQ154" s="10"/>
      <c r="RR154" s="10"/>
      <c r="RS154" s="10"/>
      <c r="RT154" s="10"/>
      <c r="RU154" s="10"/>
      <c r="RV154" s="10"/>
      <c r="RW154" s="10"/>
      <c r="RX154" s="10"/>
      <c r="RY154" s="10"/>
      <c r="RZ154" s="10"/>
      <c r="SA154" s="10"/>
      <c r="SB154" s="10"/>
      <c r="SC154" s="10"/>
      <c r="SD154" s="10"/>
      <c r="SE154" s="10"/>
      <c r="SF154" s="10"/>
      <c r="SG154" s="10"/>
      <c r="SH154" s="10"/>
      <c r="SI154" s="10"/>
      <c r="SJ154" s="10"/>
      <c r="SK154" s="10"/>
      <c r="SL154" s="10"/>
      <c r="SM154" s="10"/>
      <c r="SN154" s="10"/>
      <c r="SO154" s="10"/>
      <c r="SP154" s="10"/>
      <c r="SQ154" s="10"/>
      <c r="SR154" s="10"/>
      <c r="SS154" s="10"/>
      <c r="ST154" s="10"/>
      <c r="SU154" s="10"/>
      <c r="SV154" s="10"/>
      <c r="SW154" s="10"/>
      <c r="SX154" s="10"/>
      <c r="SY154" s="10"/>
      <c r="SZ154" s="10"/>
      <c r="TA154" s="10"/>
      <c r="TB154" s="10"/>
      <c r="TC154" s="10"/>
      <c r="TD154" s="10"/>
      <c r="TE154" s="10"/>
      <c r="TF154" s="10"/>
      <c r="TG154" s="10"/>
      <c r="TH154" s="10"/>
      <c r="TI154" s="10"/>
      <c r="TJ154" s="10"/>
      <c r="TK154" s="10"/>
      <c r="TL154" s="10"/>
      <c r="TM154" s="10"/>
      <c r="TN154" s="10"/>
      <c r="TO154" s="10"/>
      <c r="TP154" s="10"/>
      <c r="TQ154" s="10"/>
      <c r="TR154" s="10"/>
      <c r="TS154" s="10"/>
      <c r="TT154" s="10"/>
      <c r="TU154" s="10"/>
      <c r="TV154" s="10"/>
      <c r="TW154" s="10"/>
      <c r="TX154" s="10"/>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10"/>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c r="ZG154" s="10"/>
      <c r="ZH154" s="10"/>
      <c r="ZI154" s="10"/>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c r="ACG154" s="10"/>
      <c r="ACH154" s="10"/>
      <c r="ACI154" s="10"/>
      <c r="ACJ154" s="10"/>
      <c r="ACK154" s="10"/>
      <c r="ACL154" s="10"/>
      <c r="ACM154" s="10"/>
      <c r="ACN154" s="10"/>
      <c r="ACO154" s="10"/>
      <c r="ACP154" s="10"/>
      <c r="ACQ154" s="10"/>
      <c r="ACR154" s="10"/>
      <c r="ACS154" s="10"/>
      <c r="ACT154" s="10"/>
      <c r="ACU154" s="10"/>
      <c r="ACV154" s="10"/>
      <c r="ACW154" s="10"/>
      <c r="ACX154" s="10"/>
      <c r="ACY154" s="10"/>
      <c r="ACZ154" s="10"/>
      <c r="ADA154" s="10"/>
      <c r="ADB154" s="10"/>
      <c r="ADC154" s="10"/>
      <c r="ADD154" s="10"/>
      <c r="ADE154" s="10"/>
      <c r="ADF154" s="10"/>
      <c r="ADG154" s="10"/>
      <c r="ADH154" s="10"/>
      <c r="ADI154" s="10"/>
      <c r="ADJ154" s="10"/>
      <c r="ADK154" s="10"/>
      <c r="ADL154" s="10"/>
      <c r="ADM154" s="10"/>
      <c r="ADN154" s="10"/>
      <c r="ADO154" s="10"/>
      <c r="ADP154" s="10"/>
      <c r="ADQ154" s="10"/>
      <c r="ADR154" s="10"/>
      <c r="ADS154" s="10"/>
      <c r="ADT154" s="10"/>
      <c r="ADU154" s="10"/>
      <c r="ADV154" s="10"/>
      <c r="ADW154" s="10"/>
      <c r="ADX154" s="10"/>
      <c r="ADY154" s="10"/>
      <c r="ADZ154" s="10"/>
      <c r="AEA154" s="10"/>
      <c r="AEB154" s="10"/>
      <c r="AEC154" s="10"/>
      <c r="AED154" s="10"/>
      <c r="AEE154" s="10"/>
      <c r="AEF154" s="10"/>
      <c r="AEG154" s="10"/>
      <c r="AEH154" s="10"/>
      <c r="AEI154" s="10"/>
      <c r="AEJ154" s="10"/>
      <c r="AEK154" s="10"/>
      <c r="AEL154" s="10"/>
      <c r="AEM154" s="10"/>
      <c r="AEN154" s="10"/>
      <c r="AEO154" s="10"/>
      <c r="AEP154" s="10"/>
      <c r="AEQ154" s="10"/>
      <c r="AER154" s="10"/>
      <c r="AES154" s="10"/>
      <c r="AET154" s="10"/>
      <c r="AEU154" s="10"/>
      <c r="AEV154" s="10"/>
      <c r="AEW154" s="10"/>
      <c r="AEX154" s="10"/>
      <c r="AEY154" s="10"/>
      <c r="AEZ154" s="10"/>
      <c r="AFA154" s="10"/>
      <c r="AFB154" s="10"/>
      <c r="AFC154" s="10"/>
      <c r="AFD154" s="10"/>
      <c r="AFE154" s="10"/>
      <c r="AFF154" s="10"/>
      <c r="AFG154" s="10"/>
      <c r="AFH154" s="10"/>
      <c r="AFI154" s="10"/>
      <c r="AFJ154" s="10"/>
      <c r="AFK154" s="10"/>
      <c r="AFL154" s="10"/>
      <c r="AFM154" s="10"/>
      <c r="AFN154" s="10"/>
      <c r="AFO154" s="10"/>
      <c r="AFP154" s="10"/>
      <c r="AFQ154" s="10"/>
      <c r="AFR154" s="10"/>
      <c r="AFS154" s="10"/>
      <c r="AFT154" s="10"/>
      <c r="AFU154" s="10"/>
      <c r="AFV154" s="10"/>
      <c r="AFW154" s="10"/>
      <c r="AFX154" s="10"/>
      <c r="AFY154" s="10"/>
      <c r="AFZ154" s="10"/>
      <c r="AGA154" s="10"/>
      <c r="AGB154" s="10"/>
      <c r="AGC154" s="10"/>
      <c r="AGD154" s="10"/>
      <c r="AGE154" s="10"/>
      <c r="AGF154" s="10"/>
      <c r="AGG154" s="10"/>
      <c r="AGH154" s="10"/>
      <c r="AGI154" s="10"/>
      <c r="AGJ154" s="10"/>
      <c r="AGK154" s="10"/>
      <c r="AGL154" s="10"/>
      <c r="AGM154" s="10"/>
      <c r="AGN154" s="10"/>
      <c r="AGO154" s="10"/>
      <c r="AGP154" s="10"/>
      <c r="AGQ154" s="10"/>
      <c r="AGR154" s="10"/>
      <c r="AGS154" s="10"/>
      <c r="AGT154" s="10"/>
      <c r="AGU154" s="10"/>
      <c r="AGV154" s="10"/>
      <c r="AGW154" s="10"/>
      <c r="AGX154" s="10"/>
      <c r="AGY154" s="10"/>
      <c r="AGZ154" s="10"/>
      <c r="AHA154" s="10"/>
      <c r="AHB154" s="10"/>
      <c r="AHC154" s="10"/>
      <c r="AHD154" s="10"/>
      <c r="AHE154" s="10"/>
      <c r="AHF154" s="10"/>
      <c r="AHG154" s="10"/>
      <c r="AHH154" s="10"/>
      <c r="AHI154" s="10"/>
      <c r="AHJ154" s="10"/>
      <c r="AHK154" s="10"/>
      <c r="AHL154" s="10"/>
      <c r="AHM154" s="10"/>
      <c r="AHN154" s="10"/>
      <c r="AHO154" s="10"/>
      <c r="AHP154" s="10"/>
      <c r="AHQ154" s="10"/>
      <c r="AHR154" s="10"/>
      <c r="AHS154" s="10"/>
      <c r="AHT154" s="10"/>
      <c r="AHU154" s="10"/>
      <c r="AHV154" s="10"/>
      <c r="AHW154" s="10"/>
      <c r="AHX154" s="10"/>
      <c r="AHY154" s="10"/>
      <c r="AHZ154" s="10"/>
      <c r="AIA154" s="10"/>
      <c r="AIB154" s="10"/>
      <c r="AIC154" s="10"/>
      <c r="AID154" s="10"/>
      <c r="AIE154" s="10"/>
      <c r="AIF154" s="10"/>
      <c r="AIG154" s="10"/>
      <c r="AIH154" s="10"/>
      <c r="AII154" s="10"/>
      <c r="AIJ154" s="10"/>
      <c r="AIK154" s="10"/>
      <c r="AIL154" s="10"/>
      <c r="AIM154" s="10"/>
      <c r="AIN154" s="10"/>
      <c r="AIO154" s="10"/>
      <c r="AIP154" s="10"/>
      <c r="AIQ154" s="10"/>
      <c r="AIR154" s="10"/>
      <c r="AIS154" s="10"/>
      <c r="AIT154" s="10"/>
      <c r="AIU154" s="10"/>
      <c r="AIV154" s="10"/>
      <c r="AIW154" s="10"/>
      <c r="AIX154" s="10"/>
      <c r="AIY154" s="10"/>
      <c r="AIZ154" s="10"/>
      <c r="AJA154" s="10"/>
      <c r="AJB154" s="10"/>
      <c r="AJC154" s="10"/>
      <c r="AJD154" s="10"/>
      <c r="AJE154" s="10"/>
      <c r="AJF154" s="10"/>
      <c r="AJG154" s="10"/>
      <c r="AJH154" s="10"/>
      <c r="AJI154" s="10"/>
      <c r="AJJ154" s="10"/>
      <c r="AJK154" s="10"/>
      <c r="AJL154" s="10"/>
      <c r="AJM154" s="10"/>
      <c r="AJN154" s="10"/>
      <c r="AJO154" s="10"/>
      <c r="AJP154" s="10"/>
      <c r="AJQ154" s="10"/>
      <c r="AJR154" s="10"/>
      <c r="AJS154" s="10"/>
      <c r="AJT154" s="10"/>
      <c r="AJU154" s="10"/>
      <c r="AJV154" s="10"/>
      <c r="AJW154" s="10"/>
      <c r="AJX154" s="10"/>
      <c r="AJY154" s="10"/>
      <c r="AJZ154" s="10"/>
      <c r="AKA154" s="10"/>
      <c r="AKB154" s="10"/>
      <c r="AKC154" s="10"/>
      <c r="AKD154" s="10"/>
      <c r="AKE154" s="10"/>
      <c r="AKF154" s="10"/>
      <c r="AKG154" s="10"/>
      <c r="AKH154" s="10"/>
      <c r="AKI154" s="10"/>
      <c r="AKJ154" s="10"/>
      <c r="AKK154" s="10"/>
      <c r="AKL154" s="10"/>
      <c r="AKM154" s="10"/>
      <c r="AKN154" s="10"/>
      <c r="AKO154" s="10"/>
      <c r="AKP154" s="10"/>
      <c r="AKQ154" s="10"/>
      <c r="AKR154" s="10"/>
      <c r="AKS154" s="10"/>
      <c r="AKT154" s="10"/>
      <c r="AKU154" s="10"/>
      <c r="AKV154" s="10"/>
      <c r="AKW154" s="10"/>
      <c r="AKX154" s="10"/>
      <c r="AKY154" s="10"/>
      <c r="AKZ154" s="10"/>
      <c r="ALA154" s="10"/>
      <c r="ALB154" s="10"/>
      <c r="ALC154" s="10"/>
      <c r="ALD154" s="10"/>
      <c r="ALE154" s="10"/>
      <c r="ALF154" s="10"/>
      <c r="ALG154" s="10"/>
      <c r="ALH154" s="10"/>
      <c r="ALI154" s="10"/>
      <c r="ALJ154" s="10"/>
      <c r="ALK154" s="10"/>
      <c r="ALL154" s="10"/>
      <c r="ALM154" s="10"/>
      <c r="ALN154" s="10"/>
      <c r="ALO154" s="10"/>
      <c r="ALP154" s="10"/>
      <c r="ALQ154" s="10"/>
      <c r="ALR154" s="10"/>
      <c r="ALS154" s="10"/>
      <c r="ALT154" s="10"/>
      <c r="ALU154" s="10"/>
      <c r="ALV154" s="10"/>
      <c r="ALW154" s="10"/>
      <c r="ALX154" s="10"/>
      <c r="ALY154" s="10"/>
      <c r="ALZ154" s="10"/>
      <c r="AMA154" s="10"/>
      <c r="AMB154" s="10"/>
      <c r="AMC154" s="10"/>
      <c r="AMD154" s="10"/>
      <c r="AME154" s="10"/>
      <c r="AMF154" s="10"/>
      <c r="AMG154" s="10"/>
      <c r="AMH154" s="10"/>
      <c r="AMI154" s="10"/>
      <c r="AMJ154" s="10"/>
    </row>
    <row r="155" spans="1:1029" customFormat="1" ht="14.1" customHeight="1">
      <c r="A155" s="8" t="str">
        <f t="shared" si="80"/>
        <v>FundsIdentifierID</v>
      </c>
      <c r="B155" s="9">
        <v>1</v>
      </c>
      <c r="C155" s="8"/>
      <c r="D155" s="8"/>
      <c r="E155" s="8"/>
      <c r="F155" s="8" t="str">
        <f t="shared" si="81"/>
        <v>Funds Identification. Funds Identifier Identifier. Identifier</v>
      </c>
      <c r="G155" s="8"/>
      <c r="H155" s="8" t="s">
        <v>249</v>
      </c>
      <c r="I155" s="8"/>
      <c r="J155" s="8" t="s">
        <v>450</v>
      </c>
      <c r="K155" s="8" t="s">
        <v>218</v>
      </c>
      <c r="L155" s="8" t="str">
        <f t="shared" si="82"/>
        <v>Funds Identifier Identifier</v>
      </c>
      <c r="M155" s="8" t="s">
        <v>218</v>
      </c>
      <c r="N155" s="8"/>
      <c r="O155" s="8" t="str">
        <f t="shared" si="83"/>
        <v>Identifier. Type</v>
      </c>
      <c r="P155" s="8"/>
      <c r="Q155" s="8"/>
      <c r="R155" s="8" t="s">
        <v>213</v>
      </c>
      <c r="S155" s="8"/>
      <c r="T155" s="8"/>
      <c r="U155" s="8"/>
      <c r="V155" s="8"/>
      <c r="W155" s="8"/>
      <c r="X155" s="10"/>
      <c r="Y155" s="8" t="s">
        <v>211</v>
      </c>
      <c r="Z155" s="8"/>
      <c r="AA155" s="44">
        <v>43320</v>
      </c>
      <c r="AB155" s="23"/>
      <c r="AC155" s="23"/>
      <c r="AD155" s="23"/>
      <c r="AE155" s="23"/>
      <c r="AF155" s="23"/>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10"/>
      <c r="OL155" s="10"/>
      <c r="OM155" s="10"/>
      <c r="ON155" s="10"/>
      <c r="OO155" s="10"/>
      <c r="OP155" s="10"/>
      <c r="OQ155" s="10"/>
      <c r="OR155" s="10"/>
      <c r="OS155" s="10"/>
      <c r="OT155" s="10"/>
      <c r="OU155" s="10"/>
      <c r="OV155" s="10"/>
      <c r="OW155" s="10"/>
      <c r="OX155" s="10"/>
      <c r="OY155" s="10"/>
      <c r="OZ155" s="10"/>
      <c r="PA155" s="10"/>
      <c r="PB155" s="10"/>
      <c r="PC155" s="10"/>
      <c r="PD155" s="10"/>
      <c r="PE155" s="10"/>
      <c r="PF155" s="10"/>
      <c r="PG155" s="10"/>
      <c r="PH155" s="10"/>
      <c r="PI155" s="10"/>
      <c r="PJ155" s="10"/>
      <c r="PK155" s="10"/>
      <c r="PL155" s="10"/>
      <c r="PM155" s="10"/>
      <c r="PN155" s="10"/>
      <c r="PO155" s="10"/>
      <c r="PP155" s="10"/>
      <c r="PQ155" s="10"/>
      <c r="PR155" s="10"/>
      <c r="PS155" s="10"/>
      <c r="PT155" s="10"/>
      <c r="PU155" s="10"/>
      <c r="PV155" s="10"/>
      <c r="PW155" s="10"/>
      <c r="PX155" s="10"/>
      <c r="PY155" s="10"/>
      <c r="PZ155" s="10"/>
      <c r="QA155" s="10"/>
      <c r="QB155" s="10"/>
      <c r="QC155" s="10"/>
      <c r="QD155" s="10"/>
      <c r="QE155" s="10"/>
      <c r="QF155" s="10"/>
      <c r="QG155" s="10"/>
      <c r="QH155" s="10"/>
      <c r="QI155" s="10"/>
      <c r="QJ155" s="10"/>
      <c r="QK155" s="10"/>
      <c r="QL155" s="10"/>
      <c r="QM155" s="10"/>
      <c r="QN155" s="10"/>
      <c r="QO155" s="10"/>
      <c r="QP155" s="10"/>
      <c r="QQ155" s="10"/>
      <c r="QR155" s="10"/>
      <c r="QS155" s="10"/>
      <c r="QT155" s="10"/>
      <c r="QU155" s="10"/>
      <c r="QV155" s="10"/>
      <c r="QW155" s="10"/>
      <c r="QX155" s="10"/>
      <c r="QY155" s="10"/>
      <c r="QZ155" s="10"/>
      <c r="RA155" s="10"/>
      <c r="RB155" s="10"/>
      <c r="RC155" s="10"/>
      <c r="RD155" s="10"/>
      <c r="RE155" s="10"/>
      <c r="RF155" s="10"/>
      <c r="RG155" s="10"/>
      <c r="RH155" s="10"/>
      <c r="RI155" s="10"/>
      <c r="RJ155" s="10"/>
      <c r="RK155" s="10"/>
      <c r="RL155" s="10"/>
      <c r="RM155" s="10"/>
      <c r="RN155" s="10"/>
      <c r="RO155" s="10"/>
      <c r="RP155" s="10"/>
      <c r="RQ155" s="10"/>
      <c r="RR155" s="10"/>
      <c r="RS155" s="10"/>
      <c r="RT155" s="10"/>
      <c r="RU155" s="10"/>
      <c r="RV155" s="10"/>
      <c r="RW155" s="10"/>
      <c r="RX155" s="10"/>
      <c r="RY155" s="10"/>
      <c r="RZ155" s="10"/>
      <c r="SA155" s="10"/>
      <c r="SB155" s="10"/>
      <c r="SC155" s="10"/>
      <c r="SD155" s="10"/>
      <c r="SE155" s="10"/>
      <c r="SF155" s="10"/>
      <c r="SG155" s="10"/>
      <c r="SH155" s="10"/>
      <c r="SI155" s="10"/>
      <c r="SJ155" s="10"/>
      <c r="SK155" s="10"/>
      <c r="SL155" s="10"/>
      <c r="SM155" s="10"/>
      <c r="SN155" s="10"/>
      <c r="SO155" s="10"/>
      <c r="SP155" s="10"/>
      <c r="SQ155" s="10"/>
      <c r="SR155" s="10"/>
      <c r="SS155" s="10"/>
      <c r="ST155" s="10"/>
      <c r="SU155" s="10"/>
      <c r="SV155" s="10"/>
      <c r="SW155" s="10"/>
      <c r="SX155" s="10"/>
      <c r="SY155" s="10"/>
      <c r="SZ155" s="10"/>
      <c r="TA155" s="10"/>
      <c r="TB155" s="10"/>
      <c r="TC155" s="10"/>
      <c r="TD155" s="10"/>
      <c r="TE155" s="10"/>
      <c r="TF155" s="10"/>
      <c r="TG155" s="10"/>
      <c r="TH155" s="10"/>
      <c r="TI155" s="10"/>
      <c r="TJ155" s="10"/>
      <c r="TK155" s="10"/>
      <c r="TL155" s="10"/>
      <c r="TM155" s="10"/>
      <c r="TN155" s="10"/>
      <c r="TO155" s="10"/>
      <c r="TP155" s="10"/>
      <c r="TQ155" s="10"/>
      <c r="TR155" s="10"/>
      <c r="TS155" s="10"/>
      <c r="TT155" s="10"/>
      <c r="TU155" s="10"/>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c r="ACG155" s="10"/>
      <c r="ACH155" s="10"/>
      <c r="ACI155" s="10"/>
      <c r="ACJ155" s="10"/>
      <c r="ACK155" s="10"/>
      <c r="ACL155" s="10"/>
      <c r="ACM155" s="10"/>
      <c r="ACN155" s="10"/>
      <c r="ACO155" s="10"/>
      <c r="ACP155" s="10"/>
      <c r="ACQ155" s="10"/>
      <c r="ACR155" s="10"/>
      <c r="ACS155" s="10"/>
      <c r="ACT155" s="10"/>
      <c r="ACU155" s="10"/>
      <c r="ACV155" s="10"/>
      <c r="ACW155" s="10"/>
      <c r="ACX155" s="10"/>
      <c r="ACY155" s="10"/>
      <c r="ACZ155" s="10"/>
      <c r="ADA155" s="10"/>
      <c r="ADB155" s="10"/>
      <c r="ADC155" s="10"/>
      <c r="ADD155" s="10"/>
      <c r="ADE155" s="10"/>
      <c r="ADF155" s="10"/>
      <c r="ADG155" s="10"/>
      <c r="ADH155" s="10"/>
      <c r="ADI155" s="10"/>
      <c r="ADJ155" s="10"/>
      <c r="ADK155" s="10"/>
      <c r="ADL155" s="10"/>
      <c r="ADM155" s="10"/>
      <c r="ADN155" s="10"/>
      <c r="ADO155" s="10"/>
      <c r="ADP155" s="10"/>
      <c r="ADQ155" s="10"/>
      <c r="ADR155" s="10"/>
      <c r="ADS155" s="10"/>
      <c r="ADT155" s="10"/>
      <c r="ADU155" s="10"/>
      <c r="ADV155" s="10"/>
      <c r="ADW155" s="10"/>
      <c r="ADX155" s="10"/>
      <c r="ADY155" s="10"/>
      <c r="ADZ155" s="10"/>
      <c r="AEA155" s="10"/>
      <c r="AEB155" s="10"/>
      <c r="AEC155" s="10"/>
      <c r="AED155" s="10"/>
      <c r="AEE155" s="10"/>
      <c r="AEF155" s="10"/>
      <c r="AEG155" s="10"/>
      <c r="AEH155" s="10"/>
      <c r="AEI155" s="10"/>
      <c r="AEJ155" s="10"/>
      <c r="AEK155" s="10"/>
      <c r="AEL155" s="10"/>
      <c r="AEM155" s="10"/>
      <c r="AEN155" s="10"/>
      <c r="AEO155" s="10"/>
      <c r="AEP155" s="10"/>
      <c r="AEQ155" s="10"/>
      <c r="AER155" s="10"/>
      <c r="AES155" s="10"/>
      <c r="AET155" s="10"/>
      <c r="AEU155" s="10"/>
      <c r="AEV155" s="10"/>
      <c r="AEW155" s="10"/>
      <c r="AEX155" s="10"/>
      <c r="AEY155" s="10"/>
      <c r="AEZ155" s="10"/>
      <c r="AFA155" s="10"/>
      <c r="AFB155" s="10"/>
      <c r="AFC155" s="10"/>
      <c r="AFD155" s="10"/>
      <c r="AFE155" s="10"/>
      <c r="AFF155" s="10"/>
      <c r="AFG155" s="10"/>
      <c r="AFH155" s="10"/>
      <c r="AFI155" s="10"/>
      <c r="AFJ155" s="10"/>
      <c r="AFK155" s="10"/>
      <c r="AFL155" s="10"/>
      <c r="AFM155" s="10"/>
      <c r="AFN155" s="10"/>
      <c r="AFO155" s="10"/>
      <c r="AFP155" s="10"/>
      <c r="AFQ155" s="10"/>
      <c r="AFR155" s="10"/>
      <c r="AFS155" s="10"/>
      <c r="AFT155" s="10"/>
      <c r="AFU155" s="10"/>
      <c r="AFV155" s="10"/>
      <c r="AFW155" s="10"/>
      <c r="AFX155" s="10"/>
      <c r="AFY155" s="10"/>
      <c r="AFZ155" s="10"/>
      <c r="AGA155" s="10"/>
      <c r="AGB155" s="10"/>
      <c r="AGC155" s="10"/>
      <c r="AGD155" s="10"/>
      <c r="AGE155" s="10"/>
      <c r="AGF155" s="10"/>
      <c r="AGG155" s="10"/>
      <c r="AGH155" s="10"/>
      <c r="AGI155" s="10"/>
      <c r="AGJ155" s="10"/>
      <c r="AGK155" s="10"/>
      <c r="AGL155" s="10"/>
      <c r="AGM155" s="10"/>
      <c r="AGN155" s="10"/>
      <c r="AGO155" s="10"/>
      <c r="AGP155" s="10"/>
      <c r="AGQ155" s="10"/>
      <c r="AGR155" s="10"/>
      <c r="AGS155" s="10"/>
      <c r="AGT155" s="10"/>
      <c r="AGU155" s="10"/>
      <c r="AGV155" s="10"/>
      <c r="AGW155" s="10"/>
      <c r="AGX155" s="10"/>
      <c r="AGY155" s="10"/>
      <c r="AGZ155" s="10"/>
      <c r="AHA155" s="10"/>
      <c r="AHB155" s="10"/>
      <c r="AHC155" s="10"/>
      <c r="AHD155" s="10"/>
      <c r="AHE155" s="10"/>
      <c r="AHF155" s="10"/>
      <c r="AHG155" s="10"/>
      <c r="AHH155" s="10"/>
      <c r="AHI155" s="10"/>
      <c r="AHJ155" s="10"/>
      <c r="AHK155" s="10"/>
      <c r="AHL155" s="10"/>
      <c r="AHM155" s="10"/>
      <c r="AHN155" s="10"/>
      <c r="AHO155" s="10"/>
      <c r="AHP155" s="10"/>
      <c r="AHQ155" s="10"/>
      <c r="AHR155" s="10"/>
      <c r="AHS155" s="10"/>
      <c r="AHT155" s="10"/>
      <c r="AHU155" s="10"/>
      <c r="AHV155" s="10"/>
      <c r="AHW155" s="10"/>
      <c r="AHX155" s="10"/>
      <c r="AHY155" s="10"/>
      <c r="AHZ155" s="10"/>
      <c r="AIA155" s="10"/>
      <c r="AIB155" s="10"/>
      <c r="AIC155" s="10"/>
      <c r="AID155" s="10"/>
      <c r="AIE155" s="10"/>
      <c r="AIF155" s="10"/>
      <c r="AIG155" s="10"/>
      <c r="AIH155" s="10"/>
      <c r="AII155" s="10"/>
      <c r="AIJ155" s="10"/>
      <c r="AIK155" s="10"/>
      <c r="AIL155" s="10"/>
      <c r="AIM155" s="10"/>
      <c r="AIN155" s="10"/>
      <c r="AIO155" s="10"/>
      <c r="AIP155" s="10"/>
      <c r="AIQ155" s="10"/>
      <c r="AIR155" s="10"/>
      <c r="AIS155" s="10"/>
      <c r="AIT155" s="10"/>
      <c r="AIU155" s="10"/>
      <c r="AIV155" s="10"/>
      <c r="AIW155" s="10"/>
      <c r="AIX155" s="10"/>
      <c r="AIY155" s="10"/>
      <c r="AIZ155" s="10"/>
      <c r="AJA155" s="10"/>
      <c r="AJB155" s="10"/>
      <c r="AJC155" s="10"/>
      <c r="AJD155" s="10"/>
      <c r="AJE155" s="10"/>
      <c r="AJF155" s="10"/>
      <c r="AJG155" s="10"/>
      <c r="AJH155" s="10"/>
      <c r="AJI155" s="10"/>
      <c r="AJJ155" s="10"/>
      <c r="AJK155" s="10"/>
      <c r="AJL155" s="10"/>
      <c r="AJM155" s="10"/>
      <c r="AJN155" s="10"/>
      <c r="AJO155" s="10"/>
      <c r="AJP155" s="10"/>
      <c r="AJQ155" s="10"/>
      <c r="AJR155" s="10"/>
      <c r="AJS155" s="10"/>
      <c r="AJT155" s="10"/>
      <c r="AJU155" s="10"/>
      <c r="AJV155" s="10"/>
      <c r="AJW155" s="10"/>
      <c r="AJX155" s="10"/>
      <c r="AJY155" s="10"/>
      <c r="AJZ155" s="10"/>
      <c r="AKA155" s="10"/>
      <c r="AKB155" s="10"/>
      <c r="AKC155" s="10"/>
      <c r="AKD155" s="10"/>
      <c r="AKE155" s="10"/>
      <c r="AKF155" s="10"/>
      <c r="AKG155" s="10"/>
      <c r="AKH155" s="10"/>
      <c r="AKI155" s="10"/>
      <c r="AKJ155" s="10"/>
      <c r="AKK155" s="10"/>
      <c r="AKL155" s="10"/>
      <c r="AKM155" s="10"/>
      <c r="AKN155" s="10"/>
      <c r="AKO155" s="10"/>
      <c r="AKP155" s="10"/>
      <c r="AKQ155" s="10"/>
      <c r="AKR155" s="10"/>
      <c r="AKS155" s="10"/>
      <c r="AKT155" s="10"/>
      <c r="AKU155" s="10"/>
      <c r="AKV155" s="10"/>
      <c r="AKW155" s="10"/>
      <c r="AKX155" s="10"/>
      <c r="AKY155" s="10"/>
      <c r="AKZ155" s="10"/>
      <c r="ALA155" s="10"/>
      <c r="ALB155" s="10"/>
      <c r="ALC155" s="10"/>
      <c r="ALD155" s="10"/>
      <c r="ALE155" s="10"/>
      <c r="ALF155" s="10"/>
      <c r="ALG155" s="10"/>
      <c r="ALH155" s="10"/>
      <c r="ALI155" s="10"/>
      <c r="ALJ155" s="10"/>
      <c r="ALK155" s="10"/>
      <c r="ALL155" s="10"/>
      <c r="ALM155" s="10"/>
      <c r="ALN155" s="10"/>
      <c r="ALO155" s="10"/>
      <c r="ALP155" s="10"/>
      <c r="ALQ155" s="10"/>
      <c r="ALR155" s="10"/>
      <c r="ALS155" s="10"/>
      <c r="ALT155" s="10"/>
      <c r="ALU155" s="10"/>
      <c r="ALV155" s="10"/>
      <c r="ALW155" s="10"/>
      <c r="ALX155" s="10"/>
      <c r="ALY155" s="10"/>
      <c r="ALZ155" s="10"/>
      <c r="AMA155" s="10"/>
      <c r="AMB155" s="10"/>
      <c r="AMC155" s="10"/>
      <c r="AMD155" s="10"/>
      <c r="AME155" s="10"/>
      <c r="AMF155" s="10"/>
      <c r="AMG155" s="10"/>
      <c r="AMH155" s="10"/>
      <c r="AMI155" s="10"/>
      <c r="AMJ155" s="10"/>
    </row>
    <row r="156" spans="1:1029" customFormat="1" ht="14.1" customHeight="1">
      <c r="A156" s="8" t="str">
        <f t="shared" si="80"/>
        <v>Name</v>
      </c>
      <c r="B156" s="9" t="s">
        <v>220</v>
      </c>
      <c r="C156" s="8"/>
      <c r="D156" s="8"/>
      <c r="E156" s="8"/>
      <c r="F156" s="8" t="str">
        <f t="shared" si="81"/>
        <v>Funds Identification. Name Text. Text</v>
      </c>
      <c r="G156" s="8"/>
      <c r="H156" s="8" t="s">
        <v>249</v>
      </c>
      <c r="I156" s="8"/>
      <c r="J156" s="8" t="s">
        <v>109</v>
      </c>
      <c r="K156" s="8" t="s">
        <v>215</v>
      </c>
      <c r="L156" s="8" t="str">
        <f t="shared" si="82"/>
        <v>Name Text</v>
      </c>
      <c r="M156" s="8" t="s">
        <v>215</v>
      </c>
      <c r="N156" s="8"/>
      <c r="O156" s="8" t="str">
        <f t="shared" si="83"/>
        <v>Text. Type</v>
      </c>
      <c r="P156" s="8"/>
      <c r="Q156" s="8"/>
      <c r="R156" s="8" t="s">
        <v>213</v>
      </c>
      <c r="S156" s="8"/>
      <c r="T156" s="8"/>
      <c r="U156" s="8"/>
      <c r="V156" s="8"/>
      <c r="W156" s="8"/>
      <c r="X156" s="10"/>
      <c r="Y156" s="8" t="s">
        <v>211</v>
      </c>
      <c r="Z156" s="8"/>
      <c r="AA156" s="44">
        <v>43320</v>
      </c>
      <c r="AB156" s="23"/>
      <c r="AC156" s="23"/>
      <c r="AD156" s="23"/>
      <c r="AE156" s="23"/>
      <c r="AF156" s="23"/>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c r="LX156" s="10"/>
      <c r="LY156" s="10"/>
      <c r="LZ156" s="10"/>
      <c r="MA156" s="10"/>
      <c r="MB156" s="10"/>
      <c r="MC156" s="10"/>
      <c r="MD156" s="10"/>
      <c r="ME156" s="10"/>
      <c r="MF156" s="10"/>
      <c r="MG156" s="10"/>
      <c r="MH156" s="10"/>
      <c r="MI156" s="10"/>
      <c r="MJ156" s="10"/>
      <c r="MK156" s="10"/>
      <c r="ML156" s="10"/>
      <c r="MM156" s="10"/>
      <c r="MN156" s="10"/>
      <c r="MO156" s="10"/>
      <c r="MP156" s="10"/>
      <c r="MQ156" s="10"/>
      <c r="MR156" s="10"/>
      <c r="MS156" s="10"/>
      <c r="MT156" s="10"/>
      <c r="MU156" s="10"/>
      <c r="MV156" s="10"/>
      <c r="MW156" s="10"/>
      <c r="MX156" s="10"/>
      <c r="MY156" s="10"/>
      <c r="MZ156" s="10"/>
      <c r="NA156" s="10"/>
      <c r="NB156" s="10"/>
      <c r="NC156" s="10"/>
      <c r="ND156" s="10"/>
      <c r="NE156" s="10"/>
      <c r="NF156" s="10"/>
      <c r="NG156" s="10"/>
      <c r="NH156" s="10"/>
      <c r="NI156" s="10"/>
      <c r="NJ156" s="10"/>
      <c r="NK156" s="10"/>
      <c r="NL156" s="10"/>
      <c r="NM156" s="10"/>
      <c r="NN156" s="10"/>
      <c r="NO156" s="10"/>
      <c r="NP156" s="10"/>
      <c r="NQ156" s="10"/>
      <c r="NR156" s="10"/>
      <c r="NS156" s="10"/>
      <c r="NT156" s="10"/>
      <c r="NU156" s="10"/>
      <c r="NV156" s="10"/>
      <c r="NW156" s="10"/>
      <c r="NX156" s="10"/>
      <c r="NY156" s="10"/>
      <c r="NZ156" s="10"/>
      <c r="OA156" s="10"/>
      <c r="OB156" s="10"/>
      <c r="OC156" s="10"/>
      <c r="OD156" s="10"/>
      <c r="OE156" s="10"/>
      <c r="OF156" s="10"/>
      <c r="OG156" s="10"/>
      <c r="OH156" s="10"/>
      <c r="OI156" s="10"/>
      <c r="OJ156" s="10"/>
      <c r="OK156" s="10"/>
      <c r="OL156" s="10"/>
      <c r="OM156" s="10"/>
      <c r="ON156" s="10"/>
      <c r="OO156" s="10"/>
      <c r="OP156" s="10"/>
      <c r="OQ156" s="10"/>
      <c r="OR156" s="10"/>
      <c r="OS156" s="10"/>
      <c r="OT156" s="10"/>
      <c r="OU156" s="10"/>
      <c r="OV156" s="10"/>
      <c r="OW156" s="10"/>
      <c r="OX156" s="10"/>
      <c r="OY156" s="10"/>
      <c r="OZ156" s="10"/>
      <c r="PA156" s="10"/>
      <c r="PB156" s="10"/>
      <c r="PC156" s="10"/>
      <c r="PD156" s="10"/>
      <c r="PE156" s="10"/>
      <c r="PF156" s="10"/>
      <c r="PG156" s="10"/>
      <c r="PH156" s="10"/>
      <c r="PI156" s="10"/>
      <c r="PJ156" s="10"/>
      <c r="PK156" s="10"/>
      <c r="PL156" s="10"/>
      <c r="PM156" s="10"/>
      <c r="PN156" s="10"/>
      <c r="PO156" s="10"/>
      <c r="PP156" s="10"/>
      <c r="PQ156" s="10"/>
      <c r="PR156" s="10"/>
      <c r="PS156" s="10"/>
      <c r="PT156" s="10"/>
      <c r="PU156" s="10"/>
      <c r="PV156" s="10"/>
      <c r="PW156" s="10"/>
      <c r="PX156" s="10"/>
      <c r="PY156" s="10"/>
      <c r="PZ156" s="10"/>
      <c r="QA156" s="10"/>
      <c r="QB156" s="10"/>
      <c r="QC156" s="10"/>
      <c r="QD156" s="10"/>
      <c r="QE156" s="10"/>
      <c r="QF156" s="10"/>
      <c r="QG156" s="10"/>
      <c r="QH156" s="10"/>
      <c r="QI156" s="10"/>
      <c r="QJ156" s="10"/>
      <c r="QK156" s="10"/>
      <c r="QL156" s="10"/>
      <c r="QM156" s="10"/>
      <c r="QN156" s="10"/>
      <c r="QO156" s="10"/>
      <c r="QP156" s="10"/>
      <c r="QQ156" s="10"/>
      <c r="QR156" s="10"/>
      <c r="QS156" s="10"/>
      <c r="QT156" s="10"/>
      <c r="QU156" s="10"/>
      <c r="QV156" s="10"/>
      <c r="QW156" s="10"/>
      <c r="QX156" s="10"/>
      <c r="QY156" s="10"/>
      <c r="QZ156" s="10"/>
      <c r="RA156" s="10"/>
      <c r="RB156" s="10"/>
      <c r="RC156" s="10"/>
      <c r="RD156" s="10"/>
      <c r="RE156" s="10"/>
      <c r="RF156" s="10"/>
      <c r="RG156" s="10"/>
      <c r="RH156" s="10"/>
      <c r="RI156" s="10"/>
      <c r="RJ156" s="10"/>
      <c r="RK156" s="10"/>
      <c r="RL156" s="10"/>
      <c r="RM156" s="10"/>
      <c r="RN156" s="10"/>
      <c r="RO156" s="10"/>
      <c r="RP156" s="10"/>
      <c r="RQ156" s="10"/>
      <c r="RR156" s="10"/>
      <c r="RS156" s="10"/>
      <c r="RT156" s="10"/>
      <c r="RU156" s="10"/>
      <c r="RV156" s="10"/>
      <c r="RW156" s="10"/>
      <c r="RX156" s="10"/>
      <c r="RY156" s="10"/>
      <c r="RZ156" s="10"/>
      <c r="SA156" s="10"/>
      <c r="SB156" s="10"/>
      <c r="SC156" s="10"/>
      <c r="SD156" s="10"/>
      <c r="SE156" s="10"/>
      <c r="SF156" s="10"/>
      <c r="SG156" s="10"/>
      <c r="SH156" s="10"/>
      <c r="SI156" s="10"/>
      <c r="SJ156" s="10"/>
      <c r="SK156" s="10"/>
      <c r="SL156" s="10"/>
      <c r="SM156" s="10"/>
      <c r="SN156" s="10"/>
      <c r="SO156" s="10"/>
      <c r="SP156" s="10"/>
      <c r="SQ156" s="10"/>
      <c r="SR156" s="10"/>
      <c r="SS156" s="10"/>
      <c r="ST156" s="10"/>
      <c r="SU156" s="10"/>
      <c r="SV156" s="10"/>
      <c r="SW156" s="10"/>
      <c r="SX156" s="10"/>
      <c r="SY156" s="10"/>
      <c r="SZ156" s="10"/>
      <c r="TA156" s="10"/>
      <c r="TB156" s="10"/>
      <c r="TC156" s="10"/>
      <c r="TD156" s="10"/>
      <c r="TE156" s="10"/>
      <c r="TF156" s="10"/>
      <c r="TG156" s="10"/>
      <c r="TH156" s="10"/>
      <c r="TI156" s="10"/>
      <c r="TJ156" s="10"/>
      <c r="TK156" s="10"/>
      <c r="TL156" s="10"/>
      <c r="TM156" s="10"/>
      <c r="TN156" s="10"/>
      <c r="TO156" s="10"/>
      <c r="TP156" s="10"/>
      <c r="TQ156" s="10"/>
      <c r="TR156" s="10"/>
      <c r="TS156" s="10"/>
      <c r="TT156" s="10"/>
      <c r="TU156" s="10"/>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c r="ACG156" s="10"/>
      <c r="ACH156" s="10"/>
      <c r="ACI156" s="10"/>
      <c r="ACJ156" s="10"/>
      <c r="ACK156" s="10"/>
      <c r="ACL156" s="10"/>
      <c r="ACM156" s="10"/>
      <c r="ACN156" s="10"/>
      <c r="ACO156" s="10"/>
      <c r="ACP156" s="10"/>
      <c r="ACQ156" s="10"/>
      <c r="ACR156" s="10"/>
      <c r="ACS156" s="10"/>
      <c r="ACT156" s="10"/>
      <c r="ACU156" s="10"/>
      <c r="ACV156" s="10"/>
      <c r="ACW156" s="10"/>
      <c r="ACX156" s="10"/>
      <c r="ACY156" s="10"/>
      <c r="ACZ156" s="10"/>
      <c r="ADA156" s="10"/>
      <c r="ADB156" s="10"/>
      <c r="ADC156" s="10"/>
      <c r="ADD156" s="10"/>
      <c r="ADE156" s="10"/>
      <c r="ADF156" s="10"/>
      <c r="ADG156" s="10"/>
      <c r="ADH156" s="10"/>
      <c r="ADI156" s="10"/>
      <c r="ADJ156" s="10"/>
      <c r="ADK156" s="10"/>
      <c r="ADL156" s="10"/>
      <c r="ADM156" s="10"/>
      <c r="ADN156" s="10"/>
      <c r="ADO156" s="10"/>
      <c r="ADP156" s="10"/>
      <c r="ADQ156" s="10"/>
      <c r="ADR156" s="10"/>
      <c r="ADS156" s="10"/>
      <c r="ADT156" s="10"/>
      <c r="ADU156" s="10"/>
      <c r="ADV156" s="10"/>
      <c r="ADW156" s="10"/>
      <c r="ADX156" s="10"/>
      <c r="ADY156" s="10"/>
      <c r="ADZ156" s="10"/>
      <c r="AEA156" s="10"/>
      <c r="AEB156" s="10"/>
      <c r="AEC156" s="10"/>
      <c r="AED156" s="10"/>
      <c r="AEE156" s="10"/>
      <c r="AEF156" s="10"/>
      <c r="AEG156" s="10"/>
      <c r="AEH156" s="10"/>
      <c r="AEI156" s="10"/>
      <c r="AEJ156" s="10"/>
      <c r="AEK156" s="10"/>
      <c r="AEL156" s="10"/>
      <c r="AEM156" s="10"/>
      <c r="AEN156" s="10"/>
      <c r="AEO156" s="10"/>
      <c r="AEP156" s="10"/>
      <c r="AEQ156" s="10"/>
      <c r="AER156" s="10"/>
      <c r="AES156" s="10"/>
      <c r="AET156" s="10"/>
      <c r="AEU156" s="10"/>
      <c r="AEV156" s="10"/>
      <c r="AEW156" s="10"/>
      <c r="AEX156" s="10"/>
      <c r="AEY156" s="10"/>
      <c r="AEZ156" s="10"/>
      <c r="AFA156" s="10"/>
      <c r="AFB156" s="10"/>
      <c r="AFC156" s="10"/>
      <c r="AFD156" s="10"/>
      <c r="AFE156" s="10"/>
      <c r="AFF156" s="10"/>
      <c r="AFG156" s="10"/>
      <c r="AFH156" s="10"/>
      <c r="AFI156" s="10"/>
      <c r="AFJ156" s="10"/>
      <c r="AFK156" s="10"/>
      <c r="AFL156" s="10"/>
      <c r="AFM156" s="10"/>
      <c r="AFN156" s="10"/>
      <c r="AFO156" s="10"/>
      <c r="AFP156" s="10"/>
      <c r="AFQ156" s="10"/>
      <c r="AFR156" s="10"/>
      <c r="AFS156" s="10"/>
      <c r="AFT156" s="10"/>
      <c r="AFU156" s="10"/>
      <c r="AFV156" s="10"/>
      <c r="AFW156" s="10"/>
      <c r="AFX156" s="10"/>
      <c r="AFY156" s="10"/>
      <c r="AFZ156" s="10"/>
      <c r="AGA156" s="10"/>
      <c r="AGB156" s="10"/>
      <c r="AGC156" s="10"/>
      <c r="AGD156" s="10"/>
      <c r="AGE156" s="10"/>
      <c r="AGF156" s="10"/>
      <c r="AGG156" s="10"/>
      <c r="AGH156" s="10"/>
      <c r="AGI156" s="10"/>
      <c r="AGJ156" s="10"/>
      <c r="AGK156" s="10"/>
      <c r="AGL156" s="10"/>
      <c r="AGM156" s="10"/>
      <c r="AGN156" s="10"/>
      <c r="AGO156" s="10"/>
      <c r="AGP156" s="10"/>
      <c r="AGQ156" s="10"/>
      <c r="AGR156" s="10"/>
      <c r="AGS156" s="10"/>
      <c r="AGT156" s="10"/>
      <c r="AGU156" s="10"/>
      <c r="AGV156" s="10"/>
      <c r="AGW156" s="10"/>
      <c r="AGX156" s="10"/>
      <c r="AGY156" s="10"/>
      <c r="AGZ156" s="10"/>
      <c r="AHA156" s="10"/>
      <c r="AHB156" s="10"/>
      <c r="AHC156" s="10"/>
      <c r="AHD156" s="10"/>
      <c r="AHE156" s="10"/>
      <c r="AHF156" s="10"/>
      <c r="AHG156" s="10"/>
      <c r="AHH156" s="10"/>
      <c r="AHI156" s="10"/>
      <c r="AHJ156" s="10"/>
      <c r="AHK156" s="10"/>
      <c r="AHL156" s="10"/>
      <c r="AHM156" s="10"/>
      <c r="AHN156" s="10"/>
      <c r="AHO156" s="10"/>
      <c r="AHP156" s="10"/>
      <c r="AHQ156" s="10"/>
      <c r="AHR156" s="10"/>
      <c r="AHS156" s="10"/>
      <c r="AHT156" s="10"/>
      <c r="AHU156" s="10"/>
      <c r="AHV156" s="10"/>
      <c r="AHW156" s="10"/>
      <c r="AHX156" s="10"/>
      <c r="AHY156" s="10"/>
      <c r="AHZ156" s="10"/>
      <c r="AIA156" s="10"/>
      <c r="AIB156" s="10"/>
      <c r="AIC156" s="10"/>
      <c r="AID156" s="10"/>
      <c r="AIE156" s="10"/>
      <c r="AIF156" s="10"/>
      <c r="AIG156" s="10"/>
      <c r="AIH156" s="10"/>
      <c r="AII156" s="10"/>
      <c r="AIJ156" s="10"/>
      <c r="AIK156" s="10"/>
      <c r="AIL156" s="10"/>
      <c r="AIM156" s="10"/>
      <c r="AIN156" s="10"/>
      <c r="AIO156" s="10"/>
      <c r="AIP156" s="10"/>
      <c r="AIQ156" s="10"/>
      <c r="AIR156" s="10"/>
      <c r="AIS156" s="10"/>
      <c r="AIT156" s="10"/>
      <c r="AIU156" s="10"/>
      <c r="AIV156" s="10"/>
      <c r="AIW156" s="10"/>
      <c r="AIX156" s="10"/>
      <c r="AIY156" s="10"/>
      <c r="AIZ156" s="10"/>
      <c r="AJA156" s="10"/>
      <c r="AJB156" s="10"/>
      <c r="AJC156" s="10"/>
      <c r="AJD156" s="10"/>
      <c r="AJE156" s="10"/>
      <c r="AJF156" s="10"/>
      <c r="AJG156" s="10"/>
      <c r="AJH156" s="10"/>
      <c r="AJI156" s="10"/>
      <c r="AJJ156" s="10"/>
      <c r="AJK156" s="10"/>
      <c r="AJL156" s="10"/>
      <c r="AJM156" s="10"/>
      <c r="AJN156" s="10"/>
      <c r="AJO156" s="10"/>
      <c r="AJP156" s="10"/>
      <c r="AJQ156" s="10"/>
      <c r="AJR156" s="10"/>
      <c r="AJS156" s="10"/>
      <c r="AJT156" s="10"/>
      <c r="AJU156" s="10"/>
      <c r="AJV156" s="10"/>
      <c r="AJW156" s="10"/>
      <c r="AJX156" s="10"/>
      <c r="AJY156" s="10"/>
      <c r="AJZ156" s="10"/>
      <c r="AKA156" s="10"/>
      <c r="AKB156" s="10"/>
      <c r="AKC156" s="10"/>
      <c r="AKD156" s="10"/>
      <c r="AKE156" s="10"/>
      <c r="AKF156" s="10"/>
      <c r="AKG156" s="10"/>
      <c r="AKH156" s="10"/>
      <c r="AKI156" s="10"/>
      <c r="AKJ156" s="10"/>
      <c r="AKK156" s="10"/>
      <c r="AKL156" s="10"/>
      <c r="AKM156" s="10"/>
      <c r="AKN156" s="10"/>
      <c r="AKO156" s="10"/>
      <c r="AKP156" s="10"/>
      <c r="AKQ156" s="10"/>
      <c r="AKR156" s="10"/>
      <c r="AKS156" s="10"/>
      <c r="AKT156" s="10"/>
      <c r="AKU156" s="10"/>
      <c r="AKV156" s="10"/>
      <c r="AKW156" s="10"/>
      <c r="AKX156" s="10"/>
      <c r="AKY156" s="10"/>
      <c r="AKZ156" s="10"/>
      <c r="ALA156" s="10"/>
      <c r="ALB156" s="10"/>
      <c r="ALC156" s="10"/>
      <c r="ALD156" s="10"/>
      <c r="ALE156" s="10"/>
      <c r="ALF156" s="10"/>
      <c r="ALG156" s="10"/>
      <c r="ALH156" s="10"/>
      <c r="ALI156" s="10"/>
      <c r="ALJ156" s="10"/>
      <c r="ALK156" s="10"/>
      <c r="ALL156" s="10"/>
      <c r="ALM156" s="10"/>
      <c r="ALN156" s="10"/>
      <c r="ALO156" s="10"/>
      <c r="ALP156" s="10"/>
      <c r="ALQ156" s="10"/>
      <c r="ALR156" s="10"/>
      <c r="ALS156" s="10"/>
      <c r="ALT156" s="10"/>
      <c r="ALU156" s="10"/>
      <c r="ALV156" s="10"/>
      <c r="ALW156" s="10"/>
      <c r="ALX156" s="10"/>
      <c r="ALY156" s="10"/>
      <c r="ALZ156" s="10"/>
      <c r="AMA156" s="10"/>
      <c r="AMB156" s="10"/>
      <c r="AMC156" s="10"/>
      <c r="AMD156" s="10"/>
      <c r="AME156" s="10"/>
      <c r="AMF156" s="10"/>
      <c r="AMG156" s="10"/>
      <c r="AMH156" s="10"/>
      <c r="AMI156" s="10"/>
      <c r="AMJ156" s="10"/>
    </row>
    <row r="157" spans="1:1029" s="7" customFormat="1" ht="14.1" customHeight="1">
      <c r="A157" s="5" t="str">
        <f>SUBSTITUTE(CONCATENATE(G157,H157)," ","")</f>
        <v>InvitationToTender</v>
      </c>
      <c r="B157" s="6"/>
      <c r="C157" s="5"/>
      <c r="D157" s="5"/>
      <c r="E157" s="5"/>
      <c r="F157" s="5" t="str">
        <f>CONCATENATE(IF(G157="","",CONCATENATE(G157,"_ ")),H157,". Details")</f>
        <v>Invitation To Tender. Details</v>
      </c>
      <c r="G157" s="5"/>
      <c r="H157" s="5" t="s">
        <v>251</v>
      </c>
      <c r="I157" s="5"/>
      <c r="J157" s="5"/>
      <c r="K157" s="5"/>
      <c r="L157" s="5"/>
      <c r="M157" s="5"/>
      <c r="N157" s="5"/>
      <c r="O157" s="5"/>
      <c r="P157" s="5"/>
      <c r="Q157" s="5"/>
      <c r="R157" s="5" t="s">
        <v>210</v>
      </c>
      <c r="S157" s="5" t="s">
        <v>310</v>
      </c>
      <c r="T157" s="5"/>
      <c r="U157" s="5"/>
      <c r="V157" s="5"/>
      <c r="W157" s="5"/>
      <c r="X157" s="5" t="s">
        <v>251</v>
      </c>
      <c r="Y157" s="5" t="s">
        <v>211</v>
      </c>
      <c r="Z157" s="5"/>
      <c r="AA157" s="43">
        <v>43314</v>
      </c>
      <c r="AB157" s="12"/>
      <c r="AC157" s="12"/>
      <c r="AD157" s="12"/>
      <c r="AE157" s="12"/>
      <c r="AF157" s="12"/>
    </row>
    <row r="158" spans="1:1029" customFormat="1">
      <c r="A158" s="13" t="str">
        <f>SUBSTITUTE(SUBSTITUTE(CONCATENATE(I158,IF(L158="Identifier","ID",L158))," ",""),"_","")</f>
        <v>hasPreviousPublicationCallForCompetition</v>
      </c>
      <c r="B158" s="14" t="s">
        <v>220</v>
      </c>
      <c r="C158" s="13"/>
      <c r="D158" s="13"/>
      <c r="E158" s="13"/>
      <c r="F158" s="13" t="str">
        <f>CONCATENATE( IF(G158="","",CONCATENATE(G158,"_ ")),H158,". ",IF(I158="","",CONCATENATE(I158,"_ ")),L158,IF(I158="","",CONCATENATE(". ",M158)))</f>
        <v>Invitation To Tender. has_ Previous Publication_ Call For Competition. Previous Publication_ Call For Competition</v>
      </c>
      <c r="G158" s="13"/>
      <c r="H158" s="13" t="s">
        <v>251</v>
      </c>
      <c r="I158" s="13" t="s">
        <v>318</v>
      </c>
      <c r="J158" s="13"/>
      <c r="K158" s="13"/>
      <c r="L158" s="13" t="str">
        <f>CONCATENATE(IF(P158="","",CONCATENATE(P158,"_ ")),Q158)</f>
        <v>Previous Publication_ Call For Competition</v>
      </c>
      <c r="M158" s="13" t="str">
        <f>L158</f>
        <v>Previous Publication_ Call For Competition</v>
      </c>
      <c r="N158" s="13"/>
      <c r="O158" s="13"/>
      <c r="P158" s="13" t="s">
        <v>282</v>
      </c>
      <c r="Q158" s="15" t="s">
        <v>258</v>
      </c>
      <c r="R158" s="13" t="s">
        <v>223</v>
      </c>
      <c r="S158" s="16" t="s">
        <v>451</v>
      </c>
      <c r="T158" s="16"/>
      <c r="U158" s="16"/>
      <c r="V158" s="16"/>
      <c r="W158" s="16"/>
      <c r="X158" s="16"/>
      <c r="Y158" s="16" t="s">
        <v>211</v>
      </c>
      <c r="Z158" s="16"/>
      <c r="AA158" s="45">
        <v>43314</v>
      </c>
      <c r="AB158" s="8"/>
      <c r="AC158" s="8"/>
      <c r="AD158" s="8"/>
      <c r="AE158" s="8"/>
      <c r="AF158" s="11"/>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c r="LX158" s="10"/>
      <c r="LY158" s="10"/>
      <c r="LZ158" s="10"/>
      <c r="MA158" s="10"/>
      <c r="MB158" s="10"/>
      <c r="MC158" s="10"/>
      <c r="MD158" s="10"/>
      <c r="ME158" s="10"/>
      <c r="MF158" s="10"/>
      <c r="MG158" s="10"/>
      <c r="MH158" s="10"/>
      <c r="MI158" s="10"/>
      <c r="MJ158" s="10"/>
      <c r="MK158" s="10"/>
      <c r="ML158" s="10"/>
      <c r="MM158" s="10"/>
      <c r="MN158" s="10"/>
      <c r="MO158" s="10"/>
      <c r="MP158" s="10"/>
      <c r="MQ158" s="10"/>
      <c r="MR158" s="10"/>
      <c r="MS158" s="10"/>
      <c r="MT158" s="10"/>
      <c r="MU158" s="10"/>
      <c r="MV158" s="10"/>
      <c r="MW158" s="10"/>
      <c r="MX158" s="10"/>
      <c r="MY158" s="10"/>
      <c r="MZ158" s="10"/>
      <c r="NA158" s="10"/>
      <c r="NB158" s="10"/>
      <c r="NC158" s="10"/>
      <c r="ND158" s="10"/>
      <c r="NE158" s="10"/>
      <c r="NF158" s="10"/>
      <c r="NG158" s="10"/>
      <c r="NH158" s="10"/>
      <c r="NI158" s="10"/>
      <c r="NJ158" s="10"/>
      <c r="NK158" s="10"/>
      <c r="NL158" s="10"/>
      <c r="NM158" s="10"/>
      <c r="NN158" s="10"/>
      <c r="NO158" s="10"/>
      <c r="NP158" s="10"/>
      <c r="NQ158" s="10"/>
      <c r="NR158" s="10"/>
      <c r="NS158" s="10"/>
      <c r="NT158" s="10"/>
      <c r="NU158" s="10"/>
      <c r="NV158" s="10"/>
      <c r="NW158" s="10"/>
      <c r="NX158" s="10"/>
      <c r="NY158" s="10"/>
      <c r="NZ158" s="10"/>
      <c r="OA158" s="10"/>
      <c r="OB158" s="10"/>
      <c r="OC158" s="10"/>
      <c r="OD158" s="10"/>
      <c r="OE158" s="10"/>
      <c r="OF158" s="10"/>
      <c r="OG158" s="10"/>
      <c r="OH158" s="10"/>
      <c r="OI158" s="10"/>
      <c r="OJ158" s="10"/>
      <c r="OK158" s="10"/>
      <c r="OL158" s="10"/>
      <c r="OM158" s="10"/>
      <c r="ON158" s="10"/>
      <c r="OO158" s="10"/>
      <c r="OP158" s="10"/>
      <c r="OQ158" s="10"/>
      <c r="OR158" s="10"/>
      <c r="OS158" s="10"/>
      <c r="OT158" s="10"/>
      <c r="OU158" s="10"/>
      <c r="OV158" s="10"/>
      <c r="OW158" s="10"/>
      <c r="OX158" s="10"/>
      <c r="OY158" s="10"/>
      <c r="OZ158" s="10"/>
      <c r="PA158" s="10"/>
      <c r="PB158" s="10"/>
      <c r="PC158" s="10"/>
      <c r="PD158" s="10"/>
      <c r="PE158" s="10"/>
      <c r="PF158" s="10"/>
      <c r="PG158" s="10"/>
      <c r="PH158" s="10"/>
      <c r="PI158" s="10"/>
      <c r="PJ158" s="10"/>
      <c r="PK158" s="10"/>
      <c r="PL158" s="10"/>
      <c r="PM158" s="10"/>
      <c r="PN158" s="10"/>
      <c r="PO158" s="10"/>
      <c r="PP158" s="10"/>
      <c r="PQ158" s="10"/>
      <c r="PR158" s="10"/>
      <c r="PS158" s="10"/>
      <c r="PT158" s="10"/>
      <c r="PU158" s="10"/>
      <c r="PV158" s="10"/>
      <c r="PW158" s="10"/>
      <c r="PX158" s="10"/>
      <c r="PY158" s="10"/>
      <c r="PZ158" s="10"/>
      <c r="QA158" s="10"/>
      <c r="QB158" s="10"/>
      <c r="QC158" s="10"/>
      <c r="QD158" s="10"/>
      <c r="QE158" s="10"/>
      <c r="QF158" s="10"/>
      <c r="QG158" s="10"/>
      <c r="QH158" s="10"/>
      <c r="QI158" s="10"/>
      <c r="QJ158" s="10"/>
      <c r="QK158" s="10"/>
      <c r="QL158" s="10"/>
      <c r="QM158" s="10"/>
      <c r="QN158" s="10"/>
      <c r="QO158" s="10"/>
      <c r="QP158" s="10"/>
      <c r="QQ158" s="10"/>
      <c r="QR158" s="10"/>
      <c r="QS158" s="10"/>
      <c r="QT158" s="10"/>
      <c r="QU158" s="10"/>
      <c r="QV158" s="10"/>
      <c r="QW158" s="10"/>
      <c r="QX158" s="10"/>
      <c r="QY158" s="10"/>
      <c r="QZ158" s="10"/>
      <c r="RA158" s="10"/>
      <c r="RB158" s="10"/>
      <c r="RC158" s="10"/>
      <c r="RD158" s="10"/>
      <c r="RE158" s="10"/>
      <c r="RF158" s="10"/>
      <c r="RG158" s="10"/>
      <c r="RH158" s="10"/>
      <c r="RI158" s="10"/>
      <c r="RJ158" s="10"/>
      <c r="RK158" s="10"/>
      <c r="RL158" s="10"/>
      <c r="RM158" s="10"/>
      <c r="RN158" s="10"/>
      <c r="RO158" s="10"/>
      <c r="RP158" s="10"/>
      <c r="RQ158" s="10"/>
      <c r="RR158" s="10"/>
      <c r="RS158" s="10"/>
      <c r="RT158" s="10"/>
      <c r="RU158" s="10"/>
      <c r="RV158" s="10"/>
      <c r="RW158" s="10"/>
      <c r="RX158" s="10"/>
      <c r="RY158" s="10"/>
      <c r="RZ158" s="10"/>
      <c r="SA158" s="10"/>
      <c r="SB158" s="10"/>
      <c r="SC158" s="10"/>
      <c r="SD158" s="10"/>
      <c r="SE158" s="10"/>
      <c r="SF158" s="10"/>
      <c r="SG158" s="10"/>
      <c r="SH158" s="10"/>
      <c r="SI158" s="10"/>
      <c r="SJ158" s="10"/>
      <c r="SK158" s="10"/>
      <c r="SL158" s="10"/>
      <c r="SM158" s="10"/>
      <c r="SN158" s="10"/>
      <c r="SO158" s="10"/>
      <c r="SP158" s="10"/>
      <c r="SQ158" s="10"/>
      <c r="SR158" s="10"/>
      <c r="SS158" s="10"/>
      <c r="ST158" s="10"/>
      <c r="SU158" s="10"/>
      <c r="SV158" s="10"/>
      <c r="SW158" s="10"/>
      <c r="SX158" s="10"/>
      <c r="SY158" s="10"/>
      <c r="SZ158" s="10"/>
      <c r="TA158" s="10"/>
      <c r="TB158" s="10"/>
      <c r="TC158" s="10"/>
      <c r="TD158" s="10"/>
      <c r="TE158" s="10"/>
      <c r="TF158" s="10"/>
      <c r="TG158" s="10"/>
      <c r="TH158" s="10"/>
      <c r="TI158" s="10"/>
      <c r="TJ158" s="10"/>
      <c r="TK158" s="10"/>
      <c r="TL158" s="10"/>
      <c r="TM158" s="10"/>
      <c r="TN158" s="10"/>
      <c r="TO158" s="10"/>
      <c r="TP158" s="10"/>
      <c r="TQ158" s="10"/>
      <c r="TR158" s="10"/>
      <c r="TS158" s="10"/>
      <c r="TT158" s="10"/>
      <c r="TU158" s="10"/>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c r="ACG158" s="10"/>
      <c r="ACH158" s="10"/>
      <c r="ACI158" s="10"/>
      <c r="ACJ158" s="10"/>
      <c r="ACK158" s="10"/>
      <c r="ACL158" s="10"/>
      <c r="ACM158" s="10"/>
      <c r="ACN158" s="10"/>
      <c r="ACO158" s="10"/>
      <c r="ACP158" s="10"/>
      <c r="ACQ158" s="10"/>
      <c r="ACR158" s="10"/>
      <c r="ACS158" s="10"/>
      <c r="ACT158" s="10"/>
      <c r="ACU158" s="10"/>
      <c r="ACV158" s="10"/>
      <c r="ACW158" s="10"/>
      <c r="ACX158" s="10"/>
      <c r="ACY158" s="10"/>
      <c r="ACZ158" s="10"/>
      <c r="ADA158" s="10"/>
      <c r="ADB158" s="10"/>
      <c r="ADC158" s="10"/>
      <c r="ADD158" s="10"/>
      <c r="ADE158" s="10"/>
      <c r="ADF158" s="10"/>
      <c r="ADG158" s="10"/>
      <c r="ADH158" s="10"/>
      <c r="ADI158" s="10"/>
      <c r="ADJ158" s="10"/>
      <c r="ADK158" s="10"/>
      <c r="ADL158" s="10"/>
      <c r="ADM158" s="10"/>
      <c r="ADN158" s="10"/>
      <c r="ADO158" s="10"/>
      <c r="ADP158" s="10"/>
      <c r="ADQ158" s="10"/>
      <c r="ADR158" s="10"/>
      <c r="ADS158" s="10"/>
      <c r="ADT158" s="10"/>
      <c r="ADU158" s="10"/>
      <c r="ADV158" s="10"/>
      <c r="ADW158" s="10"/>
      <c r="ADX158" s="10"/>
      <c r="ADY158" s="10"/>
      <c r="ADZ158" s="10"/>
      <c r="AEA158" s="10"/>
      <c r="AEB158" s="10"/>
      <c r="AEC158" s="10"/>
      <c r="AED158" s="10"/>
      <c r="AEE158" s="10"/>
      <c r="AEF158" s="10"/>
      <c r="AEG158" s="10"/>
      <c r="AEH158" s="10"/>
      <c r="AEI158" s="10"/>
      <c r="AEJ158" s="10"/>
      <c r="AEK158" s="10"/>
      <c r="AEL158" s="10"/>
      <c r="AEM158" s="10"/>
      <c r="AEN158" s="10"/>
      <c r="AEO158" s="10"/>
      <c r="AEP158" s="10"/>
      <c r="AEQ158" s="10"/>
      <c r="AER158" s="10"/>
      <c r="AES158" s="10"/>
      <c r="AET158" s="10"/>
      <c r="AEU158" s="10"/>
      <c r="AEV158" s="10"/>
      <c r="AEW158" s="10"/>
      <c r="AEX158" s="10"/>
      <c r="AEY158" s="10"/>
      <c r="AEZ158" s="10"/>
      <c r="AFA158" s="10"/>
      <c r="AFB158" s="10"/>
      <c r="AFC158" s="10"/>
      <c r="AFD158" s="10"/>
      <c r="AFE158" s="10"/>
      <c r="AFF158" s="10"/>
      <c r="AFG158" s="10"/>
      <c r="AFH158" s="10"/>
      <c r="AFI158" s="10"/>
      <c r="AFJ158" s="10"/>
      <c r="AFK158" s="10"/>
      <c r="AFL158" s="10"/>
      <c r="AFM158" s="10"/>
      <c r="AFN158" s="10"/>
      <c r="AFO158" s="10"/>
      <c r="AFP158" s="10"/>
      <c r="AFQ158" s="10"/>
      <c r="AFR158" s="10"/>
      <c r="AFS158" s="10"/>
      <c r="AFT158" s="10"/>
      <c r="AFU158" s="10"/>
      <c r="AFV158" s="10"/>
      <c r="AFW158" s="10"/>
      <c r="AFX158" s="10"/>
      <c r="AFY158" s="10"/>
      <c r="AFZ158" s="10"/>
      <c r="AGA158" s="10"/>
      <c r="AGB158" s="10"/>
      <c r="AGC158" s="10"/>
      <c r="AGD158" s="10"/>
      <c r="AGE158" s="10"/>
      <c r="AGF158" s="10"/>
      <c r="AGG158" s="10"/>
      <c r="AGH158" s="10"/>
      <c r="AGI158" s="10"/>
      <c r="AGJ158" s="10"/>
      <c r="AGK158" s="10"/>
      <c r="AGL158" s="10"/>
      <c r="AGM158" s="10"/>
      <c r="AGN158" s="10"/>
      <c r="AGO158" s="10"/>
      <c r="AGP158" s="10"/>
      <c r="AGQ158" s="10"/>
      <c r="AGR158" s="10"/>
      <c r="AGS158" s="10"/>
      <c r="AGT158" s="10"/>
      <c r="AGU158" s="10"/>
      <c r="AGV158" s="10"/>
      <c r="AGW158" s="10"/>
      <c r="AGX158" s="10"/>
      <c r="AGY158" s="10"/>
      <c r="AGZ158" s="10"/>
      <c r="AHA158" s="10"/>
      <c r="AHB158" s="10"/>
      <c r="AHC158" s="10"/>
      <c r="AHD158" s="10"/>
      <c r="AHE158" s="10"/>
      <c r="AHF158" s="10"/>
      <c r="AHG158" s="10"/>
      <c r="AHH158" s="10"/>
      <c r="AHI158" s="10"/>
      <c r="AHJ158" s="10"/>
      <c r="AHK158" s="10"/>
      <c r="AHL158" s="10"/>
      <c r="AHM158" s="10"/>
      <c r="AHN158" s="10"/>
      <c r="AHO158" s="10"/>
      <c r="AHP158" s="10"/>
      <c r="AHQ158" s="10"/>
      <c r="AHR158" s="10"/>
      <c r="AHS158" s="10"/>
      <c r="AHT158" s="10"/>
      <c r="AHU158" s="10"/>
      <c r="AHV158" s="10"/>
      <c r="AHW158" s="10"/>
      <c r="AHX158" s="10"/>
      <c r="AHY158" s="10"/>
      <c r="AHZ158" s="10"/>
      <c r="AIA158" s="10"/>
      <c r="AIB158" s="10"/>
      <c r="AIC158" s="10"/>
      <c r="AID158" s="10"/>
      <c r="AIE158" s="10"/>
      <c r="AIF158" s="10"/>
      <c r="AIG158" s="10"/>
      <c r="AIH158" s="10"/>
      <c r="AII158" s="10"/>
      <c r="AIJ158" s="10"/>
      <c r="AIK158" s="10"/>
      <c r="AIL158" s="10"/>
      <c r="AIM158" s="10"/>
      <c r="AIN158" s="10"/>
      <c r="AIO158" s="10"/>
      <c r="AIP158" s="10"/>
      <c r="AIQ158" s="10"/>
      <c r="AIR158" s="10"/>
      <c r="AIS158" s="10"/>
      <c r="AIT158" s="10"/>
      <c r="AIU158" s="10"/>
      <c r="AIV158" s="10"/>
      <c r="AIW158" s="10"/>
      <c r="AIX158" s="10"/>
      <c r="AIY158" s="10"/>
      <c r="AIZ158" s="10"/>
      <c r="AJA158" s="10"/>
      <c r="AJB158" s="10"/>
      <c r="AJC158" s="10"/>
      <c r="AJD158" s="10"/>
      <c r="AJE158" s="10"/>
      <c r="AJF158" s="10"/>
      <c r="AJG158" s="10"/>
      <c r="AJH158" s="10"/>
      <c r="AJI158" s="10"/>
      <c r="AJJ158" s="10"/>
      <c r="AJK158" s="10"/>
      <c r="AJL158" s="10"/>
      <c r="AJM158" s="10"/>
      <c r="AJN158" s="10"/>
      <c r="AJO158" s="10"/>
      <c r="AJP158" s="10"/>
      <c r="AJQ158" s="10"/>
      <c r="AJR158" s="10"/>
      <c r="AJS158" s="10"/>
      <c r="AJT158" s="10"/>
      <c r="AJU158" s="10"/>
      <c r="AJV158" s="10"/>
      <c r="AJW158" s="10"/>
      <c r="AJX158" s="10"/>
      <c r="AJY158" s="10"/>
      <c r="AJZ158" s="10"/>
      <c r="AKA158" s="10"/>
      <c r="AKB158" s="10"/>
      <c r="AKC158" s="10"/>
      <c r="AKD158" s="10"/>
      <c r="AKE158" s="10"/>
      <c r="AKF158" s="10"/>
      <c r="AKG158" s="10"/>
      <c r="AKH158" s="10"/>
      <c r="AKI158" s="10"/>
      <c r="AKJ158" s="10"/>
      <c r="AKK158" s="10"/>
      <c r="AKL158" s="10"/>
      <c r="AKM158" s="10"/>
      <c r="AKN158" s="10"/>
      <c r="AKO158" s="10"/>
      <c r="AKP158" s="10"/>
      <c r="AKQ158" s="10"/>
      <c r="AKR158" s="10"/>
      <c r="AKS158" s="10"/>
      <c r="AKT158" s="10"/>
      <c r="AKU158" s="10"/>
      <c r="AKV158" s="10"/>
      <c r="AKW158" s="10"/>
      <c r="AKX158" s="10"/>
      <c r="AKY158" s="10"/>
      <c r="AKZ158" s="10"/>
      <c r="ALA158" s="10"/>
      <c r="ALB158" s="10"/>
      <c r="ALC158" s="10"/>
      <c r="ALD158" s="10"/>
      <c r="ALE158" s="10"/>
      <c r="ALF158" s="10"/>
      <c r="ALG158" s="10"/>
      <c r="ALH158" s="10"/>
      <c r="ALI158" s="10"/>
      <c r="ALJ158" s="10"/>
      <c r="ALK158" s="10"/>
      <c r="ALL158" s="10"/>
      <c r="ALM158" s="10"/>
      <c r="ALN158" s="10"/>
      <c r="ALO158" s="10"/>
      <c r="ALP158" s="10"/>
      <c r="ALQ158" s="10"/>
      <c r="ALR158" s="10"/>
      <c r="ALS158" s="10"/>
      <c r="ALT158" s="10"/>
      <c r="ALU158" s="10"/>
      <c r="ALV158" s="10"/>
      <c r="ALW158" s="10"/>
      <c r="ALX158" s="10"/>
      <c r="ALY158" s="10"/>
      <c r="ALZ158" s="10"/>
      <c r="AMA158" s="10"/>
      <c r="AMB158" s="10"/>
      <c r="AMC158" s="10"/>
      <c r="AMD158" s="10"/>
      <c r="AME158" s="10"/>
      <c r="AMF158" s="10"/>
      <c r="AMG158" s="10"/>
      <c r="AMH158" s="10"/>
      <c r="AMI158" s="10"/>
      <c r="AMJ158" s="10"/>
      <c r="AMK158" s="10"/>
      <c r="AML158" s="10"/>
      <c r="AMM158" s="10"/>
      <c r="AMN158" s="10"/>
      <c r="AMO158" s="10"/>
    </row>
    <row r="159" spans="1:1029" s="7" customFormat="1" ht="14.1" customHeight="1">
      <c r="A159" s="5" t="str">
        <f>SUBSTITUTE(CONCATENATE(G159,H159)," ","")</f>
        <v>Legislation</v>
      </c>
      <c r="B159" s="6"/>
      <c r="C159" s="5"/>
      <c r="D159" s="5"/>
      <c r="E159" s="5"/>
      <c r="F159" s="5" t="str">
        <f>CONCATENATE(IF(G159="","",CONCATENATE(G159,"_ ")),H159,". Details")</f>
        <v>Legislation. Details</v>
      </c>
      <c r="G159" s="5"/>
      <c r="H159" s="5" t="s">
        <v>257</v>
      </c>
      <c r="I159" s="5"/>
      <c r="J159" s="5"/>
      <c r="K159" s="5"/>
      <c r="L159" s="5"/>
      <c r="M159" s="5"/>
      <c r="N159" s="5"/>
      <c r="O159" s="5"/>
      <c r="P159" s="5"/>
      <c r="Q159" s="5"/>
      <c r="R159" s="5" t="s">
        <v>210</v>
      </c>
      <c r="S159" s="5"/>
      <c r="T159" s="5"/>
      <c r="U159" s="5"/>
      <c r="V159" s="5"/>
      <c r="W159" s="5"/>
      <c r="X159" s="5" t="s">
        <v>92</v>
      </c>
      <c r="Y159" s="5" t="s">
        <v>211</v>
      </c>
      <c r="Z159" s="5"/>
      <c r="AA159" s="43">
        <v>43314</v>
      </c>
      <c r="AB159" s="12"/>
      <c r="AC159" s="12"/>
      <c r="AD159" s="12"/>
      <c r="AE159" s="12"/>
      <c r="AF159" s="12"/>
    </row>
    <row r="160" spans="1:1029" customFormat="1" ht="14.1" customHeight="1">
      <c r="A160" s="8" t="str">
        <f t="shared" ref="A160:A165" si="84">SUBSTITUTE(CONCATENATE(I160,J160,IF(K160="Identifier","ID",IF(AND(K160="Text",OR(I160&lt;&gt;"",J160&lt;&gt;"")),"",K160)),IF(AND(M160&lt;&gt;"Text",K160&lt;&gt;M160,NOT(AND(K160="URI",M160="Identifier")),NOT(AND(K160="UUID",M160="Identifier")),NOT(AND(K160="OID",M160="Identifier"))),IF(M160="Identifier","ID",M160),""))," ","")</f>
        <v>Article</v>
      </c>
      <c r="B160" s="9" t="s">
        <v>220</v>
      </c>
      <c r="C160" s="8"/>
      <c r="D160" s="8"/>
      <c r="E160" s="8"/>
      <c r="F160" s="8" t="str">
        <f t="shared" ref="F160:F165" si="85">CONCATENATE( IF(G160="","",CONCATENATE(G160,"_ ")),H160,". ",IF(I160="","",CONCATENATE(I160,"_ ")),L160,IF(OR(I160&lt;&gt;"",L160&lt;&gt;M160),CONCATENATE(". ",M160),""))</f>
        <v>Legislation. Article Text. Text</v>
      </c>
      <c r="G160" s="8"/>
      <c r="H160" s="8" t="s">
        <v>257</v>
      </c>
      <c r="I160" s="8"/>
      <c r="J160" s="8" t="s">
        <v>452</v>
      </c>
      <c r="K160" s="8" t="s">
        <v>215</v>
      </c>
      <c r="L160" s="8" t="str">
        <f t="shared" ref="L160:L165" si="86">IF(J160&lt;&gt;"",CONCATENATE(J160," ",K160),K160)</f>
        <v>Article Text</v>
      </c>
      <c r="M160" s="8" t="s">
        <v>215</v>
      </c>
      <c r="N160" s="8"/>
      <c r="O160" s="8" t="str">
        <f t="shared" ref="O160:O165" si="87">IF(N160&lt;&gt;"",CONCATENATE(N160,"_ ",M160,". Type"),CONCATENATE(M160,". Type"))</f>
        <v>Text. Type</v>
      </c>
      <c r="P160" s="8"/>
      <c r="Q160" s="8"/>
      <c r="R160" s="8" t="s">
        <v>213</v>
      </c>
      <c r="S160" s="8"/>
      <c r="T160" s="8"/>
      <c r="U160" s="8"/>
      <c r="V160" s="8"/>
      <c r="W160" s="8"/>
      <c r="X160" s="10"/>
      <c r="Y160" s="8" t="s">
        <v>211</v>
      </c>
      <c r="Z160" s="8"/>
      <c r="AA160" s="44">
        <v>43314</v>
      </c>
      <c r="AB160" s="23"/>
      <c r="AC160" s="23"/>
      <c r="AD160" s="23"/>
      <c r="AE160" s="23"/>
      <c r="AF160" s="23"/>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c r="LX160" s="10"/>
      <c r="LY160" s="10"/>
      <c r="LZ160" s="10"/>
      <c r="MA160" s="10"/>
      <c r="MB160" s="10"/>
      <c r="MC160" s="10"/>
      <c r="MD160" s="10"/>
      <c r="ME160" s="10"/>
      <c r="MF160" s="10"/>
      <c r="MG160" s="10"/>
      <c r="MH160" s="10"/>
      <c r="MI160" s="10"/>
      <c r="MJ160" s="10"/>
      <c r="MK160" s="10"/>
      <c r="ML160" s="10"/>
      <c r="MM160" s="10"/>
      <c r="MN160" s="10"/>
      <c r="MO160" s="10"/>
      <c r="MP160" s="10"/>
      <c r="MQ160" s="10"/>
      <c r="MR160" s="10"/>
      <c r="MS160" s="10"/>
      <c r="MT160" s="10"/>
      <c r="MU160" s="10"/>
      <c r="MV160" s="10"/>
      <c r="MW160" s="10"/>
      <c r="MX160" s="10"/>
      <c r="MY160" s="10"/>
      <c r="MZ160" s="10"/>
      <c r="NA160" s="10"/>
      <c r="NB160" s="10"/>
      <c r="NC160" s="10"/>
      <c r="ND160" s="10"/>
      <c r="NE160" s="10"/>
      <c r="NF160" s="10"/>
      <c r="NG160" s="10"/>
      <c r="NH160" s="10"/>
      <c r="NI160" s="10"/>
      <c r="NJ160" s="10"/>
      <c r="NK160" s="10"/>
      <c r="NL160" s="10"/>
      <c r="NM160" s="10"/>
      <c r="NN160" s="10"/>
      <c r="NO160" s="10"/>
      <c r="NP160" s="10"/>
      <c r="NQ160" s="10"/>
      <c r="NR160" s="10"/>
      <c r="NS160" s="10"/>
      <c r="NT160" s="10"/>
      <c r="NU160" s="10"/>
      <c r="NV160" s="10"/>
      <c r="NW160" s="10"/>
      <c r="NX160" s="10"/>
      <c r="NY160" s="10"/>
      <c r="NZ160" s="10"/>
      <c r="OA160" s="10"/>
      <c r="OB160" s="10"/>
      <c r="OC160" s="10"/>
      <c r="OD160" s="10"/>
      <c r="OE160" s="10"/>
      <c r="OF160" s="10"/>
      <c r="OG160" s="10"/>
      <c r="OH160" s="10"/>
      <c r="OI160" s="10"/>
      <c r="OJ160" s="10"/>
      <c r="OK160" s="10"/>
      <c r="OL160" s="10"/>
      <c r="OM160" s="10"/>
      <c r="ON160" s="10"/>
      <c r="OO160" s="10"/>
      <c r="OP160" s="10"/>
      <c r="OQ160" s="10"/>
      <c r="OR160" s="10"/>
      <c r="OS160" s="10"/>
      <c r="OT160" s="10"/>
      <c r="OU160" s="10"/>
      <c r="OV160" s="10"/>
      <c r="OW160" s="10"/>
      <c r="OX160" s="10"/>
      <c r="OY160" s="10"/>
      <c r="OZ160" s="10"/>
      <c r="PA160" s="10"/>
      <c r="PB160" s="10"/>
      <c r="PC160" s="10"/>
      <c r="PD160" s="10"/>
      <c r="PE160" s="10"/>
      <c r="PF160" s="10"/>
      <c r="PG160" s="10"/>
      <c r="PH160" s="10"/>
      <c r="PI160" s="10"/>
      <c r="PJ160" s="10"/>
      <c r="PK160" s="10"/>
      <c r="PL160" s="10"/>
      <c r="PM160" s="10"/>
      <c r="PN160" s="10"/>
      <c r="PO160" s="10"/>
      <c r="PP160" s="10"/>
      <c r="PQ160" s="10"/>
      <c r="PR160" s="10"/>
      <c r="PS160" s="10"/>
      <c r="PT160" s="10"/>
      <c r="PU160" s="10"/>
      <c r="PV160" s="10"/>
      <c r="PW160" s="10"/>
      <c r="PX160" s="10"/>
      <c r="PY160" s="10"/>
      <c r="PZ160" s="10"/>
      <c r="QA160" s="10"/>
      <c r="QB160" s="10"/>
      <c r="QC160" s="10"/>
      <c r="QD160" s="10"/>
      <c r="QE160" s="10"/>
      <c r="QF160" s="10"/>
      <c r="QG160" s="10"/>
      <c r="QH160" s="10"/>
      <c r="QI160" s="10"/>
      <c r="QJ160" s="10"/>
      <c r="QK160" s="10"/>
      <c r="QL160" s="10"/>
      <c r="QM160" s="10"/>
      <c r="QN160" s="10"/>
      <c r="QO160" s="10"/>
      <c r="QP160" s="10"/>
      <c r="QQ160" s="10"/>
      <c r="QR160" s="10"/>
      <c r="QS160" s="10"/>
      <c r="QT160" s="10"/>
      <c r="QU160" s="10"/>
      <c r="QV160" s="10"/>
      <c r="QW160" s="10"/>
      <c r="QX160" s="10"/>
      <c r="QY160" s="10"/>
      <c r="QZ160" s="10"/>
      <c r="RA160" s="10"/>
      <c r="RB160" s="10"/>
      <c r="RC160" s="10"/>
      <c r="RD160" s="10"/>
      <c r="RE160" s="10"/>
      <c r="RF160" s="10"/>
      <c r="RG160" s="10"/>
      <c r="RH160" s="10"/>
      <c r="RI160" s="10"/>
      <c r="RJ160" s="10"/>
      <c r="RK160" s="10"/>
      <c r="RL160" s="10"/>
      <c r="RM160" s="10"/>
      <c r="RN160" s="10"/>
      <c r="RO160" s="10"/>
      <c r="RP160" s="10"/>
      <c r="RQ160" s="10"/>
      <c r="RR160" s="10"/>
      <c r="RS160" s="10"/>
      <c r="RT160" s="10"/>
      <c r="RU160" s="10"/>
      <c r="RV160" s="10"/>
      <c r="RW160" s="10"/>
      <c r="RX160" s="10"/>
      <c r="RY160" s="10"/>
      <c r="RZ160" s="10"/>
      <c r="SA160" s="10"/>
      <c r="SB160" s="10"/>
      <c r="SC160" s="10"/>
      <c r="SD160" s="10"/>
      <c r="SE160" s="10"/>
      <c r="SF160" s="10"/>
      <c r="SG160" s="10"/>
      <c r="SH160" s="10"/>
      <c r="SI160" s="10"/>
      <c r="SJ160" s="10"/>
      <c r="SK160" s="10"/>
      <c r="SL160" s="10"/>
      <c r="SM160" s="10"/>
      <c r="SN160" s="10"/>
      <c r="SO160" s="10"/>
      <c r="SP160" s="10"/>
      <c r="SQ160" s="10"/>
      <c r="SR160" s="10"/>
      <c r="SS160" s="10"/>
      <c r="ST160" s="10"/>
      <c r="SU160" s="10"/>
      <c r="SV160" s="10"/>
      <c r="SW160" s="10"/>
      <c r="SX160" s="10"/>
      <c r="SY160" s="10"/>
      <c r="SZ160" s="10"/>
      <c r="TA160" s="10"/>
      <c r="TB160" s="10"/>
      <c r="TC160" s="10"/>
      <c r="TD160" s="10"/>
      <c r="TE160" s="10"/>
      <c r="TF160" s="10"/>
      <c r="TG160" s="10"/>
      <c r="TH160" s="10"/>
      <c r="TI160" s="10"/>
      <c r="TJ160" s="10"/>
      <c r="TK160" s="10"/>
      <c r="TL160" s="10"/>
      <c r="TM160" s="10"/>
      <c r="TN160" s="10"/>
      <c r="TO160" s="10"/>
      <c r="TP160" s="10"/>
      <c r="TQ160" s="10"/>
      <c r="TR160" s="10"/>
      <c r="TS160" s="10"/>
      <c r="TT160" s="10"/>
      <c r="TU160" s="10"/>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c r="ACG160" s="10"/>
      <c r="ACH160" s="10"/>
      <c r="ACI160" s="10"/>
      <c r="ACJ160" s="10"/>
      <c r="ACK160" s="10"/>
      <c r="ACL160" s="10"/>
      <c r="ACM160" s="10"/>
      <c r="ACN160" s="10"/>
      <c r="ACO160" s="10"/>
      <c r="ACP160" s="10"/>
      <c r="ACQ160" s="10"/>
      <c r="ACR160" s="10"/>
      <c r="ACS160" s="10"/>
      <c r="ACT160" s="10"/>
      <c r="ACU160" s="10"/>
      <c r="ACV160" s="10"/>
      <c r="ACW160" s="10"/>
      <c r="ACX160" s="10"/>
      <c r="ACY160" s="10"/>
      <c r="ACZ160" s="10"/>
      <c r="ADA160" s="10"/>
      <c r="ADB160" s="10"/>
      <c r="ADC160" s="10"/>
      <c r="ADD160" s="10"/>
      <c r="ADE160" s="10"/>
      <c r="ADF160" s="10"/>
      <c r="ADG160" s="10"/>
      <c r="ADH160" s="10"/>
      <c r="ADI160" s="10"/>
      <c r="ADJ160" s="10"/>
      <c r="ADK160" s="10"/>
      <c r="ADL160" s="10"/>
      <c r="ADM160" s="10"/>
      <c r="ADN160" s="10"/>
      <c r="ADO160" s="10"/>
      <c r="ADP160" s="10"/>
      <c r="ADQ160" s="10"/>
      <c r="ADR160" s="10"/>
      <c r="ADS160" s="10"/>
      <c r="ADT160" s="10"/>
      <c r="ADU160" s="10"/>
      <c r="ADV160" s="10"/>
      <c r="ADW160" s="10"/>
      <c r="ADX160" s="10"/>
      <c r="ADY160" s="10"/>
      <c r="ADZ160" s="10"/>
      <c r="AEA160" s="10"/>
      <c r="AEB160" s="10"/>
      <c r="AEC160" s="10"/>
      <c r="AED160" s="10"/>
      <c r="AEE160" s="10"/>
      <c r="AEF160" s="10"/>
      <c r="AEG160" s="10"/>
      <c r="AEH160" s="10"/>
      <c r="AEI160" s="10"/>
      <c r="AEJ160" s="10"/>
      <c r="AEK160" s="10"/>
      <c r="AEL160" s="10"/>
      <c r="AEM160" s="10"/>
      <c r="AEN160" s="10"/>
      <c r="AEO160" s="10"/>
      <c r="AEP160" s="10"/>
      <c r="AEQ160" s="10"/>
      <c r="AER160" s="10"/>
      <c r="AES160" s="10"/>
      <c r="AET160" s="10"/>
      <c r="AEU160" s="10"/>
      <c r="AEV160" s="10"/>
      <c r="AEW160" s="10"/>
      <c r="AEX160" s="10"/>
      <c r="AEY160" s="10"/>
      <c r="AEZ160" s="10"/>
      <c r="AFA160" s="10"/>
      <c r="AFB160" s="10"/>
      <c r="AFC160" s="10"/>
      <c r="AFD160" s="10"/>
      <c r="AFE160" s="10"/>
      <c r="AFF160" s="10"/>
      <c r="AFG160" s="10"/>
      <c r="AFH160" s="10"/>
      <c r="AFI160" s="10"/>
      <c r="AFJ160" s="10"/>
      <c r="AFK160" s="10"/>
      <c r="AFL160" s="10"/>
      <c r="AFM160" s="10"/>
      <c r="AFN160" s="10"/>
      <c r="AFO160" s="10"/>
      <c r="AFP160" s="10"/>
      <c r="AFQ160" s="10"/>
      <c r="AFR160" s="10"/>
      <c r="AFS160" s="10"/>
      <c r="AFT160" s="10"/>
      <c r="AFU160" s="10"/>
      <c r="AFV160" s="10"/>
      <c r="AFW160" s="10"/>
      <c r="AFX160" s="10"/>
      <c r="AFY160" s="10"/>
      <c r="AFZ160" s="10"/>
      <c r="AGA160" s="10"/>
      <c r="AGB160" s="10"/>
      <c r="AGC160" s="10"/>
      <c r="AGD160" s="10"/>
      <c r="AGE160" s="10"/>
      <c r="AGF160" s="10"/>
      <c r="AGG160" s="10"/>
      <c r="AGH160" s="10"/>
      <c r="AGI160" s="10"/>
      <c r="AGJ160" s="10"/>
      <c r="AGK160" s="10"/>
      <c r="AGL160" s="10"/>
      <c r="AGM160" s="10"/>
      <c r="AGN160" s="10"/>
      <c r="AGO160" s="10"/>
      <c r="AGP160" s="10"/>
      <c r="AGQ160" s="10"/>
      <c r="AGR160" s="10"/>
      <c r="AGS160" s="10"/>
      <c r="AGT160" s="10"/>
      <c r="AGU160" s="10"/>
      <c r="AGV160" s="10"/>
      <c r="AGW160" s="10"/>
      <c r="AGX160" s="10"/>
      <c r="AGY160" s="10"/>
      <c r="AGZ160" s="10"/>
      <c r="AHA160" s="10"/>
      <c r="AHB160" s="10"/>
      <c r="AHC160" s="10"/>
      <c r="AHD160" s="10"/>
      <c r="AHE160" s="10"/>
      <c r="AHF160" s="10"/>
      <c r="AHG160" s="10"/>
      <c r="AHH160" s="10"/>
      <c r="AHI160" s="10"/>
      <c r="AHJ160" s="10"/>
      <c r="AHK160" s="10"/>
      <c r="AHL160" s="10"/>
      <c r="AHM160" s="10"/>
      <c r="AHN160" s="10"/>
      <c r="AHO160" s="10"/>
      <c r="AHP160" s="10"/>
      <c r="AHQ160" s="10"/>
      <c r="AHR160" s="10"/>
      <c r="AHS160" s="10"/>
      <c r="AHT160" s="10"/>
      <c r="AHU160" s="10"/>
      <c r="AHV160" s="10"/>
      <c r="AHW160" s="10"/>
      <c r="AHX160" s="10"/>
      <c r="AHY160" s="10"/>
      <c r="AHZ160" s="10"/>
      <c r="AIA160" s="10"/>
      <c r="AIB160" s="10"/>
      <c r="AIC160" s="10"/>
      <c r="AID160" s="10"/>
      <c r="AIE160" s="10"/>
      <c r="AIF160" s="10"/>
      <c r="AIG160" s="10"/>
      <c r="AIH160" s="10"/>
      <c r="AII160" s="10"/>
      <c r="AIJ160" s="10"/>
      <c r="AIK160" s="10"/>
      <c r="AIL160" s="10"/>
      <c r="AIM160" s="10"/>
      <c r="AIN160" s="10"/>
      <c r="AIO160" s="10"/>
      <c r="AIP160" s="10"/>
      <c r="AIQ160" s="10"/>
      <c r="AIR160" s="10"/>
      <c r="AIS160" s="10"/>
      <c r="AIT160" s="10"/>
      <c r="AIU160" s="10"/>
      <c r="AIV160" s="10"/>
      <c r="AIW160" s="10"/>
      <c r="AIX160" s="10"/>
      <c r="AIY160" s="10"/>
      <c r="AIZ160" s="10"/>
      <c r="AJA160" s="10"/>
      <c r="AJB160" s="10"/>
      <c r="AJC160" s="10"/>
      <c r="AJD160" s="10"/>
      <c r="AJE160" s="10"/>
      <c r="AJF160" s="10"/>
      <c r="AJG160" s="10"/>
      <c r="AJH160" s="10"/>
      <c r="AJI160" s="10"/>
      <c r="AJJ160" s="10"/>
      <c r="AJK160" s="10"/>
      <c r="AJL160" s="10"/>
      <c r="AJM160" s="10"/>
      <c r="AJN160" s="10"/>
      <c r="AJO160" s="10"/>
      <c r="AJP160" s="10"/>
      <c r="AJQ160" s="10"/>
      <c r="AJR160" s="10"/>
      <c r="AJS160" s="10"/>
      <c r="AJT160" s="10"/>
      <c r="AJU160" s="10"/>
      <c r="AJV160" s="10"/>
      <c r="AJW160" s="10"/>
      <c r="AJX160" s="10"/>
      <c r="AJY160" s="10"/>
      <c r="AJZ160" s="10"/>
      <c r="AKA160" s="10"/>
      <c r="AKB160" s="10"/>
      <c r="AKC160" s="10"/>
      <c r="AKD160" s="10"/>
      <c r="AKE160" s="10"/>
      <c r="AKF160" s="10"/>
      <c r="AKG160" s="10"/>
      <c r="AKH160" s="10"/>
      <c r="AKI160" s="10"/>
      <c r="AKJ160" s="10"/>
      <c r="AKK160" s="10"/>
      <c r="AKL160" s="10"/>
      <c r="AKM160" s="10"/>
      <c r="AKN160" s="10"/>
      <c r="AKO160" s="10"/>
      <c r="AKP160" s="10"/>
      <c r="AKQ160" s="10"/>
      <c r="AKR160" s="10"/>
      <c r="AKS160" s="10"/>
      <c r="AKT160" s="10"/>
      <c r="AKU160" s="10"/>
      <c r="AKV160" s="10"/>
      <c r="AKW160" s="10"/>
      <c r="AKX160" s="10"/>
      <c r="AKY160" s="10"/>
      <c r="AKZ160" s="10"/>
      <c r="ALA160" s="10"/>
      <c r="ALB160" s="10"/>
      <c r="ALC160" s="10"/>
      <c r="ALD160" s="10"/>
      <c r="ALE160" s="10"/>
      <c r="ALF160" s="10"/>
      <c r="ALG160" s="10"/>
      <c r="ALH160" s="10"/>
      <c r="ALI160" s="10"/>
      <c r="ALJ160" s="10"/>
      <c r="ALK160" s="10"/>
      <c r="ALL160" s="10"/>
      <c r="ALM160" s="10"/>
      <c r="ALN160" s="10"/>
      <c r="ALO160" s="10"/>
      <c r="ALP160" s="10"/>
      <c r="ALQ160" s="10"/>
      <c r="ALR160" s="10"/>
      <c r="ALS160" s="10"/>
      <c r="ALT160" s="10"/>
      <c r="ALU160" s="10"/>
      <c r="ALV160" s="10"/>
      <c r="ALW160" s="10"/>
      <c r="ALX160" s="10"/>
      <c r="ALY160" s="10"/>
      <c r="ALZ160" s="10"/>
      <c r="AMA160" s="10"/>
      <c r="AMB160" s="10"/>
      <c r="AMC160" s="10"/>
      <c r="AMD160" s="10"/>
      <c r="AME160" s="10"/>
      <c r="AMF160" s="10"/>
      <c r="AMG160" s="10"/>
      <c r="AMH160" s="10"/>
      <c r="AMI160" s="10"/>
      <c r="AMJ160" s="10"/>
    </row>
    <row r="161" spans="1:1029" customFormat="1" ht="14.1" customHeight="1">
      <c r="A161" s="8" t="str">
        <f t="shared" si="84"/>
        <v>Description</v>
      </c>
      <c r="B161" s="9" t="s">
        <v>220</v>
      </c>
      <c r="C161" s="8"/>
      <c r="D161" s="8"/>
      <c r="E161" s="8"/>
      <c r="F161" s="8" t="str">
        <f t="shared" si="85"/>
        <v>Legislation. Description Text. Text</v>
      </c>
      <c r="G161" s="8"/>
      <c r="H161" s="8" t="s">
        <v>257</v>
      </c>
      <c r="I161" s="8"/>
      <c r="J161" s="8" t="s">
        <v>225</v>
      </c>
      <c r="K161" s="8" t="s">
        <v>215</v>
      </c>
      <c r="L161" s="8" t="str">
        <f t="shared" si="86"/>
        <v>Description Text</v>
      </c>
      <c r="M161" s="8" t="s">
        <v>215</v>
      </c>
      <c r="N161" s="8"/>
      <c r="O161" s="8" t="str">
        <f t="shared" si="87"/>
        <v>Text. Type</v>
      </c>
      <c r="P161" s="8"/>
      <c r="Q161" s="8"/>
      <c r="R161" s="8" t="s">
        <v>213</v>
      </c>
      <c r="S161" s="8"/>
      <c r="T161" s="8"/>
      <c r="U161" s="8"/>
      <c r="V161" s="8"/>
      <c r="W161" s="8"/>
      <c r="X161" s="10"/>
      <c r="Y161" s="8" t="s">
        <v>211</v>
      </c>
      <c r="Z161" s="8"/>
      <c r="AA161" s="44">
        <v>43314</v>
      </c>
      <c r="AB161" s="23"/>
      <c r="AC161" s="23"/>
      <c r="AD161" s="23"/>
      <c r="AE161" s="23"/>
      <c r="AF161" s="23"/>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c r="LX161" s="10"/>
      <c r="LY161" s="10"/>
      <c r="LZ161" s="10"/>
      <c r="MA161" s="10"/>
      <c r="MB161" s="10"/>
      <c r="MC161" s="10"/>
      <c r="MD161" s="10"/>
      <c r="ME161" s="10"/>
      <c r="MF161" s="10"/>
      <c r="MG161" s="10"/>
      <c r="MH161" s="10"/>
      <c r="MI161" s="10"/>
      <c r="MJ161" s="10"/>
      <c r="MK161" s="10"/>
      <c r="ML161" s="10"/>
      <c r="MM161" s="10"/>
      <c r="MN161" s="10"/>
      <c r="MO161" s="10"/>
      <c r="MP161" s="10"/>
      <c r="MQ161" s="10"/>
      <c r="MR161" s="10"/>
      <c r="MS161" s="10"/>
      <c r="MT161" s="10"/>
      <c r="MU161" s="10"/>
      <c r="MV161" s="10"/>
      <c r="MW161" s="10"/>
      <c r="MX161" s="10"/>
      <c r="MY161" s="10"/>
      <c r="MZ161" s="10"/>
      <c r="NA161" s="10"/>
      <c r="NB161" s="10"/>
      <c r="NC161" s="10"/>
      <c r="ND161" s="10"/>
      <c r="NE161" s="10"/>
      <c r="NF161" s="10"/>
      <c r="NG161" s="10"/>
      <c r="NH161" s="10"/>
      <c r="NI161" s="10"/>
      <c r="NJ161" s="10"/>
      <c r="NK161" s="10"/>
      <c r="NL161" s="10"/>
      <c r="NM161" s="10"/>
      <c r="NN161" s="10"/>
      <c r="NO161" s="10"/>
      <c r="NP161" s="10"/>
      <c r="NQ161" s="10"/>
      <c r="NR161" s="10"/>
      <c r="NS161" s="10"/>
      <c r="NT161" s="10"/>
      <c r="NU161" s="10"/>
      <c r="NV161" s="10"/>
      <c r="NW161" s="10"/>
      <c r="NX161" s="10"/>
      <c r="NY161" s="10"/>
      <c r="NZ161" s="10"/>
      <c r="OA161" s="10"/>
      <c r="OB161" s="10"/>
      <c r="OC161" s="10"/>
      <c r="OD161" s="10"/>
      <c r="OE161" s="10"/>
      <c r="OF161" s="10"/>
      <c r="OG161" s="10"/>
      <c r="OH161" s="10"/>
      <c r="OI161" s="10"/>
      <c r="OJ161" s="10"/>
      <c r="OK161" s="10"/>
      <c r="OL161" s="10"/>
      <c r="OM161" s="10"/>
      <c r="ON161" s="10"/>
      <c r="OO161" s="10"/>
      <c r="OP161" s="10"/>
      <c r="OQ161" s="10"/>
      <c r="OR161" s="10"/>
      <c r="OS161" s="10"/>
      <c r="OT161" s="10"/>
      <c r="OU161" s="10"/>
      <c r="OV161" s="10"/>
      <c r="OW161" s="10"/>
      <c r="OX161" s="10"/>
      <c r="OY161" s="10"/>
      <c r="OZ161" s="10"/>
      <c r="PA161" s="10"/>
      <c r="PB161" s="10"/>
      <c r="PC161" s="10"/>
      <c r="PD161" s="10"/>
      <c r="PE161" s="10"/>
      <c r="PF161" s="10"/>
      <c r="PG161" s="10"/>
      <c r="PH161" s="10"/>
      <c r="PI161" s="10"/>
      <c r="PJ161" s="10"/>
      <c r="PK161" s="10"/>
      <c r="PL161" s="10"/>
      <c r="PM161" s="10"/>
      <c r="PN161" s="10"/>
      <c r="PO161" s="10"/>
      <c r="PP161" s="10"/>
      <c r="PQ161" s="10"/>
      <c r="PR161" s="10"/>
      <c r="PS161" s="10"/>
      <c r="PT161" s="10"/>
      <c r="PU161" s="10"/>
      <c r="PV161" s="10"/>
      <c r="PW161" s="10"/>
      <c r="PX161" s="10"/>
      <c r="PY161" s="10"/>
      <c r="PZ161" s="10"/>
      <c r="QA161" s="10"/>
      <c r="QB161" s="10"/>
      <c r="QC161" s="10"/>
      <c r="QD161" s="10"/>
      <c r="QE161" s="10"/>
      <c r="QF161" s="10"/>
      <c r="QG161" s="10"/>
      <c r="QH161" s="10"/>
      <c r="QI161" s="10"/>
      <c r="QJ161" s="10"/>
      <c r="QK161" s="10"/>
      <c r="QL161" s="10"/>
      <c r="QM161" s="10"/>
      <c r="QN161" s="10"/>
      <c r="QO161" s="10"/>
      <c r="QP161" s="10"/>
      <c r="QQ161" s="10"/>
      <c r="QR161" s="10"/>
      <c r="QS161" s="10"/>
      <c r="QT161" s="10"/>
      <c r="QU161" s="10"/>
      <c r="QV161" s="10"/>
      <c r="QW161" s="10"/>
      <c r="QX161" s="10"/>
      <c r="QY161" s="10"/>
      <c r="QZ161" s="10"/>
      <c r="RA161" s="10"/>
      <c r="RB161" s="10"/>
      <c r="RC161" s="10"/>
      <c r="RD161" s="10"/>
      <c r="RE161" s="10"/>
      <c r="RF161" s="10"/>
      <c r="RG161" s="10"/>
      <c r="RH161" s="10"/>
      <c r="RI161" s="10"/>
      <c r="RJ161" s="10"/>
      <c r="RK161" s="10"/>
      <c r="RL161" s="10"/>
      <c r="RM161" s="10"/>
      <c r="RN161" s="10"/>
      <c r="RO161" s="10"/>
      <c r="RP161" s="10"/>
      <c r="RQ161" s="10"/>
      <c r="RR161" s="10"/>
      <c r="RS161" s="10"/>
      <c r="RT161" s="10"/>
      <c r="RU161" s="10"/>
      <c r="RV161" s="10"/>
      <c r="RW161" s="10"/>
      <c r="RX161" s="10"/>
      <c r="RY161" s="10"/>
      <c r="RZ161" s="10"/>
      <c r="SA161" s="10"/>
      <c r="SB161" s="10"/>
      <c r="SC161" s="10"/>
      <c r="SD161" s="10"/>
      <c r="SE161" s="10"/>
      <c r="SF161" s="10"/>
      <c r="SG161" s="10"/>
      <c r="SH161" s="10"/>
      <c r="SI161" s="10"/>
      <c r="SJ161" s="10"/>
      <c r="SK161" s="10"/>
      <c r="SL161" s="10"/>
      <c r="SM161" s="10"/>
      <c r="SN161" s="10"/>
      <c r="SO161" s="10"/>
      <c r="SP161" s="10"/>
      <c r="SQ161" s="10"/>
      <c r="SR161" s="10"/>
      <c r="SS161" s="10"/>
      <c r="ST161" s="10"/>
      <c r="SU161" s="10"/>
      <c r="SV161" s="10"/>
      <c r="SW161" s="10"/>
      <c r="SX161" s="10"/>
      <c r="SY161" s="10"/>
      <c r="SZ161" s="10"/>
      <c r="TA161" s="10"/>
      <c r="TB161" s="10"/>
      <c r="TC161" s="10"/>
      <c r="TD161" s="10"/>
      <c r="TE161" s="10"/>
      <c r="TF161" s="10"/>
      <c r="TG161" s="10"/>
      <c r="TH161" s="10"/>
      <c r="TI161" s="10"/>
      <c r="TJ161" s="10"/>
      <c r="TK161" s="10"/>
      <c r="TL161" s="10"/>
      <c r="TM161" s="10"/>
      <c r="TN161" s="10"/>
      <c r="TO161" s="10"/>
      <c r="TP161" s="10"/>
      <c r="TQ161" s="10"/>
      <c r="TR161" s="10"/>
      <c r="TS161" s="10"/>
      <c r="TT161" s="10"/>
      <c r="TU161" s="10"/>
      <c r="TV161" s="10"/>
      <c r="TW161" s="10"/>
      <c r="TX161" s="10"/>
      <c r="TY161" s="10"/>
      <c r="TZ161" s="10"/>
      <c r="UA161" s="10"/>
      <c r="UB161" s="10"/>
      <c r="UC161" s="10"/>
      <c r="UD161" s="10"/>
      <c r="UE161" s="10"/>
      <c r="UF161" s="10"/>
      <c r="UG161" s="10"/>
      <c r="UH161" s="10"/>
      <c r="UI161" s="10"/>
      <c r="UJ161" s="10"/>
      <c r="UK161" s="10"/>
      <c r="UL161" s="10"/>
      <c r="UM161" s="10"/>
      <c r="UN161" s="10"/>
      <c r="UO161" s="10"/>
      <c r="UP161" s="10"/>
      <c r="UQ161" s="10"/>
      <c r="UR161" s="10"/>
      <c r="US161" s="10"/>
      <c r="UT161" s="10"/>
      <c r="UU161" s="10"/>
      <c r="UV161" s="10"/>
      <c r="UW161" s="10"/>
      <c r="UX161" s="10"/>
      <c r="UY161" s="10"/>
      <c r="UZ161" s="10"/>
      <c r="VA161" s="10"/>
      <c r="VB161" s="10"/>
      <c r="VC161" s="10"/>
      <c r="VD161" s="10"/>
      <c r="VE161" s="10"/>
      <c r="VF161" s="10"/>
      <c r="VG161" s="10"/>
      <c r="VH161" s="10"/>
      <c r="VI161" s="10"/>
      <c r="VJ161" s="10"/>
      <c r="VK161" s="10"/>
      <c r="VL161" s="10"/>
      <c r="VM161" s="10"/>
      <c r="VN161" s="10"/>
      <c r="VO161" s="10"/>
      <c r="VP161" s="10"/>
      <c r="VQ161" s="10"/>
      <c r="VR161" s="10"/>
      <c r="VS161" s="10"/>
      <c r="VT161" s="10"/>
      <c r="VU161" s="10"/>
      <c r="VV161" s="10"/>
      <c r="VW161" s="10"/>
      <c r="VX161" s="10"/>
      <c r="VY161" s="10"/>
      <c r="VZ161" s="10"/>
      <c r="WA161" s="10"/>
      <c r="WB161" s="10"/>
      <c r="WC161" s="10"/>
      <c r="WD161" s="10"/>
      <c r="WE161" s="10"/>
      <c r="WF161" s="10"/>
      <c r="WG161" s="10"/>
      <c r="WH161" s="10"/>
      <c r="WI161" s="10"/>
      <c r="WJ161" s="10"/>
      <c r="WK161" s="10"/>
      <c r="WL161" s="10"/>
      <c r="WM161" s="10"/>
      <c r="WN161" s="10"/>
      <c r="WO161" s="10"/>
      <c r="WP161" s="10"/>
      <c r="WQ161" s="10"/>
      <c r="WR161" s="10"/>
      <c r="WS161" s="10"/>
      <c r="WT161" s="10"/>
      <c r="WU161" s="10"/>
      <c r="WV161" s="10"/>
      <c r="WW161" s="10"/>
      <c r="WX161" s="10"/>
      <c r="WY161" s="10"/>
      <c r="WZ161" s="10"/>
      <c r="XA161" s="10"/>
      <c r="XB161" s="10"/>
      <c r="XC161" s="10"/>
      <c r="XD161" s="10"/>
      <c r="XE161" s="10"/>
      <c r="XF161" s="10"/>
      <c r="XG161" s="10"/>
      <c r="XH161" s="10"/>
      <c r="XI161" s="10"/>
      <c r="XJ161" s="10"/>
      <c r="XK161" s="10"/>
      <c r="XL161" s="10"/>
      <c r="XM161" s="10"/>
      <c r="XN161" s="10"/>
      <c r="XO161" s="10"/>
      <c r="XP161" s="10"/>
      <c r="XQ161" s="10"/>
      <c r="XR161" s="10"/>
      <c r="XS161" s="10"/>
      <c r="XT161" s="10"/>
      <c r="XU161" s="10"/>
      <c r="XV161" s="10"/>
      <c r="XW161" s="10"/>
      <c r="XX161" s="10"/>
      <c r="XY161" s="10"/>
      <c r="XZ161" s="10"/>
      <c r="YA161" s="10"/>
      <c r="YB161" s="10"/>
      <c r="YC161" s="10"/>
      <c r="YD161" s="10"/>
      <c r="YE161" s="10"/>
      <c r="YF161" s="10"/>
      <c r="YG161" s="10"/>
      <c r="YH161" s="10"/>
      <c r="YI161" s="10"/>
      <c r="YJ161" s="10"/>
      <c r="YK161" s="10"/>
      <c r="YL161" s="10"/>
      <c r="YM161" s="10"/>
      <c r="YN161" s="10"/>
      <c r="YO161" s="10"/>
      <c r="YP161" s="10"/>
      <c r="YQ161" s="10"/>
      <c r="YR161" s="10"/>
      <c r="YS161" s="10"/>
      <c r="YT161" s="10"/>
      <c r="YU161" s="10"/>
      <c r="YV161" s="10"/>
      <c r="YW161" s="10"/>
      <c r="YX161" s="10"/>
      <c r="YY161" s="10"/>
      <c r="YZ161" s="10"/>
      <c r="ZA161" s="10"/>
      <c r="ZB161" s="10"/>
      <c r="ZC161" s="10"/>
      <c r="ZD161" s="10"/>
      <c r="ZE161" s="10"/>
      <c r="ZF161" s="10"/>
      <c r="ZG161" s="10"/>
      <c r="ZH161" s="10"/>
      <c r="ZI161" s="10"/>
      <c r="ZJ161" s="10"/>
      <c r="ZK161" s="10"/>
      <c r="ZL161" s="10"/>
      <c r="ZM161" s="10"/>
      <c r="ZN161" s="10"/>
      <c r="ZO161" s="10"/>
      <c r="ZP161" s="10"/>
      <c r="ZQ161" s="10"/>
      <c r="ZR161" s="10"/>
      <c r="ZS161" s="10"/>
      <c r="ZT161" s="10"/>
      <c r="ZU161" s="10"/>
      <c r="ZV161" s="10"/>
      <c r="ZW161" s="10"/>
      <c r="ZX161" s="10"/>
      <c r="ZY161" s="10"/>
      <c r="ZZ161" s="10"/>
      <c r="AAA161" s="10"/>
      <c r="AAB161" s="10"/>
      <c r="AAC161" s="10"/>
      <c r="AAD161" s="10"/>
      <c r="AAE161" s="10"/>
      <c r="AAF161" s="10"/>
      <c r="AAG161" s="10"/>
      <c r="AAH161" s="10"/>
      <c r="AAI161" s="10"/>
      <c r="AAJ161" s="10"/>
      <c r="AAK161" s="10"/>
      <c r="AAL161" s="10"/>
      <c r="AAM161" s="10"/>
      <c r="AAN161" s="10"/>
      <c r="AAO161" s="10"/>
      <c r="AAP161" s="10"/>
      <c r="AAQ161" s="10"/>
      <c r="AAR161" s="10"/>
      <c r="AAS161" s="10"/>
      <c r="AAT161" s="10"/>
      <c r="AAU161" s="10"/>
      <c r="AAV161" s="10"/>
      <c r="AAW161" s="10"/>
      <c r="AAX161" s="10"/>
      <c r="AAY161" s="10"/>
      <c r="AAZ161" s="10"/>
      <c r="ABA161" s="10"/>
      <c r="ABB161" s="10"/>
      <c r="ABC161" s="10"/>
      <c r="ABD161" s="10"/>
      <c r="ABE161" s="10"/>
      <c r="ABF161" s="10"/>
      <c r="ABG161" s="10"/>
      <c r="ABH161" s="10"/>
      <c r="ABI161" s="10"/>
      <c r="ABJ161" s="10"/>
      <c r="ABK161" s="10"/>
      <c r="ABL161" s="10"/>
      <c r="ABM161" s="10"/>
      <c r="ABN161" s="10"/>
      <c r="ABO161" s="10"/>
      <c r="ABP161" s="10"/>
      <c r="ABQ161" s="10"/>
      <c r="ABR161" s="10"/>
      <c r="ABS161" s="10"/>
      <c r="ABT161" s="10"/>
      <c r="ABU161" s="10"/>
      <c r="ABV161" s="10"/>
      <c r="ABW161" s="10"/>
      <c r="ABX161" s="10"/>
      <c r="ABY161" s="10"/>
      <c r="ABZ161" s="10"/>
      <c r="ACA161" s="10"/>
      <c r="ACB161" s="10"/>
      <c r="ACC161" s="10"/>
      <c r="ACD161" s="10"/>
      <c r="ACE161" s="10"/>
      <c r="ACF161" s="10"/>
      <c r="ACG161" s="10"/>
      <c r="ACH161" s="10"/>
      <c r="ACI161" s="10"/>
      <c r="ACJ161" s="10"/>
      <c r="ACK161" s="10"/>
      <c r="ACL161" s="10"/>
      <c r="ACM161" s="10"/>
      <c r="ACN161" s="10"/>
      <c r="ACO161" s="10"/>
      <c r="ACP161" s="10"/>
      <c r="ACQ161" s="10"/>
      <c r="ACR161" s="10"/>
      <c r="ACS161" s="10"/>
      <c r="ACT161" s="10"/>
      <c r="ACU161" s="10"/>
      <c r="ACV161" s="10"/>
      <c r="ACW161" s="10"/>
      <c r="ACX161" s="10"/>
      <c r="ACY161" s="10"/>
      <c r="ACZ161" s="10"/>
      <c r="ADA161" s="10"/>
      <c r="ADB161" s="10"/>
      <c r="ADC161" s="10"/>
      <c r="ADD161" s="10"/>
      <c r="ADE161" s="10"/>
      <c r="ADF161" s="10"/>
      <c r="ADG161" s="10"/>
      <c r="ADH161" s="10"/>
      <c r="ADI161" s="10"/>
      <c r="ADJ161" s="10"/>
      <c r="ADK161" s="10"/>
      <c r="ADL161" s="10"/>
      <c r="ADM161" s="10"/>
      <c r="ADN161" s="10"/>
      <c r="ADO161" s="10"/>
      <c r="ADP161" s="10"/>
      <c r="ADQ161" s="10"/>
      <c r="ADR161" s="10"/>
      <c r="ADS161" s="10"/>
      <c r="ADT161" s="10"/>
      <c r="ADU161" s="10"/>
      <c r="ADV161" s="10"/>
      <c r="ADW161" s="10"/>
      <c r="ADX161" s="10"/>
      <c r="ADY161" s="10"/>
      <c r="ADZ161" s="10"/>
      <c r="AEA161" s="10"/>
      <c r="AEB161" s="10"/>
      <c r="AEC161" s="10"/>
      <c r="AED161" s="10"/>
      <c r="AEE161" s="10"/>
      <c r="AEF161" s="10"/>
      <c r="AEG161" s="10"/>
      <c r="AEH161" s="10"/>
      <c r="AEI161" s="10"/>
      <c r="AEJ161" s="10"/>
      <c r="AEK161" s="10"/>
      <c r="AEL161" s="10"/>
      <c r="AEM161" s="10"/>
      <c r="AEN161" s="10"/>
      <c r="AEO161" s="10"/>
      <c r="AEP161" s="10"/>
      <c r="AEQ161" s="10"/>
      <c r="AER161" s="10"/>
      <c r="AES161" s="10"/>
      <c r="AET161" s="10"/>
      <c r="AEU161" s="10"/>
      <c r="AEV161" s="10"/>
      <c r="AEW161" s="10"/>
      <c r="AEX161" s="10"/>
      <c r="AEY161" s="10"/>
      <c r="AEZ161" s="10"/>
      <c r="AFA161" s="10"/>
      <c r="AFB161" s="10"/>
      <c r="AFC161" s="10"/>
      <c r="AFD161" s="10"/>
      <c r="AFE161" s="10"/>
      <c r="AFF161" s="10"/>
      <c r="AFG161" s="10"/>
      <c r="AFH161" s="10"/>
      <c r="AFI161" s="10"/>
      <c r="AFJ161" s="10"/>
      <c r="AFK161" s="10"/>
      <c r="AFL161" s="10"/>
      <c r="AFM161" s="10"/>
      <c r="AFN161" s="10"/>
      <c r="AFO161" s="10"/>
      <c r="AFP161" s="10"/>
      <c r="AFQ161" s="10"/>
      <c r="AFR161" s="10"/>
      <c r="AFS161" s="10"/>
      <c r="AFT161" s="10"/>
      <c r="AFU161" s="10"/>
      <c r="AFV161" s="10"/>
      <c r="AFW161" s="10"/>
      <c r="AFX161" s="10"/>
      <c r="AFY161" s="10"/>
      <c r="AFZ161" s="10"/>
      <c r="AGA161" s="10"/>
      <c r="AGB161" s="10"/>
      <c r="AGC161" s="10"/>
      <c r="AGD161" s="10"/>
      <c r="AGE161" s="10"/>
      <c r="AGF161" s="10"/>
      <c r="AGG161" s="10"/>
      <c r="AGH161" s="10"/>
      <c r="AGI161" s="10"/>
      <c r="AGJ161" s="10"/>
      <c r="AGK161" s="10"/>
      <c r="AGL161" s="10"/>
      <c r="AGM161" s="10"/>
      <c r="AGN161" s="10"/>
      <c r="AGO161" s="10"/>
      <c r="AGP161" s="10"/>
      <c r="AGQ161" s="10"/>
      <c r="AGR161" s="10"/>
      <c r="AGS161" s="10"/>
      <c r="AGT161" s="10"/>
      <c r="AGU161" s="10"/>
      <c r="AGV161" s="10"/>
      <c r="AGW161" s="10"/>
      <c r="AGX161" s="10"/>
      <c r="AGY161" s="10"/>
      <c r="AGZ161" s="10"/>
      <c r="AHA161" s="10"/>
      <c r="AHB161" s="10"/>
      <c r="AHC161" s="10"/>
      <c r="AHD161" s="10"/>
      <c r="AHE161" s="10"/>
      <c r="AHF161" s="10"/>
      <c r="AHG161" s="10"/>
      <c r="AHH161" s="10"/>
      <c r="AHI161" s="10"/>
      <c r="AHJ161" s="10"/>
      <c r="AHK161" s="10"/>
      <c r="AHL161" s="10"/>
      <c r="AHM161" s="10"/>
      <c r="AHN161" s="10"/>
      <c r="AHO161" s="10"/>
      <c r="AHP161" s="10"/>
      <c r="AHQ161" s="10"/>
      <c r="AHR161" s="10"/>
      <c r="AHS161" s="10"/>
      <c r="AHT161" s="10"/>
      <c r="AHU161" s="10"/>
      <c r="AHV161" s="10"/>
      <c r="AHW161" s="10"/>
      <c r="AHX161" s="10"/>
      <c r="AHY161" s="10"/>
      <c r="AHZ161" s="10"/>
      <c r="AIA161" s="10"/>
      <c r="AIB161" s="10"/>
      <c r="AIC161" s="10"/>
      <c r="AID161" s="10"/>
      <c r="AIE161" s="10"/>
      <c r="AIF161" s="10"/>
      <c r="AIG161" s="10"/>
      <c r="AIH161" s="10"/>
      <c r="AII161" s="10"/>
      <c r="AIJ161" s="10"/>
      <c r="AIK161" s="10"/>
      <c r="AIL161" s="10"/>
      <c r="AIM161" s="10"/>
      <c r="AIN161" s="10"/>
      <c r="AIO161" s="10"/>
      <c r="AIP161" s="10"/>
      <c r="AIQ161" s="10"/>
      <c r="AIR161" s="10"/>
      <c r="AIS161" s="10"/>
      <c r="AIT161" s="10"/>
      <c r="AIU161" s="10"/>
      <c r="AIV161" s="10"/>
      <c r="AIW161" s="10"/>
      <c r="AIX161" s="10"/>
      <c r="AIY161" s="10"/>
      <c r="AIZ161" s="10"/>
      <c r="AJA161" s="10"/>
      <c r="AJB161" s="10"/>
      <c r="AJC161" s="10"/>
      <c r="AJD161" s="10"/>
      <c r="AJE161" s="10"/>
      <c r="AJF161" s="10"/>
      <c r="AJG161" s="10"/>
      <c r="AJH161" s="10"/>
      <c r="AJI161" s="10"/>
      <c r="AJJ161" s="10"/>
      <c r="AJK161" s="10"/>
      <c r="AJL161" s="10"/>
      <c r="AJM161" s="10"/>
      <c r="AJN161" s="10"/>
      <c r="AJO161" s="10"/>
      <c r="AJP161" s="10"/>
      <c r="AJQ161" s="10"/>
      <c r="AJR161" s="10"/>
      <c r="AJS161" s="10"/>
      <c r="AJT161" s="10"/>
      <c r="AJU161" s="10"/>
      <c r="AJV161" s="10"/>
      <c r="AJW161" s="10"/>
      <c r="AJX161" s="10"/>
      <c r="AJY161" s="10"/>
      <c r="AJZ161" s="10"/>
      <c r="AKA161" s="10"/>
      <c r="AKB161" s="10"/>
      <c r="AKC161" s="10"/>
      <c r="AKD161" s="10"/>
      <c r="AKE161" s="10"/>
      <c r="AKF161" s="10"/>
      <c r="AKG161" s="10"/>
      <c r="AKH161" s="10"/>
      <c r="AKI161" s="10"/>
      <c r="AKJ161" s="10"/>
      <c r="AKK161" s="10"/>
      <c r="AKL161" s="10"/>
      <c r="AKM161" s="10"/>
      <c r="AKN161" s="10"/>
      <c r="AKO161" s="10"/>
      <c r="AKP161" s="10"/>
      <c r="AKQ161" s="10"/>
      <c r="AKR161" s="10"/>
      <c r="AKS161" s="10"/>
      <c r="AKT161" s="10"/>
      <c r="AKU161" s="10"/>
      <c r="AKV161" s="10"/>
      <c r="AKW161" s="10"/>
      <c r="AKX161" s="10"/>
      <c r="AKY161" s="10"/>
      <c r="AKZ161" s="10"/>
      <c r="ALA161" s="10"/>
      <c r="ALB161" s="10"/>
      <c r="ALC161" s="10"/>
      <c r="ALD161" s="10"/>
      <c r="ALE161" s="10"/>
      <c r="ALF161" s="10"/>
      <c r="ALG161" s="10"/>
      <c r="ALH161" s="10"/>
      <c r="ALI161" s="10"/>
      <c r="ALJ161" s="10"/>
      <c r="ALK161" s="10"/>
      <c r="ALL161" s="10"/>
      <c r="ALM161" s="10"/>
      <c r="ALN161" s="10"/>
      <c r="ALO161" s="10"/>
      <c r="ALP161" s="10"/>
      <c r="ALQ161" s="10"/>
      <c r="ALR161" s="10"/>
      <c r="ALS161" s="10"/>
      <c r="ALT161" s="10"/>
      <c r="ALU161" s="10"/>
      <c r="ALV161" s="10"/>
      <c r="ALW161" s="10"/>
      <c r="ALX161" s="10"/>
      <c r="ALY161" s="10"/>
      <c r="ALZ161" s="10"/>
      <c r="AMA161" s="10"/>
      <c r="AMB161" s="10"/>
      <c r="AMC161" s="10"/>
      <c r="AMD161" s="10"/>
      <c r="AME161" s="10"/>
      <c r="AMF161" s="10"/>
      <c r="AMG161" s="10"/>
      <c r="AMH161" s="10"/>
      <c r="AMI161" s="10"/>
      <c r="AMJ161" s="10"/>
    </row>
    <row r="162" spans="1:1029" customFormat="1" ht="14.1" customHeight="1">
      <c r="A162" s="8" t="str">
        <f t="shared" si="84"/>
        <v>LegalBasisIdentifierCode</v>
      </c>
      <c r="B162" s="9">
        <v>1</v>
      </c>
      <c r="C162" s="8"/>
      <c r="D162" s="8"/>
      <c r="E162" s="8"/>
      <c r="F162" s="8" t="str">
        <f t="shared" si="85"/>
        <v>Legislation. Legal Basis Identifier Code. Code</v>
      </c>
      <c r="G162" s="8"/>
      <c r="H162" s="8" t="s">
        <v>257</v>
      </c>
      <c r="I162" s="8"/>
      <c r="J162" s="8" t="s">
        <v>453</v>
      </c>
      <c r="K162" s="8" t="s">
        <v>212</v>
      </c>
      <c r="L162" s="8" t="str">
        <f t="shared" si="86"/>
        <v>Legal Basis Identifier Code</v>
      </c>
      <c r="M162" s="8" t="s">
        <v>212</v>
      </c>
      <c r="N162" s="8"/>
      <c r="O162" s="8" t="str">
        <f t="shared" si="87"/>
        <v>Code. Type</v>
      </c>
      <c r="P162" s="8"/>
      <c r="Q162" s="8"/>
      <c r="R162" s="8" t="s">
        <v>213</v>
      </c>
      <c r="S162" s="8"/>
      <c r="T162" s="8"/>
      <c r="U162" s="8"/>
      <c r="V162" s="8"/>
      <c r="W162" s="8"/>
      <c r="X162" s="10"/>
      <c r="Y162" s="8" t="s">
        <v>211</v>
      </c>
      <c r="Z162" s="8"/>
      <c r="AA162" s="44">
        <v>43314</v>
      </c>
      <c r="AB162" s="23"/>
      <c r="AC162" s="23"/>
      <c r="AD162" s="23"/>
      <c r="AE162" s="23"/>
      <c r="AF162" s="23"/>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c r="LX162" s="10"/>
      <c r="LY162" s="10"/>
      <c r="LZ162" s="10"/>
      <c r="MA162" s="10"/>
      <c r="MB162" s="10"/>
      <c r="MC162" s="10"/>
      <c r="MD162" s="10"/>
      <c r="ME162" s="10"/>
      <c r="MF162" s="10"/>
      <c r="MG162" s="10"/>
      <c r="MH162" s="10"/>
      <c r="MI162" s="10"/>
      <c r="MJ162" s="10"/>
      <c r="MK162" s="10"/>
      <c r="ML162" s="10"/>
      <c r="MM162" s="10"/>
      <c r="MN162" s="10"/>
      <c r="MO162" s="10"/>
      <c r="MP162" s="10"/>
      <c r="MQ162" s="10"/>
      <c r="MR162" s="10"/>
      <c r="MS162" s="10"/>
      <c r="MT162" s="10"/>
      <c r="MU162" s="10"/>
      <c r="MV162" s="10"/>
      <c r="MW162" s="10"/>
      <c r="MX162" s="10"/>
      <c r="MY162" s="10"/>
      <c r="MZ162" s="10"/>
      <c r="NA162" s="10"/>
      <c r="NB162" s="10"/>
      <c r="NC162" s="10"/>
      <c r="ND162" s="10"/>
      <c r="NE162" s="10"/>
      <c r="NF162" s="10"/>
      <c r="NG162" s="10"/>
      <c r="NH162" s="10"/>
      <c r="NI162" s="10"/>
      <c r="NJ162" s="10"/>
      <c r="NK162" s="10"/>
      <c r="NL162" s="10"/>
      <c r="NM162" s="10"/>
      <c r="NN162" s="10"/>
      <c r="NO162" s="10"/>
      <c r="NP162" s="10"/>
      <c r="NQ162" s="10"/>
      <c r="NR162" s="10"/>
      <c r="NS162" s="10"/>
      <c r="NT162" s="10"/>
      <c r="NU162" s="10"/>
      <c r="NV162" s="10"/>
      <c r="NW162" s="10"/>
      <c r="NX162" s="10"/>
      <c r="NY162" s="10"/>
      <c r="NZ162" s="10"/>
      <c r="OA162" s="10"/>
      <c r="OB162" s="10"/>
      <c r="OC162" s="10"/>
      <c r="OD162" s="10"/>
      <c r="OE162" s="10"/>
      <c r="OF162" s="10"/>
      <c r="OG162" s="10"/>
      <c r="OH162" s="10"/>
      <c r="OI162" s="10"/>
      <c r="OJ162" s="10"/>
      <c r="OK162" s="10"/>
      <c r="OL162" s="10"/>
      <c r="OM162" s="10"/>
      <c r="ON162" s="10"/>
      <c r="OO162" s="10"/>
      <c r="OP162" s="10"/>
      <c r="OQ162" s="10"/>
      <c r="OR162" s="10"/>
      <c r="OS162" s="10"/>
      <c r="OT162" s="10"/>
      <c r="OU162" s="10"/>
      <c r="OV162" s="10"/>
      <c r="OW162" s="10"/>
      <c r="OX162" s="10"/>
      <c r="OY162" s="10"/>
      <c r="OZ162" s="10"/>
      <c r="PA162" s="10"/>
      <c r="PB162" s="10"/>
      <c r="PC162" s="10"/>
      <c r="PD162" s="10"/>
      <c r="PE162" s="10"/>
      <c r="PF162" s="10"/>
      <c r="PG162" s="10"/>
      <c r="PH162" s="10"/>
      <c r="PI162" s="10"/>
      <c r="PJ162" s="10"/>
      <c r="PK162" s="10"/>
      <c r="PL162" s="10"/>
      <c r="PM162" s="10"/>
      <c r="PN162" s="10"/>
      <c r="PO162" s="10"/>
      <c r="PP162" s="10"/>
      <c r="PQ162" s="10"/>
      <c r="PR162" s="10"/>
      <c r="PS162" s="10"/>
      <c r="PT162" s="10"/>
      <c r="PU162" s="10"/>
      <c r="PV162" s="10"/>
      <c r="PW162" s="10"/>
      <c r="PX162" s="10"/>
      <c r="PY162" s="10"/>
      <c r="PZ162" s="10"/>
      <c r="QA162" s="10"/>
      <c r="QB162" s="10"/>
      <c r="QC162" s="10"/>
      <c r="QD162" s="10"/>
      <c r="QE162" s="10"/>
      <c r="QF162" s="10"/>
      <c r="QG162" s="10"/>
      <c r="QH162" s="10"/>
      <c r="QI162" s="10"/>
      <c r="QJ162" s="10"/>
      <c r="QK162" s="10"/>
      <c r="QL162" s="10"/>
      <c r="QM162" s="10"/>
      <c r="QN162" s="10"/>
      <c r="QO162" s="10"/>
      <c r="QP162" s="10"/>
      <c r="QQ162" s="10"/>
      <c r="QR162" s="10"/>
      <c r="QS162" s="10"/>
      <c r="QT162" s="10"/>
      <c r="QU162" s="10"/>
      <c r="QV162" s="10"/>
      <c r="QW162" s="10"/>
      <c r="QX162" s="10"/>
      <c r="QY162" s="10"/>
      <c r="QZ162" s="10"/>
      <c r="RA162" s="10"/>
      <c r="RB162" s="10"/>
      <c r="RC162" s="10"/>
      <c r="RD162" s="10"/>
      <c r="RE162" s="10"/>
      <c r="RF162" s="10"/>
      <c r="RG162" s="10"/>
      <c r="RH162" s="10"/>
      <c r="RI162" s="10"/>
      <c r="RJ162" s="10"/>
      <c r="RK162" s="10"/>
      <c r="RL162" s="10"/>
      <c r="RM162" s="10"/>
      <c r="RN162" s="10"/>
      <c r="RO162" s="10"/>
      <c r="RP162" s="10"/>
      <c r="RQ162" s="10"/>
      <c r="RR162" s="10"/>
      <c r="RS162" s="10"/>
      <c r="RT162" s="10"/>
      <c r="RU162" s="10"/>
      <c r="RV162" s="10"/>
      <c r="RW162" s="10"/>
      <c r="RX162" s="10"/>
      <c r="RY162" s="10"/>
      <c r="RZ162" s="10"/>
      <c r="SA162" s="10"/>
      <c r="SB162" s="10"/>
      <c r="SC162" s="10"/>
      <c r="SD162" s="10"/>
      <c r="SE162" s="10"/>
      <c r="SF162" s="10"/>
      <c r="SG162" s="10"/>
      <c r="SH162" s="10"/>
      <c r="SI162" s="10"/>
      <c r="SJ162" s="10"/>
      <c r="SK162" s="10"/>
      <c r="SL162" s="10"/>
      <c r="SM162" s="10"/>
      <c r="SN162" s="10"/>
      <c r="SO162" s="10"/>
      <c r="SP162" s="10"/>
      <c r="SQ162" s="10"/>
      <c r="SR162" s="10"/>
      <c r="SS162" s="10"/>
      <c r="ST162" s="10"/>
      <c r="SU162" s="10"/>
      <c r="SV162" s="10"/>
      <c r="SW162" s="10"/>
      <c r="SX162" s="10"/>
      <c r="SY162" s="10"/>
      <c r="SZ162" s="10"/>
      <c r="TA162" s="10"/>
      <c r="TB162" s="10"/>
      <c r="TC162" s="10"/>
      <c r="TD162" s="10"/>
      <c r="TE162" s="10"/>
      <c r="TF162" s="10"/>
      <c r="TG162" s="10"/>
      <c r="TH162" s="10"/>
      <c r="TI162" s="10"/>
      <c r="TJ162" s="10"/>
      <c r="TK162" s="10"/>
      <c r="TL162" s="10"/>
      <c r="TM162" s="10"/>
      <c r="TN162" s="10"/>
      <c r="TO162" s="10"/>
      <c r="TP162" s="10"/>
      <c r="TQ162" s="10"/>
      <c r="TR162" s="10"/>
      <c r="TS162" s="10"/>
      <c r="TT162" s="10"/>
      <c r="TU162" s="10"/>
      <c r="TV162" s="10"/>
      <c r="TW162" s="10"/>
      <c r="TX162" s="10"/>
      <c r="TY162" s="10"/>
      <c r="TZ162" s="10"/>
      <c r="UA162" s="10"/>
      <c r="UB162" s="10"/>
      <c r="UC162" s="10"/>
      <c r="UD162" s="10"/>
      <c r="UE162" s="10"/>
      <c r="UF162" s="10"/>
      <c r="UG162" s="10"/>
      <c r="UH162" s="10"/>
      <c r="UI162" s="10"/>
      <c r="UJ162" s="10"/>
      <c r="UK162" s="10"/>
      <c r="UL162" s="10"/>
      <c r="UM162" s="10"/>
      <c r="UN162" s="10"/>
      <c r="UO162" s="10"/>
      <c r="UP162" s="10"/>
      <c r="UQ162" s="10"/>
      <c r="UR162" s="10"/>
      <c r="US162" s="10"/>
      <c r="UT162" s="10"/>
      <c r="UU162" s="10"/>
      <c r="UV162" s="10"/>
      <c r="UW162" s="10"/>
      <c r="UX162" s="10"/>
      <c r="UY162" s="10"/>
      <c r="UZ162" s="10"/>
      <c r="VA162" s="10"/>
      <c r="VB162" s="10"/>
      <c r="VC162" s="10"/>
      <c r="VD162" s="10"/>
      <c r="VE162" s="10"/>
      <c r="VF162" s="10"/>
      <c r="VG162" s="10"/>
      <c r="VH162" s="10"/>
      <c r="VI162" s="10"/>
      <c r="VJ162" s="10"/>
      <c r="VK162" s="10"/>
      <c r="VL162" s="10"/>
      <c r="VM162" s="10"/>
      <c r="VN162" s="10"/>
      <c r="VO162" s="10"/>
      <c r="VP162" s="10"/>
      <c r="VQ162" s="10"/>
      <c r="VR162" s="10"/>
      <c r="VS162" s="10"/>
      <c r="VT162" s="10"/>
      <c r="VU162" s="10"/>
      <c r="VV162" s="10"/>
      <c r="VW162" s="10"/>
      <c r="VX162" s="10"/>
      <c r="VY162" s="10"/>
      <c r="VZ162" s="10"/>
      <c r="WA162" s="10"/>
      <c r="WB162" s="10"/>
      <c r="WC162" s="10"/>
      <c r="WD162" s="10"/>
      <c r="WE162" s="10"/>
      <c r="WF162" s="10"/>
      <c r="WG162" s="10"/>
      <c r="WH162" s="10"/>
      <c r="WI162" s="10"/>
      <c r="WJ162" s="10"/>
      <c r="WK162" s="10"/>
      <c r="WL162" s="10"/>
      <c r="WM162" s="10"/>
      <c r="WN162" s="10"/>
      <c r="WO162" s="10"/>
      <c r="WP162" s="10"/>
      <c r="WQ162" s="10"/>
      <c r="WR162" s="10"/>
      <c r="WS162" s="10"/>
      <c r="WT162" s="10"/>
      <c r="WU162" s="10"/>
      <c r="WV162" s="10"/>
      <c r="WW162" s="10"/>
      <c r="WX162" s="10"/>
      <c r="WY162" s="10"/>
      <c r="WZ162" s="10"/>
      <c r="XA162" s="10"/>
      <c r="XB162" s="10"/>
      <c r="XC162" s="10"/>
      <c r="XD162" s="10"/>
      <c r="XE162" s="10"/>
      <c r="XF162" s="10"/>
      <c r="XG162" s="10"/>
      <c r="XH162" s="10"/>
      <c r="XI162" s="10"/>
      <c r="XJ162" s="10"/>
      <c r="XK162" s="10"/>
      <c r="XL162" s="10"/>
      <c r="XM162" s="10"/>
      <c r="XN162" s="10"/>
      <c r="XO162" s="10"/>
      <c r="XP162" s="10"/>
      <c r="XQ162" s="10"/>
      <c r="XR162" s="10"/>
      <c r="XS162" s="10"/>
      <c r="XT162" s="10"/>
      <c r="XU162" s="10"/>
      <c r="XV162" s="10"/>
      <c r="XW162" s="10"/>
      <c r="XX162" s="10"/>
      <c r="XY162" s="10"/>
      <c r="XZ162" s="10"/>
      <c r="YA162" s="10"/>
      <c r="YB162" s="10"/>
      <c r="YC162" s="10"/>
      <c r="YD162" s="10"/>
      <c r="YE162" s="10"/>
      <c r="YF162" s="10"/>
      <c r="YG162" s="10"/>
      <c r="YH162" s="10"/>
      <c r="YI162" s="10"/>
      <c r="YJ162" s="10"/>
      <c r="YK162" s="10"/>
      <c r="YL162" s="10"/>
      <c r="YM162" s="10"/>
      <c r="YN162" s="10"/>
      <c r="YO162" s="10"/>
      <c r="YP162" s="10"/>
      <c r="YQ162" s="10"/>
      <c r="YR162" s="10"/>
      <c r="YS162" s="10"/>
      <c r="YT162" s="10"/>
      <c r="YU162" s="10"/>
      <c r="YV162" s="10"/>
      <c r="YW162" s="10"/>
      <c r="YX162" s="10"/>
      <c r="YY162" s="10"/>
      <c r="YZ162" s="10"/>
      <c r="ZA162" s="10"/>
      <c r="ZB162" s="10"/>
      <c r="ZC162" s="10"/>
      <c r="ZD162" s="10"/>
      <c r="ZE162" s="10"/>
      <c r="ZF162" s="10"/>
      <c r="ZG162" s="10"/>
      <c r="ZH162" s="10"/>
      <c r="ZI162" s="10"/>
      <c r="ZJ162" s="10"/>
      <c r="ZK162" s="10"/>
      <c r="ZL162" s="10"/>
      <c r="ZM162" s="10"/>
      <c r="ZN162" s="10"/>
      <c r="ZO162" s="10"/>
      <c r="ZP162" s="10"/>
      <c r="ZQ162" s="10"/>
      <c r="ZR162" s="10"/>
      <c r="ZS162" s="10"/>
      <c r="ZT162" s="10"/>
      <c r="ZU162" s="10"/>
      <c r="ZV162" s="10"/>
      <c r="ZW162" s="10"/>
      <c r="ZX162" s="10"/>
      <c r="ZY162" s="10"/>
      <c r="ZZ162" s="10"/>
      <c r="AAA162" s="10"/>
      <c r="AAB162" s="10"/>
      <c r="AAC162" s="10"/>
      <c r="AAD162" s="10"/>
      <c r="AAE162" s="10"/>
      <c r="AAF162" s="10"/>
      <c r="AAG162" s="10"/>
      <c r="AAH162" s="10"/>
      <c r="AAI162" s="10"/>
      <c r="AAJ162" s="10"/>
      <c r="AAK162" s="10"/>
      <c r="AAL162" s="10"/>
      <c r="AAM162" s="10"/>
      <c r="AAN162" s="10"/>
      <c r="AAO162" s="10"/>
      <c r="AAP162" s="10"/>
      <c r="AAQ162" s="10"/>
      <c r="AAR162" s="10"/>
      <c r="AAS162" s="10"/>
      <c r="AAT162" s="10"/>
      <c r="AAU162" s="10"/>
      <c r="AAV162" s="10"/>
      <c r="AAW162" s="10"/>
      <c r="AAX162" s="10"/>
      <c r="AAY162" s="10"/>
      <c r="AAZ162" s="10"/>
      <c r="ABA162" s="10"/>
      <c r="ABB162" s="10"/>
      <c r="ABC162" s="10"/>
      <c r="ABD162" s="10"/>
      <c r="ABE162" s="10"/>
      <c r="ABF162" s="10"/>
      <c r="ABG162" s="10"/>
      <c r="ABH162" s="10"/>
      <c r="ABI162" s="10"/>
      <c r="ABJ162" s="10"/>
      <c r="ABK162" s="10"/>
      <c r="ABL162" s="10"/>
      <c r="ABM162" s="10"/>
      <c r="ABN162" s="10"/>
      <c r="ABO162" s="10"/>
      <c r="ABP162" s="10"/>
      <c r="ABQ162" s="10"/>
      <c r="ABR162" s="10"/>
      <c r="ABS162" s="10"/>
      <c r="ABT162" s="10"/>
      <c r="ABU162" s="10"/>
      <c r="ABV162" s="10"/>
      <c r="ABW162" s="10"/>
      <c r="ABX162" s="10"/>
      <c r="ABY162" s="10"/>
      <c r="ABZ162" s="10"/>
      <c r="ACA162" s="10"/>
      <c r="ACB162" s="10"/>
      <c r="ACC162" s="10"/>
      <c r="ACD162" s="10"/>
      <c r="ACE162" s="10"/>
      <c r="ACF162" s="10"/>
      <c r="ACG162" s="10"/>
      <c r="ACH162" s="10"/>
      <c r="ACI162" s="10"/>
      <c r="ACJ162" s="10"/>
      <c r="ACK162" s="10"/>
      <c r="ACL162" s="10"/>
      <c r="ACM162" s="10"/>
      <c r="ACN162" s="10"/>
      <c r="ACO162" s="10"/>
      <c r="ACP162" s="10"/>
      <c r="ACQ162" s="10"/>
      <c r="ACR162" s="10"/>
      <c r="ACS162" s="10"/>
      <c r="ACT162" s="10"/>
      <c r="ACU162" s="10"/>
      <c r="ACV162" s="10"/>
      <c r="ACW162" s="10"/>
      <c r="ACX162" s="10"/>
      <c r="ACY162" s="10"/>
      <c r="ACZ162" s="10"/>
      <c r="ADA162" s="10"/>
      <c r="ADB162" s="10"/>
      <c r="ADC162" s="10"/>
      <c r="ADD162" s="10"/>
      <c r="ADE162" s="10"/>
      <c r="ADF162" s="10"/>
      <c r="ADG162" s="10"/>
      <c r="ADH162" s="10"/>
      <c r="ADI162" s="10"/>
      <c r="ADJ162" s="10"/>
      <c r="ADK162" s="10"/>
      <c r="ADL162" s="10"/>
      <c r="ADM162" s="10"/>
      <c r="ADN162" s="10"/>
      <c r="ADO162" s="10"/>
      <c r="ADP162" s="10"/>
      <c r="ADQ162" s="10"/>
      <c r="ADR162" s="10"/>
      <c r="ADS162" s="10"/>
      <c r="ADT162" s="10"/>
      <c r="ADU162" s="10"/>
      <c r="ADV162" s="10"/>
      <c r="ADW162" s="10"/>
      <c r="ADX162" s="10"/>
      <c r="ADY162" s="10"/>
      <c r="ADZ162" s="10"/>
      <c r="AEA162" s="10"/>
      <c r="AEB162" s="10"/>
      <c r="AEC162" s="10"/>
      <c r="AED162" s="10"/>
      <c r="AEE162" s="10"/>
      <c r="AEF162" s="10"/>
      <c r="AEG162" s="10"/>
      <c r="AEH162" s="10"/>
      <c r="AEI162" s="10"/>
      <c r="AEJ162" s="10"/>
      <c r="AEK162" s="10"/>
      <c r="AEL162" s="10"/>
      <c r="AEM162" s="10"/>
      <c r="AEN162" s="10"/>
      <c r="AEO162" s="10"/>
      <c r="AEP162" s="10"/>
      <c r="AEQ162" s="10"/>
      <c r="AER162" s="10"/>
      <c r="AES162" s="10"/>
      <c r="AET162" s="10"/>
      <c r="AEU162" s="10"/>
      <c r="AEV162" s="10"/>
      <c r="AEW162" s="10"/>
      <c r="AEX162" s="10"/>
      <c r="AEY162" s="10"/>
      <c r="AEZ162" s="10"/>
      <c r="AFA162" s="10"/>
      <c r="AFB162" s="10"/>
      <c r="AFC162" s="10"/>
      <c r="AFD162" s="10"/>
      <c r="AFE162" s="10"/>
      <c r="AFF162" s="10"/>
      <c r="AFG162" s="10"/>
      <c r="AFH162" s="10"/>
      <c r="AFI162" s="10"/>
      <c r="AFJ162" s="10"/>
      <c r="AFK162" s="10"/>
      <c r="AFL162" s="10"/>
      <c r="AFM162" s="10"/>
      <c r="AFN162" s="10"/>
      <c r="AFO162" s="10"/>
      <c r="AFP162" s="10"/>
      <c r="AFQ162" s="10"/>
      <c r="AFR162" s="10"/>
      <c r="AFS162" s="10"/>
      <c r="AFT162" s="10"/>
      <c r="AFU162" s="10"/>
      <c r="AFV162" s="10"/>
      <c r="AFW162" s="10"/>
      <c r="AFX162" s="10"/>
      <c r="AFY162" s="10"/>
      <c r="AFZ162" s="10"/>
      <c r="AGA162" s="10"/>
      <c r="AGB162" s="10"/>
      <c r="AGC162" s="10"/>
      <c r="AGD162" s="10"/>
      <c r="AGE162" s="10"/>
      <c r="AGF162" s="10"/>
      <c r="AGG162" s="10"/>
      <c r="AGH162" s="10"/>
      <c r="AGI162" s="10"/>
      <c r="AGJ162" s="10"/>
      <c r="AGK162" s="10"/>
      <c r="AGL162" s="10"/>
      <c r="AGM162" s="10"/>
      <c r="AGN162" s="10"/>
      <c r="AGO162" s="10"/>
      <c r="AGP162" s="10"/>
      <c r="AGQ162" s="10"/>
      <c r="AGR162" s="10"/>
      <c r="AGS162" s="10"/>
      <c r="AGT162" s="10"/>
      <c r="AGU162" s="10"/>
      <c r="AGV162" s="10"/>
      <c r="AGW162" s="10"/>
      <c r="AGX162" s="10"/>
      <c r="AGY162" s="10"/>
      <c r="AGZ162" s="10"/>
      <c r="AHA162" s="10"/>
      <c r="AHB162" s="10"/>
      <c r="AHC162" s="10"/>
      <c r="AHD162" s="10"/>
      <c r="AHE162" s="10"/>
      <c r="AHF162" s="10"/>
      <c r="AHG162" s="10"/>
      <c r="AHH162" s="10"/>
      <c r="AHI162" s="10"/>
      <c r="AHJ162" s="10"/>
      <c r="AHK162" s="10"/>
      <c r="AHL162" s="10"/>
      <c r="AHM162" s="10"/>
      <c r="AHN162" s="10"/>
      <c r="AHO162" s="10"/>
      <c r="AHP162" s="10"/>
      <c r="AHQ162" s="10"/>
      <c r="AHR162" s="10"/>
      <c r="AHS162" s="10"/>
      <c r="AHT162" s="10"/>
      <c r="AHU162" s="10"/>
      <c r="AHV162" s="10"/>
      <c r="AHW162" s="10"/>
      <c r="AHX162" s="10"/>
      <c r="AHY162" s="10"/>
      <c r="AHZ162" s="10"/>
      <c r="AIA162" s="10"/>
      <c r="AIB162" s="10"/>
      <c r="AIC162" s="10"/>
      <c r="AID162" s="10"/>
      <c r="AIE162" s="10"/>
      <c r="AIF162" s="10"/>
      <c r="AIG162" s="10"/>
      <c r="AIH162" s="10"/>
      <c r="AII162" s="10"/>
      <c r="AIJ162" s="10"/>
      <c r="AIK162" s="10"/>
      <c r="AIL162" s="10"/>
      <c r="AIM162" s="10"/>
      <c r="AIN162" s="10"/>
      <c r="AIO162" s="10"/>
      <c r="AIP162" s="10"/>
      <c r="AIQ162" s="10"/>
      <c r="AIR162" s="10"/>
      <c r="AIS162" s="10"/>
      <c r="AIT162" s="10"/>
      <c r="AIU162" s="10"/>
      <c r="AIV162" s="10"/>
      <c r="AIW162" s="10"/>
      <c r="AIX162" s="10"/>
      <c r="AIY162" s="10"/>
      <c r="AIZ162" s="10"/>
      <c r="AJA162" s="10"/>
      <c r="AJB162" s="10"/>
      <c r="AJC162" s="10"/>
      <c r="AJD162" s="10"/>
      <c r="AJE162" s="10"/>
      <c r="AJF162" s="10"/>
      <c r="AJG162" s="10"/>
      <c r="AJH162" s="10"/>
      <c r="AJI162" s="10"/>
      <c r="AJJ162" s="10"/>
      <c r="AJK162" s="10"/>
      <c r="AJL162" s="10"/>
      <c r="AJM162" s="10"/>
      <c r="AJN162" s="10"/>
      <c r="AJO162" s="10"/>
      <c r="AJP162" s="10"/>
      <c r="AJQ162" s="10"/>
      <c r="AJR162" s="10"/>
      <c r="AJS162" s="10"/>
      <c r="AJT162" s="10"/>
      <c r="AJU162" s="10"/>
      <c r="AJV162" s="10"/>
      <c r="AJW162" s="10"/>
      <c r="AJX162" s="10"/>
      <c r="AJY162" s="10"/>
      <c r="AJZ162" s="10"/>
      <c r="AKA162" s="10"/>
      <c r="AKB162" s="10"/>
      <c r="AKC162" s="10"/>
      <c r="AKD162" s="10"/>
      <c r="AKE162" s="10"/>
      <c r="AKF162" s="10"/>
      <c r="AKG162" s="10"/>
      <c r="AKH162" s="10"/>
      <c r="AKI162" s="10"/>
      <c r="AKJ162" s="10"/>
      <c r="AKK162" s="10"/>
      <c r="AKL162" s="10"/>
      <c r="AKM162" s="10"/>
      <c r="AKN162" s="10"/>
      <c r="AKO162" s="10"/>
      <c r="AKP162" s="10"/>
      <c r="AKQ162" s="10"/>
      <c r="AKR162" s="10"/>
      <c r="AKS162" s="10"/>
      <c r="AKT162" s="10"/>
      <c r="AKU162" s="10"/>
      <c r="AKV162" s="10"/>
      <c r="AKW162" s="10"/>
      <c r="AKX162" s="10"/>
      <c r="AKY162" s="10"/>
      <c r="AKZ162" s="10"/>
      <c r="ALA162" s="10"/>
      <c r="ALB162" s="10"/>
      <c r="ALC162" s="10"/>
      <c r="ALD162" s="10"/>
      <c r="ALE162" s="10"/>
      <c r="ALF162" s="10"/>
      <c r="ALG162" s="10"/>
      <c r="ALH162" s="10"/>
      <c r="ALI162" s="10"/>
      <c r="ALJ162" s="10"/>
      <c r="ALK162" s="10"/>
      <c r="ALL162" s="10"/>
      <c r="ALM162" s="10"/>
      <c r="ALN162" s="10"/>
      <c r="ALO162" s="10"/>
      <c r="ALP162" s="10"/>
      <c r="ALQ162" s="10"/>
      <c r="ALR162" s="10"/>
      <c r="ALS162" s="10"/>
      <c r="ALT162" s="10"/>
      <c r="ALU162" s="10"/>
      <c r="ALV162" s="10"/>
      <c r="ALW162" s="10"/>
      <c r="ALX162" s="10"/>
      <c r="ALY162" s="10"/>
      <c r="ALZ162" s="10"/>
      <c r="AMA162" s="10"/>
      <c r="AMB162" s="10"/>
      <c r="AMC162" s="10"/>
      <c r="AMD162" s="10"/>
      <c r="AME162" s="10"/>
      <c r="AMF162" s="10"/>
      <c r="AMG162" s="10"/>
      <c r="AMH162" s="10"/>
      <c r="AMI162" s="10"/>
      <c r="AMJ162" s="10"/>
    </row>
    <row r="163" spans="1:1029" customFormat="1" ht="14.1" customHeight="1">
      <c r="A163" s="8" t="str">
        <f t="shared" si="84"/>
        <v>LegislativeLevelCode</v>
      </c>
      <c r="B163" s="9" t="s">
        <v>220</v>
      </c>
      <c r="C163" s="8"/>
      <c r="D163" s="8"/>
      <c r="E163" s="8"/>
      <c r="F163" s="8" t="str">
        <f t="shared" si="85"/>
        <v>Legislation. Legislative Level Code. Code</v>
      </c>
      <c r="G163" s="8"/>
      <c r="H163" s="8" t="s">
        <v>257</v>
      </c>
      <c r="I163" s="8"/>
      <c r="J163" s="8" t="s">
        <v>454</v>
      </c>
      <c r="K163" s="8" t="s">
        <v>212</v>
      </c>
      <c r="L163" s="8" t="str">
        <f t="shared" si="86"/>
        <v>Legislative Level Code</v>
      </c>
      <c r="M163" s="8" t="s">
        <v>212</v>
      </c>
      <c r="N163" s="8"/>
      <c r="O163" s="8" t="str">
        <f t="shared" si="87"/>
        <v>Code. Type</v>
      </c>
      <c r="P163" s="8"/>
      <c r="Q163" s="8"/>
      <c r="R163" s="8" t="s">
        <v>213</v>
      </c>
      <c r="S163" s="8"/>
      <c r="T163" s="8"/>
      <c r="U163" s="8"/>
      <c r="V163" s="8"/>
      <c r="W163" s="8"/>
      <c r="X163" s="10"/>
      <c r="Y163" s="8" t="s">
        <v>211</v>
      </c>
      <c r="Z163" s="8"/>
      <c r="AA163" s="44">
        <v>43314</v>
      </c>
      <c r="AB163" s="23"/>
      <c r="AC163" s="23"/>
      <c r="AD163" s="23"/>
      <c r="AE163" s="23"/>
      <c r="AF163" s="23"/>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c r="LX163" s="10"/>
      <c r="LY163" s="10"/>
      <c r="LZ163" s="10"/>
      <c r="MA163" s="10"/>
      <c r="MB163" s="10"/>
      <c r="MC163" s="10"/>
      <c r="MD163" s="10"/>
      <c r="ME163" s="10"/>
      <c r="MF163" s="10"/>
      <c r="MG163" s="10"/>
      <c r="MH163" s="10"/>
      <c r="MI163" s="10"/>
      <c r="MJ163" s="10"/>
      <c r="MK163" s="10"/>
      <c r="ML163" s="10"/>
      <c r="MM163" s="10"/>
      <c r="MN163" s="10"/>
      <c r="MO163" s="10"/>
      <c r="MP163" s="10"/>
      <c r="MQ163" s="10"/>
      <c r="MR163" s="10"/>
      <c r="MS163" s="10"/>
      <c r="MT163" s="10"/>
      <c r="MU163" s="10"/>
      <c r="MV163" s="10"/>
      <c r="MW163" s="10"/>
      <c r="MX163" s="10"/>
      <c r="MY163" s="10"/>
      <c r="MZ163" s="10"/>
      <c r="NA163" s="10"/>
      <c r="NB163" s="10"/>
      <c r="NC163" s="10"/>
      <c r="ND163" s="10"/>
      <c r="NE163" s="10"/>
      <c r="NF163" s="10"/>
      <c r="NG163" s="10"/>
      <c r="NH163" s="10"/>
      <c r="NI163" s="10"/>
      <c r="NJ163" s="10"/>
      <c r="NK163" s="10"/>
      <c r="NL163" s="10"/>
      <c r="NM163" s="10"/>
      <c r="NN163" s="10"/>
      <c r="NO163" s="10"/>
      <c r="NP163" s="10"/>
      <c r="NQ163" s="10"/>
      <c r="NR163" s="10"/>
      <c r="NS163" s="10"/>
      <c r="NT163" s="10"/>
      <c r="NU163" s="10"/>
      <c r="NV163" s="10"/>
      <c r="NW163" s="10"/>
      <c r="NX163" s="10"/>
      <c r="NY163" s="10"/>
      <c r="NZ163" s="10"/>
      <c r="OA163" s="10"/>
      <c r="OB163" s="10"/>
      <c r="OC163" s="10"/>
      <c r="OD163" s="10"/>
      <c r="OE163" s="10"/>
      <c r="OF163" s="10"/>
      <c r="OG163" s="10"/>
      <c r="OH163" s="10"/>
      <c r="OI163" s="10"/>
      <c r="OJ163" s="10"/>
      <c r="OK163" s="10"/>
      <c r="OL163" s="10"/>
      <c r="OM163" s="10"/>
      <c r="ON163" s="10"/>
      <c r="OO163" s="10"/>
      <c r="OP163" s="10"/>
      <c r="OQ163" s="10"/>
      <c r="OR163" s="10"/>
      <c r="OS163" s="10"/>
      <c r="OT163" s="10"/>
      <c r="OU163" s="10"/>
      <c r="OV163" s="10"/>
      <c r="OW163" s="10"/>
      <c r="OX163" s="10"/>
      <c r="OY163" s="10"/>
      <c r="OZ163" s="10"/>
      <c r="PA163" s="10"/>
      <c r="PB163" s="10"/>
      <c r="PC163" s="10"/>
      <c r="PD163" s="10"/>
      <c r="PE163" s="10"/>
      <c r="PF163" s="10"/>
      <c r="PG163" s="10"/>
      <c r="PH163" s="10"/>
      <c r="PI163" s="10"/>
      <c r="PJ163" s="10"/>
      <c r="PK163" s="10"/>
      <c r="PL163" s="10"/>
      <c r="PM163" s="10"/>
      <c r="PN163" s="10"/>
      <c r="PO163" s="10"/>
      <c r="PP163" s="10"/>
      <c r="PQ163" s="10"/>
      <c r="PR163" s="10"/>
      <c r="PS163" s="10"/>
      <c r="PT163" s="10"/>
      <c r="PU163" s="10"/>
      <c r="PV163" s="10"/>
      <c r="PW163" s="10"/>
      <c r="PX163" s="10"/>
      <c r="PY163" s="10"/>
      <c r="PZ163" s="10"/>
      <c r="QA163" s="10"/>
      <c r="QB163" s="10"/>
      <c r="QC163" s="10"/>
      <c r="QD163" s="10"/>
      <c r="QE163" s="10"/>
      <c r="QF163" s="10"/>
      <c r="QG163" s="10"/>
      <c r="QH163" s="10"/>
      <c r="QI163" s="10"/>
      <c r="QJ163" s="10"/>
      <c r="QK163" s="10"/>
      <c r="QL163" s="10"/>
      <c r="QM163" s="10"/>
      <c r="QN163" s="10"/>
      <c r="QO163" s="10"/>
      <c r="QP163" s="10"/>
      <c r="QQ163" s="10"/>
      <c r="QR163" s="10"/>
      <c r="QS163" s="10"/>
      <c r="QT163" s="10"/>
      <c r="QU163" s="10"/>
      <c r="QV163" s="10"/>
      <c r="QW163" s="10"/>
      <c r="QX163" s="10"/>
      <c r="QY163" s="10"/>
      <c r="QZ163" s="10"/>
      <c r="RA163" s="10"/>
      <c r="RB163" s="10"/>
      <c r="RC163" s="10"/>
      <c r="RD163" s="10"/>
      <c r="RE163" s="10"/>
      <c r="RF163" s="10"/>
      <c r="RG163" s="10"/>
      <c r="RH163" s="10"/>
      <c r="RI163" s="10"/>
      <c r="RJ163" s="10"/>
      <c r="RK163" s="10"/>
      <c r="RL163" s="10"/>
      <c r="RM163" s="10"/>
      <c r="RN163" s="10"/>
      <c r="RO163" s="10"/>
      <c r="RP163" s="10"/>
      <c r="RQ163" s="10"/>
      <c r="RR163" s="10"/>
      <c r="RS163" s="10"/>
      <c r="RT163" s="10"/>
      <c r="RU163" s="10"/>
      <c r="RV163" s="10"/>
      <c r="RW163" s="10"/>
      <c r="RX163" s="10"/>
      <c r="RY163" s="10"/>
      <c r="RZ163" s="10"/>
      <c r="SA163" s="10"/>
      <c r="SB163" s="10"/>
      <c r="SC163" s="10"/>
      <c r="SD163" s="10"/>
      <c r="SE163" s="10"/>
      <c r="SF163" s="10"/>
      <c r="SG163" s="10"/>
      <c r="SH163" s="10"/>
      <c r="SI163" s="10"/>
      <c r="SJ163" s="10"/>
      <c r="SK163" s="10"/>
      <c r="SL163" s="10"/>
      <c r="SM163" s="10"/>
      <c r="SN163" s="10"/>
      <c r="SO163" s="10"/>
      <c r="SP163" s="10"/>
      <c r="SQ163" s="10"/>
      <c r="SR163" s="10"/>
      <c r="SS163" s="10"/>
      <c r="ST163" s="10"/>
      <c r="SU163" s="10"/>
      <c r="SV163" s="10"/>
      <c r="SW163" s="10"/>
      <c r="SX163" s="10"/>
      <c r="SY163" s="10"/>
      <c r="SZ163" s="10"/>
      <c r="TA163" s="10"/>
      <c r="TB163" s="10"/>
      <c r="TC163" s="10"/>
      <c r="TD163" s="10"/>
      <c r="TE163" s="10"/>
      <c r="TF163" s="10"/>
      <c r="TG163" s="10"/>
      <c r="TH163" s="10"/>
      <c r="TI163" s="10"/>
      <c r="TJ163" s="10"/>
      <c r="TK163" s="10"/>
      <c r="TL163" s="10"/>
      <c r="TM163" s="10"/>
      <c r="TN163" s="10"/>
      <c r="TO163" s="10"/>
      <c r="TP163" s="10"/>
      <c r="TQ163" s="10"/>
      <c r="TR163" s="10"/>
      <c r="TS163" s="10"/>
      <c r="TT163" s="10"/>
      <c r="TU163" s="10"/>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c r="ACG163" s="10"/>
      <c r="ACH163" s="10"/>
      <c r="ACI163" s="10"/>
      <c r="ACJ163" s="10"/>
      <c r="ACK163" s="10"/>
      <c r="ACL163" s="10"/>
      <c r="ACM163" s="10"/>
      <c r="ACN163" s="10"/>
      <c r="ACO163" s="10"/>
      <c r="ACP163" s="10"/>
      <c r="ACQ163" s="10"/>
      <c r="ACR163" s="10"/>
      <c r="ACS163" s="10"/>
      <c r="ACT163" s="10"/>
      <c r="ACU163" s="10"/>
      <c r="ACV163" s="10"/>
      <c r="ACW163" s="10"/>
      <c r="ACX163" s="10"/>
      <c r="ACY163" s="10"/>
      <c r="ACZ163" s="10"/>
      <c r="ADA163" s="10"/>
      <c r="ADB163" s="10"/>
      <c r="ADC163" s="10"/>
      <c r="ADD163" s="10"/>
      <c r="ADE163" s="10"/>
      <c r="ADF163" s="10"/>
      <c r="ADG163" s="10"/>
      <c r="ADH163" s="10"/>
      <c r="ADI163" s="10"/>
      <c r="ADJ163" s="10"/>
      <c r="ADK163" s="10"/>
      <c r="ADL163" s="10"/>
      <c r="ADM163" s="10"/>
      <c r="ADN163" s="10"/>
      <c r="ADO163" s="10"/>
      <c r="ADP163" s="10"/>
      <c r="ADQ163" s="10"/>
      <c r="ADR163" s="10"/>
      <c r="ADS163" s="10"/>
      <c r="ADT163" s="10"/>
      <c r="ADU163" s="10"/>
      <c r="ADV163" s="10"/>
      <c r="ADW163" s="10"/>
      <c r="ADX163" s="10"/>
      <c r="ADY163" s="10"/>
      <c r="ADZ163" s="10"/>
      <c r="AEA163" s="10"/>
      <c r="AEB163" s="10"/>
      <c r="AEC163" s="10"/>
      <c r="AED163" s="10"/>
      <c r="AEE163" s="10"/>
      <c r="AEF163" s="10"/>
      <c r="AEG163" s="10"/>
      <c r="AEH163" s="10"/>
      <c r="AEI163" s="10"/>
      <c r="AEJ163" s="10"/>
      <c r="AEK163" s="10"/>
      <c r="AEL163" s="10"/>
      <c r="AEM163" s="10"/>
      <c r="AEN163" s="10"/>
      <c r="AEO163" s="10"/>
      <c r="AEP163" s="10"/>
      <c r="AEQ163" s="10"/>
      <c r="AER163" s="10"/>
      <c r="AES163" s="10"/>
      <c r="AET163" s="10"/>
      <c r="AEU163" s="10"/>
      <c r="AEV163" s="10"/>
      <c r="AEW163" s="10"/>
      <c r="AEX163" s="10"/>
      <c r="AEY163" s="10"/>
      <c r="AEZ163" s="10"/>
      <c r="AFA163" s="10"/>
      <c r="AFB163" s="10"/>
      <c r="AFC163" s="10"/>
      <c r="AFD163" s="10"/>
      <c r="AFE163" s="10"/>
      <c r="AFF163" s="10"/>
      <c r="AFG163" s="10"/>
      <c r="AFH163" s="10"/>
      <c r="AFI163" s="10"/>
      <c r="AFJ163" s="10"/>
      <c r="AFK163" s="10"/>
      <c r="AFL163" s="10"/>
      <c r="AFM163" s="10"/>
      <c r="AFN163" s="10"/>
      <c r="AFO163" s="10"/>
      <c r="AFP163" s="10"/>
      <c r="AFQ163" s="10"/>
      <c r="AFR163" s="10"/>
      <c r="AFS163" s="10"/>
      <c r="AFT163" s="10"/>
      <c r="AFU163" s="10"/>
      <c r="AFV163" s="10"/>
      <c r="AFW163" s="10"/>
      <c r="AFX163" s="10"/>
      <c r="AFY163" s="10"/>
      <c r="AFZ163" s="10"/>
      <c r="AGA163" s="10"/>
      <c r="AGB163" s="10"/>
      <c r="AGC163" s="10"/>
      <c r="AGD163" s="10"/>
      <c r="AGE163" s="10"/>
      <c r="AGF163" s="10"/>
      <c r="AGG163" s="10"/>
      <c r="AGH163" s="10"/>
      <c r="AGI163" s="10"/>
      <c r="AGJ163" s="10"/>
      <c r="AGK163" s="10"/>
      <c r="AGL163" s="10"/>
      <c r="AGM163" s="10"/>
      <c r="AGN163" s="10"/>
      <c r="AGO163" s="10"/>
      <c r="AGP163" s="10"/>
      <c r="AGQ163" s="10"/>
      <c r="AGR163" s="10"/>
      <c r="AGS163" s="10"/>
      <c r="AGT163" s="10"/>
      <c r="AGU163" s="10"/>
      <c r="AGV163" s="10"/>
      <c r="AGW163" s="10"/>
      <c r="AGX163" s="10"/>
      <c r="AGY163" s="10"/>
      <c r="AGZ163" s="10"/>
      <c r="AHA163" s="10"/>
      <c r="AHB163" s="10"/>
      <c r="AHC163" s="10"/>
      <c r="AHD163" s="10"/>
      <c r="AHE163" s="10"/>
      <c r="AHF163" s="10"/>
      <c r="AHG163" s="10"/>
      <c r="AHH163" s="10"/>
      <c r="AHI163" s="10"/>
      <c r="AHJ163" s="10"/>
      <c r="AHK163" s="10"/>
      <c r="AHL163" s="10"/>
      <c r="AHM163" s="10"/>
      <c r="AHN163" s="10"/>
      <c r="AHO163" s="10"/>
      <c r="AHP163" s="10"/>
      <c r="AHQ163" s="10"/>
      <c r="AHR163" s="10"/>
      <c r="AHS163" s="10"/>
      <c r="AHT163" s="10"/>
      <c r="AHU163" s="10"/>
      <c r="AHV163" s="10"/>
      <c r="AHW163" s="10"/>
      <c r="AHX163" s="10"/>
      <c r="AHY163" s="10"/>
      <c r="AHZ163" s="10"/>
      <c r="AIA163" s="10"/>
      <c r="AIB163" s="10"/>
      <c r="AIC163" s="10"/>
      <c r="AID163" s="10"/>
      <c r="AIE163" s="10"/>
      <c r="AIF163" s="10"/>
      <c r="AIG163" s="10"/>
      <c r="AIH163" s="10"/>
      <c r="AII163" s="10"/>
      <c r="AIJ163" s="10"/>
      <c r="AIK163" s="10"/>
      <c r="AIL163" s="10"/>
      <c r="AIM163" s="10"/>
      <c r="AIN163" s="10"/>
      <c r="AIO163" s="10"/>
      <c r="AIP163" s="10"/>
      <c r="AIQ163" s="10"/>
      <c r="AIR163" s="10"/>
      <c r="AIS163" s="10"/>
      <c r="AIT163" s="10"/>
      <c r="AIU163" s="10"/>
      <c r="AIV163" s="10"/>
      <c r="AIW163" s="10"/>
      <c r="AIX163" s="10"/>
      <c r="AIY163" s="10"/>
      <c r="AIZ163" s="10"/>
      <c r="AJA163" s="10"/>
      <c r="AJB163" s="10"/>
      <c r="AJC163" s="10"/>
      <c r="AJD163" s="10"/>
      <c r="AJE163" s="10"/>
      <c r="AJF163" s="10"/>
      <c r="AJG163" s="10"/>
      <c r="AJH163" s="10"/>
      <c r="AJI163" s="10"/>
      <c r="AJJ163" s="10"/>
      <c r="AJK163" s="10"/>
      <c r="AJL163" s="10"/>
      <c r="AJM163" s="10"/>
      <c r="AJN163" s="10"/>
      <c r="AJO163" s="10"/>
      <c r="AJP163" s="10"/>
      <c r="AJQ163" s="10"/>
      <c r="AJR163" s="10"/>
      <c r="AJS163" s="10"/>
      <c r="AJT163" s="10"/>
      <c r="AJU163" s="10"/>
      <c r="AJV163" s="10"/>
      <c r="AJW163" s="10"/>
      <c r="AJX163" s="10"/>
      <c r="AJY163" s="10"/>
      <c r="AJZ163" s="10"/>
      <c r="AKA163" s="10"/>
      <c r="AKB163" s="10"/>
      <c r="AKC163" s="10"/>
      <c r="AKD163" s="10"/>
      <c r="AKE163" s="10"/>
      <c r="AKF163" s="10"/>
      <c r="AKG163" s="10"/>
      <c r="AKH163" s="10"/>
      <c r="AKI163" s="10"/>
      <c r="AKJ163" s="10"/>
      <c r="AKK163" s="10"/>
      <c r="AKL163" s="10"/>
      <c r="AKM163" s="10"/>
      <c r="AKN163" s="10"/>
      <c r="AKO163" s="10"/>
      <c r="AKP163" s="10"/>
      <c r="AKQ163" s="10"/>
      <c r="AKR163" s="10"/>
      <c r="AKS163" s="10"/>
      <c r="AKT163" s="10"/>
      <c r="AKU163" s="10"/>
      <c r="AKV163" s="10"/>
      <c r="AKW163" s="10"/>
      <c r="AKX163" s="10"/>
      <c r="AKY163" s="10"/>
      <c r="AKZ163" s="10"/>
      <c r="ALA163" s="10"/>
      <c r="ALB163" s="10"/>
      <c r="ALC163" s="10"/>
      <c r="ALD163" s="10"/>
      <c r="ALE163" s="10"/>
      <c r="ALF163" s="10"/>
      <c r="ALG163" s="10"/>
      <c r="ALH163" s="10"/>
      <c r="ALI163" s="10"/>
      <c r="ALJ163" s="10"/>
      <c r="ALK163" s="10"/>
      <c r="ALL163" s="10"/>
      <c r="ALM163" s="10"/>
      <c r="ALN163" s="10"/>
      <c r="ALO163" s="10"/>
      <c r="ALP163" s="10"/>
      <c r="ALQ163" s="10"/>
      <c r="ALR163" s="10"/>
      <c r="ALS163" s="10"/>
      <c r="ALT163" s="10"/>
      <c r="ALU163" s="10"/>
      <c r="ALV163" s="10"/>
      <c r="ALW163" s="10"/>
      <c r="ALX163" s="10"/>
      <c r="ALY163" s="10"/>
      <c r="ALZ163" s="10"/>
      <c r="AMA163" s="10"/>
      <c r="AMB163" s="10"/>
      <c r="AMC163" s="10"/>
      <c r="AMD163" s="10"/>
      <c r="AME163" s="10"/>
      <c r="AMF163" s="10"/>
      <c r="AMG163" s="10"/>
      <c r="AMH163" s="10"/>
      <c r="AMI163" s="10"/>
      <c r="AMJ163" s="10"/>
    </row>
    <row r="164" spans="1:1029" customFormat="1" ht="14.1" customHeight="1">
      <c r="A164" s="8" t="str">
        <f t="shared" si="84"/>
        <v>Title</v>
      </c>
      <c r="B164" s="9" t="s">
        <v>220</v>
      </c>
      <c r="C164" s="8"/>
      <c r="D164" s="8"/>
      <c r="E164" s="8"/>
      <c r="F164" s="8" t="str">
        <f t="shared" si="85"/>
        <v>Legislation. Title Text. Text</v>
      </c>
      <c r="G164" s="8"/>
      <c r="H164" s="8" t="s">
        <v>257</v>
      </c>
      <c r="I164" s="8"/>
      <c r="J164" s="8" t="s">
        <v>176</v>
      </c>
      <c r="K164" s="8" t="s">
        <v>215</v>
      </c>
      <c r="L164" s="8" t="str">
        <f t="shared" si="86"/>
        <v>Title Text</v>
      </c>
      <c r="M164" s="8" t="s">
        <v>215</v>
      </c>
      <c r="N164" s="8"/>
      <c r="O164" s="8" t="str">
        <f t="shared" si="87"/>
        <v>Text. Type</v>
      </c>
      <c r="P164" s="8"/>
      <c r="Q164" s="8"/>
      <c r="R164" s="8" t="s">
        <v>213</v>
      </c>
      <c r="S164" s="8"/>
      <c r="T164" s="8"/>
      <c r="U164" s="8"/>
      <c r="V164" s="8"/>
      <c r="W164" s="8"/>
      <c r="X164" s="10"/>
      <c r="Y164" s="8" t="s">
        <v>211</v>
      </c>
      <c r="Z164" s="8"/>
      <c r="AA164" s="44">
        <v>43314</v>
      </c>
      <c r="AB164" s="23"/>
      <c r="AC164" s="23"/>
      <c r="AD164" s="23"/>
      <c r="AE164" s="23"/>
      <c r="AF164" s="23"/>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c r="LR164" s="10"/>
      <c r="LS164" s="10"/>
      <c r="LT164" s="10"/>
      <c r="LU164" s="10"/>
      <c r="LV164" s="10"/>
      <c r="LW164" s="10"/>
      <c r="LX164" s="10"/>
      <c r="LY164" s="10"/>
      <c r="LZ164" s="10"/>
      <c r="MA164" s="10"/>
      <c r="MB164" s="10"/>
      <c r="MC164" s="10"/>
      <c r="MD164" s="10"/>
      <c r="ME164" s="10"/>
      <c r="MF164" s="10"/>
      <c r="MG164" s="10"/>
      <c r="MH164" s="10"/>
      <c r="MI164" s="10"/>
      <c r="MJ164" s="10"/>
      <c r="MK164" s="10"/>
      <c r="ML164" s="10"/>
      <c r="MM164" s="10"/>
      <c r="MN164" s="10"/>
      <c r="MO164" s="10"/>
      <c r="MP164" s="10"/>
      <c r="MQ164" s="10"/>
      <c r="MR164" s="10"/>
      <c r="MS164" s="10"/>
      <c r="MT164" s="10"/>
      <c r="MU164" s="10"/>
      <c r="MV164" s="10"/>
      <c r="MW164" s="10"/>
      <c r="MX164" s="10"/>
      <c r="MY164" s="10"/>
      <c r="MZ164" s="10"/>
      <c r="NA164" s="10"/>
      <c r="NB164" s="10"/>
      <c r="NC164" s="10"/>
      <c r="ND164" s="10"/>
      <c r="NE164" s="10"/>
      <c r="NF164" s="10"/>
      <c r="NG164" s="10"/>
      <c r="NH164" s="10"/>
      <c r="NI164" s="10"/>
      <c r="NJ164" s="10"/>
      <c r="NK164" s="10"/>
      <c r="NL164" s="10"/>
      <c r="NM164" s="10"/>
      <c r="NN164" s="10"/>
      <c r="NO164" s="10"/>
      <c r="NP164" s="10"/>
      <c r="NQ164" s="10"/>
      <c r="NR164" s="10"/>
      <c r="NS164" s="10"/>
      <c r="NT164" s="10"/>
      <c r="NU164" s="10"/>
      <c r="NV164" s="10"/>
      <c r="NW164" s="10"/>
      <c r="NX164" s="10"/>
      <c r="NY164" s="10"/>
      <c r="NZ164" s="10"/>
      <c r="OA164" s="10"/>
      <c r="OB164" s="10"/>
      <c r="OC164" s="10"/>
      <c r="OD164" s="10"/>
      <c r="OE164" s="10"/>
      <c r="OF164" s="10"/>
      <c r="OG164" s="10"/>
      <c r="OH164" s="10"/>
      <c r="OI164" s="10"/>
      <c r="OJ164" s="10"/>
      <c r="OK164" s="10"/>
      <c r="OL164" s="10"/>
      <c r="OM164" s="10"/>
      <c r="ON164" s="10"/>
      <c r="OO164" s="10"/>
      <c r="OP164" s="10"/>
      <c r="OQ164" s="10"/>
      <c r="OR164" s="10"/>
      <c r="OS164" s="10"/>
      <c r="OT164" s="10"/>
      <c r="OU164" s="10"/>
      <c r="OV164" s="10"/>
      <c r="OW164" s="10"/>
      <c r="OX164" s="10"/>
      <c r="OY164" s="10"/>
      <c r="OZ164" s="10"/>
      <c r="PA164" s="10"/>
      <c r="PB164" s="10"/>
      <c r="PC164" s="10"/>
      <c r="PD164" s="10"/>
      <c r="PE164" s="10"/>
      <c r="PF164" s="10"/>
      <c r="PG164" s="10"/>
      <c r="PH164" s="10"/>
      <c r="PI164" s="10"/>
      <c r="PJ164" s="10"/>
      <c r="PK164" s="10"/>
      <c r="PL164" s="10"/>
      <c r="PM164" s="10"/>
      <c r="PN164" s="10"/>
      <c r="PO164" s="10"/>
      <c r="PP164" s="10"/>
      <c r="PQ164" s="10"/>
      <c r="PR164" s="10"/>
      <c r="PS164" s="10"/>
      <c r="PT164" s="10"/>
      <c r="PU164" s="10"/>
      <c r="PV164" s="10"/>
      <c r="PW164" s="10"/>
      <c r="PX164" s="10"/>
      <c r="PY164" s="10"/>
      <c r="PZ164" s="10"/>
      <c r="QA164" s="10"/>
      <c r="QB164" s="10"/>
      <c r="QC164" s="10"/>
      <c r="QD164" s="10"/>
      <c r="QE164" s="10"/>
      <c r="QF164" s="10"/>
      <c r="QG164" s="10"/>
      <c r="QH164" s="10"/>
      <c r="QI164" s="10"/>
      <c r="QJ164" s="10"/>
      <c r="QK164" s="10"/>
      <c r="QL164" s="10"/>
      <c r="QM164" s="10"/>
      <c r="QN164" s="10"/>
      <c r="QO164" s="10"/>
      <c r="QP164" s="10"/>
      <c r="QQ164" s="10"/>
      <c r="QR164" s="10"/>
      <c r="QS164" s="10"/>
      <c r="QT164" s="10"/>
      <c r="QU164" s="10"/>
      <c r="QV164" s="10"/>
      <c r="QW164" s="10"/>
      <c r="QX164" s="10"/>
      <c r="QY164" s="10"/>
      <c r="QZ164" s="10"/>
      <c r="RA164" s="10"/>
      <c r="RB164" s="10"/>
      <c r="RC164" s="10"/>
      <c r="RD164" s="10"/>
      <c r="RE164" s="10"/>
      <c r="RF164" s="10"/>
      <c r="RG164" s="10"/>
      <c r="RH164" s="10"/>
      <c r="RI164" s="10"/>
      <c r="RJ164" s="10"/>
      <c r="RK164" s="10"/>
      <c r="RL164" s="10"/>
      <c r="RM164" s="10"/>
      <c r="RN164" s="10"/>
      <c r="RO164" s="10"/>
      <c r="RP164" s="10"/>
      <c r="RQ164" s="10"/>
      <c r="RR164" s="10"/>
      <c r="RS164" s="10"/>
      <c r="RT164" s="10"/>
      <c r="RU164" s="10"/>
      <c r="RV164" s="10"/>
      <c r="RW164" s="10"/>
      <c r="RX164" s="10"/>
      <c r="RY164" s="10"/>
      <c r="RZ164" s="10"/>
      <c r="SA164" s="10"/>
      <c r="SB164" s="10"/>
      <c r="SC164" s="10"/>
      <c r="SD164" s="10"/>
      <c r="SE164" s="10"/>
      <c r="SF164" s="10"/>
      <c r="SG164" s="10"/>
      <c r="SH164" s="10"/>
      <c r="SI164" s="10"/>
      <c r="SJ164" s="10"/>
      <c r="SK164" s="10"/>
      <c r="SL164" s="10"/>
      <c r="SM164" s="10"/>
      <c r="SN164" s="10"/>
      <c r="SO164" s="10"/>
      <c r="SP164" s="10"/>
      <c r="SQ164" s="10"/>
      <c r="SR164" s="10"/>
      <c r="SS164" s="10"/>
      <c r="ST164" s="10"/>
      <c r="SU164" s="10"/>
      <c r="SV164" s="10"/>
      <c r="SW164" s="10"/>
      <c r="SX164" s="10"/>
      <c r="SY164" s="10"/>
      <c r="SZ164" s="10"/>
      <c r="TA164" s="10"/>
      <c r="TB164" s="10"/>
      <c r="TC164" s="10"/>
      <c r="TD164" s="10"/>
      <c r="TE164" s="10"/>
      <c r="TF164" s="10"/>
      <c r="TG164" s="10"/>
      <c r="TH164" s="10"/>
      <c r="TI164" s="10"/>
      <c r="TJ164" s="10"/>
      <c r="TK164" s="10"/>
      <c r="TL164" s="10"/>
      <c r="TM164" s="10"/>
      <c r="TN164" s="10"/>
      <c r="TO164" s="10"/>
      <c r="TP164" s="10"/>
      <c r="TQ164" s="10"/>
      <c r="TR164" s="10"/>
      <c r="TS164" s="10"/>
      <c r="TT164" s="10"/>
      <c r="TU164" s="10"/>
      <c r="TV164" s="10"/>
      <c r="TW164" s="10"/>
      <c r="TX164" s="10"/>
      <c r="TY164" s="10"/>
      <c r="TZ164" s="10"/>
      <c r="UA164" s="10"/>
      <c r="UB164" s="10"/>
      <c r="UC164" s="10"/>
      <c r="UD164" s="10"/>
      <c r="UE164" s="10"/>
      <c r="UF164" s="10"/>
      <c r="UG164" s="10"/>
      <c r="UH164" s="10"/>
      <c r="UI164" s="10"/>
      <c r="UJ164" s="10"/>
      <c r="UK164" s="10"/>
      <c r="UL164" s="10"/>
      <c r="UM164" s="10"/>
      <c r="UN164" s="10"/>
      <c r="UO164" s="10"/>
      <c r="UP164" s="10"/>
      <c r="UQ164" s="10"/>
      <c r="UR164" s="10"/>
      <c r="US164" s="10"/>
      <c r="UT164" s="10"/>
      <c r="UU164" s="10"/>
      <c r="UV164" s="10"/>
      <c r="UW164" s="10"/>
      <c r="UX164" s="10"/>
      <c r="UY164" s="10"/>
      <c r="UZ164" s="10"/>
      <c r="VA164" s="10"/>
      <c r="VB164" s="10"/>
      <c r="VC164" s="10"/>
      <c r="VD164" s="10"/>
      <c r="VE164" s="10"/>
      <c r="VF164" s="10"/>
      <c r="VG164" s="10"/>
      <c r="VH164" s="10"/>
      <c r="VI164" s="10"/>
      <c r="VJ164" s="10"/>
      <c r="VK164" s="10"/>
      <c r="VL164" s="10"/>
      <c r="VM164" s="10"/>
      <c r="VN164" s="10"/>
      <c r="VO164" s="10"/>
      <c r="VP164" s="10"/>
      <c r="VQ164" s="10"/>
      <c r="VR164" s="10"/>
      <c r="VS164" s="10"/>
      <c r="VT164" s="10"/>
      <c r="VU164" s="10"/>
      <c r="VV164" s="10"/>
      <c r="VW164" s="10"/>
      <c r="VX164" s="10"/>
      <c r="VY164" s="10"/>
      <c r="VZ164" s="10"/>
      <c r="WA164" s="10"/>
      <c r="WB164" s="10"/>
      <c r="WC164" s="10"/>
      <c r="WD164" s="10"/>
      <c r="WE164" s="10"/>
      <c r="WF164" s="10"/>
      <c r="WG164" s="10"/>
      <c r="WH164" s="10"/>
      <c r="WI164" s="10"/>
      <c r="WJ164" s="10"/>
      <c r="WK164" s="10"/>
      <c r="WL164" s="10"/>
      <c r="WM164" s="10"/>
      <c r="WN164" s="10"/>
      <c r="WO164" s="10"/>
      <c r="WP164" s="10"/>
      <c r="WQ164" s="10"/>
      <c r="WR164" s="10"/>
      <c r="WS164" s="10"/>
      <c r="WT164" s="10"/>
      <c r="WU164" s="10"/>
      <c r="WV164" s="10"/>
      <c r="WW164" s="10"/>
      <c r="WX164" s="10"/>
      <c r="WY164" s="10"/>
      <c r="WZ164" s="10"/>
      <c r="XA164" s="10"/>
      <c r="XB164" s="10"/>
      <c r="XC164" s="10"/>
      <c r="XD164" s="10"/>
      <c r="XE164" s="10"/>
      <c r="XF164" s="10"/>
      <c r="XG164" s="10"/>
      <c r="XH164" s="10"/>
      <c r="XI164" s="10"/>
      <c r="XJ164" s="10"/>
      <c r="XK164" s="10"/>
      <c r="XL164" s="10"/>
      <c r="XM164" s="10"/>
      <c r="XN164" s="10"/>
      <c r="XO164" s="10"/>
      <c r="XP164" s="10"/>
      <c r="XQ164" s="10"/>
      <c r="XR164" s="10"/>
      <c r="XS164" s="10"/>
      <c r="XT164" s="10"/>
      <c r="XU164" s="10"/>
      <c r="XV164" s="10"/>
      <c r="XW164" s="10"/>
      <c r="XX164" s="10"/>
      <c r="XY164" s="10"/>
      <c r="XZ164" s="10"/>
      <c r="YA164" s="10"/>
      <c r="YB164" s="10"/>
      <c r="YC164" s="10"/>
      <c r="YD164" s="10"/>
      <c r="YE164" s="10"/>
      <c r="YF164" s="10"/>
      <c r="YG164" s="10"/>
      <c r="YH164" s="10"/>
      <c r="YI164" s="10"/>
      <c r="YJ164" s="10"/>
      <c r="YK164" s="10"/>
      <c r="YL164" s="10"/>
      <c r="YM164" s="10"/>
      <c r="YN164" s="10"/>
      <c r="YO164" s="10"/>
      <c r="YP164" s="10"/>
      <c r="YQ164" s="10"/>
      <c r="YR164" s="10"/>
      <c r="YS164" s="10"/>
      <c r="YT164" s="10"/>
      <c r="YU164" s="10"/>
      <c r="YV164" s="10"/>
      <c r="YW164" s="10"/>
      <c r="YX164" s="10"/>
      <c r="YY164" s="10"/>
      <c r="YZ164" s="10"/>
      <c r="ZA164" s="10"/>
      <c r="ZB164" s="10"/>
      <c r="ZC164" s="10"/>
      <c r="ZD164" s="10"/>
      <c r="ZE164" s="10"/>
      <c r="ZF164" s="10"/>
      <c r="ZG164" s="10"/>
      <c r="ZH164" s="10"/>
      <c r="ZI164" s="10"/>
      <c r="ZJ164" s="10"/>
      <c r="ZK164" s="10"/>
      <c r="ZL164" s="10"/>
      <c r="ZM164" s="10"/>
      <c r="ZN164" s="10"/>
      <c r="ZO164" s="10"/>
      <c r="ZP164" s="10"/>
      <c r="ZQ164" s="10"/>
      <c r="ZR164" s="10"/>
      <c r="ZS164" s="10"/>
      <c r="ZT164" s="10"/>
      <c r="ZU164" s="10"/>
      <c r="ZV164" s="10"/>
      <c r="ZW164" s="10"/>
      <c r="ZX164" s="10"/>
      <c r="ZY164" s="10"/>
      <c r="ZZ164" s="10"/>
      <c r="AAA164" s="10"/>
      <c r="AAB164" s="10"/>
      <c r="AAC164" s="10"/>
      <c r="AAD164" s="10"/>
      <c r="AAE164" s="10"/>
      <c r="AAF164" s="10"/>
      <c r="AAG164" s="10"/>
      <c r="AAH164" s="10"/>
      <c r="AAI164" s="10"/>
      <c r="AAJ164" s="10"/>
      <c r="AAK164" s="10"/>
      <c r="AAL164" s="10"/>
      <c r="AAM164" s="10"/>
      <c r="AAN164" s="10"/>
      <c r="AAO164" s="10"/>
      <c r="AAP164" s="10"/>
      <c r="AAQ164" s="10"/>
      <c r="AAR164" s="10"/>
      <c r="AAS164" s="10"/>
      <c r="AAT164" s="10"/>
      <c r="AAU164" s="10"/>
      <c r="AAV164" s="10"/>
      <c r="AAW164" s="10"/>
      <c r="AAX164" s="10"/>
      <c r="AAY164" s="10"/>
      <c r="AAZ164" s="10"/>
      <c r="ABA164" s="10"/>
      <c r="ABB164" s="10"/>
      <c r="ABC164" s="10"/>
      <c r="ABD164" s="10"/>
      <c r="ABE164" s="10"/>
      <c r="ABF164" s="10"/>
      <c r="ABG164" s="10"/>
      <c r="ABH164" s="10"/>
      <c r="ABI164" s="10"/>
      <c r="ABJ164" s="10"/>
      <c r="ABK164" s="10"/>
      <c r="ABL164" s="10"/>
      <c r="ABM164" s="10"/>
      <c r="ABN164" s="10"/>
      <c r="ABO164" s="10"/>
      <c r="ABP164" s="10"/>
      <c r="ABQ164" s="10"/>
      <c r="ABR164" s="10"/>
      <c r="ABS164" s="10"/>
      <c r="ABT164" s="10"/>
      <c r="ABU164" s="10"/>
      <c r="ABV164" s="10"/>
      <c r="ABW164" s="10"/>
      <c r="ABX164" s="10"/>
      <c r="ABY164" s="10"/>
      <c r="ABZ164" s="10"/>
      <c r="ACA164" s="10"/>
      <c r="ACB164" s="10"/>
      <c r="ACC164" s="10"/>
      <c r="ACD164" s="10"/>
      <c r="ACE164" s="10"/>
      <c r="ACF164" s="10"/>
      <c r="ACG164" s="10"/>
      <c r="ACH164" s="10"/>
      <c r="ACI164" s="10"/>
      <c r="ACJ164" s="10"/>
      <c r="ACK164" s="10"/>
      <c r="ACL164" s="10"/>
      <c r="ACM164" s="10"/>
      <c r="ACN164" s="10"/>
      <c r="ACO164" s="10"/>
      <c r="ACP164" s="10"/>
      <c r="ACQ164" s="10"/>
      <c r="ACR164" s="10"/>
      <c r="ACS164" s="10"/>
      <c r="ACT164" s="10"/>
      <c r="ACU164" s="10"/>
      <c r="ACV164" s="10"/>
      <c r="ACW164" s="10"/>
      <c r="ACX164" s="10"/>
      <c r="ACY164" s="10"/>
      <c r="ACZ164" s="10"/>
      <c r="ADA164" s="10"/>
      <c r="ADB164" s="10"/>
      <c r="ADC164" s="10"/>
      <c r="ADD164" s="10"/>
      <c r="ADE164" s="10"/>
      <c r="ADF164" s="10"/>
      <c r="ADG164" s="10"/>
      <c r="ADH164" s="10"/>
      <c r="ADI164" s="10"/>
      <c r="ADJ164" s="10"/>
      <c r="ADK164" s="10"/>
      <c r="ADL164" s="10"/>
      <c r="ADM164" s="10"/>
      <c r="ADN164" s="10"/>
      <c r="ADO164" s="10"/>
      <c r="ADP164" s="10"/>
      <c r="ADQ164" s="10"/>
      <c r="ADR164" s="10"/>
      <c r="ADS164" s="10"/>
      <c r="ADT164" s="10"/>
      <c r="ADU164" s="10"/>
      <c r="ADV164" s="10"/>
      <c r="ADW164" s="10"/>
      <c r="ADX164" s="10"/>
      <c r="ADY164" s="10"/>
      <c r="ADZ164" s="10"/>
      <c r="AEA164" s="10"/>
      <c r="AEB164" s="10"/>
      <c r="AEC164" s="10"/>
      <c r="AED164" s="10"/>
      <c r="AEE164" s="10"/>
      <c r="AEF164" s="10"/>
      <c r="AEG164" s="10"/>
      <c r="AEH164" s="10"/>
      <c r="AEI164" s="10"/>
      <c r="AEJ164" s="10"/>
      <c r="AEK164" s="10"/>
      <c r="AEL164" s="10"/>
      <c r="AEM164" s="10"/>
      <c r="AEN164" s="10"/>
      <c r="AEO164" s="10"/>
      <c r="AEP164" s="10"/>
      <c r="AEQ164" s="10"/>
      <c r="AER164" s="10"/>
      <c r="AES164" s="10"/>
      <c r="AET164" s="10"/>
      <c r="AEU164" s="10"/>
      <c r="AEV164" s="10"/>
      <c r="AEW164" s="10"/>
      <c r="AEX164" s="10"/>
      <c r="AEY164" s="10"/>
      <c r="AEZ164" s="10"/>
      <c r="AFA164" s="10"/>
      <c r="AFB164" s="10"/>
      <c r="AFC164" s="10"/>
      <c r="AFD164" s="10"/>
      <c r="AFE164" s="10"/>
      <c r="AFF164" s="10"/>
      <c r="AFG164" s="10"/>
      <c r="AFH164" s="10"/>
      <c r="AFI164" s="10"/>
      <c r="AFJ164" s="10"/>
      <c r="AFK164" s="10"/>
      <c r="AFL164" s="10"/>
      <c r="AFM164" s="10"/>
      <c r="AFN164" s="10"/>
      <c r="AFO164" s="10"/>
      <c r="AFP164" s="10"/>
      <c r="AFQ164" s="10"/>
      <c r="AFR164" s="10"/>
      <c r="AFS164" s="10"/>
      <c r="AFT164" s="10"/>
      <c r="AFU164" s="10"/>
      <c r="AFV164" s="10"/>
      <c r="AFW164" s="10"/>
      <c r="AFX164" s="10"/>
      <c r="AFY164" s="10"/>
      <c r="AFZ164" s="10"/>
      <c r="AGA164" s="10"/>
      <c r="AGB164" s="10"/>
      <c r="AGC164" s="10"/>
      <c r="AGD164" s="10"/>
      <c r="AGE164" s="10"/>
      <c r="AGF164" s="10"/>
      <c r="AGG164" s="10"/>
      <c r="AGH164" s="10"/>
      <c r="AGI164" s="10"/>
      <c r="AGJ164" s="10"/>
      <c r="AGK164" s="10"/>
      <c r="AGL164" s="10"/>
      <c r="AGM164" s="10"/>
      <c r="AGN164" s="10"/>
      <c r="AGO164" s="10"/>
      <c r="AGP164" s="10"/>
      <c r="AGQ164" s="10"/>
      <c r="AGR164" s="10"/>
      <c r="AGS164" s="10"/>
      <c r="AGT164" s="10"/>
      <c r="AGU164" s="10"/>
      <c r="AGV164" s="10"/>
      <c r="AGW164" s="10"/>
      <c r="AGX164" s="10"/>
      <c r="AGY164" s="10"/>
      <c r="AGZ164" s="10"/>
      <c r="AHA164" s="10"/>
      <c r="AHB164" s="10"/>
      <c r="AHC164" s="10"/>
      <c r="AHD164" s="10"/>
      <c r="AHE164" s="10"/>
      <c r="AHF164" s="10"/>
      <c r="AHG164" s="10"/>
      <c r="AHH164" s="10"/>
      <c r="AHI164" s="10"/>
      <c r="AHJ164" s="10"/>
      <c r="AHK164" s="10"/>
      <c r="AHL164" s="10"/>
      <c r="AHM164" s="10"/>
      <c r="AHN164" s="10"/>
      <c r="AHO164" s="10"/>
      <c r="AHP164" s="10"/>
      <c r="AHQ164" s="10"/>
      <c r="AHR164" s="10"/>
      <c r="AHS164" s="10"/>
      <c r="AHT164" s="10"/>
      <c r="AHU164" s="10"/>
      <c r="AHV164" s="10"/>
      <c r="AHW164" s="10"/>
      <c r="AHX164" s="10"/>
      <c r="AHY164" s="10"/>
      <c r="AHZ164" s="10"/>
      <c r="AIA164" s="10"/>
      <c r="AIB164" s="10"/>
      <c r="AIC164" s="10"/>
      <c r="AID164" s="10"/>
      <c r="AIE164" s="10"/>
      <c r="AIF164" s="10"/>
      <c r="AIG164" s="10"/>
      <c r="AIH164" s="10"/>
      <c r="AII164" s="10"/>
      <c r="AIJ164" s="10"/>
      <c r="AIK164" s="10"/>
      <c r="AIL164" s="10"/>
      <c r="AIM164" s="10"/>
      <c r="AIN164" s="10"/>
      <c r="AIO164" s="10"/>
      <c r="AIP164" s="10"/>
      <c r="AIQ164" s="10"/>
      <c r="AIR164" s="10"/>
      <c r="AIS164" s="10"/>
      <c r="AIT164" s="10"/>
      <c r="AIU164" s="10"/>
      <c r="AIV164" s="10"/>
      <c r="AIW164" s="10"/>
      <c r="AIX164" s="10"/>
      <c r="AIY164" s="10"/>
      <c r="AIZ164" s="10"/>
      <c r="AJA164" s="10"/>
      <c r="AJB164" s="10"/>
      <c r="AJC164" s="10"/>
      <c r="AJD164" s="10"/>
      <c r="AJE164" s="10"/>
      <c r="AJF164" s="10"/>
      <c r="AJG164" s="10"/>
      <c r="AJH164" s="10"/>
      <c r="AJI164" s="10"/>
      <c r="AJJ164" s="10"/>
      <c r="AJK164" s="10"/>
      <c r="AJL164" s="10"/>
      <c r="AJM164" s="10"/>
      <c r="AJN164" s="10"/>
      <c r="AJO164" s="10"/>
      <c r="AJP164" s="10"/>
      <c r="AJQ164" s="10"/>
      <c r="AJR164" s="10"/>
      <c r="AJS164" s="10"/>
      <c r="AJT164" s="10"/>
      <c r="AJU164" s="10"/>
      <c r="AJV164" s="10"/>
      <c r="AJW164" s="10"/>
      <c r="AJX164" s="10"/>
      <c r="AJY164" s="10"/>
      <c r="AJZ164" s="10"/>
      <c r="AKA164" s="10"/>
      <c r="AKB164" s="10"/>
      <c r="AKC164" s="10"/>
      <c r="AKD164" s="10"/>
      <c r="AKE164" s="10"/>
      <c r="AKF164" s="10"/>
      <c r="AKG164" s="10"/>
      <c r="AKH164" s="10"/>
      <c r="AKI164" s="10"/>
      <c r="AKJ164" s="10"/>
      <c r="AKK164" s="10"/>
      <c r="AKL164" s="10"/>
      <c r="AKM164" s="10"/>
      <c r="AKN164" s="10"/>
      <c r="AKO164" s="10"/>
      <c r="AKP164" s="10"/>
      <c r="AKQ164" s="10"/>
      <c r="AKR164" s="10"/>
      <c r="AKS164" s="10"/>
      <c r="AKT164" s="10"/>
      <c r="AKU164" s="10"/>
      <c r="AKV164" s="10"/>
      <c r="AKW164" s="10"/>
      <c r="AKX164" s="10"/>
      <c r="AKY164" s="10"/>
      <c r="AKZ164" s="10"/>
      <c r="ALA164" s="10"/>
      <c r="ALB164" s="10"/>
      <c r="ALC164" s="10"/>
      <c r="ALD164" s="10"/>
      <c r="ALE164" s="10"/>
      <c r="ALF164" s="10"/>
      <c r="ALG164" s="10"/>
      <c r="ALH164" s="10"/>
      <c r="ALI164" s="10"/>
      <c r="ALJ164" s="10"/>
      <c r="ALK164" s="10"/>
      <c r="ALL164" s="10"/>
      <c r="ALM164" s="10"/>
      <c r="ALN164" s="10"/>
      <c r="ALO164" s="10"/>
      <c r="ALP164" s="10"/>
      <c r="ALQ164" s="10"/>
      <c r="ALR164" s="10"/>
      <c r="ALS164" s="10"/>
      <c r="ALT164" s="10"/>
      <c r="ALU164" s="10"/>
      <c r="ALV164" s="10"/>
      <c r="ALW164" s="10"/>
      <c r="ALX164" s="10"/>
      <c r="ALY164" s="10"/>
      <c r="ALZ164" s="10"/>
      <c r="AMA164" s="10"/>
      <c r="AMB164" s="10"/>
      <c r="AMC164" s="10"/>
      <c r="AMD164" s="10"/>
      <c r="AME164" s="10"/>
      <c r="AMF164" s="10"/>
      <c r="AMG164" s="10"/>
      <c r="AMH164" s="10"/>
      <c r="AMI164" s="10"/>
      <c r="AMJ164" s="10"/>
    </row>
    <row r="165" spans="1:1029" customFormat="1" ht="14.1" customHeight="1">
      <c r="A165" s="8" t="str">
        <f t="shared" si="84"/>
        <v>URIURI</v>
      </c>
      <c r="B165" s="9" t="s">
        <v>219</v>
      </c>
      <c r="C165" s="8"/>
      <c r="D165" s="8"/>
      <c r="E165" s="8"/>
      <c r="F165" s="8" t="str">
        <f t="shared" si="85"/>
        <v>Legislation. URI URI. URI</v>
      </c>
      <c r="G165" s="8"/>
      <c r="H165" s="8" t="s">
        <v>257</v>
      </c>
      <c r="I165" s="8"/>
      <c r="J165" s="8" t="s">
        <v>217</v>
      </c>
      <c r="K165" s="8" t="s">
        <v>217</v>
      </c>
      <c r="L165" s="8" t="str">
        <f t="shared" si="86"/>
        <v>URI URI</v>
      </c>
      <c r="M165" s="8" t="s">
        <v>217</v>
      </c>
      <c r="N165" s="8"/>
      <c r="O165" s="8" t="str">
        <f t="shared" si="87"/>
        <v>URI. Type</v>
      </c>
      <c r="P165" s="8"/>
      <c r="Q165" s="8"/>
      <c r="R165" s="8" t="s">
        <v>213</v>
      </c>
      <c r="S165" s="8"/>
      <c r="T165" s="8"/>
      <c r="U165" s="8"/>
      <c r="V165" s="8"/>
      <c r="W165" s="8"/>
      <c r="X165" s="10"/>
      <c r="Y165" s="8" t="s">
        <v>211</v>
      </c>
      <c r="Z165" s="8"/>
      <c r="AA165" s="44">
        <v>43314</v>
      </c>
      <c r="AB165" s="23"/>
      <c r="AC165" s="23"/>
      <c r="AD165" s="23"/>
      <c r="AE165" s="23"/>
      <c r="AF165" s="23"/>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c r="LR165" s="10"/>
      <c r="LS165" s="10"/>
      <c r="LT165" s="10"/>
      <c r="LU165" s="10"/>
      <c r="LV165" s="10"/>
      <c r="LW165" s="10"/>
      <c r="LX165" s="10"/>
      <c r="LY165" s="10"/>
      <c r="LZ165" s="10"/>
      <c r="MA165" s="10"/>
      <c r="MB165" s="10"/>
      <c r="MC165" s="10"/>
      <c r="MD165" s="10"/>
      <c r="ME165" s="10"/>
      <c r="MF165" s="10"/>
      <c r="MG165" s="10"/>
      <c r="MH165" s="10"/>
      <c r="MI165" s="10"/>
      <c r="MJ165" s="10"/>
      <c r="MK165" s="10"/>
      <c r="ML165" s="10"/>
      <c r="MM165" s="10"/>
      <c r="MN165" s="10"/>
      <c r="MO165" s="10"/>
      <c r="MP165" s="10"/>
      <c r="MQ165" s="10"/>
      <c r="MR165" s="10"/>
      <c r="MS165" s="10"/>
      <c r="MT165" s="10"/>
      <c r="MU165" s="10"/>
      <c r="MV165" s="10"/>
      <c r="MW165" s="10"/>
      <c r="MX165" s="10"/>
      <c r="MY165" s="10"/>
      <c r="MZ165" s="10"/>
      <c r="NA165" s="10"/>
      <c r="NB165" s="10"/>
      <c r="NC165" s="10"/>
      <c r="ND165" s="10"/>
      <c r="NE165" s="10"/>
      <c r="NF165" s="10"/>
      <c r="NG165" s="10"/>
      <c r="NH165" s="10"/>
      <c r="NI165" s="10"/>
      <c r="NJ165" s="10"/>
      <c r="NK165" s="10"/>
      <c r="NL165" s="10"/>
      <c r="NM165" s="10"/>
      <c r="NN165" s="10"/>
      <c r="NO165" s="10"/>
      <c r="NP165" s="10"/>
      <c r="NQ165" s="10"/>
      <c r="NR165" s="10"/>
      <c r="NS165" s="10"/>
      <c r="NT165" s="10"/>
      <c r="NU165" s="10"/>
      <c r="NV165" s="10"/>
      <c r="NW165" s="10"/>
      <c r="NX165" s="10"/>
      <c r="NY165" s="10"/>
      <c r="NZ165" s="10"/>
      <c r="OA165" s="10"/>
      <c r="OB165" s="10"/>
      <c r="OC165" s="10"/>
      <c r="OD165" s="10"/>
      <c r="OE165" s="10"/>
      <c r="OF165" s="10"/>
      <c r="OG165" s="10"/>
      <c r="OH165" s="10"/>
      <c r="OI165" s="10"/>
      <c r="OJ165" s="10"/>
      <c r="OK165" s="10"/>
      <c r="OL165" s="10"/>
      <c r="OM165" s="10"/>
      <c r="ON165" s="10"/>
      <c r="OO165" s="10"/>
      <c r="OP165" s="10"/>
      <c r="OQ165" s="10"/>
      <c r="OR165" s="10"/>
      <c r="OS165" s="10"/>
      <c r="OT165" s="10"/>
      <c r="OU165" s="10"/>
      <c r="OV165" s="10"/>
      <c r="OW165" s="10"/>
      <c r="OX165" s="10"/>
      <c r="OY165" s="10"/>
      <c r="OZ165" s="10"/>
      <c r="PA165" s="10"/>
      <c r="PB165" s="10"/>
      <c r="PC165" s="10"/>
      <c r="PD165" s="10"/>
      <c r="PE165" s="10"/>
      <c r="PF165" s="10"/>
      <c r="PG165" s="10"/>
      <c r="PH165" s="10"/>
      <c r="PI165" s="10"/>
      <c r="PJ165" s="10"/>
      <c r="PK165" s="10"/>
      <c r="PL165" s="10"/>
      <c r="PM165" s="10"/>
      <c r="PN165" s="10"/>
      <c r="PO165" s="10"/>
      <c r="PP165" s="10"/>
      <c r="PQ165" s="10"/>
      <c r="PR165" s="10"/>
      <c r="PS165" s="10"/>
      <c r="PT165" s="10"/>
      <c r="PU165" s="10"/>
      <c r="PV165" s="10"/>
      <c r="PW165" s="10"/>
      <c r="PX165" s="10"/>
      <c r="PY165" s="10"/>
      <c r="PZ165" s="10"/>
      <c r="QA165" s="10"/>
      <c r="QB165" s="10"/>
      <c r="QC165" s="10"/>
      <c r="QD165" s="10"/>
      <c r="QE165" s="10"/>
      <c r="QF165" s="10"/>
      <c r="QG165" s="10"/>
      <c r="QH165" s="10"/>
      <c r="QI165" s="10"/>
      <c r="QJ165" s="10"/>
      <c r="QK165" s="10"/>
      <c r="QL165" s="10"/>
      <c r="QM165" s="10"/>
      <c r="QN165" s="10"/>
      <c r="QO165" s="10"/>
      <c r="QP165" s="10"/>
      <c r="QQ165" s="10"/>
      <c r="QR165" s="10"/>
      <c r="QS165" s="10"/>
      <c r="QT165" s="10"/>
      <c r="QU165" s="10"/>
      <c r="QV165" s="10"/>
      <c r="QW165" s="10"/>
      <c r="QX165" s="10"/>
      <c r="QY165" s="10"/>
      <c r="QZ165" s="10"/>
      <c r="RA165" s="10"/>
      <c r="RB165" s="10"/>
      <c r="RC165" s="10"/>
      <c r="RD165" s="10"/>
      <c r="RE165" s="10"/>
      <c r="RF165" s="10"/>
      <c r="RG165" s="10"/>
      <c r="RH165" s="10"/>
      <c r="RI165" s="10"/>
      <c r="RJ165" s="10"/>
      <c r="RK165" s="10"/>
      <c r="RL165" s="10"/>
      <c r="RM165" s="10"/>
      <c r="RN165" s="10"/>
      <c r="RO165" s="10"/>
      <c r="RP165" s="10"/>
      <c r="RQ165" s="10"/>
      <c r="RR165" s="10"/>
      <c r="RS165" s="10"/>
      <c r="RT165" s="10"/>
      <c r="RU165" s="10"/>
      <c r="RV165" s="10"/>
      <c r="RW165" s="10"/>
      <c r="RX165" s="10"/>
      <c r="RY165" s="10"/>
      <c r="RZ165" s="10"/>
      <c r="SA165" s="10"/>
      <c r="SB165" s="10"/>
      <c r="SC165" s="10"/>
      <c r="SD165" s="10"/>
      <c r="SE165" s="10"/>
      <c r="SF165" s="10"/>
      <c r="SG165" s="10"/>
      <c r="SH165" s="10"/>
      <c r="SI165" s="10"/>
      <c r="SJ165" s="10"/>
      <c r="SK165" s="10"/>
      <c r="SL165" s="10"/>
      <c r="SM165" s="10"/>
      <c r="SN165" s="10"/>
      <c r="SO165" s="10"/>
      <c r="SP165" s="10"/>
      <c r="SQ165" s="10"/>
      <c r="SR165" s="10"/>
      <c r="SS165" s="10"/>
      <c r="ST165" s="10"/>
      <c r="SU165" s="10"/>
      <c r="SV165" s="10"/>
      <c r="SW165" s="10"/>
      <c r="SX165" s="10"/>
      <c r="SY165" s="10"/>
      <c r="SZ165" s="10"/>
      <c r="TA165" s="10"/>
      <c r="TB165" s="10"/>
      <c r="TC165" s="10"/>
      <c r="TD165" s="10"/>
      <c r="TE165" s="10"/>
      <c r="TF165" s="10"/>
      <c r="TG165" s="10"/>
      <c r="TH165" s="10"/>
      <c r="TI165" s="10"/>
      <c r="TJ165" s="10"/>
      <c r="TK165" s="10"/>
      <c r="TL165" s="10"/>
      <c r="TM165" s="10"/>
      <c r="TN165" s="10"/>
      <c r="TO165" s="10"/>
      <c r="TP165" s="10"/>
      <c r="TQ165" s="10"/>
      <c r="TR165" s="10"/>
      <c r="TS165" s="10"/>
      <c r="TT165" s="10"/>
      <c r="TU165" s="10"/>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c r="ACG165" s="10"/>
      <c r="ACH165" s="10"/>
      <c r="ACI165" s="10"/>
      <c r="ACJ165" s="10"/>
      <c r="ACK165" s="10"/>
      <c r="ACL165" s="10"/>
      <c r="ACM165" s="10"/>
      <c r="ACN165" s="10"/>
      <c r="ACO165" s="10"/>
      <c r="ACP165" s="10"/>
      <c r="ACQ165" s="10"/>
      <c r="ACR165" s="10"/>
      <c r="ACS165" s="10"/>
      <c r="ACT165" s="10"/>
      <c r="ACU165" s="10"/>
      <c r="ACV165" s="10"/>
      <c r="ACW165" s="10"/>
      <c r="ACX165" s="10"/>
      <c r="ACY165" s="10"/>
      <c r="ACZ165" s="10"/>
      <c r="ADA165" s="10"/>
      <c r="ADB165" s="10"/>
      <c r="ADC165" s="10"/>
      <c r="ADD165" s="10"/>
      <c r="ADE165" s="10"/>
      <c r="ADF165" s="10"/>
      <c r="ADG165" s="10"/>
      <c r="ADH165" s="10"/>
      <c r="ADI165" s="10"/>
      <c r="ADJ165" s="10"/>
      <c r="ADK165" s="10"/>
      <c r="ADL165" s="10"/>
      <c r="ADM165" s="10"/>
      <c r="ADN165" s="10"/>
      <c r="ADO165" s="10"/>
      <c r="ADP165" s="10"/>
      <c r="ADQ165" s="10"/>
      <c r="ADR165" s="10"/>
      <c r="ADS165" s="10"/>
      <c r="ADT165" s="10"/>
      <c r="ADU165" s="10"/>
      <c r="ADV165" s="10"/>
      <c r="ADW165" s="10"/>
      <c r="ADX165" s="10"/>
      <c r="ADY165" s="10"/>
      <c r="ADZ165" s="10"/>
      <c r="AEA165" s="10"/>
      <c r="AEB165" s="10"/>
      <c r="AEC165" s="10"/>
      <c r="AED165" s="10"/>
      <c r="AEE165" s="10"/>
      <c r="AEF165" s="10"/>
      <c r="AEG165" s="10"/>
      <c r="AEH165" s="10"/>
      <c r="AEI165" s="10"/>
      <c r="AEJ165" s="10"/>
      <c r="AEK165" s="10"/>
      <c r="AEL165" s="10"/>
      <c r="AEM165" s="10"/>
      <c r="AEN165" s="10"/>
      <c r="AEO165" s="10"/>
      <c r="AEP165" s="10"/>
      <c r="AEQ165" s="10"/>
      <c r="AER165" s="10"/>
      <c r="AES165" s="10"/>
      <c r="AET165" s="10"/>
      <c r="AEU165" s="10"/>
      <c r="AEV165" s="10"/>
      <c r="AEW165" s="10"/>
      <c r="AEX165" s="10"/>
      <c r="AEY165" s="10"/>
      <c r="AEZ165" s="10"/>
      <c r="AFA165" s="10"/>
      <c r="AFB165" s="10"/>
      <c r="AFC165" s="10"/>
      <c r="AFD165" s="10"/>
      <c r="AFE165" s="10"/>
      <c r="AFF165" s="10"/>
      <c r="AFG165" s="10"/>
      <c r="AFH165" s="10"/>
      <c r="AFI165" s="10"/>
      <c r="AFJ165" s="10"/>
      <c r="AFK165" s="10"/>
      <c r="AFL165" s="10"/>
      <c r="AFM165" s="10"/>
      <c r="AFN165" s="10"/>
      <c r="AFO165" s="10"/>
      <c r="AFP165" s="10"/>
      <c r="AFQ165" s="10"/>
      <c r="AFR165" s="10"/>
      <c r="AFS165" s="10"/>
      <c r="AFT165" s="10"/>
      <c r="AFU165" s="10"/>
      <c r="AFV165" s="10"/>
      <c r="AFW165" s="10"/>
      <c r="AFX165" s="10"/>
      <c r="AFY165" s="10"/>
      <c r="AFZ165" s="10"/>
      <c r="AGA165" s="10"/>
      <c r="AGB165" s="10"/>
      <c r="AGC165" s="10"/>
      <c r="AGD165" s="10"/>
      <c r="AGE165" s="10"/>
      <c r="AGF165" s="10"/>
      <c r="AGG165" s="10"/>
      <c r="AGH165" s="10"/>
      <c r="AGI165" s="10"/>
      <c r="AGJ165" s="10"/>
      <c r="AGK165" s="10"/>
      <c r="AGL165" s="10"/>
      <c r="AGM165" s="10"/>
      <c r="AGN165" s="10"/>
      <c r="AGO165" s="10"/>
      <c r="AGP165" s="10"/>
      <c r="AGQ165" s="10"/>
      <c r="AGR165" s="10"/>
      <c r="AGS165" s="10"/>
      <c r="AGT165" s="10"/>
      <c r="AGU165" s="10"/>
      <c r="AGV165" s="10"/>
      <c r="AGW165" s="10"/>
      <c r="AGX165" s="10"/>
      <c r="AGY165" s="10"/>
      <c r="AGZ165" s="10"/>
      <c r="AHA165" s="10"/>
      <c r="AHB165" s="10"/>
      <c r="AHC165" s="10"/>
      <c r="AHD165" s="10"/>
      <c r="AHE165" s="10"/>
      <c r="AHF165" s="10"/>
      <c r="AHG165" s="10"/>
      <c r="AHH165" s="10"/>
      <c r="AHI165" s="10"/>
      <c r="AHJ165" s="10"/>
      <c r="AHK165" s="10"/>
      <c r="AHL165" s="10"/>
      <c r="AHM165" s="10"/>
      <c r="AHN165" s="10"/>
      <c r="AHO165" s="10"/>
      <c r="AHP165" s="10"/>
      <c r="AHQ165" s="10"/>
      <c r="AHR165" s="10"/>
      <c r="AHS165" s="10"/>
      <c r="AHT165" s="10"/>
      <c r="AHU165" s="10"/>
      <c r="AHV165" s="10"/>
      <c r="AHW165" s="10"/>
      <c r="AHX165" s="10"/>
      <c r="AHY165" s="10"/>
      <c r="AHZ165" s="10"/>
      <c r="AIA165" s="10"/>
      <c r="AIB165" s="10"/>
      <c r="AIC165" s="10"/>
      <c r="AID165" s="10"/>
      <c r="AIE165" s="10"/>
      <c r="AIF165" s="10"/>
      <c r="AIG165" s="10"/>
      <c r="AIH165" s="10"/>
      <c r="AII165" s="10"/>
      <c r="AIJ165" s="10"/>
      <c r="AIK165" s="10"/>
      <c r="AIL165" s="10"/>
      <c r="AIM165" s="10"/>
      <c r="AIN165" s="10"/>
      <c r="AIO165" s="10"/>
      <c r="AIP165" s="10"/>
      <c r="AIQ165" s="10"/>
      <c r="AIR165" s="10"/>
      <c r="AIS165" s="10"/>
      <c r="AIT165" s="10"/>
      <c r="AIU165" s="10"/>
      <c r="AIV165" s="10"/>
      <c r="AIW165" s="10"/>
      <c r="AIX165" s="10"/>
      <c r="AIY165" s="10"/>
      <c r="AIZ165" s="10"/>
      <c r="AJA165" s="10"/>
      <c r="AJB165" s="10"/>
      <c r="AJC165" s="10"/>
      <c r="AJD165" s="10"/>
      <c r="AJE165" s="10"/>
      <c r="AJF165" s="10"/>
      <c r="AJG165" s="10"/>
      <c r="AJH165" s="10"/>
      <c r="AJI165" s="10"/>
      <c r="AJJ165" s="10"/>
      <c r="AJK165" s="10"/>
      <c r="AJL165" s="10"/>
      <c r="AJM165" s="10"/>
      <c r="AJN165" s="10"/>
      <c r="AJO165" s="10"/>
      <c r="AJP165" s="10"/>
      <c r="AJQ165" s="10"/>
      <c r="AJR165" s="10"/>
      <c r="AJS165" s="10"/>
      <c r="AJT165" s="10"/>
      <c r="AJU165" s="10"/>
      <c r="AJV165" s="10"/>
      <c r="AJW165" s="10"/>
      <c r="AJX165" s="10"/>
      <c r="AJY165" s="10"/>
      <c r="AJZ165" s="10"/>
      <c r="AKA165" s="10"/>
      <c r="AKB165" s="10"/>
      <c r="AKC165" s="10"/>
      <c r="AKD165" s="10"/>
      <c r="AKE165" s="10"/>
      <c r="AKF165" s="10"/>
      <c r="AKG165" s="10"/>
      <c r="AKH165" s="10"/>
      <c r="AKI165" s="10"/>
      <c r="AKJ165" s="10"/>
      <c r="AKK165" s="10"/>
      <c r="AKL165" s="10"/>
      <c r="AKM165" s="10"/>
      <c r="AKN165" s="10"/>
      <c r="AKO165" s="10"/>
      <c r="AKP165" s="10"/>
      <c r="AKQ165" s="10"/>
      <c r="AKR165" s="10"/>
      <c r="AKS165" s="10"/>
      <c r="AKT165" s="10"/>
      <c r="AKU165" s="10"/>
      <c r="AKV165" s="10"/>
      <c r="AKW165" s="10"/>
      <c r="AKX165" s="10"/>
      <c r="AKY165" s="10"/>
      <c r="AKZ165" s="10"/>
      <c r="ALA165" s="10"/>
      <c r="ALB165" s="10"/>
      <c r="ALC165" s="10"/>
      <c r="ALD165" s="10"/>
      <c r="ALE165" s="10"/>
      <c r="ALF165" s="10"/>
      <c r="ALG165" s="10"/>
      <c r="ALH165" s="10"/>
      <c r="ALI165" s="10"/>
      <c r="ALJ165" s="10"/>
      <c r="ALK165" s="10"/>
      <c r="ALL165" s="10"/>
      <c r="ALM165" s="10"/>
      <c r="ALN165" s="10"/>
      <c r="ALO165" s="10"/>
      <c r="ALP165" s="10"/>
      <c r="ALQ165" s="10"/>
      <c r="ALR165" s="10"/>
      <c r="ALS165" s="10"/>
      <c r="ALT165" s="10"/>
      <c r="ALU165" s="10"/>
      <c r="ALV165" s="10"/>
      <c r="ALW165" s="10"/>
      <c r="ALX165" s="10"/>
      <c r="ALY165" s="10"/>
      <c r="ALZ165" s="10"/>
      <c r="AMA165" s="10"/>
      <c r="AMB165" s="10"/>
      <c r="AMC165" s="10"/>
      <c r="AMD165" s="10"/>
      <c r="AME165" s="10"/>
      <c r="AMF165" s="10"/>
      <c r="AMG165" s="10"/>
      <c r="AMH165" s="10"/>
      <c r="AMI165" s="10"/>
      <c r="AMJ165" s="10"/>
    </row>
    <row r="166" spans="1:1029" s="7" customFormat="1" ht="14.1" customHeight="1">
      <c r="A166" s="5" t="str">
        <f>SUBSTITUTE(CONCATENATE(G166,H166)," ","")</f>
        <v>Lot</v>
      </c>
      <c r="B166" s="6"/>
      <c r="C166" s="5"/>
      <c r="D166" s="5"/>
      <c r="E166" s="5"/>
      <c r="F166" s="5" t="str">
        <f>CONCATENATE(IF(G166="","",CONCATENATE(G166,"_ ")),H166,". Details")</f>
        <v>Lot. Details</v>
      </c>
      <c r="G166" s="5"/>
      <c r="H166" s="5" t="s">
        <v>97</v>
      </c>
      <c r="I166" s="5"/>
      <c r="J166" s="5"/>
      <c r="K166" s="5"/>
      <c r="L166" s="5"/>
      <c r="M166" s="5"/>
      <c r="N166" s="5"/>
      <c r="O166" s="5"/>
      <c r="P166" s="5"/>
      <c r="Q166" s="5"/>
      <c r="R166" s="5" t="s">
        <v>210</v>
      </c>
      <c r="S166" s="48" t="s">
        <v>455</v>
      </c>
      <c r="T166" s="5"/>
      <c r="U166" s="5"/>
      <c r="V166" s="5"/>
      <c r="W166" s="5"/>
      <c r="X166" s="5" t="s">
        <v>97</v>
      </c>
      <c r="Y166" s="5" t="s">
        <v>211</v>
      </c>
      <c r="Z166" s="5"/>
      <c r="AA166" s="43">
        <v>43313</v>
      </c>
      <c r="AB166" s="12"/>
      <c r="AC166" s="12"/>
      <c r="AD166" s="12"/>
      <c r="AE166" s="12"/>
      <c r="AF166" s="12"/>
    </row>
    <row r="167" spans="1:1029" s="7" customFormat="1" ht="14.1" customHeight="1">
      <c r="A167" s="5" t="str">
        <f>SUBSTITUTE(CONCATENATE(G167,H167)," ","")</f>
        <v>Notice</v>
      </c>
      <c r="B167" s="6"/>
      <c r="C167" s="5"/>
      <c r="D167" s="5"/>
      <c r="E167" s="5"/>
      <c r="F167" s="5" t="str">
        <f>CONCATENATE(IF(G167="","",CONCATENATE(G167,"_ ")),H167,". Details")</f>
        <v>Notice. Details</v>
      </c>
      <c r="G167" s="5"/>
      <c r="H167" s="5" t="s">
        <v>252</v>
      </c>
      <c r="I167" s="5"/>
      <c r="J167" s="5"/>
      <c r="K167" s="5"/>
      <c r="L167" s="5"/>
      <c r="M167" s="5"/>
      <c r="N167" s="5"/>
      <c r="O167" s="5"/>
      <c r="P167" s="5"/>
      <c r="Q167" s="5"/>
      <c r="R167" s="5" t="s">
        <v>210</v>
      </c>
      <c r="S167" s="5" t="s">
        <v>310</v>
      </c>
      <c r="T167" s="5"/>
      <c r="U167" s="5"/>
      <c r="V167" s="5"/>
      <c r="W167" s="5"/>
      <c r="X167" s="5" t="s">
        <v>252</v>
      </c>
      <c r="Y167" s="5" t="s">
        <v>211</v>
      </c>
      <c r="Z167" s="5"/>
      <c r="AA167" s="43">
        <v>43314</v>
      </c>
      <c r="AB167" s="12"/>
      <c r="AC167" s="12"/>
      <c r="AD167" s="12"/>
      <c r="AE167" s="12"/>
      <c r="AF167" s="12"/>
    </row>
    <row r="168" spans="1:1029" customFormat="1" ht="14.1" customHeight="1">
      <c r="A168" s="8" t="str">
        <f>SUBSTITUTE(CONCATENATE(I168,J168,IF(K168="Identifier","ID",IF(AND(K168="Text",OR(I168&lt;&gt;"",J168&lt;&gt;"")),"",K168)),IF(AND(M168&lt;&gt;"Text",K168&lt;&gt;M168,NOT(AND(K168="URI",M168="Identifier")),NOT(AND(K168="UUID",M168="Identifier")),NOT(AND(K168="OID",M168="Identifier"))),IF(M168="Identifier","ID",M168),""))," ","")</f>
        <v>PublicationDateDateTime</v>
      </c>
      <c r="B168" s="9" t="s">
        <v>219</v>
      </c>
      <c r="C168" s="8"/>
      <c r="D168" s="8"/>
      <c r="E168" s="8"/>
      <c r="F168" s="8" t="str">
        <f>CONCATENATE( IF(G168="","",CONCATENATE(G168,"_ ")),H168,". ",IF(I168="","",CONCATENATE(I168,"_ ")),L168,IF(OR(I168&lt;&gt;"",L168&lt;&gt;M168),CONCATENATE(". ",M168),""))</f>
        <v>Notice. Publication Date DateTime. DateTime</v>
      </c>
      <c r="G168" s="8"/>
      <c r="H168" s="8" t="s">
        <v>252</v>
      </c>
      <c r="I168" s="8"/>
      <c r="J168" s="8" t="s">
        <v>144</v>
      </c>
      <c r="K168" s="8" t="s">
        <v>333</v>
      </c>
      <c r="L168" s="8" t="str">
        <f>IF(J168&lt;&gt;"",CONCATENATE(J168," ",K168),K168)</f>
        <v>Publication Date DateTime</v>
      </c>
      <c r="M168" s="8" t="s">
        <v>333</v>
      </c>
      <c r="N168" s="8"/>
      <c r="O168" s="8" t="str">
        <f>IF(N168&lt;&gt;"",CONCATENATE(N168,"_ ",M168,". Type"),CONCATENATE(M168,". Type"))</f>
        <v>DateTime. Type</v>
      </c>
      <c r="P168" s="8"/>
      <c r="Q168" s="8"/>
      <c r="R168" s="8" t="s">
        <v>213</v>
      </c>
      <c r="S168" s="8"/>
      <c r="T168" s="8"/>
      <c r="U168" s="8"/>
      <c r="V168" s="8"/>
      <c r="W168" s="8"/>
      <c r="X168" s="10"/>
      <c r="Y168" s="8" t="s">
        <v>211</v>
      </c>
      <c r="Z168" s="8"/>
      <c r="AA168" s="44">
        <v>43314</v>
      </c>
      <c r="AB168" s="23"/>
      <c r="AC168" s="23"/>
      <c r="AD168" s="23"/>
      <c r="AE168" s="23"/>
      <c r="AF168" s="23"/>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c r="NQ168" s="10"/>
      <c r="NR168" s="10"/>
      <c r="NS168" s="10"/>
      <c r="NT168" s="10"/>
      <c r="NU168" s="10"/>
      <c r="NV168" s="10"/>
      <c r="NW168" s="10"/>
      <c r="NX168" s="10"/>
      <c r="NY168" s="10"/>
      <c r="NZ168" s="10"/>
      <c r="OA168" s="10"/>
      <c r="OB168" s="10"/>
      <c r="OC168" s="10"/>
      <c r="OD168" s="10"/>
      <c r="OE168" s="10"/>
      <c r="OF168" s="10"/>
      <c r="OG168" s="10"/>
      <c r="OH168" s="10"/>
      <c r="OI168" s="10"/>
      <c r="OJ168" s="10"/>
      <c r="OK168" s="10"/>
      <c r="OL168" s="10"/>
      <c r="OM168" s="10"/>
      <c r="ON168" s="10"/>
      <c r="OO168" s="10"/>
      <c r="OP168" s="10"/>
      <c r="OQ168" s="10"/>
      <c r="OR168" s="10"/>
      <c r="OS168" s="10"/>
      <c r="OT168" s="10"/>
      <c r="OU168" s="10"/>
      <c r="OV168" s="10"/>
      <c r="OW168" s="10"/>
      <c r="OX168" s="10"/>
      <c r="OY168" s="10"/>
      <c r="OZ168" s="10"/>
      <c r="PA168" s="10"/>
      <c r="PB168" s="10"/>
      <c r="PC168" s="10"/>
      <c r="PD168" s="10"/>
      <c r="PE168" s="10"/>
      <c r="PF168" s="10"/>
      <c r="PG168" s="10"/>
      <c r="PH168" s="10"/>
      <c r="PI168" s="10"/>
      <c r="PJ168" s="10"/>
      <c r="PK168" s="10"/>
      <c r="PL168" s="10"/>
      <c r="PM168" s="10"/>
      <c r="PN168" s="10"/>
      <c r="PO168" s="10"/>
      <c r="PP168" s="10"/>
      <c r="PQ168" s="10"/>
      <c r="PR168" s="10"/>
      <c r="PS168" s="10"/>
      <c r="PT168" s="10"/>
      <c r="PU168" s="10"/>
      <c r="PV168" s="10"/>
      <c r="PW168" s="10"/>
      <c r="PX168" s="10"/>
      <c r="PY168" s="10"/>
      <c r="PZ168" s="10"/>
      <c r="QA168" s="10"/>
      <c r="QB168" s="10"/>
      <c r="QC168" s="10"/>
      <c r="QD168" s="10"/>
      <c r="QE168" s="10"/>
      <c r="QF168" s="10"/>
      <c r="QG168" s="10"/>
      <c r="QH168" s="10"/>
      <c r="QI168" s="10"/>
      <c r="QJ168" s="10"/>
      <c r="QK168" s="10"/>
      <c r="QL168" s="10"/>
      <c r="QM168" s="10"/>
      <c r="QN168" s="10"/>
      <c r="QO168" s="10"/>
      <c r="QP168" s="10"/>
      <c r="QQ168" s="10"/>
      <c r="QR168" s="10"/>
      <c r="QS168" s="10"/>
      <c r="QT168" s="10"/>
      <c r="QU168" s="10"/>
      <c r="QV168" s="10"/>
      <c r="QW168" s="10"/>
      <c r="QX168" s="10"/>
      <c r="QY168" s="10"/>
      <c r="QZ168" s="10"/>
      <c r="RA168" s="10"/>
      <c r="RB168" s="10"/>
      <c r="RC168" s="10"/>
      <c r="RD168" s="10"/>
      <c r="RE168" s="10"/>
      <c r="RF168" s="10"/>
      <c r="RG168" s="10"/>
      <c r="RH168" s="10"/>
      <c r="RI168" s="10"/>
      <c r="RJ168" s="10"/>
      <c r="RK168" s="10"/>
      <c r="RL168" s="10"/>
      <c r="RM168" s="10"/>
      <c r="RN168" s="10"/>
      <c r="RO168" s="10"/>
      <c r="RP168" s="10"/>
      <c r="RQ168" s="10"/>
      <c r="RR168" s="10"/>
      <c r="RS168" s="10"/>
      <c r="RT168" s="10"/>
      <c r="RU168" s="10"/>
      <c r="RV168" s="10"/>
      <c r="RW168" s="10"/>
      <c r="RX168" s="10"/>
      <c r="RY168" s="10"/>
      <c r="RZ168" s="10"/>
      <c r="SA168" s="10"/>
      <c r="SB168" s="10"/>
      <c r="SC168" s="10"/>
      <c r="SD168" s="10"/>
      <c r="SE168" s="10"/>
      <c r="SF168" s="10"/>
      <c r="SG168" s="10"/>
      <c r="SH168" s="10"/>
      <c r="SI168" s="10"/>
      <c r="SJ168" s="10"/>
      <c r="SK168" s="10"/>
      <c r="SL168" s="10"/>
      <c r="SM168" s="10"/>
      <c r="SN168" s="10"/>
      <c r="SO168" s="10"/>
      <c r="SP168" s="10"/>
      <c r="SQ168" s="10"/>
      <c r="SR168" s="10"/>
      <c r="SS168" s="10"/>
      <c r="ST168" s="10"/>
      <c r="SU168" s="10"/>
      <c r="SV168" s="10"/>
      <c r="SW168" s="10"/>
      <c r="SX168" s="10"/>
      <c r="SY168" s="10"/>
      <c r="SZ168" s="10"/>
      <c r="TA168" s="10"/>
      <c r="TB168" s="10"/>
      <c r="TC168" s="10"/>
      <c r="TD168" s="10"/>
      <c r="TE168" s="10"/>
      <c r="TF168" s="10"/>
      <c r="TG168" s="10"/>
      <c r="TH168" s="10"/>
      <c r="TI168" s="10"/>
      <c r="TJ168" s="10"/>
      <c r="TK168" s="10"/>
      <c r="TL168" s="10"/>
      <c r="TM168" s="10"/>
      <c r="TN168" s="10"/>
      <c r="TO168" s="10"/>
      <c r="TP168" s="10"/>
      <c r="TQ168" s="10"/>
      <c r="TR168" s="10"/>
      <c r="TS168" s="10"/>
      <c r="TT168" s="10"/>
      <c r="TU168" s="10"/>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c r="ACG168" s="10"/>
      <c r="ACH168" s="10"/>
      <c r="ACI168" s="10"/>
      <c r="ACJ168" s="10"/>
      <c r="ACK168" s="10"/>
      <c r="ACL168" s="10"/>
      <c r="ACM168" s="10"/>
      <c r="ACN168" s="10"/>
      <c r="ACO168" s="10"/>
      <c r="ACP168" s="10"/>
      <c r="ACQ168" s="10"/>
      <c r="ACR168" s="10"/>
      <c r="ACS168" s="10"/>
      <c r="ACT168" s="10"/>
      <c r="ACU168" s="10"/>
      <c r="ACV168" s="10"/>
      <c r="ACW168" s="10"/>
      <c r="ACX168" s="10"/>
      <c r="ACY168" s="10"/>
      <c r="ACZ168" s="10"/>
      <c r="ADA168" s="10"/>
      <c r="ADB168" s="10"/>
      <c r="ADC168" s="10"/>
      <c r="ADD168" s="10"/>
      <c r="ADE168" s="10"/>
      <c r="ADF168" s="10"/>
      <c r="ADG168" s="10"/>
      <c r="ADH168" s="10"/>
      <c r="ADI168" s="10"/>
      <c r="ADJ168" s="10"/>
      <c r="ADK168" s="10"/>
      <c r="ADL168" s="10"/>
      <c r="ADM168" s="10"/>
      <c r="ADN168" s="10"/>
      <c r="ADO168" s="10"/>
      <c r="ADP168" s="10"/>
      <c r="ADQ168" s="10"/>
      <c r="ADR168" s="10"/>
      <c r="ADS168" s="10"/>
      <c r="ADT168" s="10"/>
      <c r="ADU168" s="10"/>
      <c r="ADV168" s="10"/>
      <c r="ADW168" s="10"/>
      <c r="ADX168" s="10"/>
      <c r="ADY168" s="10"/>
      <c r="ADZ168" s="10"/>
      <c r="AEA168" s="10"/>
      <c r="AEB168" s="10"/>
      <c r="AEC168" s="10"/>
      <c r="AED168" s="10"/>
      <c r="AEE168" s="10"/>
      <c r="AEF168" s="10"/>
      <c r="AEG168" s="10"/>
      <c r="AEH168" s="10"/>
      <c r="AEI168" s="10"/>
      <c r="AEJ168" s="10"/>
      <c r="AEK168" s="10"/>
      <c r="AEL168" s="10"/>
      <c r="AEM168" s="10"/>
      <c r="AEN168" s="10"/>
      <c r="AEO168" s="10"/>
      <c r="AEP168" s="10"/>
      <c r="AEQ168" s="10"/>
      <c r="AER168" s="10"/>
      <c r="AES168" s="10"/>
      <c r="AET168" s="10"/>
      <c r="AEU168" s="10"/>
      <c r="AEV168" s="10"/>
      <c r="AEW168" s="10"/>
      <c r="AEX168" s="10"/>
      <c r="AEY168" s="10"/>
      <c r="AEZ168" s="10"/>
      <c r="AFA168" s="10"/>
      <c r="AFB168" s="10"/>
      <c r="AFC168" s="10"/>
      <c r="AFD168" s="10"/>
      <c r="AFE168" s="10"/>
      <c r="AFF168" s="10"/>
      <c r="AFG168" s="10"/>
      <c r="AFH168" s="10"/>
      <c r="AFI168" s="10"/>
      <c r="AFJ168" s="10"/>
      <c r="AFK168" s="10"/>
      <c r="AFL168" s="10"/>
      <c r="AFM168" s="10"/>
      <c r="AFN168" s="10"/>
      <c r="AFO168" s="10"/>
      <c r="AFP168" s="10"/>
      <c r="AFQ168" s="10"/>
      <c r="AFR168" s="10"/>
      <c r="AFS168" s="10"/>
      <c r="AFT168" s="10"/>
      <c r="AFU168" s="10"/>
      <c r="AFV168" s="10"/>
      <c r="AFW168" s="10"/>
      <c r="AFX168" s="10"/>
      <c r="AFY168" s="10"/>
      <c r="AFZ168" s="10"/>
      <c r="AGA168" s="10"/>
      <c r="AGB168" s="10"/>
      <c r="AGC168" s="10"/>
      <c r="AGD168" s="10"/>
      <c r="AGE168" s="10"/>
      <c r="AGF168" s="10"/>
      <c r="AGG168" s="10"/>
      <c r="AGH168" s="10"/>
      <c r="AGI168" s="10"/>
      <c r="AGJ168" s="10"/>
      <c r="AGK168" s="10"/>
      <c r="AGL168" s="10"/>
      <c r="AGM168" s="10"/>
      <c r="AGN168" s="10"/>
      <c r="AGO168" s="10"/>
      <c r="AGP168" s="10"/>
      <c r="AGQ168" s="10"/>
      <c r="AGR168" s="10"/>
      <c r="AGS168" s="10"/>
      <c r="AGT168" s="10"/>
      <c r="AGU168" s="10"/>
      <c r="AGV168" s="10"/>
      <c r="AGW168" s="10"/>
      <c r="AGX168" s="10"/>
      <c r="AGY168" s="10"/>
      <c r="AGZ168" s="10"/>
      <c r="AHA168" s="10"/>
      <c r="AHB168" s="10"/>
      <c r="AHC168" s="10"/>
      <c r="AHD168" s="10"/>
      <c r="AHE168" s="10"/>
      <c r="AHF168" s="10"/>
      <c r="AHG168" s="10"/>
      <c r="AHH168" s="10"/>
      <c r="AHI168" s="10"/>
      <c r="AHJ168" s="10"/>
      <c r="AHK168" s="10"/>
      <c r="AHL168" s="10"/>
      <c r="AHM168" s="10"/>
      <c r="AHN168" s="10"/>
      <c r="AHO168" s="10"/>
      <c r="AHP168" s="10"/>
      <c r="AHQ168" s="10"/>
      <c r="AHR168" s="10"/>
      <c r="AHS168" s="10"/>
      <c r="AHT168" s="10"/>
      <c r="AHU168" s="10"/>
      <c r="AHV168" s="10"/>
      <c r="AHW168" s="10"/>
      <c r="AHX168" s="10"/>
      <c r="AHY168" s="10"/>
      <c r="AHZ168" s="10"/>
      <c r="AIA168" s="10"/>
      <c r="AIB168" s="10"/>
      <c r="AIC168" s="10"/>
      <c r="AID168" s="10"/>
      <c r="AIE168" s="10"/>
      <c r="AIF168" s="10"/>
      <c r="AIG168" s="10"/>
      <c r="AIH168" s="10"/>
      <c r="AII168" s="10"/>
      <c r="AIJ168" s="10"/>
      <c r="AIK168" s="10"/>
      <c r="AIL168" s="10"/>
      <c r="AIM168" s="10"/>
      <c r="AIN168" s="10"/>
      <c r="AIO168" s="10"/>
      <c r="AIP168" s="10"/>
      <c r="AIQ168" s="10"/>
      <c r="AIR168" s="10"/>
      <c r="AIS168" s="10"/>
      <c r="AIT168" s="10"/>
      <c r="AIU168" s="10"/>
      <c r="AIV168" s="10"/>
      <c r="AIW168" s="10"/>
      <c r="AIX168" s="10"/>
      <c r="AIY168" s="10"/>
      <c r="AIZ168" s="10"/>
      <c r="AJA168" s="10"/>
      <c r="AJB168" s="10"/>
      <c r="AJC168" s="10"/>
      <c r="AJD168" s="10"/>
      <c r="AJE168" s="10"/>
      <c r="AJF168" s="10"/>
      <c r="AJG168" s="10"/>
      <c r="AJH168" s="10"/>
      <c r="AJI168" s="10"/>
      <c r="AJJ168" s="10"/>
      <c r="AJK168" s="10"/>
      <c r="AJL168" s="10"/>
      <c r="AJM168" s="10"/>
      <c r="AJN168" s="10"/>
      <c r="AJO168" s="10"/>
      <c r="AJP168" s="10"/>
      <c r="AJQ168" s="10"/>
      <c r="AJR168" s="10"/>
      <c r="AJS168" s="10"/>
      <c r="AJT168" s="10"/>
      <c r="AJU168" s="10"/>
      <c r="AJV168" s="10"/>
      <c r="AJW168" s="10"/>
      <c r="AJX168" s="10"/>
      <c r="AJY168" s="10"/>
      <c r="AJZ168" s="10"/>
      <c r="AKA168" s="10"/>
      <c r="AKB168" s="10"/>
      <c r="AKC168" s="10"/>
      <c r="AKD168" s="10"/>
      <c r="AKE168" s="10"/>
      <c r="AKF168" s="10"/>
      <c r="AKG168" s="10"/>
      <c r="AKH168" s="10"/>
      <c r="AKI168" s="10"/>
      <c r="AKJ168" s="10"/>
      <c r="AKK168" s="10"/>
      <c r="AKL168" s="10"/>
      <c r="AKM168" s="10"/>
      <c r="AKN168" s="10"/>
      <c r="AKO168" s="10"/>
      <c r="AKP168" s="10"/>
      <c r="AKQ168" s="10"/>
      <c r="AKR168" s="10"/>
      <c r="AKS168" s="10"/>
      <c r="AKT168" s="10"/>
      <c r="AKU168" s="10"/>
      <c r="AKV168" s="10"/>
      <c r="AKW168" s="10"/>
      <c r="AKX168" s="10"/>
      <c r="AKY168" s="10"/>
      <c r="AKZ168" s="10"/>
      <c r="ALA168" s="10"/>
      <c r="ALB168" s="10"/>
      <c r="ALC168" s="10"/>
      <c r="ALD168" s="10"/>
      <c r="ALE168" s="10"/>
      <c r="ALF168" s="10"/>
      <c r="ALG168" s="10"/>
      <c r="ALH168" s="10"/>
      <c r="ALI168" s="10"/>
      <c r="ALJ168" s="10"/>
      <c r="ALK168" s="10"/>
      <c r="ALL168" s="10"/>
      <c r="ALM168" s="10"/>
      <c r="ALN168" s="10"/>
      <c r="ALO168" s="10"/>
      <c r="ALP168" s="10"/>
      <c r="ALQ168" s="10"/>
      <c r="ALR168" s="10"/>
      <c r="ALS168" s="10"/>
      <c r="ALT168" s="10"/>
      <c r="ALU168" s="10"/>
      <c r="ALV168" s="10"/>
      <c r="ALW168" s="10"/>
      <c r="ALX168" s="10"/>
      <c r="ALY168" s="10"/>
      <c r="ALZ168" s="10"/>
      <c r="AMA168" s="10"/>
      <c r="AMB168" s="10"/>
      <c r="AMC168" s="10"/>
      <c r="AMD168" s="10"/>
      <c r="AME168" s="10"/>
      <c r="AMF168" s="10"/>
      <c r="AMG168" s="10"/>
      <c r="AMH168" s="10"/>
      <c r="AMI168" s="10"/>
      <c r="AMJ168" s="10"/>
    </row>
    <row r="169" spans="1:1029" s="7" customFormat="1" ht="14.1" customHeight="1">
      <c r="A169" s="5" t="str">
        <f>SUBSTITUTE(CONCATENATE(G169,H169)," ","")</f>
        <v>Organization</v>
      </c>
      <c r="B169" s="6"/>
      <c r="C169" s="5"/>
      <c r="D169" s="5"/>
      <c r="E169" s="5"/>
      <c r="F169" s="5" t="str">
        <f>CONCATENATE(IF(G169="","",CONCATENATE(G169,"_ ")),H169,". Details")</f>
        <v>Organization. Details</v>
      </c>
      <c r="G169" s="5"/>
      <c r="H169" s="5" t="s">
        <v>414</v>
      </c>
      <c r="I169" s="5"/>
      <c r="J169" s="5"/>
      <c r="K169" s="5"/>
      <c r="L169" s="5"/>
      <c r="M169" s="5"/>
      <c r="N169" s="5"/>
      <c r="O169" s="5"/>
      <c r="P169" s="5"/>
      <c r="Q169" s="5"/>
      <c r="R169" s="5" t="s">
        <v>210</v>
      </c>
      <c r="S169" s="5" t="s">
        <v>285</v>
      </c>
      <c r="T169" s="5"/>
      <c r="U169" s="5"/>
      <c r="V169" s="5"/>
      <c r="W169" s="5"/>
      <c r="X169" s="5" t="s">
        <v>456</v>
      </c>
      <c r="Y169" s="5" t="s">
        <v>211</v>
      </c>
      <c r="Z169" s="5"/>
      <c r="AA169" s="43">
        <v>43318</v>
      </c>
      <c r="AB169" s="12"/>
      <c r="AC169" s="12"/>
      <c r="AD169" s="12"/>
      <c r="AE169" s="12"/>
      <c r="AF169" s="12"/>
    </row>
    <row r="170" spans="1:1029" customFormat="1">
      <c r="A170" s="13" t="str">
        <f>SUBSTITUTE(SUBSTITUTE(CONCATENATE(I170,IF(L170="Identifier","ID",L170))," ",""),"_","")</f>
        <v>hasAddressAddress</v>
      </c>
      <c r="B170" s="14">
        <v>1</v>
      </c>
      <c r="C170" s="13"/>
      <c r="D170" s="13"/>
      <c r="E170" s="13"/>
      <c r="F170" s="13" t="str">
        <f>CONCATENATE( IF(G170="","",CONCATENATE(G170,"_ ")),H170,". ",IF(I170="","",CONCATENATE(I170,"_ ")),L170,IF(I170="","",CONCATENATE(". ",M170)))</f>
        <v>Organization. has_ Address_ Address. Address_ Address</v>
      </c>
      <c r="G170" s="13"/>
      <c r="H170" s="13" t="s">
        <v>414</v>
      </c>
      <c r="I170" s="13" t="s">
        <v>318</v>
      </c>
      <c r="J170" s="13"/>
      <c r="K170" s="13"/>
      <c r="L170" s="13" t="str">
        <f>CONCATENATE(IF(P170="","",CONCATENATE(P170,"_ ")),Q170)</f>
        <v>Address_ Address</v>
      </c>
      <c r="M170" s="13" t="str">
        <f>L170</f>
        <v>Address_ Address</v>
      </c>
      <c r="N170" s="13"/>
      <c r="O170" s="13"/>
      <c r="P170" s="13" t="s">
        <v>311</v>
      </c>
      <c r="Q170" s="15" t="s">
        <v>311</v>
      </c>
      <c r="R170" s="13" t="s">
        <v>223</v>
      </c>
      <c r="S170" s="16" t="s">
        <v>457</v>
      </c>
      <c r="T170" s="16"/>
      <c r="U170" s="16"/>
      <c r="V170" s="16"/>
      <c r="W170" s="16"/>
      <c r="X170" s="16"/>
      <c r="Y170" s="16" t="s">
        <v>211</v>
      </c>
      <c r="Z170" s="16"/>
      <c r="AA170" s="45">
        <v>43320</v>
      </c>
      <c r="AB170" s="8"/>
      <c r="AC170" s="8"/>
      <c r="AD170" s="8"/>
      <c r="AE170" s="8"/>
      <c r="AF170" s="11"/>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c r="LR170" s="10"/>
      <c r="LS170" s="10"/>
      <c r="LT170" s="10"/>
      <c r="LU170" s="10"/>
      <c r="LV170" s="10"/>
      <c r="LW170" s="10"/>
      <c r="LX170" s="10"/>
      <c r="LY170" s="10"/>
      <c r="LZ170" s="10"/>
      <c r="MA170" s="10"/>
      <c r="MB170" s="10"/>
      <c r="MC170" s="10"/>
      <c r="MD170" s="10"/>
      <c r="ME170" s="10"/>
      <c r="MF170" s="10"/>
      <c r="MG170" s="10"/>
      <c r="MH170" s="10"/>
      <c r="MI170" s="10"/>
      <c r="MJ170" s="10"/>
      <c r="MK170" s="10"/>
      <c r="ML170" s="10"/>
      <c r="MM170" s="10"/>
      <c r="MN170" s="10"/>
      <c r="MO170" s="10"/>
      <c r="MP170" s="10"/>
      <c r="MQ170" s="10"/>
      <c r="MR170" s="10"/>
      <c r="MS170" s="10"/>
      <c r="MT170" s="10"/>
      <c r="MU170" s="10"/>
      <c r="MV170" s="10"/>
      <c r="MW170" s="10"/>
      <c r="MX170" s="10"/>
      <c r="MY170" s="10"/>
      <c r="MZ170" s="10"/>
      <c r="NA170" s="10"/>
      <c r="NB170" s="10"/>
      <c r="NC170" s="10"/>
      <c r="ND170" s="10"/>
      <c r="NE170" s="10"/>
      <c r="NF170" s="10"/>
      <c r="NG170" s="10"/>
      <c r="NH170" s="10"/>
      <c r="NI170" s="10"/>
      <c r="NJ170" s="10"/>
      <c r="NK170" s="10"/>
      <c r="NL170" s="10"/>
      <c r="NM170" s="10"/>
      <c r="NN170" s="10"/>
      <c r="NO170" s="10"/>
      <c r="NP170" s="10"/>
      <c r="NQ170" s="10"/>
      <c r="NR170" s="10"/>
      <c r="NS170" s="10"/>
      <c r="NT170" s="10"/>
      <c r="NU170" s="10"/>
      <c r="NV170" s="10"/>
      <c r="NW170" s="10"/>
      <c r="NX170" s="10"/>
      <c r="NY170" s="10"/>
      <c r="NZ170" s="10"/>
      <c r="OA170" s="10"/>
      <c r="OB170" s="10"/>
      <c r="OC170" s="10"/>
      <c r="OD170" s="10"/>
      <c r="OE170" s="10"/>
      <c r="OF170" s="10"/>
      <c r="OG170" s="10"/>
      <c r="OH170" s="10"/>
      <c r="OI170" s="10"/>
      <c r="OJ170" s="10"/>
      <c r="OK170" s="10"/>
      <c r="OL170" s="10"/>
      <c r="OM170" s="10"/>
      <c r="ON170" s="10"/>
      <c r="OO170" s="10"/>
      <c r="OP170" s="10"/>
      <c r="OQ170" s="10"/>
      <c r="OR170" s="10"/>
      <c r="OS170" s="10"/>
      <c r="OT170" s="10"/>
      <c r="OU170" s="10"/>
      <c r="OV170" s="10"/>
      <c r="OW170" s="10"/>
      <c r="OX170" s="10"/>
      <c r="OY170" s="10"/>
      <c r="OZ170" s="10"/>
      <c r="PA170" s="10"/>
      <c r="PB170" s="10"/>
      <c r="PC170" s="10"/>
      <c r="PD170" s="10"/>
      <c r="PE170" s="10"/>
      <c r="PF170" s="10"/>
      <c r="PG170" s="10"/>
      <c r="PH170" s="10"/>
      <c r="PI170" s="10"/>
      <c r="PJ170" s="10"/>
      <c r="PK170" s="10"/>
      <c r="PL170" s="10"/>
      <c r="PM170" s="10"/>
      <c r="PN170" s="10"/>
      <c r="PO170" s="10"/>
      <c r="PP170" s="10"/>
      <c r="PQ170" s="10"/>
      <c r="PR170" s="10"/>
      <c r="PS170" s="10"/>
      <c r="PT170" s="10"/>
      <c r="PU170" s="10"/>
      <c r="PV170" s="10"/>
      <c r="PW170" s="10"/>
      <c r="PX170" s="10"/>
      <c r="PY170" s="10"/>
      <c r="PZ170" s="10"/>
      <c r="QA170" s="10"/>
      <c r="QB170" s="10"/>
      <c r="QC170" s="10"/>
      <c r="QD170" s="10"/>
      <c r="QE170" s="10"/>
      <c r="QF170" s="10"/>
      <c r="QG170" s="10"/>
      <c r="QH170" s="10"/>
      <c r="QI170" s="10"/>
      <c r="QJ170" s="10"/>
      <c r="QK170" s="10"/>
      <c r="QL170" s="10"/>
      <c r="QM170" s="10"/>
      <c r="QN170" s="10"/>
      <c r="QO170" s="10"/>
      <c r="QP170" s="10"/>
      <c r="QQ170" s="10"/>
      <c r="QR170" s="10"/>
      <c r="QS170" s="10"/>
      <c r="QT170" s="10"/>
      <c r="QU170" s="10"/>
      <c r="QV170" s="10"/>
      <c r="QW170" s="10"/>
      <c r="QX170" s="10"/>
      <c r="QY170" s="10"/>
      <c r="QZ170" s="10"/>
      <c r="RA170" s="10"/>
      <c r="RB170" s="10"/>
      <c r="RC170" s="10"/>
      <c r="RD170" s="10"/>
      <c r="RE170" s="10"/>
      <c r="RF170" s="10"/>
      <c r="RG170" s="10"/>
      <c r="RH170" s="10"/>
      <c r="RI170" s="10"/>
      <c r="RJ170" s="10"/>
      <c r="RK170" s="10"/>
      <c r="RL170" s="10"/>
      <c r="RM170" s="10"/>
      <c r="RN170" s="10"/>
      <c r="RO170" s="10"/>
      <c r="RP170" s="10"/>
      <c r="RQ170" s="10"/>
      <c r="RR170" s="10"/>
      <c r="RS170" s="10"/>
      <c r="RT170" s="10"/>
      <c r="RU170" s="10"/>
      <c r="RV170" s="10"/>
      <c r="RW170" s="10"/>
      <c r="RX170" s="10"/>
      <c r="RY170" s="10"/>
      <c r="RZ170" s="10"/>
      <c r="SA170" s="10"/>
      <c r="SB170" s="10"/>
      <c r="SC170" s="10"/>
      <c r="SD170" s="10"/>
      <c r="SE170" s="10"/>
      <c r="SF170" s="10"/>
      <c r="SG170" s="10"/>
      <c r="SH170" s="10"/>
      <c r="SI170" s="10"/>
      <c r="SJ170" s="10"/>
      <c r="SK170" s="10"/>
      <c r="SL170" s="10"/>
      <c r="SM170" s="10"/>
      <c r="SN170" s="10"/>
      <c r="SO170" s="10"/>
      <c r="SP170" s="10"/>
      <c r="SQ170" s="10"/>
      <c r="SR170" s="10"/>
      <c r="SS170" s="10"/>
      <c r="ST170" s="10"/>
      <c r="SU170" s="10"/>
      <c r="SV170" s="10"/>
      <c r="SW170" s="10"/>
      <c r="SX170" s="10"/>
      <c r="SY170" s="10"/>
      <c r="SZ170" s="10"/>
      <c r="TA170" s="10"/>
      <c r="TB170" s="10"/>
      <c r="TC170" s="10"/>
      <c r="TD170" s="10"/>
      <c r="TE170" s="10"/>
      <c r="TF170" s="10"/>
      <c r="TG170" s="10"/>
      <c r="TH170" s="10"/>
      <c r="TI170" s="10"/>
      <c r="TJ170" s="10"/>
      <c r="TK170" s="10"/>
      <c r="TL170" s="10"/>
      <c r="TM170" s="10"/>
      <c r="TN170" s="10"/>
      <c r="TO170" s="10"/>
      <c r="TP170" s="10"/>
      <c r="TQ170" s="10"/>
      <c r="TR170" s="10"/>
      <c r="TS170" s="10"/>
      <c r="TT170" s="10"/>
      <c r="TU170" s="10"/>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c r="ACG170" s="10"/>
      <c r="ACH170" s="10"/>
      <c r="ACI170" s="10"/>
      <c r="ACJ170" s="10"/>
      <c r="ACK170" s="10"/>
      <c r="ACL170" s="10"/>
      <c r="ACM170" s="10"/>
      <c r="ACN170" s="10"/>
      <c r="ACO170" s="10"/>
      <c r="ACP170" s="10"/>
      <c r="ACQ170" s="10"/>
      <c r="ACR170" s="10"/>
      <c r="ACS170" s="10"/>
      <c r="ACT170" s="10"/>
      <c r="ACU170" s="10"/>
      <c r="ACV170" s="10"/>
      <c r="ACW170" s="10"/>
      <c r="ACX170" s="10"/>
      <c r="ACY170" s="10"/>
      <c r="ACZ170" s="10"/>
      <c r="ADA170" s="10"/>
      <c r="ADB170" s="10"/>
      <c r="ADC170" s="10"/>
      <c r="ADD170" s="10"/>
      <c r="ADE170" s="10"/>
      <c r="ADF170" s="10"/>
      <c r="ADG170" s="10"/>
      <c r="ADH170" s="10"/>
      <c r="ADI170" s="10"/>
      <c r="ADJ170" s="10"/>
      <c r="ADK170" s="10"/>
      <c r="ADL170" s="10"/>
      <c r="ADM170" s="10"/>
      <c r="ADN170" s="10"/>
      <c r="ADO170" s="10"/>
      <c r="ADP170" s="10"/>
      <c r="ADQ170" s="10"/>
      <c r="ADR170" s="10"/>
      <c r="ADS170" s="10"/>
      <c r="ADT170" s="10"/>
      <c r="ADU170" s="10"/>
      <c r="ADV170" s="10"/>
      <c r="ADW170" s="10"/>
      <c r="ADX170" s="10"/>
      <c r="ADY170" s="10"/>
      <c r="ADZ170" s="10"/>
      <c r="AEA170" s="10"/>
      <c r="AEB170" s="10"/>
      <c r="AEC170" s="10"/>
      <c r="AED170" s="10"/>
      <c r="AEE170" s="10"/>
      <c r="AEF170" s="10"/>
      <c r="AEG170" s="10"/>
      <c r="AEH170" s="10"/>
      <c r="AEI170" s="10"/>
      <c r="AEJ170" s="10"/>
      <c r="AEK170" s="10"/>
      <c r="AEL170" s="10"/>
      <c r="AEM170" s="10"/>
      <c r="AEN170" s="10"/>
      <c r="AEO170" s="10"/>
      <c r="AEP170" s="10"/>
      <c r="AEQ170" s="10"/>
      <c r="AER170" s="10"/>
      <c r="AES170" s="10"/>
      <c r="AET170" s="10"/>
      <c r="AEU170" s="10"/>
      <c r="AEV170" s="10"/>
      <c r="AEW170" s="10"/>
      <c r="AEX170" s="10"/>
      <c r="AEY170" s="10"/>
      <c r="AEZ170" s="10"/>
      <c r="AFA170" s="10"/>
      <c r="AFB170" s="10"/>
      <c r="AFC170" s="10"/>
      <c r="AFD170" s="10"/>
      <c r="AFE170" s="10"/>
      <c r="AFF170" s="10"/>
      <c r="AFG170" s="10"/>
      <c r="AFH170" s="10"/>
      <c r="AFI170" s="10"/>
      <c r="AFJ170" s="10"/>
      <c r="AFK170" s="10"/>
      <c r="AFL170" s="10"/>
      <c r="AFM170" s="10"/>
      <c r="AFN170" s="10"/>
      <c r="AFO170" s="10"/>
      <c r="AFP170" s="10"/>
      <c r="AFQ170" s="10"/>
      <c r="AFR170" s="10"/>
      <c r="AFS170" s="10"/>
      <c r="AFT170" s="10"/>
      <c r="AFU170" s="10"/>
      <c r="AFV170" s="10"/>
      <c r="AFW170" s="10"/>
      <c r="AFX170" s="10"/>
      <c r="AFY170" s="10"/>
      <c r="AFZ170" s="10"/>
      <c r="AGA170" s="10"/>
      <c r="AGB170" s="10"/>
      <c r="AGC170" s="10"/>
      <c r="AGD170" s="10"/>
      <c r="AGE170" s="10"/>
      <c r="AGF170" s="10"/>
      <c r="AGG170" s="10"/>
      <c r="AGH170" s="10"/>
      <c r="AGI170" s="10"/>
      <c r="AGJ170" s="10"/>
      <c r="AGK170" s="10"/>
      <c r="AGL170" s="10"/>
      <c r="AGM170" s="10"/>
      <c r="AGN170" s="10"/>
      <c r="AGO170" s="10"/>
      <c r="AGP170" s="10"/>
      <c r="AGQ170" s="10"/>
      <c r="AGR170" s="10"/>
      <c r="AGS170" s="10"/>
      <c r="AGT170" s="10"/>
      <c r="AGU170" s="10"/>
      <c r="AGV170" s="10"/>
      <c r="AGW170" s="10"/>
      <c r="AGX170" s="10"/>
      <c r="AGY170" s="10"/>
      <c r="AGZ170" s="10"/>
      <c r="AHA170" s="10"/>
      <c r="AHB170" s="10"/>
      <c r="AHC170" s="10"/>
      <c r="AHD170" s="10"/>
      <c r="AHE170" s="10"/>
      <c r="AHF170" s="10"/>
      <c r="AHG170" s="10"/>
      <c r="AHH170" s="10"/>
      <c r="AHI170" s="10"/>
      <c r="AHJ170" s="10"/>
      <c r="AHK170" s="10"/>
      <c r="AHL170" s="10"/>
      <c r="AHM170" s="10"/>
      <c r="AHN170" s="10"/>
      <c r="AHO170" s="10"/>
      <c r="AHP170" s="10"/>
      <c r="AHQ170" s="10"/>
      <c r="AHR170" s="10"/>
      <c r="AHS170" s="10"/>
      <c r="AHT170" s="10"/>
      <c r="AHU170" s="10"/>
      <c r="AHV170" s="10"/>
      <c r="AHW170" s="10"/>
      <c r="AHX170" s="10"/>
      <c r="AHY170" s="10"/>
      <c r="AHZ170" s="10"/>
      <c r="AIA170" s="10"/>
      <c r="AIB170" s="10"/>
      <c r="AIC170" s="10"/>
      <c r="AID170" s="10"/>
      <c r="AIE170" s="10"/>
      <c r="AIF170" s="10"/>
      <c r="AIG170" s="10"/>
      <c r="AIH170" s="10"/>
      <c r="AII170" s="10"/>
      <c r="AIJ170" s="10"/>
      <c r="AIK170" s="10"/>
      <c r="AIL170" s="10"/>
      <c r="AIM170" s="10"/>
      <c r="AIN170" s="10"/>
      <c r="AIO170" s="10"/>
      <c r="AIP170" s="10"/>
      <c r="AIQ170" s="10"/>
      <c r="AIR170" s="10"/>
      <c r="AIS170" s="10"/>
      <c r="AIT170" s="10"/>
      <c r="AIU170" s="10"/>
      <c r="AIV170" s="10"/>
      <c r="AIW170" s="10"/>
      <c r="AIX170" s="10"/>
      <c r="AIY170" s="10"/>
      <c r="AIZ170" s="10"/>
      <c r="AJA170" s="10"/>
      <c r="AJB170" s="10"/>
      <c r="AJC170" s="10"/>
      <c r="AJD170" s="10"/>
      <c r="AJE170" s="10"/>
      <c r="AJF170" s="10"/>
      <c r="AJG170" s="10"/>
      <c r="AJH170" s="10"/>
      <c r="AJI170" s="10"/>
      <c r="AJJ170" s="10"/>
      <c r="AJK170" s="10"/>
      <c r="AJL170" s="10"/>
      <c r="AJM170" s="10"/>
      <c r="AJN170" s="10"/>
      <c r="AJO170" s="10"/>
      <c r="AJP170" s="10"/>
      <c r="AJQ170" s="10"/>
      <c r="AJR170" s="10"/>
      <c r="AJS170" s="10"/>
      <c r="AJT170" s="10"/>
      <c r="AJU170" s="10"/>
      <c r="AJV170" s="10"/>
      <c r="AJW170" s="10"/>
      <c r="AJX170" s="10"/>
      <c r="AJY170" s="10"/>
      <c r="AJZ170" s="10"/>
      <c r="AKA170" s="10"/>
      <c r="AKB170" s="10"/>
      <c r="AKC170" s="10"/>
      <c r="AKD170" s="10"/>
      <c r="AKE170" s="10"/>
      <c r="AKF170" s="10"/>
      <c r="AKG170" s="10"/>
      <c r="AKH170" s="10"/>
      <c r="AKI170" s="10"/>
      <c r="AKJ170" s="10"/>
      <c r="AKK170" s="10"/>
      <c r="AKL170" s="10"/>
      <c r="AKM170" s="10"/>
      <c r="AKN170" s="10"/>
      <c r="AKO170" s="10"/>
      <c r="AKP170" s="10"/>
      <c r="AKQ170" s="10"/>
      <c r="AKR170" s="10"/>
      <c r="AKS170" s="10"/>
      <c r="AKT170" s="10"/>
      <c r="AKU170" s="10"/>
      <c r="AKV170" s="10"/>
      <c r="AKW170" s="10"/>
      <c r="AKX170" s="10"/>
      <c r="AKY170" s="10"/>
      <c r="AKZ170" s="10"/>
      <c r="ALA170" s="10"/>
      <c r="ALB170" s="10"/>
      <c r="ALC170" s="10"/>
      <c r="ALD170" s="10"/>
      <c r="ALE170" s="10"/>
      <c r="ALF170" s="10"/>
      <c r="ALG170" s="10"/>
      <c r="ALH170" s="10"/>
      <c r="ALI170" s="10"/>
      <c r="ALJ170" s="10"/>
      <c r="ALK170" s="10"/>
      <c r="ALL170" s="10"/>
      <c r="ALM170" s="10"/>
      <c r="ALN170" s="10"/>
      <c r="ALO170" s="10"/>
      <c r="ALP170" s="10"/>
      <c r="ALQ170" s="10"/>
      <c r="ALR170" s="10"/>
      <c r="ALS170" s="10"/>
      <c r="ALT170" s="10"/>
      <c r="ALU170" s="10"/>
      <c r="ALV170" s="10"/>
      <c r="ALW170" s="10"/>
      <c r="ALX170" s="10"/>
      <c r="ALY170" s="10"/>
      <c r="ALZ170" s="10"/>
      <c r="AMA170" s="10"/>
      <c r="AMB170" s="10"/>
      <c r="AMC170" s="10"/>
      <c r="AMD170" s="10"/>
      <c r="AME170" s="10"/>
      <c r="AMF170" s="10"/>
      <c r="AMG170" s="10"/>
      <c r="AMH170" s="10"/>
      <c r="AMI170" s="10"/>
      <c r="AMJ170" s="10"/>
      <c r="AMK170" s="10"/>
      <c r="AML170" s="10"/>
      <c r="AMM170" s="10"/>
      <c r="AMN170" s="10"/>
      <c r="AMO170" s="10"/>
    </row>
    <row r="171" spans="1:1029" s="7" customFormat="1" ht="14.1" customHeight="1">
      <c r="A171" s="5" t="str">
        <f>SUBSTITUTE(CONCATENATE(G171,H171)," ","")</f>
        <v>ParticipationCriterion</v>
      </c>
      <c r="B171" s="6"/>
      <c r="C171" s="5"/>
      <c r="D171" s="5"/>
      <c r="E171" s="5"/>
      <c r="F171" s="5" t="str">
        <f>CONCATENATE(IF(G171="","",CONCATENATE(G171,"_ ")),H171,". Details")</f>
        <v>Participation Criterion. Details</v>
      </c>
      <c r="G171" s="5"/>
      <c r="H171" s="5" t="s">
        <v>427</v>
      </c>
      <c r="I171" s="5"/>
      <c r="J171" s="5"/>
      <c r="K171" s="5"/>
      <c r="L171" s="5"/>
      <c r="M171" s="5"/>
      <c r="N171" s="5"/>
      <c r="O171" s="5"/>
      <c r="P171" s="5"/>
      <c r="Q171" s="5"/>
      <c r="R171" s="5" t="s">
        <v>210</v>
      </c>
      <c r="S171" s="5"/>
      <c r="T171" s="5"/>
      <c r="U171" s="5"/>
      <c r="V171" s="5"/>
      <c r="W171" s="5"/>
      <c r="X171" s="5"/>
      <c r="Y171" s="5" t="s">
        <v>211</v>
      </c>
      <c r="Z171" s="5"/>
      <c r="AA171" s="43">
        <v>43322</v>
      </c>
      <c r="AB171" s="12"/>
      <c r="AC171" s="12"/>
      <c r="AD171" s="12"/>
      <c r="AE171" s="12"/>
      <c r="AF171" s="12"/>
    </row>
    <row r="172" spans="1:1029" s="7" customFormat="1" ht="14.1" customHeight="1">
      <c r="A172" s="5" t="str">
        <f>SUBSTITUTE(CONCATENATE(G172,H172)," ","")</f>
        <v>Period</v>
      </c>
      <c r="B172" s="6"/>
      <c r="C172" s="5"/>
      <c r="D172" s="5"/>
      <c r="E172" s="5"/>
      <c r="F172" s="5" t="str">
        <f>CONCATENATE(IF(G172="","",CONCATENATE(G172,"_ ")),H172,". Details")</f>
        <v>Period. Details</v>
      </c>
      <c r="G172" s="5"/>
      <c r="H172" s="5" t="s">
        <v>226</v>
      </c>
      <c r="I172" s="5"/>
      <c r="J172" s="5"/>
      <c r="K172" s="5"/>
      <c r="L172" s="5"/>
      <c r="M172" s="5"/>
      <c r="N172" s="5"/>
      <c r="O172" s="5"/>
      <c r="P172" s="5"/>
      <c r="Q172" s="5"/>
      <c r="R172" s="5" t="s">
        <v>210</v>
      </c>
      <c r="S172" s="5" t="s">
        <v>458</v>
      </c>
      <c r="T172" s="5"/>
      <c r="U172" s="5"/>
      <c r="V172" s="5"/>
      <c r="W172" s="5"/>
      <c r="X172" s="5" t="s">
        <v>226</v>
      </c>
      <c r="Y172" s="5" t="s">
        <v>211</v>
      </c>
      <c r="Z172" s="5"/>
      <c r="AA172" s="43">
        <v>43314</v>
      </c>
      <c r="AB172" s="12"/>
      <c r="AC172" s="12"/>
      <c r="AD172" s="12"/>
      <c r="AE172" s="12"/>
      <c r="AF172" s="12"/>
    </row>
    <row r="173" spans="1:1029" customFormat="1" ht="14.1" customHeight="1">
      <c r="A173" s="8" t="str">
        <f t="shared" ref="A173:A179" si="88">SUBSTITUTE(CONCATENATE(I173,J173,IF(K173="Identifier","ID",IF(AND(K173="Text",OR(I173&lt;&gt;"",J173&lt;&gt;"")),"",K173)),IF(AND(M173&lt;&gt;"Text",K173&lt;&gt;M173,NOT(AND(K173="URI",M173="Identifier")),NOT(AND(K173="UUID",M173="Identifier")),NOT(AND(K173="OID",M173="Identifier"))),IF(M173="Identifier","ID",M173),""))," ","")</f>
        <v>Description</v>
      </c>
      <c r="B173" s="9" t="s">
        <v>220</v>
      </c>
      <c r="C173" s="8"/>
      <c r="D173" s="8"/>
      <c r="E173" s="8"/>
      <c r="F173" s="8" t="str">
        <f t="shared" ref="F173:F179" si="89">CONCATENATE( IF(G173="","",CONCATENATE(G173,"_ ")),H173,". ",IF(I173="","",CONCATENATE(I173,"_ ")),L173,IF(OR(I173&lt;&gt;"",L173&lt;&gt;M173),CONCATENATE(". ",M173),""))</f>
        <v>Period. Description Text. Text</v>
      </c>
      <c r="G173" s="8"/>
      <c r="H173" s="8" t="s">
        <v>226</v>
      </c>
      <c r="I173" s="8"/>
      <c r="J173" s="8" t="s">
        <v>225</v>
      </c>
      <c r="K173" s="8" t="s">
        <v>215</v>
      </c>
      <c r="L173" s="8" t="str">
        <f t="shared" ref="L173:L179" si="90">IF(J173&lt;&gt;"",CONCATENATE(J173," ",K173),K173)</f>
        <v>Description Text</v>
      </c>
      <c r="M173" s="8" t="s">
        <v>215</v>
      </c>
      <c r="N173" s="8"/>
      <c r="O173" s="8" t="str">
        <f t="shared" ref="O173:O179" si="91">IF(N173&lt;&gt;"",CONCATENATE(N173,"_ ",M173,". Type"),CONCATENATE(M173,". Type"))</f>
        <v>Text. Type</v>
      </c>
      <c r="P173" s="8"/>
      <c r="Q173" s="8"/>
      <c r="R173" s="8" t="s">
        <v>213</v>
      </c>
      <c r="S173" s="8"/>
      <c r="T173" s="8"/>
      <c r="U173" s="8"/>
      <c r="V173" s="8"/>
      <c r="W173" s="8"/>
      <c r="X173" s="10"/>
      <c r="Y173" s="8" t="s">
        <v>211</v>
      </c>
      <c r="Z173" s="8"/>
      <c r="AA173" s="44">
        <v>43314</v>
      </c>
      <c r="AB173" s="23"/>
      <c r="AC173" s="23"/>
      <c r="AD173" s="23"/>
      <c r="AE173" s="23"/>
      <c r="AF173" s="23"/>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c r="LI173" s="10"/>
      <c r="LJ173" s="10"/>
      <c r="LK173" s="10"/>
      <c r="LL173" s="10"/>
      <c r="LM173" s="10"/>
      <c r="LN173" s="10"/>
      <c r="LO173" s="10"/>
      <c r="LP173" s="10"/>
      <c r="LQ173" s="10"/>
      <c r="LR173" s="10"/>
      <c r="LS173" s="10"/>
      <c r="LT173" s="10"/>
      <c r="LU173" s="10"/>
      <c r="LV173" s="10"/>
      <c r="LW173" s="10"/>
      <c r="LX173" s="10"/>
      <c r="LY173" s="10"/>
      <c r="LZ173" s="10"/>
      <c r="MA173" s="10"/>
      <c r="MB173" s="10"/>
      <c r="MC173" s="10"/>
      <c r="MD173" s="10"/>
      <c r="ME173" s="10"/>
      <c r="MF173" s="10"/>
      <c r="MG173" s="10"/>
      <c r="MH173" s="10"/>
      <c r="MI173" s="10"/>
      <c r="MJ173" s="10"/>
      <c r="MK173" s="10"/>
      <c r="ML173" s="10"/>
      <c r="MM173" s="10"/>
      <c r="MN173" s="10"/>
      <c r="MO173" s="10"/>
      <c r="MP173" s="10"/>
      <c r="MQ173" s="10"/>
      <c r="MR173" s="10"/>
      <c r="MS173" s="10"/>
      <c r="MT173" s="10"/>
      <c r="MU173" s="10"/>
      <c r="MV173" s="10"/>
      <c r="MW173" s="10"/>
      <c r="MX173" s="10"/>
      <c r="MY173" s="10"/>
      <c r="MZ173" s="10"/>
      <c r="NA173" s="10"/>
      <c r="NB173" s="10"/>
      <c r="NC173" s="10"/>
      <c r="ND173" s="10"/>
      <c r="NE173" s="10"/>
      <c r="NF173" s="10"/>
      <c r="NG173" s="10"/>
      <c r="NH173" s="10"/>
      <c r="NI173" s="10"/>
      <c r="NJ173" s="10"/>
      <c r="NK173" s="10"/>
      <c r="NL173" s="10"/>
      <c r="NM173" s="10"/>
      <c r="NN173" s="10"/>
      <c r="NO173" s="10"/>
      <c r="NP173" s="10"/>
      <c r="NQ173" s="10"/>
      <c r="NR173" s="10"/>
      <c r="NS173" s="10"/>
      <c r="NT173" s="10"/>
      <c r="NU173" s="10"/>
      <c r="NV173" s="10"/>
      <c r="NW173" s="10"/>
      <c r="NX173" s="10"/>
      <c r="NY173" s="10"/>
      <c r="NZ173" s="10"/>
      <c r="OA173" s="10"/>
      <c r="OB173" s="10"/>
      <c r="OC173" s="10"/>
      <c r="OD173" s="10"/>
      <c r="OE173" s="10"/>
      <c r="OF173" s="10"/>
      <c r="OG173" s="10"/>
      <c r="OH173" s="10"/>
      <c r="OI173" s="10"/>
      <c r="OJ173" s="10"/>
      <c r="OK173" s="10"/>
      <c r="OL173" s="10"/>
      <c r="OM173" s="10"/>
      <c r="ON173" s="10"/>
      <c r="OO173" s="10"/>
      <c r="OP173" s="10"/>
      <c r="OQ173" s="10"/>
      <c r="OR173" s="10"/>
      <c r="OS173" s="10"/>
      <c r="OT173" s="10"/>
      <c r="OU173" s="10"/>
      <c r="OV173" s="10"/>
      <c r="OW173" s="10"/>
      <c r="OX173" s="10"/>
      <c r="OY173" s="10"/>
      <c r="OZ173" s="10"/>
      <c r="PA173" s="10"/>
      <c r="PB173" s="10"/>
      <c r="PC173" s="10"/>
      <c r="PD173" s="10"/>
      <c r="PE173" s="10"/>
      <c r="PF173" s="10"/>
      <c r="PG173" s="10"/>
      <c r="PH173" s="10"/>
      <c r="PI173" s="10"/>
      <c r="PJ173" s="10"/>
      <c r="PK173" s="10"/>
      <c r="PL173" s="10"/>
      <c r="PM173" s="10"/>
      <c r="PN173" s="10"/>
      <c r="PO173" s="10"/>
      <c r="PP173" s="10"/>
      <c r="PQ173" s="10"/>
      <c r="PR173" s="10"/>
      <c r="PS173" s="10"/>
      <c r="PT173" s="10"/>
      <c r="PU173" s="10"/>
      <c r="PV173" s="10"/>
      <c r="PW173" s="10"/>
      <c r="PX173" s="10"/>
      <c r="PY173" s="10"/>
      <c r="PZ173" s="10"/>
      <c r="QA173" s="10"/>
      <c r="QB173" s="10"/>
      <c r="QC173" s="10"/>
      <c r="QD173" s="10"/>
      <c r="QE173" s="10"/>
      <c r="QF173" s="10"/>
      <c r="QG173" s="10"/>
      <c r="QH173" s="10"/>
      <c r="QI173" s="10"/>
      <c r="QJ173" s="10"/>
      <c r="QK173" s="10"/>
      <c r="QL173" s="10"/>
      <c r="QM173" s="10"/>
      <c r="QN173" s="10"/>
      <c r="QO173" s="10"/>
      <c r="QP173" s="10"/>
      <c r="QQ173" s="10"/>
      <c r="QR173" s="10"/>
      <c r="QS173" s="10"/>
      <c r="QT173" s="10"/>
      <c r="QU173" s="10"/>
      <c r="QV173" s="10"/>
      <c r="QW173" s="10"/>
      <c r="QX173" s="10"/>
      <c r="QY173" s="10"/>
      <c r="QZ173" s="10"/>
      <c r="RA173" s="10"/>
      <c r="RB173" s="10"/>
      <c r="RC173" s="10"/>
      <c r="RD173" s="10"/>
      <c r="RE173" s="10"/>
      <c r="RF173" s="10"/>
      <c r="RG173" s="10"/>
      <c r="RH173" s="10"/>
      <c r="RI173" s="10"/>
      <c r="RJ173" s="10"/>
      <c r="RK173" s="10"/>
      <c r="RL173" s="10"/>
      <c r="RM173" s="10"/>
      <c r="RN173" s="10"/>
      <c r="RO173" s="10"/>
      <c r="RP173" s="10"/>
      <c r="RQ173" s="10"/>
      <c r="RR173" s="10"/>
      <c r="RS173" s="10"/>
      <c r="RT173" s="10"/>
      <c r="RU173" s="10"/>
      <c r="RV173" s="10"/>
      <c r="RW173" s="10"/>
      <c r="RX173" s="10"/>
      <c r="RY173" s="10"/>
      <c r="RZ173" s="10"/>
      <c r="SA173" s="10"/>
      <c r="SB173" s="10"/>
      <c r="SC173" s="10"/>
      <c r="SD173" s="10"/>
      <c r="SE173" s="10"/>
      <c r="SF173" s="10"/>
      <c r="SG173" s="10"/>
      <c r="SH173" s="10"/>
      <c r="SI173" s="10"/>
      <c r="SJ173" s="10"/>
      <c r="SK173" s="10"/>
      <c r="SL173" s="10"/>
      <c r="SM173" s="10"/>
      <c r="SN173" s="10"/>
      <c r="SO173" s="10"/>
      <c r="SP173" s="10"/>
      <c r="SQ173" s="10"/>
      <c r="SR173" s="10"/>
      <c r="SS173" s="10"/>
      <c r="ST173" s="10"/>
      <c r="SU173" s="10"/>
      <c r="SV173" s="10"/>
      <c r="SW173" s="10"/>
      <c r="SX173" s="10"/>
      <c r="SY173" s="10"/>
      <c r="SZ173" s="10"/>
      <c r="TA173" s="10"/>
      <c r="TB173" s="10"/>
      <c r="TC173" s="10"/>
      <c r="TD173" s="10"/>
      <c r="TE173" s="10"/>
      <c r="TF173" s="10"/>
      <c r="TG173" s="10"/>
      <c r="TH173" s="10"/>
      <c r="TI173" s="10"/>
      <c r="TJ173" s="10"/>
      <c r="TK173" s="10"/>
      <c r="TL173" s="10"/>
      <c r="TM173" s="10"/>
      <c r="TN173" s="10"/>
      <c r="TO173" s="10"/>
      <c r="TP173" s="10"/>
      <c r="TQ173" s="10"/>
      <c r="TR173" s="10"/>
      <c r="TS173" s="10"/>
      <c r="TT173" s="10"/>
      <c r="TU173" s="10"/>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c r="ACG173" s="10"/>
      <c r="ACH173" s="10"/>
      <c r="ACI173" s="10"/>
      <c r="ACJ173" s="10"/>
      <c r="ACK173" s="10"/>
      <c r="ACL173" s="10"/>
      <c r="ACM173" s="10"/>
      <c r="ACN173" s="10"/>
      <c r="ACO173" s="10"/>
      <c r="ACP173" s="10"/>
      <c r="ACQ173" s="10"/>
      <c r="ACR173" s="10"/>
      <c r="ACS173" s="10"/>
      <c r="ACT173" s="10"/>
      <c r="ACU173" s="10"/>
      <c r="ACV173" s="10"/>
      <c r="ACW173" s="10"/>
      <c r="ACX173" s="10"/>
      <c r="ACY173" s="10"/>
      <c r="ACZ173" s="10"/>
      <c r="ADA173" s="10"/>
      <c r="ADB173" s="10"/>
      <c r="ADC173" s="10"/>
      <c r="ADD173" s="10"/>
      <c r="ADE173" s="10"/>
      <c r="ADF173" s="10"/>
      <c r="ADG173" s="10"/>
      <c r="ADH173" s="10"/>
      <c r="ADI173" s="10"/>
      <c r="ADJ173" s="10"/>
      <c r="ADK173" s="10"/>
      <c r="ADL173" s="10"/>
      <c r="ADM173" s="10"/>
      <c r="ADN173" s="10"/>
      <c r="ADO173" s="10"/>
      <c r="ADP173" s="10"/>
      <c r="ADQ173" s="10"/>
      <c r="ADR173" s="10"/>
      <c r="ADS173" s="10"/>
      <c r="ADT173" s="10"/>
      <c r="ADU173" s="10"/>
      <c r="ADV173" s="10"/>
      <c r="ADW173" s="10"/>
      <c r="ADX173" s="10"/>
      <c r="ADY173" s="10"/>
      <c r="ADZ173" s="10"/>
      <c r="AEA173" s="10"/>
      <c r="AEB173" s="10"/>
      <c r="AEC173" s="10"/>
      <c r="AED173" s="10"/>
      <c r="AEE173" s="10"/>
      <c r="AEF173" s="10"/>
      <c r="AEG173" s="10"/>
      <c r="AEH173" s="10"/>
      <c r="AEI173" s="10"/>
      <c r="AEJ173" s="10"/>
      <c r="AEK173" s="10"/>
      <c r="AEL173" s="10"/>
      <c r="AEM173" s="10"/>
      <c r="AEN173" s="10"/>
      <c r="AEO173" s="10"/>
      <c r="AEP173" s="10"/>
      <c r="AEQ173" s="10"/>
      <c r="AER173" s="10"/>
      <c r="AES173" s="10"/>
      <c r="AET173" s="10"/>
      <c r="AEU173" s="10"/>
      <c r="AEV173" s="10"/>
      <c r="AEW173" s="10"/>
      <c r="AEX173" s="10"/>
      <c r="AEY173" s="10"/>
      <c r="AEZ173" s="10"/>
      <c r="AFA173" s="10"/>
      <c r="AFB173" s="10"/>
      <c r="AFC173" s="10"/>
      <c r="AFD173" s="10"/>
      <c r="AFE173" s="10"/>
      <c r="AFF173" s="10"/>
      <c r="AFG173" s="10"/>
      <c r="AFH173" s="10"/>
      <c r="AFI173" s="10"/>
      <c r="AFJ173" s="10"/>
      <c r="AFK173" s="10"/>
      <c r="AFL173" s="10"/>
      <c r="AFM173" s="10"/>
      <c r="AFN173" s="10"/>
      <c r="AFO173" s="10"/>
      <c r="AFP173" s="10"/>
      <c r="AFQ173" s="10"/>
      <c r="AFR173" s="10"/>
      <c r="AFS173" s="10"/>
      <c r="AFT173" s="10"/>
      <c r="AFU173" s="10"/>
      <c r="AFV173" s="10"/>
      <c r="AFW173" s="10"/>
      <c r="AFX173" s="10"/>
      <c r="AFY173" s="10"/>
      <c r="AFZ173" s="10"/>
      <c r="AGA173" s="10"/>
      <c r="AGB173" s="10"/>
      <c r="AGC173" s="10"/>
      <c r="AGD173" s="10"/>
      <c r="AGE173" s="10"/>
      <c r="AGF173" s="10"/>
      <c r="AGG173" s="10"/>
      <c r="AGH173" s="10"/>
      <c r="AGI173" s="10"/>
      <c r="AGJ173" s="10"/>
      <c r="AGK173" s="10"/>
      <c r="AGL173" s="10"/>
      <c r="AGM173" s="10"/>
      <c r="AGN173" s="10"/>
      <c r="AGO173" s="10"/>
      <c r="AGP173" s="10"/>
      <c r="AGQ173" s="10"/>
      <c r="AGR173" s="10"/>
      <c r="AGS173" s="10"/>
      <c r="AGT173" s="10"/>
      <c r="AGU173" s="10"/>
      <c r="AGV173" s="10"/>
      <c r="AGW173" s="10"/>
      <c r="AGX173" s="10"/>
      <c r="AGY173" s="10"/>
      <c r="AGZ173" s="10"/>
      <c r="AHA173" s="10"/>
      <c r="AHB173" s="10"/>
      <c r="AHC173" s="10"/>
      <c r="AHD173" s="10"/>
      <c r="AHE173" s="10"/>
      <c r="AHF173" s="10"/>
      <c r="AHG173" s="10"/>
      <c r="AHH173" s="10"/>
      <c r="AHI173" s="10"/>
      <c r="AHJ173" s="10"/>
      <c r="AHK173" s="10"/>
      <c r="AHL173" s="10"/>
      <c r="AHM173" s="10"/>
      <c r="AHN173" s="10"/>
      <c r="AHO173" s="10"/>
      <c r="AHP173" s="10"/>
      <c r="AHQ173" s="10"/>
      <c r="AHR173" s="10"/>
      <c r="AHS173" s="10"/>
      <c r="AHT173" s="10"/>
      <c r="AHU173" s="10"/>
      <c r="AHV173" s="10"/>
      <c r="AHW173" s="10"/>
      <c r="AHX173" s="10"/>
      <c r="AHY173" s="10"/>
      <c r="AHZ173" s="10"/>
      <c r="AIA173" s="10"/>
      <c r="AIB173" s="10"/>
      <c r="AIC173" s="10"/>
      <c r="AID173" s="10"/>
      <c r="AIE173" s="10"/>
      <c r="AIF173" s="10"/>
      <c r="AIG173" s="10"/>
      <c r="AIH173" s="10"/>
      <c r="AII173" s="10"/>
      <c r="AIJ173" s="10"/>
      <c r="AIK173" s="10"/>
      <c r="AIL173" s="10"/>
      <c r="AIM173" s="10"/>
      <c r="AIN173" s="10"/>
      <c r="AIO173" s="10"/>
      <c r="AIP173" s="10"/>
      <c r="AIQ173" s="10"/>
      <c r="AIR173" s="10"/>
      <c r="AIS173" s="10"/>
      <c r="AIT173" s="10"/>
      <c r="AIU173" s="10"/>
      <c r="AIV173" s="10"/>
      <c r="AIW173" s="10"/>
      <c r="AIX173" s="10"/>
      <c r="AIY173" s="10"/>
      <c r="AIZ173" s="10"/>
      <c r="AJA173" s="10"/>
      <c r="AJB173" s="10"/>
      <c r="AJC173" s="10"/>
      <c r="AJD173" s="10"/>
      <c r="AJE173" s="10"/>
      <c r="AJF173" s="10"/>
      <c r="AJG173" s="10"/>
      <c r="AJH173" s="10"/>
      <c r="AJI173" s="10"/>
      <c r="AJJ173" s="10"/>
      <c r="AJK173" s="10"/>
      <c r="AJL173" s="10"/>
      <c r="AJM173" s="10"/>
      <c r="AJN173" s="10"/>
      <c r="AJO173" s="10"/>
      <c r="AJP173" s="10"/>
      <c r="AJQ173" s="10"/>
      <c r="AJR173" s="10"/>
      <c r="AJS173" s="10"/>
      <c r="AJT173" s="10"/>
      <c r="AJU173" s="10"/>
      <c r="AJV173" s="10"/>
      <c r="AJW173" s="10"/>
      <c r="AJX173" s="10"/>
      <c r="AJY173" s="10"/>
      <c r="AJZ173" s="10"/>
      <c r="AKA173" s="10"/>
      <c r="AKB173" s="10"/>
      <c r="AKC173" s="10"/>
      <c r="AKD173" s="10"/>
      <c r="AKE173" s="10"/>
      <c r="AKF173" s="10"/>
      <c r="AKG173" s="10"/>
      <c r="AKH173" s="10"/>
      <c r="AKI173" s="10"/>
      <c r="AKJ173" s="10"/>
      <c r="AKK173" s="10"/>
      <c r="AKL173" s="10"/>
      <c r="AKM173" s="10"/>
      <c r="AKN173" s="10"/>
      <c r="AKO173" s="10"/>
      <c r="AKP173" s="10"/>
      <c r="AKQ173" s="10"/>
      <c r="AKR173" s="10"/>
      <c r="AKS173" s="10"/>
      <c r="AKT173" s="10"/>
      <c r="AKU173" s="10"/>
      <c r="AKV173" s="10"/>
      <c r="AKW173" s="10"/>
      <c r="AKX173" s="10"/>
      <c r="AKY173" s="10"/>
      <c r="AKZ173" s="10"/>
      <c r="ALA173" s="10"/>
      <c r="ALB173" s="10"/>
      <c r="ALC173" s="10"/>
      <c r="ALD173" s="10"/>
      <c r="ALE173" s="10"/>
      <c r="ALF173" s="10"/>
      <c r="ALG173" s="10"/>
      <c r="ALH173" s="10"/>
      <c r="ALI173" s="10"/>
      <c r="ALJ173" s="10"/>
      <c r="ALK173" s="10"/>
      <c r="ALL173" s="10"/>
      <c r="ALM173" s="10"/>
      <c r="ALN173" s="10"/>
      <c r="ALO173" s="10"/>
      <c r="ALP173" s="10"/>
      <c r="ALQ173" s="10"/>
      <c r="ALR173" s="10"/>
      <c r="ALS173" s="10"/>
      <c r="ALT173" s="10"/>
      <c r="ALU173" s="10"/>
      <c r="ALV173" s="10"/>
      <c r="ALW173" s="10"/>
      <c r="ALX173" s="10"/>
      <c r="ALY173" s="10"/>
      <c r="ALZ173" s="10"/>
      <c r="AMA173" s="10"/>
      <c r="AMB173" s="10"/>
      <c r="AMC173" s="10"/>
      <c r="AMD173" s="10"/>
      <c r="AME173" s="10"/>
      <c r="AMF173" s="10"/>
      <c r="AMG173" s="10"/>
      <c r="AMH173" s="10"/>
      <c r="AMI173" s="10"/>
      <c r="AMJ173" s="10"/>
    </row>
    <row r="174" spans="1:1029" customFormat="1" ht="14.1" customHeight="1">
      <c r="A174" s="8" t="str">
        <f t="shared" si="88"/>
        <v>DescriptionCodeCode</v>
      </c>
      <c r="B174" s="9" t="s">
        <v>219</v>
      </c>
      <c r="C174" s="8"/>
      <c r="D174" s="8"/>
      <c r="E174" s="8"/>
      <c r="F174" s="8" t="str">
        <f t="shared" si="89"/>
        <v>Period. Description Code Code. Code</v>
      </c>
      <c r="G174" s="8"/>
      <c r="H174" s="8" t="s">
        <v>226</v>
      </c>
      <c r="I174" s="8"/>
      <c r="J174" s="8" t="s">
        <v>459</v>
      </c>
      <c r="K174" s="8" t="s">
        <v>212</v>
      </c>
      <c r="L174" s="8" t="str">
        <f t="shared" si="90"/>
        <v>Description Code Code</v>
      </c>
      <c r="M174" s="8" t="s">
        <v>212</v>
      </c>
      <c r="N174" s="8"/>
      <c r="O174" s="8" t="str">
        <f t="shared" si="91"/>
        <v>Code. Type</v>
      </c>
      <c r="P174" s="8"/>
      <c r="Q174" s="8"/>
      <c r="R174" s="8" t="s">
        <v>213</v>
      </c>
      <c r="S174" s="8"/>
      <c r="T174" s="8"/>
      <c r="U174" s="8"/>
      <c r="V174" s="8"/>
      <c r="W174" s="8"/>
      <c r="X174" s="10"/>
      <c r="Y174" s="8" t="s">
        <v>211</v>
      </c>
      <c r="Z174" s="8"/>
      <c r="AA174" s="44">
        <v>43314</v>
      </c>
      <c r="AB174" s="23"/>
      <c r="AC174" s="23"/>
      <c r="AD174" s="23"/>
      <c r="AE174" s="23"/>
      <c r="AF174" s="23"/>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c r="NQ174" s="10"/>
      <c r="NR174" s="10"/>
      <c r="NS174" s="10"/>
      <c r="NT174" s="10"/>
      <c r="NU174" s="10"/>
      <c r="NV174" s="10"/>
      <c r="NW174" s="10"/>
      <c r="NX174" s="10"/>
      <c r="NY174" s="10"/>
      <c r="NZ174" s="10"/>
      <c r="OA174" s="10"/>
      <c r="OB174" s="10"/>
      <c r="OC174" s="10"/>
      <c r="OD174" s="10"/>
      <c r="OE174" s="10"/>
      <c r="OF174" s="10"/>
      <c r="OG174" s="10"/>
      <c r="OH174" s="10"/>
      <c r="OI174" s="10"/>
      <c r="OJ174" s="10"/>
      <c r="OK174" s="10"/>
      <c r="OL174" s="10"/>
      <c r="OM174" s="10"/>
      <c r="ON174" s="10"/>
      <c r="OO174" s="10"/>
      <c r="OP174" s="10"/>
      <c r="OQ174" s="10"/>
      <c r="OR174" s="10"/>
      <c r="OS174" s="10"/>
      <c r="OT174" s="10"/>
      <c r="OU174" s="10"/>
      <c r="OV174" s="10"/>
      <c r="OW174" s="10"/>
      <c r="OX174" s="10"/>
      <c r="OY174" s="10"/>
      <c r="OZ174" s="10"/>
      <c r="PA174" s="10"/>
      <c r="PB174" s="10"/>
      <c r="PC174" s="10"/>
      <c r="PD174" s="10"/>
      <c r="PE174" s="10"/>
      <c r="PF174" s="10"/>
      <c r="PG174" s="10"/>
      <c r="PH174" s="10"/>
      <c r="PI174" s="10"/>
      <c r="PJ174" s="10"/>
      <c r="PK174" s="10"/>
      <c r="PL174" s="10"/>
      <c r="PM174" s="10"/>
      <c r="PN174" s="10"/>
      <c r="PO174" s="10"/>
      <c r="PP174" s="10"/>
      <c r="PQ174" s="10"/>
      <c r="PR174" s="10"/>
      <c r="PS174" s="10"/>
      <c r="PT174" s="10"/>
      <c r="PU174" s="10"/>
      <c r="PV174" s="10"/>
      <c r="PW174" s="10"/>
      <c r="PX174" s="10"/>
      <c r="PY174" s="10"/>
      <c r="PZ174" s="10"/>
      <c r="QA174" s="10"/>
      <c r="QB174" s="10"/>
      <c r="QC174" s="10"/>
      <c r="QD174" s="10"/>
      <c r="QE174" s="10"/>
      <c r="QF174" s="10"/>
      <c r="QG174" s="10"/>
      <c r="QH174" s="10"/>
      <c r="QI174" s="10"/>
      <c r="QJ174" s="10"/>
      <c r="QK174" s="10"/>
      <c r="QL174" s="10"/>
      <c r="QM174" s="10"/>
      <c r="QN174" s="10"/>
      <c r="QO174" s="10"/>
      <c r="QP174" s="10"/>
      <c r="QQ174" s="10"/>
      <c r="QR174" s="10"/>
      <c r="QS174" s="10"/>
      <c r="QT174" s="10"/>
      <c r="QU174" s="10"/>
      <c r="QV174" s="10"/>
      <c r="QW174" s="10"/>
      <c r="QX174" s="10"/>
      <c r="QY174" s="10"/>
      <c r="QZ174" s="10"/>
      <c r="RA174" s="10"/>
      <c r="RB174" s="10"/>
      <c r="RC174" s="10"/>
      <c r="RD174" s="10"/>
      <c r="RE174" s="10"/>
      <c r="RF174" s="10"/>
      <c r="RG174" s="10"/>
      <c r="RH174" s="10"/>
      <c r="RI174" s="10"/>
      <c r="RJ174" s="10"/>
      <c r="RK174" s="10"/>
      <c r="RL174" s="10"/>
      <c r="RM174" s="10"/>
      <c r="RN174" s="10"/>
      <c r="RO174" s="10"/>
      <c r="RP174" s="10"/>
      <c r="RQ174" s="10"/>
      <c r="RR174" s="10"/>
      <c r="RS174" s="10"/>
      <c r="RT174" s="10"/>
      <c r="RU174" s="10"/>
      <c r="RV174" s="10"/>
      <c r="RW174" s="10"/>
      <c r="RX174" s="10"/>
      <c r="RY174" s="10"/>
      <c r="RZ174" s="10"/>
      <c r="SA174" s="10"/>
      <c r="SB174" s="10"/>
      <c r="SC174" s="10"/>
      <c r="SD174" s="10"/>
      <c r="SE174" s="10"/>
      <c r="SF174" s="10"/>
      <c r="SG174" s="10"/>
      <c r="SH174" s="10"/>
      <c r="SI174" s="10"/>
      <c r="SJ174" s="10"/>
      <c r="SK174" s="10"/>
      <c r="SL174" s="10"/>
      <c r="SM174" s="10"/>
      <c r="SN174" s="10"/>
      <c r="SO174" s="10"/>
      <c r="SP174" s="10"/>
      <c r="SQ174" s="10"/>
      <c r="SR174" s="10"/>
      <c r="SS174" s="10"/>
      <c r="ST174" s="10"/>
      <c r="SU174" s="10"/>
      <c r="SV174" s="10"/>
      <c r="SW174" s="10"/>
      <c r="SX174" s="10"/>
      <c r="SY174" s="10"/>
      <c r="SZ174" s="10"/>
      <c r="TA174" s="10"/>
      <c r="TB174" s="10"/>
      <c r="TC174" s="10"/>
      <c r="TD174" s="10"/>
      <c r="TE174" s="10"/>
      <c r="TF174" s="10"/>
      <c r="TG174" s="10"/>
      <c r="TH174" s="10"/>
      <c r="TI174" s="10"/>
      <c r="TJ174" s="10"/>
      <c r="TK174" s="10"/>
      <c r="TL174" s="10"/>
      <c r="TM174" s="10"/>
      <c r="TN174" s="10"/>
      <c r="TO174" s="10"/>
      <c r="TP174" s="10"/>
      <c r="TQ174" s="10"/>
      <c r="TR174" s="10"/>
      <c r="TS174" s="10"/>
      <c r="TT174" s="10"/>
      <c r="TU174" s="10"/>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c r="ACG174" s="10"/>
      <c r="ACH174" s="10"/>
      <c r="ACI174" s="10"/>
      <c r="ACJ174" s="10"/>
      <c r="ACK174" s="10"/>
      <c r="ACL174" s="10"/>
      <c r="ACM174" s="10"/>
      <c r="ACN174" s="10"/>
      <c r="ACO174" s="10"/>
      <c r="ACP174" s="10"/>
      <c r="ACQ174" s="10"/>
      <c r="ACR174" s="10"/>
      <c r="ACS174" s="10"/>
      <c r="ACT174" s="10"/>
      <c r="ACU174" s="10"/>
      <c r="ACV174" s="10"/>
      <c r="ACW174" s="10"/>
      <c r="ACX174" s="10"/>
      <c r="ACY174" s="10"/>
      <c r="ACZ174" s="10"/>
      <c r="ADA174" s="10"/>
      <c r="ADB174" s="10"/>
      <c r="ADC174" s="10"/>
      <c r="ADD174" s="10"/>
      <c r="ADE174" s="10"/>
      <c r="ADF174" s="10"/>
      <c r="ADG174" s="10"/>
      <c r="ADH174" s="10"/>
      <c r="ADI174" s="10"/>
      <c r="ADJ174" s="10"/>
      <c r="ADK174" s="10"/>
      <c r="ADL174" s="10"/>
      <c r="ADM174" s="10"/>
      <c r="ADN174" s="10"/>
      <c r="ADO174" s="10"/>
      <c r="ADP174" s="10"/>
      <c r="ADQ174" s="10"/>
      <c r="ADR174" s="10"/>
      <c r="ADS174" s="10"/>
      <c r="ADT174" s="10"/>
      <c r="ADU174" s="10"/>
      <c r="ADV174" s="10"/>
      <c r="ADW174" s="10"/>
      <c r="ADX174" s="10"/>
      <c r="ADY174" s="10"/>
      <c r="ADZ174" s="10"/>
      <c r="AEA174" s="10"/>
      <c r="AEB174" s="10"/>
      <c r="AEC174" s="10"/>
      <c r="AED174" s="10"/>
      <c r="AEE174" s="10"/>
      <c r="AEF174" s="10"/>
      <c r="AEG174" s="10"/>
      <c r="AEH174" s="10"/>
      <c r="AEI174" s="10"/>
      <c r="AEJ174" s="10"/>
      <c r="AEK174" s="10"/>
      <c r="AEL174" s="10"/>
      <c r="AEM174" s="10"/>
      <c r="AEN174" s="10"/>
      <c r="AEO174" s="10"/>
      <c r="AEP174" s="10"/>
      <c r="AEQ174" s="10"/>
      <c r="AER174" s="10"/>
      <c r="AES174" s="10"/>
      <c r="AET174" s="10"/>
      <c r="AEU174" s="10"/>
      <c r="AEV174" s="10"/>
      <c r="AEW174" s="10"/>
      <c r="AEX174" s="10"/>
      <c r="AEY174" s="10"/>
      <c r="AEZ174" s="10"/>
      <c r="AFA174" s="10"/>
      <c r="AFB174" s="10"/>
      <c r="AFC174" s="10"/>
      <c r="AFD174" s="10"/>
      <c r="AFE174" s="10"/>
      <c r="AFF174" s="10"/>
      <c r="AFG174" s="10"/>
      <c r="AFH174" s="10"/>
      <c r="AFI174" s="10"/>
      <c r="AFJ174" s="10"/>
      <c r="AFK174" s="10"/>
      <c r="AFL174" s="10"/>
      <c r="AFM174" s="10"/>
      <c r="AFN174" s="10"/>
      <c r="AFO174" s="10"/>
      <c r="AFP174" s="10"/>
      <c r="AFQ174" s="10"/>
      <c r="AFR174" s="10"/>
      <c r="AFS174" s="10"/>
      <c r="AFT174" s="10"/>
      <c r="AFU174" s="10"/>
      <c r="AFV174" s="10"/>
      <c r="AFW174" s="10"/>
      <c r="AFX174" s="10"/>
      <c r="AFY174" s="10"/>
      <c r="AFZ174" s="10"/>
      <c r="AGA174" s="10"/>
      <c r="AGB174" s="10"/>
      <c r="AGC174" s="10"/>
      <c r="AGD174" s="10"/>
      <c r="AGE174" s="10"/>
      <c r="AGF174" s="10"/>
      <c r="AGG174" s="10"/>
      <c r="AGH174" s="10"/>
      <c r="AGI174" s="10"/>
      <c r="AGJ174" s="10"/>
      <c r="AGK174" s="10"/>
      <c r="AGL174" s="10"/>
      <c r="AGM174" s="10"/>
      <c r="AGN174" s="10"/>
      <c r="AGO174" s="10"/>
      <c r="AGP174" s="10"/>
      <c r="AGQ174" s="10"/>
      <c r="AGR174" s="10"/>
      <c r="AGS174" s="10"/>
      <c r="AGT174" s="10"/>
      <c r="AGU174" s="10"/>
      <c r="AGV174" s="10"/>
      <c r="AGW174" s="10"/>
      <c r="AGX174" s="10"/>
      <c r="AGY174" s="10"/>
      <c r="AGZ174" s="10"/>
      <c r="AHA174" s="10"/>
      <c r="AHB174" s="10"/>
      <c r="AHC174" s="10"/>
      <c r="AHD174" s="10"/>
      <c r="AHE174" s="10"/>
      <c r="AHF174" s="10"/>
      <c r="AHG174" s="10"/>
      <c r="AHH174" s="10"/>
      <c r="AHI174" s="10"/>
      <c r="AHJ174" s="10"/>
      <c r="AHK174" s="10"/>
      <c r="AHL174" s="10"/>
      <c r="AHM174" s="10"/>
      <c r="AHN174" s="10"/>
      <c r="AHO174" s="10"/>
      <c r="AHP174" s="10"/>
      <c r="AHQ174" s="10"/>
      <c r="AHR174" s="10"/>
      <c r="AHS174" s="10"/>
      <c r="AHT174" s="10"/>
      <c r="AHU174" s="10"/>
      <c r="AHV174" s="10"/>
      <c r="AHW174" s="10"/>
      <c r="AHX174" s="10"/>
      <c r="AHY174" s="10"/>
      <c r="AHZ174" s="10"/>
      <c r="AIA174" s="10"/>
      <c r="AIB174" s="10"/>
      <c r="AIC174" s="10"/>
      <c r="AID174" s="10"/>
      <c r="AIE174" s="10"/>
      <c r="AIF174" s="10"/>
      <c r="AIG174" s="10"/>
      <c r="AIH174" s="10"/>
      <c r="AII174" s="10"/>
      <c r="AIJ174" s="10"/>
      <c r="AIK174" s="10"/>
      <c r="AIL174" s="10"/>
      <c r="AIM174" s="10"/>
      <c r="AIN174" s="10"/>
      <c r="AIO174" s="10"/>
      <c r="AIP174" s="10"/>
      <c r="AIQ174" s="10"/>
      <c r="AIR174" s="10"/>
      <c r="AIS174" s="10"/>
      <c r="AIT174" s="10"/>
      <c r="AIU174" s="10"/>
      <c r="AIV174" s="10"/>
      <c r="AIW174" s="10"/>
      <c r="AIX174" s="10"/>
      <c r="AIY174" s="10"/>
      <c r="AIZ174" s="10"/>
      <c r="AJA174" s="10"/>
      <c r="AJB174" s="10"/>
      <c r="AJC174" s="10"/>
      <c r="AJD174" s="10"/>
      <c r="AJE174" s="10"/>
      <c r="AJF174" s="10"/>
      <c r="AJG174" s="10"/>
      <c r="AJH174" s="10"/>
      <c r="AJI174" s="10"/>
      <c r="AJJ174" s="10"/>
      <c r="AJK174" s="10"/>
      <c r="AJL174" s="10"/>
      <c r="AJM174" s="10"/>
      <c r="AJN174" s="10"/>
      <c r="AJO174" s="10"/>
      <c r="AJP174" s="10"/>
      <c r="AJQ174" s="10"/>
      <c r="AJR174" s="10"/>
      <c r="AJS174" s="10"/>
      <c r="AJT174" s="10"/>
      <c r="AJU174" s="10"/>
      <c r="AJV174" s="10"/>
      <c r="AJW174" s="10"/>
      <c r="AJX174" s="10"/>
      <c r="AJY174" s="10"/>
      <c r="AJZ174" s="10"/>
      <c r="AKA174" s="10"/>
      <c r="AKB174" s="10"/>
      <c r="AKC174" s="10"/>
      <c r="AKD174" s="10"/>
      <c r="AKE174" s="10"/>
      <c r="AKF174" s="10"/>
      <c r="AKG174" s="10"/>
      <c r="AKH174" s="10"/>
      <c r="AKI174" s="10"/>
      <c r="AKJ174" s="10"/>
      <c r="AKK174" s="10"/>
      <c r="AKL174" s="10"/>
      <c r="AKM174" s="10"/>
      <c r="AKN174" s="10"/>
      <c r="AKO174" s="10"/>
      <c r="AKP174" s="10"/>
      <c r="AKQ174" s="10"/>
      <c r="AKR174" s="10"/>
      <c r="AKS174" s="10"/>
      <c r="AKT174" s="10"/>
      <c r="AKU174" s="10"/>
      <c r="AKV174" s="10"/>
      <c r="AKW174" s="10"/>
      <c r="AKX174" s="10"/>
      <c r="AKY174" s="10"/>
      <c r="AKZ174" s="10"/>
      <c r="ALA174" s="10"/>
      <c r="ALB174" s="10"/>
      <c r="ALC174" s="10"/>
      <c r="ALD174" s="10"/>
      <c r="ALE174" s="10"/>
      <c r="ALF174" s="10"/>
      <c r="ALG174" s="10"/>
      <c r="ALH174" s="10"/>
      <c r="ALI174" s="10"/>
      <c r="ALJ174" s="10"/>
      <c r="ALK174" s="10"/>
      <c r="ALL174" s="10"/>
      <c r="ALM174" s="10"/>
      <c r="ALN174" s="10"/>
      <c r="ALO174" s="10"/>
      <c r="ALP174" s="10"/>
      <c r="ALQ174" s="10"/>
      <c r="ALR174" s="10"/>
      <c r="ALS174" s="10"/>
      <c r="ALT174" s="10"/>
      <c r="ALU174" s="10"/>
      <c r="ALV174" s="10"/>
      <c r="ALW174" s="10"/>
      <c r="ALX174" s="10"/>
      <c r="ALY174" s="10"/>
      <c r="ALZ174" s="10"/>
      <c r="AMA174" s="10"/>
      <c r="AMB174" s="10"/>
      <c r="AMC174" s="10"/>
      <c r="AMD174" s="10"/>
      <c r="AME174" s="10"/>
      <c r="AMF174" s="10"/>
      <c r="AMG174" s="10"/>
      <c r="AMH174" s="10"/>
      <c r="AMI174" s="10"/>
      <c r="AMJ174" s="10"/>
    </row>
    <row r="175" spans="1:1029" customFormat="1" ht="14.1" customHeight="1">
      <c r="A175" s="8" t="str">
        <f t="shared" si="88"/>
        <v>DurationMeasuretimePeriod</v>
      </c>
      <c r="B175" s="9" t="s">
        <v>219</v>
      </c>
      <c r="C175" s="8"/>
      <c r="D175" s="8"/>
      <c r="E175" s="8"/>
      <c r="F175" s="8" t="str">
        <f t="shared" si="89"/>
        <v>Period. Duration Measure timePeriod. timePeriod</v>
      </c>
      <c r="G175" s="8"/>
      <c r="H175" s="8" t="s">
        <v>226</v>
      </c>
      <c r="I175" s="8"/>
      <c r="J175" s="8" t="s">
        <v>460</v>
      </c>
      <c r="K175" s="8" t="s">
        <v>461</v>
      </c>
      <c r="L175" s="8" t="str">
        <f t="shared" si="90"/>
        <v>Duration Measure timePeriod</v>
      </c>
      <c r="M175" s="8" t="s">
        <v>461</v>
      </c>
      <c r="N175" s="8"/>
      <c r="O175" s="8" t="str">
        <f t="shared" si="91"/>
        <v>timePeriod. Type</v>
      </c>
      <c r="P175" s="8"/>
      <c r="Q175" s="8"/>
      <c r="R175" s="8" t="s">
        <v>213</v>
      </c>
      <c r="S175" s="46" t="s">
        <v>462</v>
      </c>
      <c r="T175" s="8"/>
      <c r="U175" s="8"/>
      <c r="V175" s="8"/>
      <c r="W175" s="8"/>
      <c r="X175" s="10"/>
      <c r="Y175" s="8" t="s">
        <v>211</v>
      </c>
      <c r="Z175" s="8"/>
      <c r="AA175" s="44">
        <v>43314</v>
      </c>
      <c r="AB175" s="23"/>
      <c r="AC175" s="23"/>
      <c r="AD175" s="23"/>
      <c r="AE175" s="23"/>
      <c r="AF175" s="23"/>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c r="LR175" s="10"/>
      <c r="LS175" s="10"/>
      <c r="LT175" s="10"/>
      <c r="LU175" s="10"/>
      <c r="LV175" s="10"/>
      <c r="LW175" s="10"/>
      <c r="LX175" s="10"/>
      <c r="LY175" s="10"/>
      <c r="LZ175" s="10"/>
      <c r="MA175" s="10"/>
      <c r="MB175" s="10"/>
      <c r="MC175" s="10"/>
      <c r="MD175" s="10"/>
      <c r="ME175" s="10"/>
      <c r="MF175" s="10"/>
      <c r="MG175" s="10"/>
      <c r="MH175" s="10"/>
      <c r="MI175" s="10"/>
      <c r="MJ175" s="10"/>
      <c r="MK175" s="10"/>
      <c r="ML175" s="10"/>
      <c r="MM175" s="10"/>
      <c r="MN175" s="10"/>
      <c r="MO175" s="10"/>
      <c r="MP175" s="10"/>
      <c r="MQ175" s="10"/>
      <c r="MR175" s="10"/>
      <c r="MS175" s="10"/>
      <c r="MT175" s="10"/>
      <c r="MU175" s="10"/>
      <c r="MV175" s="10"/>
      <c r="MW175" s="10"/>
      <c r="MX175" s="10"/>
      <c r="MY175" s="10"/>
      <c r="MZ175" s="10"/>
      <c r="NA175" s="10"/>
      <c r="NB175" s="10"/>
      <c r="NC175" s="10"/>
      <c r="ND175" s="10"/>
      <c r="NE175" s="10"/>
      <c r="NF175" s="10"/>
      <c r="NG175" s="10"/>
      <c r="NH175" s="10"/>
      <c r="NI175" s="10"/>
      <c r="NJ175" s="10"/>
      <c r="NK175" s="10"/>
      <c r="NL175" s="10"/>
      <c r="NM175" s="10"/>
      <c r="NN175" s="10"/>
      <c r="NO175" s="10"/>
      <c r="NP175" s="10"/>
      <c r="NQ175" s="10"/>
      <c r="NR175" s="10"/>
      <c r="NS175" s="10"/>
      <c r="NT175" s="10"/>
      <c r="NU175" s="10"/>
      <c r="NV175" s="10"/>
      <c r="NW175" s="10"/>
      <c r="NX175" s="10"/>
      <c r="NY175" s="10"/>
      <c r="NZ175" s="10"/>
      <c r="OA175" s="10"/>
      <c r="OB175" s="10"/>
      <c r="OC175" s="10"/>
      <c r="OD175" s="10"/>
      <c r="OE175" s="10"/>
      <c r="OF175" s="10"/>
      <c r="OG175" s="10"/>
      <c r="OH175" s="10"/>
      <c r="OI175" s="10"/>
      <c r="OJ175" s="10"/>
      <c r="OK175" s="10"/>
      <c r="OL175" s="10"/>
      <c r="OM175" s="10"/>
      <c r="ON175" s="10"/>
      <c r="OO175" s="10"/>
      <c r="OP175" s="10"/>
      <c r="OQ175" s="10"/>
      <c r="OR175" s="10"/>
      <c r="OS175" s="10"/>
      <c r="OT175" s="10"/>
      <c r="OU175" s="10"/>
      <c r="OV175" s="10"/>
      <c r="OW175" s="10"/>
      <c r="OX175" s="10"/>
      <c r="OY175" s="10"/>
      <c r="OZ175" s="10"/>
      <c r="PA175" s="10"/>
      <c r="PB175" s="10"/>
      <c r="PC175" s="10"/>
      <c r="PD175" s="10"/>
      <c r="PE175" s="10"/>
      <c r="PF175" s="10"/>
      <c r="PG175" s="10"/>
      <c r="PH175" s="10"/>
      <c r="PI175" s="10"/>
      <c r="PJ175" s="10"/>
      <c r="PK175" s="10"/>
      <c r="PL175" s="10"/>
      <c r="PM175" s="10"/>
      <c r="PN175" s="10"/>
      <c r="PO175" s="10"/>
      <c r="PP175" s="10"/>
      <c r="PQ175" s="10"/>
      <c r="PR175" s="10"/>
      <c r="PS175" s="10"/>
      <c r="PT175" s="10"/>
      <c r="PU175" s="10"/>
      <c r="PV175" s="10"/>
      <c r="PW175" s="10"/>
      <c r="PX175" s="10"/>
      <c r="PY175" s="10"/>
      <c r="PZ175" s="10"/>
      <c r="QA175" s="10"/>
      <c r="QB175" s="10"/>
      <c r="QC175" s="10"/>
      <c r="QD175" s="10"/>
      <c r="QE175" s="10"/>
      <c r="QF175" s="10"/>
      <c r="QG175" s="10"/>
      <c r="QH175" s="10"/>
      <c r="QI175" s="10"/>
      <c r="QJ175" s="10"/>
      <c r="QK175" s="10"/>
      <c r="QL175" s="10"/>
      <c r="QM175" s="10"/>
      <c r="QN175" s="10"/>
      <c r="QO175" s="10"/>
      <c r="QP175" s="10"/>
      <c r="QQ175" s="10"/>
      <c r="QR175" s="10"/>
      <c r="QS175" s="10"/>
      <c r="QT175" s="10"/>
      <c r="QU175" s="10"/>
      <c r="QV175" s="10"/>
      <c r="QW175" s="10"/>
      <c r="QX175" s="10"/>
      <c r="QY175" s="10"/>
      <c r="QZ175" s="10"/>
      <c r="RA175" s="10"/>
      <c r="RB175" s="10"/>
      <c r="RC175" s="10"/>
      <c r="RD175" s="10"/>
      <c r="RE175" s="10"/>
      <c r="RF175" s="10"/>
      <c r="RG175" s="10"/>
      <c r="RH175" s="10"/>
      <c r="RI175" s="10"/>
      <c r="RJ175" s="10"/>
      <c r="RK175" s="10"/>
      <c r="RL175" s="10"/>
      <c r="RM175" s="10"/>
      <c r="RN175" s="10"/>
      <c r="RO175" s="10"/>
      <c r="RP175" s="10"/>
      <c r="RQ175" s="10"/>
      <c r="RR175" s="10"/>
      <c r="RS175" s="10"/>
      <c r="RT175" s="10"/>
      <c r="RU175" s="10"/>
      <c r="RV175" s="10"/>
      <c r="RW175" s="10"/>
      <c r="RX175" s="10"/>
      <c r="RY175" s="10"/>
      <c r="RZ175" s="10"/>
      <c r="SA175" s="10"/>
      <c r="SB175" s="10"/>
      <c r="SC175" s="10"/>
      <c r="SD175" s="10"/>
      <c r="SE175" s="10"/>
      <c r="SF175" s="10"/>
      <c r="SG175" s="10"/>
      <c r="SH175" s="10"/>
      <c r="SI175" s="10"/>
      <c r="SJ175" s="10"/>
      <c r="SK175" s="10"/>
      <c r="SL175" s="10"/>
      <c r="SM175" s="10"/>
      <c r="SN175" s="10"/>
      <c r="SO175" s="10"/>
      <c r="SP175" s="10"/>
      <c r="SQ175" s="10"/>
      <c r="SR175" s="10"/>
      <c r="SS175" s="10"/>
      <c r="ST175" s="10"/>
      <c r="SU175" s="10"/>
      <c r="SV175" s="10"/>
      <c r="SW175" s="10"/>
      <c r="SX175" s="10"/>
      <c r="SY175" s="10"/>
      <c r="SZ175" s="10"/>
      <c r="TA175" s="10"/>
      <c r="TB175" s="10"/>
      <c r="TC175" s="10"/>
      <c r="TD175" s="10"/>
      <c r="TE175" s="10"/>
      <c r="TF175" s="10"/>
      <c r="TG175" s="10"/>
      <c r="TH175" s="10"/>
      <c r="TI175" s="10"/>
      <c r="TJ175" s="10"/>
      <c r="TK175" s="10"/>
      <c r="TL175" s="10"/>
      <c r="TM175" s="10"/>
      <c r="TN175" s="10"/>
      <c r="TO175" s="10"/>
      <c r="TP175" s="10"/>
      <c r="TQ175" s="10"/>
      <c r="TR175" s="10"/>
      <c r="TS175" s="10"/>
      <c r="TT175" s="10"/>
      <c r="TU175" s="10"/>
      <c r="TV175" s="10"/>
      <c r="TW175" s="10"/>
      <c r="TX175" s="10"/>
      <c r="TY175" s="10"/>
      <c r="TZ175" s="10"/>
      <c r="UA175" s="10"/>
      <c r="UB175" s="10"/>
      <c r="UC175" s="10"/>
      <c r="UD175" s="10"/>
      <c r="UE175" s="10"/>
      <c r="UF175" s="10"/>
      <c r="UG175" s="10"/>
      <c r="UH175" s="10"/>
      <c r="UI175" s="10"/>
      <c r="UJ175" s="10"/>
      <c r="UK175" s="10"/>
      <c r="UL175" s="10"/>
      <c r="UM175" s="10"/>
      <c r="UN175" s="10"/>
      <c r="UO175" s="10"/>
      <c r="UP175" s="10"/>
      <c r="UQ175" s="10"/>
      <c r="UR175" s="10"/>
      <c r="US175" s="10"/>
      <c r="UT175" s="10"/>
      <c r="UU175" s="10"/>
      <c r="UV175" s="10"/>
      <c r="UW175" s="10"/>
      <c r="UX175" s="10"/>
      <c r="UY175" s="10"/>
      <c r="UZ175" s="10"/>
      <c r="VA175" s="10"/>
      <c r="VB175" s="10"/>
      <c r="VC175" s="10"/>
      <c r="VD175" s="10"/>
      <c r="VE175" s="10"/>
      <c r="VF175" s="10"/>
      <c r="VG175" s="10"/>
      <c r="VH175" s="10"/>
      <c r="VI175" s="10"/>
      <c r="VJ175" s="10"/>
      <c r="VK175" s="10"/>
      <c r="VL175" s="10"/>
      <c r="VM175" s="10"/>
      <c r="VN175" s="10"/>
      <c r="VO175" s="10"/>
      <c r="VP175" s="10"/>
      <c r="VQ175" s="10"/>
      <c r="VR175" s="10"/>
      <c r="VS175" s="10"/>
      <c r="VT175" s="10"/>
      <c r="VU175" s="10"/>
      <c r="VV175" s="10"/>
      <c r="VW175" s="10"/>
      <c r="VX175" s="10"/>
      <c r="VY175" s="10"/>
      <c r="VZ175" s="10"/>
      <c r="WA175" s="10"/>
      <c r="WB175" s="10"/>
      <c r="WC175" s="10"/>
      <c r="WD175" s="10"/>
      <c r="WE175" s="10"/>
      <c r="WF175" s="10"/>
      <c r="WG175" s="10"/>
      <c r="WH175" s="10"/>
      <c r="WI175" s="10"/>
      <c r="WJ175" s="10"/>
      <c r="WK175" s="10"/>
      <c r="WL175" s="10"/>
      <c r="WM175" s="10"/>
      <c r="WN175" s="10"/>
      <c r="WO175" s="10"/>
      <c r="WP175" s="10"/>
      <c r="WQ175" s="10"/>
      <c r="WR175" s="10"/>
      <c r="WS175" s="10"/>
      <c r="WT175" s="10"/>
      <c r="WU175" s="10"/>
      <c r="WV175" s="10"/>
      <c r="WW175" s="10"/>
      <c r="WX175" s="10"/>
      <c r="WY175" s="10"/>
      <c r="WZ175" s="10"/>
      <c r="XA175" s="10"/>
      <c r="XB175" s="10"/>
      <c r="XC175" s="10"/>
      <c r="XD175" s="10"/>
      <c r="XE175" s="10"/>
      <c r="XF175" s="10"/>
      <c r="XG175" s="10"/>
      <c r="XH175" s="10"/>
      <c r="XI175" s="10"/>
      <c r="XJ175" s="10"/>
      <c r="XK175" s="10"/>
      <c r="XL175" s="10"/>
      <c r="XM175" s="10"/>
      <c r="XN175" s="10"/>
      <c r="XO175" s="10"/>
      <c r="XP175" s="10"/>
      <c r="XQ175" s="10"/>
      <c r="XR175" s="10"/>
      <c r="XS175" s="10"/>
      <c r="XT175" s="10"/>
      <c r="XU175" s="10"/>
      <c r="XV175" s="10"/>
      <c r="XW175" s="10"/>
      <c r="XX175" s="10"/>
      <c r="XY175" s="10"/>
      <c r="XZ175" s="10"/>
      <c r="YA175" s="10"/>
      <c r="YB175" s="10"/>
      <c r="YC175" s="10"/>
      <c r="YD175" s="10"/>
      <c r="YE175" s="10"/>
      <c r="YF175" s="10"/>
      <c r="YG175" s="10"/>
      <c r="YH175" s="10"/>
      <c r="YI175" s="10"/>
      <c r="YJ175" s="10"/>
      <c r="YK175" s="10"/>
      <c r="YL175" s="10"/>
      <c r="YM175" s="10"/>
      <c r="YN175" s="10"/>
      <c r="YO175" s="10"/>
      <c r="YP175" s="10"/>
      <c r="YQ175" s="10"/>
      <c r="YR175" s="10"/>
      <c r="YS175" s="10"/>
      <c r="YT175" s="10"/>
      <c r="YU175" s="10"/>
      <c r="YV175" s="10"/>
      <c r="YW175" s="10"/>
      <c r="YX175" s="10"/>
      <c r="YY175" s="10"/>
      <c r="YZ175" s="10"/>
      <c r="ZA175" s="10"/>
      <c r="ZB175" s="10"/>
      <c r="ZC175" s="10"/>
      <c r="ZD175" s="10"/>
      <c r="ZE175" s="10"/>
      <c r="ZF175" s="10"/>
      <c r="ZG175" s="10"/>
      <c r="ZH175" s="10"/>
      <c r="ZI175" s="10"/>
      <c r="ZJ175" s="10"/>
      <c r="ZK175" s="10"/>
      <c r="ZL175" s="10"/>
      <c r="ZM175" s="10"/>
      <c r="ZN175" s="10"/>
      <c r="ZO175" s="10"/>
      <c r="ZP175" s="10"/>
      <c r="ZQ175" s="10"/>
      <c r="ZR175" s="10"/>
      <c r="ZS175" s="10"/>
      <c r="ZT175" s="10"/>
      <c r="ZU175" s="10"/>
      <c r="ZV175" s="10"/>
      <c r="ZW175" s="10"/>
      <c r="ZX175" s="10"/>
      <c r="ZY175" s="10"/>
      <c r="ZZ175" s="10"/>
      <c r="AAA175" s="10"/>
      <c r="AAB175" s="10"/>
      <c r="AAC175" s="10"/>
      <c r="AAD175" s="10"/>
      <c r="AAE175" s="10"/>
      <c r="AAF175" s="10"/>
      <c r="AAG175" s="10"/>
      <c r="AAH175" s="10"/>
      <c r="AAI175" s="10"/>
      <c r="AAJ175" s="10"/>
      <c r="AAK175" s="10"/>
      <c r="AAL175" s="10"/>
      <c r="AAM175" s="10"/>
      <c r="AAN175" s="10"/>
      <c r="AAO175" s="10"/>
      <c r="AAP175" s="10"/>
      <c r="AAQ175" s="10"/>
      <c r="AAR175" s="10"/>
      <c r="AAS175" s="10"/>
      <c r="AAT175" s="10"/>
      <c r="AAU175" s="10"/>
      <c r="AAV175" s="10"/>
      <c r="AAW175" s="10"/>
      <c r="AAX175" s="10"/>
      <c r="AAY175" s="10"/>
      <c r="AAZ175" s="10"/>
      <c r="ABA175" s="10"/>
      <c r="ABB175" s="10"/>
      <c r="ABC175" s="10"/>
      <c r="ABD175" s="10"/>
      <c r="ABE175" s="10"/>
      <c r="ABF175" s="10"/>
      <c r="ABG175" s="10"/>
      <c r="ABH175" s="10"/>
      <c r="ABI175" s="10"/>
      <c r="ABJ175" s="10"/>
      <c r="ABK175" s="10"/>
      <c r="ABL175" s="10"/>
      <c r="ABM175" s="10"/>
      <c r="ABN175" s="10"/>
      <c r="ABO175" s="10"/>
      <c r="ABP175" s="10"/>
      <c r="ABQ175" s="10"/>
      <c r="ABR175" s="10"/>
      <c r="ABS175" s="10"/>
      <c r="ABT175" s="10"/>
      <c r="ABU175" s="10"/>
      <c r="ABV175" s="10"/>
      <c r="ABW175" s="10"/>
      <c r="ABX175" s="10"/>
      <c r="ABY175" s="10"/>
      <c r="ABZ175" s="10"/>
      <c r="ACA175" s="10"/>
      <c r="ACB175" s="10"/>
      <c r="ACC175" s="10"/>
      <c r="ACD175" s="10"/>
      <c r="ACE175" s="10"/>
      <c r="ACF175" s="10"/>
      <c r="ACG175" s="10"/>
      <c r="ACH175" s="10"/>
      <c r="ACI175" s="10"/>
      <c r="ACJ175" s="10"/>
      <c r="ACK175" s="10"/>
      <c r="ACL175" s="10"/>
      <c r="ACM175" s="10"/>
      <c r="ACN175" s="10"/>
      <c r="ACO175" s="10"/>
      <c r="ACP175" s="10"/>
      <c r="ACQ175" s="10"/>
      <c r="ACR175" s="10"/>
      <c r="ACS175" s="10"/>
      <c r="ACT175" s="10"/>
      <c r="ACU175" s="10"/>
      <c r="ACV175" s="10"/>
      <c r="ACW175" s="10"/>
      <c r="ACX175" s="10"/>
      <c r="ACY175" s="10"/>
      <c r="ACZ175" s="10"/>
      <c r="ADA175" s="10"/>
      <c r="ADB175" s="10"/>
      <c r="ADC175" s="10"/>
      <c r="ADD175" s="10"/>
      <c r="ADE175" s="10"/>
      <c r="ADF175" s="10"/>
      <c r="ADG175" s="10"/>
      <c r="ADH175" s="10"/>
      <c r="ADI175" s="10"/>
      <c r="ADJ175" s="10"/>
      <c r="ADK175" s="10"/>
      <c r="ADL175" s="10"/>
      <c r="ADM175" s="10"/>
      <c r="ADN175" s="10"/>
      <c r="ADO175" s="10"/>
      <c r="ADP175" s="10"/>
      <c r="ADQ175" s="10"/>
      <c r="ADR175" s="10"/>
      <c r="ADS175" s="10"/>
      <c r="ADT175" s="10"/>
      <c r="ADU175" s="10"/>
      <c r="ADV175" s="10"/>
      <c r="ADW175" s="10"/>
      <c r="ADX175" s="10"/>
      <c r="ADY175" s="10"/>
      <c r="ADZ175" s="10"/>
      <c r="AEA175" s="10"/>
      <c r="AEB175" s="10"/>
      <c r="AEC175" s="10"/>
      <c r="AED175" s="10"/>
      <c r="AEE175" s="10"/>
      <c r="AEF175" s="10"/>
      <c r="AEG175" s="10"/>
      <c r="AEH175" s="10"/>
      <c r="AEI175" s="10"/>
      <c r="AEJ175" s="10"/>
      <c r="AEK175" s="10"/>
      <c r="AEL175" s="10"/>
      <c r="AEM175" s="10"/>
      <c r="AEN175" s="10"/>
      <c r="AEO175" s="10"/>
      <c r="AEP175" s="10"/>
      <c r="AEQ175" s="10"/>
      <c r="AER175" s="10"/>
      <c r="AES175" s="10"/>
      <c r="AET175" s="10"/>
      <c r="AEU175" s="10"/>
      <c r="AEV175" s="10"/>
      <c r="AEW175" s="10"/>
      <c r="AEX175" s="10"/>
      <c r="AEY175" s="10"/>
      <c r="AEZ175" s="10"/>
      <c r="AFA175" s="10"/>
      <c r="AFB175" s="10"/>
      <c r="AFC175" s="10"/>
      <c r="AFD175" s="10"/>
      <c r="AFE175" s="10"/>
      <c r="AFF175" s="10"/>
      <c r="AFG175" s="10"/>
      <c r="AFH175" s="10"/>
      <c r="AFI175" s="10"/>
      <c r="AFJ175" s="10"/>
      <c r="AFK175" s="10"/>
      <c r="AFL175" s="10"/>
      <c r="AFM175" s="10"/>
      <c r="AFN175" s="10"/>
      <c r="AFO175" s="10"/>
      <c r="AFP175" s="10"/>
      <c r="AFQ175" s="10"/>
      <c r="AFR175" s="10"/>
      <c r="AFS175" s="10"/>
      <c r="AFT175" s="10"/>
      <c r="AFU175" s="10"/>
      <c r="AFV175" s="10"/>
      <c r="AFW175" s="10"/>
      <c r="AFX175" s="10"/>
      <c r="AFY175" s="10"/>
      <c r="AFZ175" s="10"/>
      <c r="AGA175" s="10"/>
      <c r="AGB175" s="10"/>
      <c r="AGC175" s="10"/>
      <c r="AGD175" s="10"/>
      <c r="AGE175" s="10"/>
      <c r="AGF175" s="10"/>
      <c r="AGG175" s="10"/>
      <c r="AGH175" s="10"/>
      <c r="AGI175" s="10"/>
      <c r="AGJ175" s="10"/>
      <c r="AGK175" s="10"/>
      <c r="AGL175" s="10"/>
      <c r="AGM175" s="10"/>
      <c r="AGN175" s="10"/>
      <c r="AGO175" s="10"/>
      <c r="AGP175" s="10"/>
      <c r="AGQ175" s="10"/>
      <c r="AGR175" s="10"/>
      <c r="AGS175" s="10"/>
      <c r="AGT175" s="10"/>
      <c r="AGU175" s="10"/>
      <c r="AGV175" s="10"/>
      <c r="AGW175" s="10"/>
      <c r="AGX175" s="10"/>
      <c r="AGY175" s="10"/>
      <c r="AGZ175" s="10"/>
      <c r="AHA175" s="10"/>
      <c r="AHB175" s="10"/>
      <c r="AHC175" s="10"/>
      <c r="AHD175" s="10"/>
      <c r="AHE175" s="10"/>
      <c r="AHF175" s="10"/>
      <c r="AHG175" s="10"/>
      <c r="AHH175" s="10"/>
      <c r="AHI175" s="10"/>
      <c r="AHJ175" s="10"/>
      <c r="AHK175" s="10"/>
      <c r="AHL175" s="10"/>
      <c r="AHM175" s="10"/>
      <c r="AHN175" s="10"/>
      <c r="AHO175" s="10"/>
      <c r="AHP175" s="10"/>
      <c r="AHQ175" s="10"/>
      <c r="AHR175" s="10"/>
      <c r="AHS175" s="10"/>
      <c r="AHT175" s="10"/>
      <c r="AHU175" s="10"/>
      <c r="AHV175" s="10"/>
      <c r="AHW175" s="10"/>
      <c r="AHX175" s="10"/>
      <c r="AHY175" s="10"/>
      <c r="AHZ175" s="10"/>
      <c r="AIA175" s="10"/>
      <c r="AIB175" s="10"/>
      <c r="AIC175" s="10"/>
      <c r="AID175" s="10"/>
      <c r="AIE175" s="10"/>
      <c r="AIF175" s="10"/>
      <c r="AIG175" s="10"/>
      <c r="AIH175" s="10"/>
      <c r="AII175" s="10"/>
      <c r="AIJ175" s="10"/>
      <c r="AIK175" s="10"/>
      <c r="AIL175" s="10"/>
      <c r="AIM175" s="10"/>
      <c r="AIN175" s="10"/>
      <c r="AIO175" s="10"/>
      <c r="AIP175" s="10"/>
      <c r="AIQ175" s="10"/>
      <c r="AIR175" s="10"/>
      <c r="AIS175" s="10"/>
      <c r="AIT175" s="10"/>
      <c r="AIU175" s="10"/>
      <c r="AIV175" s="10"/>
      <c r="AIW175" s="10"/>
      <c r="AIX175" s="10"/>
      <c r="AIY175" s="10"/>
      <c r="AIZ175" s="10"/>
      <c r="AJA175" s="10"/>
      <c r="AJB175" s="10"/>
      <c r="AJC175" s="10"/>
      <c r="AJD175" s="10"/>
      <c r="AJE175" s="10"/>
      <c r="AJF175" s="10"/>
      <c r="AJG175" s="10"/>
      <c r="AJH175" s="10"/>
      <c r="AJI175" s="10"/>
      <c r="AJJ175" s="10"/>
      <c r="AJK175" s="10"/>
      <c r="AJL175" s="10"/>
      <c r="AJM175" s="10"/>
      <c r="AJN175" s="10"/>
      <c r="AJO175" s="10"/>
      <c r="AJP175" s="10"/>
      <c r="AJQ175" s="10"/>
      <c r="AJR175" s="10"/>
      <c r="AJS175" s="10"/>
      <c r="AJT175" s="10"/>
      <c r="AJU175" s="10"/>
      <c r="AJV175" s="10"/>
      <c r="AJW175" s="10"/>
      <c r="AJX175" s="10"/>
      <c r="AJY175" s="10"/>
      <c r="AJZ175" s="10"/>
      <c r="AKA175" s="10"/>
      <c r="AKB175" s="10"/>
      <c r="AKC175" s="10"/>
      <c r="AKD175" s="10"/>
      <c r="AKE175" s="10"/>
      <c r="AKF175" s="10"/>
      <c r="AKG175" s="10"/>
      <c r="AKH175" s="10"/>
      <c r="AKI175" s="10"/>
      <c r="AKJ175" s="10"/>
      <c r="AKK175" s="10"/>
      <c r="AKL175" s="10"/>
      <c r="AKM175" s="10"/>
      <c r="AKN175" s="10"/>
      <c r="AKO175" s="10"/>
      <c r="AKP175" s="10"/>
      <c r="AKQ175" s="10"/>
      <c r="AKR175" s="10"/>
      <c r="AKS175" s="10"/>
      <c r="AKT175" s="10"/>
      <c r="AKU175" s="10"/>
      <c r="AKV175" s="10"/>
      <c r="AKW175" s="10"/>
      <c r="AKX175" s="10"/>
      <c r="AKY175" s="10"/>
      <c r="AKZ175" s="10"/>
      <c r="ALA175" s="10"/>
      <c r="ALB175" s="10"/>
      <c r="ALC175" s="10"/>
      <c r="ALD175" s="10"/>
      <c r="ALE175" s="10"/>
      <c r="ALF175" s="10"/>
      <c r="ALG175" s="10"/>
      <c r="ALH175" s="10"/>
      <c r="ALI175" s="10"/>
      <c r="ALJ175" s="10"/>
      <c r="ALK175" s="10"/>
      <c r="ALL175" s="10"/>
      <c r="ALM175" s="10"/>
      <c r="ALN175" s="10"/>
      <c r="ALO175" s="10"/>
      <c r="ALP175" s="10"/>
      <c r="ALQ175" s="10"/>
      <c r="ALR175" s="10"/>
      <c r="ALS175" s="10"/>
      <c r="ALT175" s="10"/>
      <c r="ALU175" s="10"/>
      <c r="ALV175" s="10"/>
      <c r="ALW175" s="10"/>
      <c r="ALX175" s="10"/>
      <c r="ALY175" s="10"/>
      <c r="ALZ175" s="10"/>
      <c r="AMA175" s="10"/>
      <c r="AMB175" s="10"/>
      <c r="AMC175" s="10"/>
      <c r="AMD175" s="10"/>
      <c r="AME175" s="10"/>
      <c r="AMF175" s="10"/>
      <c r="AMG175" s="10"/>
      <c r="AMH175" s="10"/>
      <c r="AMI175" s="10"/>
      <c r="AMJ175" s="10"/>
    </row>
    <row r="176" spans="1:1029" customFormat="1" ht="14.1" customHeight="1">
      <c r="A176" s="8" t="str">
        <f t="shared" si="88"/>
        <v>EndDateDateTime</v>
      </c>
      <c r="B176" s="9" t="s">
        <v>219</v>
      </c>
      <c r="C176" s="8"/>
      <c r="D176" s="8"/>
      <c r="E176" s="8"/>
      <c r="F176" s="8" t="str">
        <f t="shared" si="89"/>
        <v>Period. End Date DateTime. DateTime</v>
      </c>
      <c r="G176" s="8"/>
      <c r="H176" s="8" t="s">
        <v>226</v>
      </c>
      <c r="I176" s="8"/>
      <c r="J176" s="8" t="s">
        <v>463</v>
      </c>
      <c r="K176" s="8" t="s">
        <v>333</v>
      </c>
      <c r="L176" s="8" t="str">
        <f t="shared" si="90"/>
        <v>End Date DateTime</v>
      </c>
      <c r="M176" s="8" t="s">
        <v>333</v>
      </c>
      <c r="N176" s="8"/>
      <c r="O176" s="8" t="str">
        <f t="shared" si="91"/>
        <v>DateTime. Type</v>
      </c>
      <c r="P176" s="8"/>
      <c r="Q176" s="8"/>
      <c r="R176" s="8" t="s">
        <v>213</v>
      </c>
      <c r="S176" s="8"/>
      <c r="T176" s="8"/>
      <c r="U176" s="8"/>
      <c r="V176" s="8"/>
      <c r="W176" s="8"/>
      <c r="X176" s="10"/>
      <c r="Y176" s="8" t="s">
        <v>211</v>
      </c>
      <c r="Z176" s="8"/>
      <c r="AA176" s="44">
        <v>43314</v>
      </c>
      <c r="AB176" s="23"/>
      <c r="AC176" s="23"/>
      <c r="AD176" s="23"/>
      <c r="AE176" s="23"/>
      <c r="AF176" s="23"/>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c r="LX176" s="10"/>
      <c r="LY176" s="10"/>
      <c r="LZ176" s="10"/>
      <c r="MA176" s="10"/>
      <c r="MB176" s="10"/>
      <c r="MC176" s="10"/>
      <c r="MD176" s="10"/>
      <c r="ME176" s="10"/>
      <c r="MF176" s="10"/>
      <c r="MG176" s="10"/>
      <c r="MH176" s="10"/>
      <c r="MI176" s="10"/>
      <c r="MJ176" s="10"/>
      <c r="MK176" s="10"/>
      <c r="ML176" s="10"/>
      <c r="MM176" s="10"/>
      <c r="MN176" s="10"/>
      <c r="MO176" s="10"/>
      <c r="MP176" s="10"/>
      <c r="MQ176" s="10"/>
      <c r="MR176" s="10"/>
      <c r="MS176" s="10"/>
      <c r="MT176" s="10"/>
      <c r="MU176" s="10"/>
      <c r="MV176" s="10"/>
      <c r="MW176" s="10"/>
      <c r="MX176" s="10"/>
      <c r="MY176" s="10"/>
      <c r="MZ176" s="10"/>
      <c r="NA176" s="10"/>
      <c r="NB176" s="10"/>
      <c r="NC176" s="10"/>
      <c r="ND176" s="10"/>
      <c r="NE176" s="10"/>
      <c r="NF176" s="10"/>
      <c r="NG176" s="10"/>
      <c r="NH176" s="10"/>
      <c r="NI176" s="10"/>
      <c r="NJ176" s="10"/>
      <c r="NK176" s="10"/>
      <c r="NL176" s="10"/>
      <c r="NM176" s="10"/>
      <c r="NN176" s="10"/>
      <c r="NO176" s="10"/>
      <c r="NP176" s="10"/>
      <c r="NQ176" s="10"/>
      <c r="NR176" s="10"/>
      <c r="NS176" s="10"/>
      <c r="NT176" s="10"/>
      <c r="NU176" s="10"/>
      <c r="NV176" s="10"/>
      <c r="NW176" s="10"/>
      <c r="NX176" s="10"/>
      <c r="NY176" s="10"/>
      <c r="NZ176" s="10"/>
      <c r="OA176" s="10"/>
      <c r="OB176" s="10"/>
      <c r="OC176" s="10"/>
      <c r="OD176" s="10"/>
      <c r="OE176" s="10"/>
      <c r="OF176" s="10"/>
      <c r="OG176" s="10"/>
      <c r="OH176" s="10"/>
      <c r="OI176" s="10"/>
      <c r="OJ176" s="10"/>
      <c r="OK176" s="10"/>
      <c r="OL176" s="10"/>
      <c r="OM176" s="10"/>
      <c r="ON176" s="10"/>
      <c r="OO176" s="10"/>
      <c r="OP176" s="10"/>
      <c r="OQ176" s="10"/>
      <c r="OR176" s="10"/>
      <c r="OS176" s="10"/>
      <c r="OT176" s="10"/>
      <c r="OU176" s="10"/>
      <c r="OV176" s="10"/>
      <c r="OW176" s="10"/>
      <c r="OX176" s="10"/>
      <c r="OY176" s="10"/>
      <c r="OZ176" s="10"/>
      <c r="PA176" s="10"/>
      <c r="PB176" s="10"/>
      <c r="PC176" s="10"/>
      <c r="PD176" s="10"/>
      <c r="PE176" s="10"/>
      <c r="PF176" s="10"/>
      <c r="PG176" s="10"/>
      <c r="PH176" s="10"/>
      <c r="PI176" s="10"/>
      <c r="PJ176" s="10"/>
      <c r="PK176" s="10"/>
      <c r="PL176" s="10"/>
      <c r="PM176" s="10"/>
      <c r="PN176" s="10"/>
      <c r="PO176" s="10"/>
      <c r="PP176" s="10"/>
      <c r="PQ176" s="10"/>
      <c r="PR176" s="10"/>
      <c r="PS176" s="10"/>
      <c r="PT176" s="10"/>
      <c r="PU176" s="10"/>
      <c r="PV176" s="10"/>
      <c r="PW176" s="10"/>
      <c r="PX176" s="10"/>
      <c r="PY176" s="10"/>
      <c r="PZ176" s="10"/>
      <c r="QA176" s="10"/>
      <c r="QB176" s="10"/>
      <c r="QC176" s="10"/>
      <c r="QD176" s="10"/>
      <c r="QE176" s="10"/>
      <c r="QF176" s="10"/>
      <c r="QG176" s="10"/>
      <c r="QH176" s="10"/>
      <c r="QI176" s="10"/>
      <c r="QJ176" s="10"/>
      <c r="QK176" s="10"/>
      <c r="QL176" s="10"/>
      <c r="QM176" s="10"/>
      <c r="QN176" s="10"/>
      <c r="QO176" s="10"/>
      <c r="QP176" s="10"/>
      <c r="QQ176" s="10"/>
      <c r="QR176" s="10"/>
      <c r="QS176" s="10"/>
      <c r="QT176" s="10"/>
      <c r="QU176" s="10"/>
      <c r="QV176" s="10"/>
      <c r="QW176" s="10"/>
      <c r="QX176" s="10"/>
      <c r="QY176" s="10"/>
      <c r="QZ176" s="10"/>
      <c r="RA176" s="10"/>
      <c r="RB176" s="10"/>
      <c r="RC176" s="10"/>
      <c r="RD176" s="10"/>
      <c r="RE176" s="10"/>
      <c r="RF176" s="10"/>
      <c r="RG176" s="10"/>
      <c r="RH176" s="10"/>
      <c r="RI176" s="10"/>
      <c r="RJ176" s="10"/>
      <c r="RK176" s="10"/>
      <c r="RL176" s="10"/>
      <c r="RM176" s="10"/>
      <c r="RN176" s="10"/>
      <c r="RO176" s="10"/>
      <c r="RP176" s="10"/>
      <c r="RQ176" s="10"/>
      <c r="RR176" s="10"/>
      <c r="RS176" s="10"/>
      <c r="RT176" s="10"/>
      <c r="RU176" s="10"/>
      <c r="RV176" s="10"/>
      <c r="RW176" s="10"/>
      <c r="RX176" s="10"/>
      <c r="RY176" s="10"/>
      <c r="RZ176" s="10"/>
      <c r="SA176" s="10"/>
      <c r="SB176" s="10"/>
      <c r="SC176" s="10"/>
      <c r="SD176" s="10"/>
      <c r="SE176" s="10"/>
      <c r="SF176" s="10"/>
      <c r="SG176" s="10"/>
      <c r="SH176" s="10"/>
      <c r="SI176" s="10"/>
      <c r="SJ176" s="10"/>
      <c r="SK176" s="10"/>
      <c r="SL176" s="10"/>
      <c r="SM176" s="10"/>
      <c r="SN176" s="10"/>
      <c r="SO176" s="10"/>
      <c r="SP176" s="10"/>
      <c r="SQ176" s="10"/>
      <c r="SR176" s="10"/>
      <c r="SS176" s="10"/>
      <c r="ST176" s="10"/>
      <c r="SU176" s="10"/>
      <c r="SV176" s="10"/>
      <c r="SW176" s="10"/>
      <c r="SX176" s="10"/>
      <c r="SY176" s="10"/>
      <c r="SZ176" s="10"/>
      <c r="TA176" s="10"/>
      <c r="TB176" s="10"/>
      <c r="TC176" s="10"/>
      <c r="TD176" s="10"/>
      <c r="TE176" s="10"/>
      <c r="TF176" s="10"/>
      <c r="TG176" s="10"/>
      <c r="TH176" s="10"/>
      <c r="TI176" s="10"/>
      <c r="TJ176" s="10"/>
      <c r="TK176" s="10"/>
      <c r="TL176" s="10"/>
      <c r="TM176" s="10"/>
      <c r="TN176" s="10"/>
      <c r="TO176" s="10"/>
      <c r="TP176" s="10"/>
      <c r="TQ176" s="10"/>
      <c r="TR176" s="10"/>
      <c r="TS176" s="10"/>
      <c r="TT176" s="10"/>
      <c r="TU176" s="10"/>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c r="VS176" s="10"/>
      <c r="VT176" s="10"/>
      <c r="VU176" s="10"/>
      <c r="VV176" s="10"/>
      <c r="VW176" s="10"/>
      <c r="VX176" s="10"/>
      <c r="VY176" s="10"/>
      <c r="VZ176" s="10"/>
      <c r="WA176" s="10"/>
      <c r="WB176" s="10"/>
      <c r="WC176" s="10"/>
      <c r="WD176" s="10"/>
      <c r="WE176" s="10"/>
      <c r="WF176" s="10"/>
      <c r="WG176" s="10"/>
      <c r="WH176" s="10"/>
      <c r="WI176" s="10"/>
      <c r="WJ176" s="10"/>
      <c r="WK176" s="10"/>
      <c r="WL176" s="10"/>
      <c r="WM176" s="10"/>
      <c r="WN176" s="10"/>
      <c r="WO176" s="10"/>
      <c r="WP176" s="10"/>
      <c r="WQ176" s="10"/>
      <c r="WR176" s="10"/>
      <c r="WS176" s="10"/>
      <c r="WT176" s="10"/>
      <c r="WU176" s="10"/>
      <c r="WV176" s="10"/>
      <c r="WW176" s="10"/>
      <c r="WX176" s="10"/>
      <c r="WY176" s="10"/>
      <c r="WZ176" s="10"/>
      <c r="XA176" s="10"/>
      <c r="XB176" s="10"/>
      <c r="XC176" s="10"/>
      <c r="XD176" s="10"/>
      <c r="XE176" s="10"/>
      <c r="XF176" s="10"/>
      <c r="XG176" s="10"/>
      <c r="XH176" s="10"/>
      <c r="XI176" s="10"/>
      <c r="XJ176" s="10"/>
      <c r="XK176" s="10"/>
      <c r="XL176" s="10"/>
      <c r="XM176" s="10"/>
      <c r="XN176" s="10"/>
      <c r="XO176" s="10"/>
      <c r="XP176" s="10"/>
      <c r="XQ176" s="10"/>
      <c r="XR176" s="10"/>
      <c r="XS176" s="10"/>
      <c r="XT176" s="10"/>
      <c r="XU176" s="10"/>
      <c r="XV176" s="10"/>
      <c r="XW176" s="10"/>
      <c r="XX176" s="10"/>
      <c r="XY176" s="10"/>
      <c r="XZ176" s="10"/>
      <c r="YA176" s="10"/>
      <c r="YB176" s="10"/>
      <c r="YC176" s="10"/>
      <c r="YD176" s="10"/>
      <c r="YE176" s="10"/>
      <c r="YF176" s="10"/>
      <c r="YG176" s="10"/>
      <c r="YH176" s="10"/>
      <c r="YI176" s="10"/>
      <c r="YJ176" s="10"/>
      <c r="YK176" s="10"/>
      <c r="YL176" s="10"/>
      <c r="YM176" s="10"/>
      <c r="YN176" s="10"/>
      <c r="YO176" s="10"/>
      <c r="YP176" s="10"/>
      <c r="YQ176" s="10"/>
      <c r="YR176" s="10"/>
      <c r="YS176" s="10"/>
      <c r="YT176" s="10"/>
      <c r="YU176" s="10"/>
      <c r="YV176" s="10"/>
      <c r="YW176" s="10"/>
      <c r="YX176" s="10"/>
      <c r="YY176" s="10"/>
      <c r="YZ176" s="10"/>
      <c r="ZA176" s="10"/>
      <c r="ZB176" s="10"/>
      <c r="ZC176" s="10"/>
      <c r="ZD176" s="10"/>
      <c r="ZE176" s="10"/>
      <c r="ZF176" s="10"/>
      <c r="ZG176" s="10"/>
      <c r="ZH176" s="10"/>
      <c r="ZI176" s="10"/>
      <c r="ZJ176" s="10"/>
      <c r="ZK176" s="10"/>
      <c r="ZL176" s="10"/>
      <c r="ZM176" s="10"/>
      <c r="ZN176" s="10"/>
      <c r="ZO176" s="10"/>
      <c r="ZP176" s="10"/>
      <c r="ZQ176" s="10"/>
      <c r="ZR176" s="10"/>
      <c r="ZS176" s="10"/>
      <c r="ZT176" s="10"/>
      <c r="ZU176" s="10"/>
      <c r="ZV176" s="10"/>
      <c r="ZW176" s="10"/>
      <c r="ZX176" s="10"/>
      <c r="ZY176" s="10"/>
      <c r="ZZ176" s="10"/>
      <c r="AAA176" s="10"/>
      <c r="AAB176" s="10"/>
      <c r="AAC176" s="10"/>
      <c r="AAD176" s="10"/>
      <c r="AAE176" s="10"/>
      <c r="AAF176" s="10"/>
      <c r="AAG176" s="10"/>
      <c r="AAH176" s="10"/>
      <c r="AAI176" s="10"/>
      <c r="AAJ176" s="10"/>
      <c r="AAK176" s="10"/>
      <c r="AAL176" s="10"/>
      <c r="AAM176" s="10"/>
      <c r="AAN176" s="10"/>
      <c r="AAO176" s="10"/>
      <c r="AAP176" s="10"/>
      <c r="AAQ176" s="10"/>
      <c r="AAR176" s="10"/>
      <c r="AAS176" s="10"/>
      <c r="AAT176" s="10"/>
      <c r="AAU176" s="10"/>
      <c r="AAV176" s="10"/>
      <c r="AAW176" s="10"/>
      <c r="AAX176" s="10"/>
      <c r="AAY176" s="10"/>
      <c r="AAZ176" s="10"/>
      <c r="ABA176" s="10"/>
      <c r="ABB176" s="10"/>
      <c r="ABC176" s="10"/>
      <c r="ABD176" s="10"/>
      <c r="ABE176" s="10"/>
      <c r="ABF176" s="10"/>
      <c r="ABG176" s="10"/>
      <c r="ABH176" s="10"/>
      <c r="ABI176" s="10"/>
      <c r="ABJ176" s="10"/>
      <c r="ABK176" s="10"/>
      <c r="ABL176" s="10"/>
      <c r="ABM176" s="10"/>
      <c r="ABN176" s="10"/>
      <c r="ABO176" s="10"/>
      <c r="ABP176" s="10"/>
      <c r="ABQ176" s="10"/>
      <c r="ABR176" s="10"/>
      <c r="ABS176" s="10"/>
      <c r="ABT176" s="10"/>
      <c r="ABU176" s="10"/>
      <c r="ABV176" s="10"/>
      <c r="ABW176" s="10"/>
      <c r="ABX176" s="10"/>
      <c r="ABY176" s="10"/>
      <c r="ABZ176" s="10"/>
      <c r="ACA176" s="10"/>
      <c r="ACB176" s="10"/>
      <c r="ACC176" s="10"/>
      <c r="ACD176" s="10"/>
      <c r="ACE176" s="10"/>
      <c r="ACF176" s="10"/>
      <c r="ACG176" s="10"/>
      <c r="ACH176" s="10"/>
      <c r="ACI176" s="10"/>
      <c r="ACJ176" s="10"/>
      <c r="ACK176" s="10"/>
      <c r="ACL176" s="10"/>
      <c r="ACM176" s="10"/>
      <c r="ACN176" s="10"/>
      <c r="ACO176" s="10"/>
      <c r="ACP176" s="10"/>
      <c r="ACQ176" s="10"/>
      <c r="ACR176" s="10"/>
      <c r="ACS176" s="10"/>
      <c r="ACT176" s="10"/>
      <c r="ACU176" s="10"/>
      <c r="ACV176" s="10"/>
      <c r="ACW176" s="10"/>
      <c r="ACX176" s="10"/>
      <c r="ACY176" s="10"/>
      <c r="ACZ176" s="10"/>
      <c r="ADA176" s="10"/>
      <c r="ADB176" s="10"/>
      <c r="ADC176" s="10"/>
      <c r="ADD176" s="10"/>
      <c r="ADE176" s="10"/>
      <c r="ADF176" s="10"/>
      <c r="ADG176" s="10"/>
      <c r="ADH176" s="10"/>
      <c r="ADI176" s="10"/>
      <c r="ADJ176" s="10"/>
      <c r="ADK176" s="10"/>
      <c r="ADL176" s="10"/>
      <c r="ADM176" s="10"/>
      <c r="ADN176" s="10"/>
      <c r="ADO176" s="10"/>
      <c r="ADP176" s="10"/>
      <c r="ADQ176" s="10"/>
      <c r="ADR176" s="10"/>
      <c r="ADS176" s="10"/>
      <c r="ADT176" s="10"/>
      <c r="ADU176" s="10"/>
      <c r="ADV176" s="10"/>
      <c r="ADW176" s="10"/>
      <c r="ADX176" s="10"/>
      <c r="ADY176" s="10"/>
      <c r="ADZ176" s="10"/>
      <c r="AEA176" s="10"/>
      <c r="AEB176" s="10"/>
      <c r="AEC176" s="10"/>
      <c r="AED176" s="10"/>
      <c r="AEE176" s="10"/>
      <c r="AEF176" s="10"/>
      <c r="AEG176" s="10"/>
      <c r="AEH176" s="10"/>
      <c r="AEI176" s="10"/>
      <c r="AEJ176" s="10"/>
      <c r="AEK176" s="10"/>
      <c r="AEL176" s="10"/>
      <c r="AEM176" s="10"/>
      <c r="AEN176" s="10"/>
      <c r="AEO176" s="10"/>
      <c r="AEP176" s="10"/>
      <c r="AEQ176" s="10"/>
      <c r="AER176" s="10"/>
      <c r="AES176" s="10"/>
      <c r="AET176" s="10"/>
      <c r="AEU176" s="10"/>
      <c r="AEV176" s="10"/>
      <c r="AEW176" s="10"/>
      <c r="AEX176" s="10"/>
      <c r="AEY176" s="10"/>
      <c r="AEZ176" s="10"/>
      <c r="AFA176" s="10"/>
      <c r="AFB176" s="10"/>
      <c r="AFC176" s="10"/>
      <c r="AFD176" s="10"/>
      <c r="AFE176" s="10"/>
      <c r="AFF176" s="10"/>
      <c r="AFG176" s="10"/>
      <c r="AFH176" s="10"/>
      <c r="AFI176" s="10"/>
      <c r="AFJ176" s="10"/>
      <c r="AFK176" s="10"/>
      <c r="AFL176" s="10"/>
      <c r="AFM176" s="10"/>
      <c r="AFN176" s="10"/>
      <c r="AFO176" s="10"/>
      <c r="AFP176" s="10"/>
      <c r="AFQ176" s="10"/>
      <c r="AFR176" s="10"/>
      <c r="AFS176" s="10"/>
      <c r="AFT176" s="10"/>
      <c r="AFU176" s="10"/>
      <c r="AFV176" s="10"/>
      <c r="AFW176" s="10"/>
      <c r="AFX176" s="10"/>
      <c r="AFY176" s="10"/>
      <c r="AFZ176" s="10"/>
      <c r="AGA176" s="10"/>
      <c r="AGB176" s="10"/>
      <c r="AGC176" s="10"/>
      <c r="AGD176" s="10"/>
      <c r="AGE176" s="10"/>
      <c r="AGF176" s="10"/>
      <c r="AGG176" s="10"/>
      <c r="AGH176" s="10"/>
      <c r="AGI176" s="10"/>
      <c r="AGJ176" s="10"/>
      <c r="AGK176" s="10"/>
      <c r="AGL176" s="10"/>
      <c r="AGM176" s="10"/>
      <c r="AGN176" s="10"/>
      <c r="AGO176" s="10"/>
      <c r="AGP176" s="10"/>
      <c r="AGQ176" s="10"/>
      <c r="AGR176" s="10"/>
      <c r="AGS176" s="10"/>
      <c r="AGT176" s="10"/>
      <c r="AGU176" s="10"/>
      <c r="AGV176" s="10"/>
      <c r="AGW176" s="10"/>
      <c r="AGX176" s="10"/>
      <c r="AGY176" s="10"/>
      <c r="AGZ176" s="10"/>
      <c r="AHA176" s="10"/>
      <c r="AHB176" s="10"/>
      <c r="AHC176" s="10"/>
      <c r="AHD176" s="10"/>
      <c r="AHE176" s="10"/>
      <c r="AHF176" s="10"/>
      <c r="AHG176" s="10"/>
      <c r="AHH176" s="10"/>
      <c r="AHI176" s="10"/>
      <c r="AHJ176" s="10"/>
      <c r="AHK176" s="10"/>
      <c r="AHL176" s="10"/>
      <c r="AHM176" s="10"/>
      <c r="AHN176" s="10"/>
      <c r="AHO176" s="10"/>
      <c r="AHP176" s="10"/>
      <c r="AHQ176" s="10"/>
      <c r="AHR176" s="10"/>
      <c r="AHS176" s="10"/>
      <c r="AHT176" s="10"/>
      <c r="AHU176" s="10"/>
      <c r="AHV176" s="10"/>
      <c r="AHW176" s="10"/>
      <c r="AHX176" s="10"/>
      <c r="AHY176" s="10"/>
      <c r="AHZ176" s="10"/>
      <c r="AIA176" s="10"/>
      <c r="AIB176" s="10"/>
      <c r="AIC176" s="10"/>
      <c r="AID176" s="10"/>
      <c r="AIE176" s="10"/>
      <c r="AIF176" s="10"/>
      <c r="AIG176" s="10"/>
      <c r="AIH176" s="10"/>
      <c r="AII176" s="10"/>
      <c r="AIJ176" s="10"/>
      <c r="AIK176" s="10"/>
      <c r="AIL176" s="10"/>
      <c r="AIM176" s="10"/>
      <c r="AIN176" s="10"/>
      <c r="AIO176" s="10"/>
      <c r="AIP176" s="10"/>
      <c r="AIQ176" s="10"/>
      <c r="AIR176" s="10"/>
      <c r="AIS176" s="10"/>
      <c r="AIT176" s="10"/>
      <c r="AIU176" s="10"/>
      <c r="AIV176" s="10"/>
      <c r="AIW176" s="10"/>
      <c r="AIX176" s="10"/>
      <c r="AIY176" s="10"/>
      <c r="AIZ176" s="10"/>
      <c r="AJA176" s="10"/>
      <c r="AJB176" s="10"/>
      <c r="AJC176" s="10"/>
      <c r="AJD176" s="10"/>
      <c r="AJE176" s="10"/>
      <c r="AJF176" s="10"/>
      <c r="AJG176" s="10"/>
      <c r="AJH176" s="10"/>
      <c r="AJI176" s="10"/>
      <c r="AJJ176" s="10"/>
      <c r="AJK176" s="10"/>
      <c r="AJL176" s="10"/>
      <c r="AJM176" s="10"/>
      <c r="AJN176" s="10"/>
      <c r="AJO176" s="10"/>
      <c r="AJP176" s="10"/>
      <c r="AJQ176" s="10"/>
      <c r="AJR176" s="10"/>
      <c r="AJS176" s="10"/>
      <c r="AJT176" s="10"/>
      <c r="AJU176" s="10"/>
      <c r="AJV176" s="10"/>
      <c r="AJW176" s="10"/>
      <c r="AJX176" s="10"/>
      <c r="AJY176" s="10"/>
      <c r="AJZ176" s="10"/>
      <c r="AKA176" s="10"/>
      <c r="AKB176" s="10"/>
      <c r="AKC176" s="10"/>
      <c r="AKD176" s="10"/>
      <c r="AKE176" s="10"/>
      <c r="AKF176" s="10"/>
      <c r="AKG176" s="10"/>
      <c r="AKH176" s="10"/>
      <c r="AKI176" s="10"/>
      <c r="AKJ176" s="10"/>
      <c r="AKK176" s="10"/>
      <c r="AKL176" s="10"/>
      <c r="AKM176" s="10"/>
      <c r="AKN176" s="10"/>
      <c r="AKO176" s="10"/>
      <c r="AKP176" s="10"/>
      <c r="AKQ176" s="10"/>
      <c r="AKR176" s="10"/>
      <c r="AKS176" s="10"/>
      <c r="AKT176" s="10"/>
      <c r="AKU176" s="10"/>
      <c r="AKV176" s="10"/>
      <c r="AKW176" s="10"/>
      <c r="AKX176" s="10"/>
      <c r="AKY176" s="10"/>
      <c r="AKZ176" s="10"/>
      <c r="ALA176" s="10"/>
      <c r="ALB176" s="10"/>
      <c r="ALC176" s="10"/>
      <c r="ALD176" s="10"/>
      <c r="ALE176" s="10"/>
      <c r="ALF176" s="10"/>
      <c r="ALG176" s="10"/>
      <c r="ALH176" s="10"/>
      <c r="ALI176" s="10"/>
      <c r="ALJ176" s="10"/>
      <c r="ALK176" s="10"/>
      <c r="ALL176" s="10"/>
      <c r="ALM176" s="10"/>
      <c r="ALN176" s="10"/>
      <c r="ALO176" s="10"/>
      <c r="ALP176" s="10"/>
      <c r="ALQ176" s="10"/>
      <c r="ALR176" s="10"/>
      <c r="ALS176" s="10"/>
      <c r="ALT176" s="10"/>
      <c r="ALU176" s="10"/>
      <c r="ALV176" s="10"/>
      <c r="ALW176" s="10"/>
      <c r="ALX176" s="10"/>
      <c r="ALY176" s="10"/>
      <c r="ALZ176" s="10"/>
      <c r="AMA176" s="10"/>
      <c r="AMB176" s="10"/>
      <c r="AMC176" s="10"/>
      <c r="AMD176" s="10"/>
      <c r="AME176" s="10"/>
      <c r="AMF176" s="10"/>
      <c r="AMG176" s="10"/>
      <c r="AMH176" s="10"/>
      <c r="AMI176" s="10"/>
      <c r="AMJ176" s="10"/>
    </row>
    <row r="177" spans="1:1029" customFormat="1" ht="14.1" customHeight="1">
      <c r="A177" s="8" t="str">
        <f t="shared" si="88"/>
        <v>EndTimeDateTime</v>
      </c>
      <c r="B177" s="9" t="s">
        <v>219</v>
      </c>
      <c r="C177" s="8"/>
      <c r="D177" s="8"/>
      <c r="E177" s="8"/>
      <c r="F177" s="8" t="str">
        <f t="shared" si="89"/>
        <v>Period. End Time DateTime. DateTime</v>
      </c>
      <c r="G177" s="8"/>
      <c r="H177" s="8" t="s">
        <v>226</v>
      </c>
      <c r="I177" s="8"/>
      <c r="J177" s="8" t="s">
        <v>464</v>
      </c>
      <c r="K177" s="8" t="s">
        <v>333</v>
      </c>
      <c r="L177" s="8" t="str">
        <f t="shared" si="90"/>
        <v>End Time DateTime</v>
      </c>
      <c r="M177" s="8" t="s">
        <v>333</v>
      </c>
      <c r="N177" s="8"/>
      <c r="O177" s="8" t="str">
        <f t="shared" si="91"/>
        <v>DateTime. Type</v>
      </c>
      <c r="P177" s="8"/>
      <c r="Q177" s="8"/>
      <c r="R177" s="8" t="s">
        <v>213</v>
      </c>
      <c r="S177" s="8"/>
      <c r="T177" s="8"/>
      <c r="U177" s="8"/>
      <c r="V177" s="8"/>
      <c r="W177" s="8"/>
      <c r="X177" s="10"/>
      <c r="Y177" s="8" t="s">
        <v>211</v>
      </c>
      <c r="Z177" s="8"/>
      <c r="AA177" s="44">
        <v>43314</v>
      </c>
      <c r="AB177" s="23"/>
      <c r="AC177" s="23"/>
      <c r="AD177" s="23"/>
      <c r="AE177" s="23"/>
      <c r="AF177" s="23"/>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c r="NQ177" s="10"/>
      <c r="NR177" s="10"/>
      <c r="NS177" s="10"/>
      <c r="NT177" s="10"/>
      <c r="NU177" s="10"/>
      <c r="NV177" s="10"/>
      <c r="NW177" s="10"/>
      <c r="NX177" s="10"/>
      <c r="NY177" s="10"/>
      <c r="NZ177" s="10"/>
      <c r="OA177" s="10"/>
      <c r="OB177" s="10"/>
      <c r="OC177" s="10"/>
      <c r="OD177" s="10"/>
      <c r="OE177" s="10"/>
      <c r="OF177" s="10"/>
      <c r="OG177" s="10"/>
      <c r="OH177" s="10"/>
      <c r="OI177" s="10"/>
      <c r="OJ177" s="10"/>
      <c r="OK177" s="10"/>
      <c r="OL177" s="10"/>
      <c r="OM177" s="10"/>
      <c r="ON177" s="10"/>
      <c r="OO177" s="10"/>
      <c r="OP177" s="10"/>
      <c r="OQ177" s="10"/>
      <c r="OR177" s="10"/>
      <c r="OS177" s="10"/>
      <c r="OT177" s="10"/>
      <c r="OU177" s="10"/>
      <c r="OV177" s="10"/>
      <c r="OW177" s="10"/>
      <c r="OX177" s="10"/>
      <c r="OY177" s="10"/>
      <c r="OZ177" s="10"/>
      <c r="PA177" s="10"/>
      <c r="PB177" s="10"/>
      <c r="PC177" s="10"/>
      <c r="PD177" s="10"/>
      <c r="PE177" s="10"/>
      <c r="PF177" s="10"/>
      <c r="PG177" s="10"/>
      <c r="PH177" s="10"/>
      <c r="PI177" s="10"/>
      <c r="PJ177" s="10"/>
      <c r="PK177" s="10"/>
      <c r="PL177" s="10"/>
      <c r="PM177" s="10"/>
      <c r="PN177" s="10"/>
      <c r="PO177" s="10"/>
      <c r="PP177" s="10"/>
      <c r="PQ177" s="10"/>
      <c r="PR177" s="10"/>
      <c r="PS177" s="10"/>
      <c r="PT177" s="10"/>
      <c r="PU177" s="10"/>
      <c r="PV177" s="10"/>
      <c r="PW177" s="10"/>
      <c r="PX177" s="10"/>
      <c r="PY177" s="10"/>
      <c r="PZ177" s="10"/>
      <c r="QA177" s="10"/>
      <c r="QB177" s="10"/>
      <c r="QC177" s="10"/>
      <c r="QD177" s="10"/>
      <c r="QE177" s="10"/>
      <c r="QF177" s="10"/>
      <c r="QG177" s="10"/>
      <c r="QH177" s="10"/>
      <c r="QI177" s="10"/>
      <c r="QJ177" s="10"/>
      <c r="QK177" s="10"/>
      <c r="QL177" s="10"/>
      <c r="QM177" s="10"/>
      <c r="QN177" s="10"/>
      <c r="QO177" s="10"/>
      <c r="QP177" s="10"/>
      <c r="QQ177" s="10"/>
      <c r="QR177" s="10"/>
      <c r="QS177" s="10"/>
      <c r="QT177" s="10"/>
      <c r="QU177" s="10"/>
      <c r="QV177" s="10"/>
      <c r="QW177" s="10"/>
      <c r="QX177" s="10"/>
      <c r="QY177" s="10"/>
      <c r="QZ177" s="10"/>
      <c r="RA177" s="10"/>
      <c r="RB177" s="10"/>
      <c r="RC177" s="10"/>
      <c r="RD177" s="10"/>
      <c r="RE177" s="10"/>
      <c r="RF177" s="10"/>
      <c r="RG177" s="10"/>
      <c r="RH177" s="10"/>
      <c r="RI177" s="10"/>
      <c r="RJ177" s="10"/>
      <c r="RK177" s="10"/>
      <c r="RL177" s="10"/>
      <c r="RM177" s="10"/>
      <c r="RN177" s="10"/>
      <c r="RO177" s="10"/>
      <c r="RP177" s="10"/>
      <c r="RQ177" s="10"/>
      <c r="RR177" s="10"/>
      <c r="RS177" s="10"/>
      <c r="RT177" s="10"/>
      <c r="RU177" s="10"/>
      <c r="RV177" s="10"/>
      <c r="RW177" s="10"/>
      <c r="RX177" s="10"/>
      <c r="RY177" s="10"/>
      <c r="RZ177" s="10"/>
      <c r="SA177" s="10"/>
      <c r="SB177" s="10"/>
      <c r="SC177" s="10"/>
      <c r="SD177" s="10"/>
      <c r="SE177" s="10"/>
      <c r="SF177" s="10"/>
      <c r="SG177" s="10"/>
      <c r="SH177" s="10"/>
      <c r="SI177" s="10"/>
      <c r="SJ177" s="10"/>
      <c r="SK177" s="10"/>
      <c r="SL177" s="10"/>
      <c r="SM177" s="10"/>
      <c r="SN177" s="10"/>
      <c r="SO177" s="10"/>
      <c r="SP177" s="10"/>
      <c r="SQ177" s="10"/>
      <c r="SR177" s="10"/>
      <c r="SS177" s="10"/>
      <c r="ST177" s="10"/>
      <c r="SU177" s="10"/>
      <c r="SV177" s="10"/>
      <c r="SW177" s="10"/>
      <c r="SX177" s="10"/>
      <c r="SY177" s="10"/>
      <c r="SZ177" s="10"/>
      <c r="TA177" s="10"/>
      <c r="TB177" s="10"/>
      <c r="TC177" s="10"/>
      <c r="TD177" s="10"/>
      <c r="TE177" s="10"/>
      <c r="TF177" s="10"/>
      <c r="TG177" s="10"/>
      <c r="TH177" s="10"/>
      <c r="TI177" s="10"/>
      <c r="TJ177" s="10"/>
      <c r="TK177" s="10"/>
      <c r="TL177" s="10"/>
      <c r="TM177" s="10"/>
      <c r="TN177" s="10"/>
      <c r="TO177" s="10"/>
      <c r="TP177" s="10"/>
      <c r="TQ177" s="10"/>
      <c r="TR177" s="10"/>
      <c r="TS177" s="10"/>
      <c r="TT177" s="10"/>
      <c r="TU177" s="10"/>
      <c r="TV177" s="10"/>
      <c r="TW177" s="10"/>
      <c r="TX177" s="10"/>
      <c r="TY177" s="10"/>
      <c r="TZ177" s="10"/>
      <c r="UA177" s="10"/>
      <c r="UB177" s="10"/>
      <c r="UC177" s="10"/>
      <c r="UD177" s="10"/>
      <c r="UE177" s="10"/>
      <c r="UF177" s="10"/>
      <c r="UG177" s="10"/>
      <c r="UH177" s="10"/>
      <c r="UI177" s="10"/>
      <c r="UJ177" s="10"/>
      <c r="UK177" s="10"/>
      <c r="UL177" s="10"/>
      <c r="UM177" s="10"/>
      <c r="UN177" s="10"/>
      <c r="UO177" s="10"/>
      <c r="UP177" s="10"/>
      <c r="UQ177" s="10"/>
      <c r="UR177" s="10"/>
      <c r="US177" s="10"/>
      <c r="UT177" s="10"/>
      <c r="UU177" s="10"/>
      <c r="UV177" s="10"/>
      <c r="UW177" s="10"/>
      <c r="UX177" s="10"/>
      <c r="UY177" s="10"/>
      <c r="UZ177" s="10"/>
      <c r="VA177" s="10"/>
      <c r="VB177" s="10"/>
      <c r="VC177" s="10"/>
      <c r="VD177" s="10"/>
      <c r="VE177" s="10"/>
      <c r="VF177" s="10"/>
      <c r="VG177" s="10"/>
      <c r="VH177" s="10"/>
      <c r="VI177" s="10"/>
      <c r="VJ177" s="10"/>
      <c r="VK177" s="10"/>
      <c r="VL177" s="10"/>
      <c r="VM177" s="10"/>
      <c r="VN177" s="10"/>
      <c r="VO177" s="10"/>
      <c r="VP177" s="10"/>
      <c r="VQ177" s="10"/>
      <c r="VR177" s="10"/>
      <c r="VS177" s="10"/>
      <c r="VT177" s="10"/>
      <c r="VU177" s="10"/>
      <c r="VV177" s="10"/>
      <c r="VW177" s="10"/>
      <c r="VX177" s="10"/>
      <c r="VY177" s="10"/>
      <c r="VZ177" s="10"/>
      <c r="WA177" s="10"/>
      <c r="WB177" s="10"/>
      <c r="WC177" s="10"/>
      <c r="WD177" s="10"/>
      <c r="WE177" s="10"/>
      <c r="WF177" s="10"/>
      <c r="WG177" s="10"/>
      <c r="WH177" s="10"/>
      <c r="WI177" s="10"/>
      <c r="WJ177" s="10"/>
      <c r="WK177" s="10"/>
      <c r="WL177" s="10"/>
      <c r="WM177" s="10"/>
      <c r="WN177" s="10"/>
      <c r="WO177" s="10"/>
      <c r="WP177" s="10"/>
      <c r="WQ177" s="10"/>
      <c r="WR177" s="10"/>
      <c r="WS177" s="10"/>
      <c r="WT177" s="10"/>
      <c r="WU177" s="10"/>
      <c r="WV177" s="10"/>
      <c r="WW177" s="10"/>
      <c r="WX177" s="10"/>
      <c r="WY177" s="10"/>
      <c r="WZ177" s="10"/>
      <c r="XA177" s="10"/>
      <c r="XB177" s="10"/>
      <c r="XC177" s="10"/>
      <c r="XD177" s="10"/>
      <c r="XE177" s="10"/>
      <c r="XF177" s="10"/>
      <c r="XG177" s="10"/>
      <c r="XH177" s="10"/>
      <c r="XI177" s="10"/>
      <c r="XJ177" s="10"/>
      <c r="XK177" s="10"/>
      <c r="XL177" s="10"/>
      <c r="XM177" s="10"/>
      <c r="XN177" s="10"/>
      <c r="XO177" s="10"/>
      <c r="XP177" s="10"/>
      <c r="XQ177" s="10"/>
      <c r="XR177" s="10"/>
      <c r="XS177" s="10"/>
      <c r="XT177" s="10"/>
      <c r="XU177" s="10"/>
      <c r="XV177" s="10"/>
      <c r="XW177" s="10"/>
      <c r="XX177" s="10"/>
      <c r="XY177" s="10"/>
      <c r="XZ177" s="10"/>
      <c r="YA177" s="10"/>
      <c r="YB177" s="10"/>
      <c r="YC177" s="10"/>
      <c r="YD177" s="10"/>
      <c r="YE177" s="10"/>
      <c r="YF177" s="10"/>
      <c r="YG177" s="10"/>
      <c r="YH177" s="10"/>
      <c r="YI177" s="10"/>
      <c r="YJ177" s="10"/>
      <c r="YK177" s="10"/>
      <c r="YL177" s="10"/>
      <c r="YM177" s="10"/>
      <c r="YN177" s="10"/>
      <c r="YO177" s="10"/>
      <c r="YP177" s="10"/>
      <c r="YQ177" s="10"/>
      <c r="YR177" s="10"/>
      <c r="YS177" s="10"/>
      <c r="YT177" s="10"/>
      <c r="YU177" s="10"/>
      <c r="YV177" s="10"/>
      <c r="YW177" s="10"/>
      <c r="YX177" s="10"/>
      <c r="YY177" s="10"/>
      <c r="YZ177" s="10"/>
      <c r="ZA177" s="10"/>
      <c r="ZB177" s="10"/>
      <c r="ZC177" s="10"/>
      <c r="ZD177" s="10"/>
      <c r="ZE177" s="10"/>
      <c r="ZF177" s="10"/>
      <c r="ZG177" s="10"/>
      <c r="ZH177" s="10"/>
      <c r="ZI177" s="10"/>
      <c r="ZJ177" s="10"/>
      <c r="ZK177" s="10"/>
      <c r="ZL177" s="10"/>
      <c r="ZM177" s="10"/>
      <c r="ZN177" s="10"/>
      <c r="ZO177" s="10"/>
      <c r="ZP177" s="10"/>
      <c r="ZQ177" s="10"/>
      <c r="ZR177" s="10"/>
      <c r="ZS177" s="10"/>
      <c r="ZT177" s="10"/>
      <c r="ZU177" s="10"/>
      <c r="ZV177" s="10"/>
      <c r="ZW177" s="10"/>
      <c r="ZX177" s="10"/>
      <c r="ZY177" s="10"/>
      <c r="ZZ177" s="10"/>
      <c r="AAA177" s="10"/>
      <c r="AAB177" s="10"/>
      <c r="AAC177" s="10"/>
      <c r="AAD177" s="10"/>
      <c r="AAE177" s="10"/>
      <c r="AAF177" s="10"/>
      <c r="AAG177" s="10"/>
      <c r="AAH177" s="10"/>
      <c r="AAI177" s="10"/>
      <c r="AAJ177" s="10"/>
      <c r="AAK177" s="10"/>
      <c r="AAL177" s="10"/>
      <c r="AAM177" s="10"/>
      <c r="AAN177" s="10"/>
      <c r="AAO177" s="10"/>
      <c r="AAP177" s="10"/>
      <c r="AAQ177" s="10"/>
      <c r="AAR177" s="10"/>
      <c r="AAS177" s="10"/>
      <c r="AAT177" s="10"/>
      <c r="AAU177" s="10"/>
      <c r="AAV177" s="10"/>
      <c r="AAW177" s="10"/>
      <c r="AAX177" s="10"/>
      <c r="AAY177" s="10"/>
      <c r="AAZ177" s="10"/>
      <c r="ABA177" s="10"/>
      <c r="ABB177" s="10"/>
      <c r="ABC177" s="10"/>
      <c r="ABD177" s="10"/>
      <c r="ABE177" s="10"/>
      <c r="ABF177" s="10"/>
      <c r="ABG177" s="10"/>
      <c r="ABH177" s="10"/>
      <c r="ABI177" s="10"/>
      <c r="ABJ177" s="10"/>
      <c r="ABK177" s="10"/>
      <c r="ABL177" s="10"/>
      <c r="ABM177" s="10"/>
      <c r="ABN177" s="10"/>
      <c r="ABO177" s="10"/>
      <c r="ABP177" s="10"/>
      <c r="ABQ177" s="10"/>
      <c r="ABR177" s="10"/>
      <c r="ABS177" s="10"/>
      <c r="ABT177" s="10"/>
      <c r="ABU177" s="10"/>
      <c r="ABV177" s="10"/>
      <c r="ABW177" s="10"/>
      <c r="ABX177" s="10"/>
      <c r="ABY177" s="10"/>
      <c r="ABZ177" s="10"/>
      <c r="ACA177" s="10"/>
      <c r="ACB177" s="10"/>
      <c r="ACC177" s="10"/>
      <c r="ACD177" s="10"/>
      <c r="ACE177" s="10"/>
      <c r="ACF177" s="10"/>
      <c r="ACG177" s="10"/>
      <c r="ACH177" s="10"/>
      <c r="ACI177" s="10"/>
      <c r="ACJ177" s="10"/>
      <c r="ACK177" s="10"/>
      <c r="ACL177" s="10"/>
      <c r="ACM177" s="10"/>
      <c r="ACN177" s="10"/>
      <c r="ACO177" s="10"/>
      <c r="ACP177" s="10"/>
      <c r="ACQ177" s="10"/>
      <c r="ACR177" s="10"/>
      <c r="ACS177" s="10"/>
      <c r="ACT177" s="10"/>
      <c r="ACU177" s="10"/>
      <c r="ACV177" s="10"/>
      <c r="ACW177" s="10"/>
      <c r="ACX177" s="10"/>
      <c r="ACY177" s="10"/>
      <c r="ACZ177" s="10"/>
      <c r="ADA177" s="10"/>
      <c r="ADB177" s="10"/>
      <c r="ADC177" s="10"/>
      <c r="ADD177" s="10"/>
      <c r="ADE177" s="10"/>
      <c r="ADF177" s="10"/>
      <c r="ADG177" s="10"/>
      <c r="ADH177" s="10"/>
      <c r="ADI177" s="10"/>
      <c r="ADJ177" s="10"/>
      <c r="ADK177" s="10"/>
      <c r="ADL177" s="10"/>
      <c r="ADM177" s="10"/>
      <c r="ADN177" s="10"/>
      <c r="ADO177" s="10"/>
      <c r="ADP177" s="10"/>
      <c r="ADQ177" s="10"/>
      <c r="ADR177" s="10"/>
      <c r="ADS177" s="10"/>
      <c r="ADT177" s="10"/>
      <c r="ADU177" s="10"/>
      <c r="ADV177" s="10"/>
      <c r="ADW177" s="10"/>
      <c r="ADX177" s="10"/>
      <c r="ADY177" s="10"/>
      <c r="ADZ177" s="10"/>
      <c r="AEA177" s="10"/>
      <c r="AEB177" s="10"/>
      <c r="AEC177" s="10"/>
      <c r="AED177" s="10"/>
      <c r="AEE177" s="10"/>
      <c r="AEF177" s="10"/>
      <c r="AEG177" s="10"/>
      <c r="AEH177" s="10"/>
      <c r="AEI177" s="10"/>
      <c r="AEJ177" s="10"/>
      <c r="AEK177" s="10"/>
      <c r="AEL177" s="10"/>
      <c r="AEM177" s="10"/>
      <c r="AEN177" s="10"/>
      <c r="AEO177" s="10"/>
      <c r="AEP177" s="10"/>
      <c r="AEQ177" s="10"/>
      <c r="AER177" s="10"/>
      <c r="AES177" s="10"/>
      <c r="AET177" s="10"/>
      <c r="AEU177" s="10"/>
      <c r="AEV177" s="10"/>
      <c r="AEW177" s="10"/>
      <c r="AEX177" s="10"/>
      <c r="AEY177" s="10"/>
      <c r="AEZ177" s="10"/>
      <c r="AFA177" s="10"/>
      <c r="AFB177" s="10"/>
      <c r="AFC177" s="10"/>
      <c r="AFD177" s="10"/>
      <c r="AFE177" s="10"/>
      <c r="AFF177" s="10"/>
      <c r="AFG177" s="10"/>
      <c r="AFH177" s="10"/>
      <c r="AFI177" s="10"/>
      <c r="AFJ177" s="10"/>
      <c r="AFK177" s="10"/>
      <c r="AFL177" s="10"/>
      <c r="AFM177" s="10"/>
      <c r="AFN177" s="10"/>
      <c r="AFO177" s="10"/>
      <c r="AFP177" s="10"/>
      <c r="AFQ177" s="10"/>
      <c r="AFR177" s="10"/>
      <c r="AFS177" s="10"/>
      <c r="AFT177" s="10"/>
      <c r="AFU177" s="10"/>
      <c r="AFV177" s="10"/>
      <c r="AFW177" s="10"/>
      <c r="AFX177" s="10"/>
      <c r="AFY177" s="10"/>
      <c r="AFZ177" s="10"/>
      <c r="AGA177" s="10"/>
      <c r="AGB177" s="10"/>
      <c r="AGC177" s="10"/>
      <c r="AGD177" s="10"/>
      <c r="AGE177" s="10"/>
      <c r="AGF177" s="10"/>
      <c r="AGG177" s="10"/>
      <c r="AGH177" s="10"/>
      <c r="AGI177" s="10"/>
      <c r="AGJ177" s="10"/>
      <c r="AGK177" s="10"/>
      <c r="AGL177" s="10"/>
      <c r="AGM177" s="10"/>
      <c r="AGN177" s="10"/>
      <c r="AGO177" s="10"/>
      <c r="AGP177" s="10"/>
      <c r="AGQ177" s="10"/>
      <c r="AGR177" s="10"/>
      <c r="AGS177" s="10"/>
      <c r="AGT177" s="10"/>
      <c r="AGU177" s="10"/>
      <c r="AGV177" s="10"/>
      <c r="AGW177" s="10"/>
      <c r="AGX177" s="10"/>
      <c r="AGY177" s="10"/>
      <c r="AGZ177" s="10"/>
      <c r="AHA177" s="10"/>
      <c r="AHB177" s="10"/>
      <c r="AHC177" s="10"/>
      <c r="AHD177" s="10"/>
      <c r="AHE177" s="10"/>
      <c r="AHF177" s="10"/>
      <c r="AHG177" s="10"/>
      <c r="AHH177" s="10"/>
      <c r="AHI177" s="10"/>
      <c r="AHJ177" s="10"/>
      <c r="AHK177" s="10"/>
      <c r="AHL177" s="10"/>
      <c r="AHM177" s="10"/>
      <c r="AHN177" s="10"/>
      <c r="AHO177" s="10"/>
      <c r="AHP177" s="10"/>
      <c r="AHQ177" s="10"/>
      <c r="AHR177" s="10"/>
      <c r="AHS177" s="10"/>
      <c r="AHT177" s="10"/>
      <c r="AHU177" s="10"/>
      <c r="AHV177" s="10"/>
      <c r="AHW177" s="10"/>
      <c r="AHX177" s="10"/>
      <c r="AHY177" s="10"/>
      <c r="AHZ177" s="10"/>
      <c r="AIA177" s="10"/>
      <c r="AIB177" s="10"/>
      <c r="AIC177" s="10"/>
      <c r="AID177" s="10"/>
      <c r="AIE177" s="10"/>
      <c r="AIF177" s="10"/>
      <c r="AIG177" s="10"/>
      <c r="AIH177" s="10"/>
      <c r="AII177" s="10"/>
      <c r="AIJ177" s="10"/>
      <c r="AIK177" s="10"/>
      <c r="AIL177" s="10"/>
      <c r="AIM177" s="10"/>
      <c r="AIN177" s="10"/>
      <c r="AIO177" s="10"/>
      <c r="AIP177" s="10"/>
      <c r="AIQ177" s="10"/>
      <c r="AIR177" s="10"/>
      <c r="AIS177" s="10"/>
      <c r="AIT177" s="10"/>
      <c r="AIU177" s="10"/>
      <c r="AIV177" s="10"/>
      <c r="AIW177" s="10"/>
      <c r="AIX177" s="10"/>
      <c r="AIY177" s="10"/>
      <c r="AIZ177" s="10"/>
      <c r="AJA177" s="10"/>
      <c r="AJB177" s="10"/>
      <c r="AJC177" s="10"/>
      <c r="AJD177" s="10"/>
      <c r="AJE177" s="10"/>
      <c r="AJF177" s="10"/>
      <c r="AJG177" s="10"/>
      <c r="AJH177" s="10"/>
      <c r="AJI177" s="10"/>
      <c r="AJJ177" s="10"/>
      <c r="AJK177" s="10"/>
      <c r="AJL177" s="10"/>
      <c r="AJM177" s="10"/>
      <c r="AJN177" s="10"/>
      <c r="AJO177" s="10"/>
      <c r="AJP177" s="10"/>
      <c r="AJQ177" s="10"/>
      <c r="AJR177" s="10"/>
      <c r="AJS177" s="10"/>
      <c r="AJT177" s="10"/>
      <c r="AJU177" s="10"/>
      <c r="AJV177" s="10"/>
      <c r="AJW177" s="10"/>
      <c r="AJX177" s="10"/>
      <c r="AJY177" s="10"/>
      <c r="AJZ177" s="10"/>
      <c r="AKA177" s="10"/>
      <c r="AKB177" s="10"/>
      <c r="AKC177" s="10"/>
      <c r="AKD177" s="10"/>
      <c r="AKE177" s="10"/>
      <c r="AKF177" s="10"/>
      <c r="AKG177" s="10"/>
      <c r="AKH177" s="10"/>
      <c r="AKI177" s="10"/>
      <c r="AKJ177" s="10"/>
      <c r="AKK177" s="10"/>
      <c r="AKL177" s="10"/>
      <c r="AKM177" s="10"/>
      <c r="AKN177" s="10"/>
      <c r="AKO177" s="10"/>
      <c r="AKP177" s="10"/>
      <c r="AKQ177" s="10"/>
      <c r="AKR177" s="10"/>
      <c r="AKS177" s="10"/>
      <c r="AKT177" s="10"/>
      <c r="AKU177" s="10"/>
      <c r="AKV177" s="10"/>
      <c r="AKW177" s="10"/>
      <c r="AKX177" s="10"/>
      <c r="AKY177" s="10"/>
      <c r="AKZ177" s="10"/>
      <c r="ALA177" s="10"/>
      <c r="ALB177" s="10"/>
      <c r="ALC177" s="10"/>
      <c r="ALD177" s="10"/>
      <c r="ALE177" s="10"/>
      <c r="ALF177" s="10"/>
      <c r="ALG177" s="10"/>
      <c r="ALH177" s="10"/>
      <c r="ALI177" s="10"/>
      <c r="ALJ177" s="10"/>
      <c r="ALK177" s="10"/>
      <c r="ALL177" s="10"/>
      <c r="ALM177" s="10"/>
      <c r="ALN177" s="10"/>
      <c r="ALO177" s="10"/>
      <c r="ALP177" s="10"/>
      <c r="ALQ177" s="10"/>
      <c r="ALR177" s="10"/>
      <c r="ALS177" s="10"/>
      <c r="ALT177" s="10"/>
      <c r="ALU177" s="10"/>
      <c r="ALV177" s="10"/>
      <c r="ALW177" s="10"/>
      <c r="ALX177" s="10"/>
      <c r="ALY177" s="10"/>
      <c r="ALZ177" s="10"/>
      <c r="AMA177" s="10"/>
      <c r="AMB177" s="10"/>
      <c r="AMC177" s="10"/>
      <c r="AMD177" s="10"/>
      <c r="AME177" s="10"/>
      <c r="AMF177" s="10"/>
      <c r="AMG177" s="10"/>
      <c r="AMH177" s="10"/>
      <c r="AMI177" s="10"/>
      <c r="AMJ177" s="10"/>
    </row>
    <row r="178" spans="1:1029" customFormat="1" ht="14.1" customHeight="1">
      <c r="A178" s="8" t="str">
        <f t="shared" si="88"/>
        <v>StartDateDateTime</v>
      </c>
      <c r="B178" s="9" t="s">
        <v>219</v>
      </c>
      <c r="C178" s="8"/>
      <c r="D178" s="8"/>
      <c r="E178" s="8"/>
      <c r="F178" s="8" t="str">
        <f t="shared" si="89"/>
        <v>Period. Start Date DateTime. DateTime</v>
      </c>
      <c r="G178" s="8"/>
      <c r="H178" s="8" t="s">
        <v>226</v>
      </c>
      <c r="I178" s="8"/>
      <c r="J178" s="8" t="s">
        <v>465</v>
      </c>
      <c r="K178" s="8" t="s">
        <v>333</v>
      </c>
      <c r="L178" s="8" t="str">
        <f t="shared" si="90"/>
        <v>Start Date DateTime</v>
      </c>
      <c r="M178" s="8" t="s">
        <v>333</v>
      </c>
      <c r="N178" s="8"/>
      <c r="O178" s="8" t="str">
        <f t="shared" si="91"/>
        <v>DateTime. Type</v>
      </c>
      <c r="P178" s="8"/>
      <c r="Q178" s="8"/>
      <c r="R178" s="8" t="s">
        <v>213</v>
      </c>
      <c r="S178" s="8"/>
      <c r="T178" s="8"/>
      <c r="U178" s="8"/>
      <c r="V178" s="8"/>
      <c r="W178" s="8"/>
      <c r="X178" s="10"/>
      <c r="Y178" s="8" t="s">
        <v>211</v>
      </c>
      <c r="Z178" s="8"/>
      <c r="AA178" s="44">
        <v>43314</v>
      </c>
      <c r="AB178" s="23"/>
      <c r="AC178" s="23"/>
      <c r="AD178" s="23"/>
      <c r="AE178" s="23"/>
      <c r="AF178" s="23"/>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c r="LR178" s="10"/>
      <c r="LS178" s="10"/>
      <c r="LT178" s="10"/>
      <c r="LU178" s="10"/>
      <c r="LV178" s="10"/>
      <c r="LW178" s="10"/>
      <c r="LX178" s="10"/>
      <c r="LY178" s="10"/>
      <c r="LZ178" s="10"/>
      <c r="MA178" s="10"/>
      <c r="MB178" s="10"/>
      <c r="MC178" s="10"/>
      <c r="MD178" s="10"/>
      <c r="ME178" s="10"/>
      <c r="MF178" s="10"/>
      <c r="MG178" s="10"/>
      <c r="MH178" s="10"/>
      <c r="MI178" s="10"/>
      <c r="MJ178" s="10"/>
      <c r="MK178" s="10"/>
      <c r="ML178" s="10"/>
      <c r="MM178" s="10"/>
      <c r="MN178" s="10"/>
      <c r="MO178" s="10"/>
      <c r="MP178" s="10"/>
      <c r="MQ178" s="10"/>
      <c r="MR178" s="10"/>
      <c r="MS178" s="10"/>
      <c r="MT178" s="10"/>
      <c r="MU178" s="10"/>
      <c r="MV178" s="10"/>
      <c r="MW178" s="10"/>
      <c r="MX178" s="10"/>
      <c r="MY178" s="10"/>
      <c r="MZ178" s="10"/>
      <c r="NA178" s="10"/>
      <c r="NB178" s="10"/>
      <c r="NC178" s="10"/>
      <c r="ND178" s="10"/>
      <c r="NE178" s="10"/>
      <c r="NF178" s="10"/>
      <c r="NG178" s="10"/>
      <c r="NH178" s="10"/>
      <c r="NI178" s="10"/>
      <c r="NJ178" s="10"/>
      <c r="NK178" s="10"/>
      <c r="NL178" s="10"/>
      <c r="NM178" s="10"/>
      <c r="NN178" s="10"/>
      <c r="NO178" s="10"/>
      <c r="NP178" s="10"/>
      <c r="NQ178" s="10"/>
      <c r="NR178" s="10"/>
      <c r="NS178" s="10"/>
      <c r="NT178" s="10"/>
      <c r="NU178" s="10"/>
      <c r="NV178" s="10"/>
      <c r="NW178" s="10"/>
      <c r="NX178" s="10"/>
      <c r="NY178" s="10"/>
      <c r="NZ178" s="10"/>
      <c r="OA178" s="10"/>
      <c r="OB178" s="10"/>
      <c r="OC178" s="10"/>
      <c r="OD178" s="10"/>
      <c r="OE178" s="10"/>
      <c r="OF178" s="10"/>
      <c r="OG178" s="10"/>
      <c r="OH178" s="10"/>
      <c r="OI178" s="10"/>
      <c r="OJ178" s="10"/>
      <c r="OK178" s="10"/>
      <c r="OL178" s="10"/>
      <c r="OM178" s="10"/>
      <c r="ON178" s="10"/>
      <c r="OO178" s="10"/>
      <c r="OP178" s="10"/>
      <c r="OQ178" s="10"/>
      <c r="OR178" s="10"/>
      <c r="OS178" s="10"/>
      <c r="OT178" s="10"/>
      <c r="OU178" s="10"/>
      <c r="OV178" s="10"/>
      <c r="OW178" s="10"/>
      <c r="OX178" s="10"/>
      <c r="OY178" s="10"/>
      <c r="OZ178" s="10"/>
      <c r="PA178" s="10"/>
      <c r="PB178" s="10"/>
      <c r="PC178" s="10"/>
      <c r="PD178" s="10"/>
      <c r="PE178" s="10"/>
      <c r="PF178" s="10"/>
      <c r="PG178" s="10"/>
      <c r="PH178" s="10"/>
      <c r="PI178" s="10"/>
      <c r="PJ178" s="10"/>
      <c r="PK178" s="10"/>
      <c r="PL178" s="10"/>
      <c r="PM178" s="10"/>
      <c r="PN178" s="10"/>
      <c r="PO178" s="10"/>
      <c r="PP178" s="10"/>
      <c r="PQ178" s="10"/>
      <c r="PR178" s="10"/>
      <c r="PS178" s="10"/>
      <c r="PT178" s="10"/>
      <c r="PU178" s="10"/>
      <c r="PV178" s="10"/>
      <c r="PW178" s="10"/>
      <c r="PX178" s="10"/>
      <c r="PY178" s="10"/>
      <c r="PZ178" s="10"/>
      <c r="QA178" s="10"/>
      <c r="QB178" s="10"/>
      <c r="QC178" s="10"/>
      <c r="QD178" s="10"/>
      <c r="QE178" s="10"/>
      <c r="QF178" s="10"/>
      <c r="QG178" s="10"/>
      <c r="QH178" s="10"/>
      <c r="QI178" s="10"/>
      <c r="QJ178" s="10"/>
      <c r="QK178" s="10"/>
      <c r="QL178" s="10"/>
      <c r="QM178" s="10"/>
      <c r="QN178" s="10"/>
      <c r="QO178" s="10"/>
      <c r="QP178" s="10"/>
      <c r="QQ178" s="10"/>
      <c r="QR178" s="10"/>
      <c r="QS178" s="10"/>
      <c r="QT178" s="10"/>
      <c r="QU178" s="10"/>
      <c r="QV178" s="10"/>
      <c r="QW178" s="10"/>
      <c r="QX178" s="10"/>
      <c r="QY178" s="10"/>
      <c r="QZ178" s="10"/>
      <c r="RA178" s="10"/>
      <c r="RB178" s="10"/>
      <c r="RC178" s="10"/>
      <c r="RD178" s="10"/>
      <c r="RE178" s="10"/>
      <c r="RF178" s="10"/>
      <c r="RG178" s="10"/>
      <c r="RH178" s="10"/>
      <c r="RI178" s="10"/>
      <c r="RJ178" s="10"/>
      <c r="RK178" s="10"/>
      <c r="RL178" s="10"/>
      <c r="RM178" s="10"/>
      <c r="RN178" s="10"/>
      <c r="RO178" s="10"/>
      <c r="RP178" s="10"/>
      <c r="RQ178" s="10"/>
      <c r="RR178" s="10"/>
      <c r="RS178" s="10"/>
      <c r="RT178" s="10"/>
      <c r="RU178" s="10"/>
      <c r="RV178" s="10"/>
      <c r="RW178" s="10"/>
      <c r="RX178" s="10"/>
      <c r="RY178" s="10"/>
      <c r="RZ178" s="10"/>
      <c r="SA178" s="10"/>
      <c r="SB178" s="10"/>
      <c r="SC178" s="10"/>
      <c r="SD178" s="10"/>
      <c r="SE178" s="10"/>
      <c r="SF178" s="10"/>
      <c r="SG178" s="10"/>
      <c r="SH178" s="10"/>
      <c r="SI178" s="10"/>
      <c r="SJ178" s="10"/>
      <c r="SK178" s="10"/>
      <c r="SL178" s="10"/>
      <c r="SM178" s="10"/>
      <c r="SN178" s="10"/>
      <c r="SO178" s="10"/>
      <c r="SP178" s="10"/>
      <c r="SQ178" s="10"/>
      <c r="SR178" s="10"/>
      <c r="SS178" s="10"/>
      <c r="ST178" s="10"/>
      <c r="SU178" s="10"/>
      <c r="SV178" s="10"/>
      <c r="SW178" s="10"/>
      <c r="SX178" s="10"/>
      <c r="SY178" s="10"/>
      <c r="SZ178" s="10"/>
      <c r="TA178" s="10"/>
      <c r="TB178" s="10"/>
      <c r="TC178" s="10"/>
      <c r="TD178" s="10"/>
      <c r="TE178" s="10"/>
      <c r="TF178" s="10"/>
      <c r="TG178" s="10"/>
      <c r="TH178" s="10"/>
      <c r="TI178" s="10"/>
      <c r="TJ178" s="10"/>
      <c r="TK178" s="10"/>
      <c r="TL178" s="10"/>
      <c r="TM178" s="10"/>
      <c r="TN178" s="10"/>
      <c r="TO178" s="10"/>
      <c r="TP178" s="10"/>
      <c r="TQ178" s="10"/>
      <c r="TR178" s="10"/>
      <c r="TS178" s="10"/>
      <c r="TT178" s="10"/>
      <c r="TU178" s="10"/>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c r="ACG178" s="10"/>
      <c r="ACH178" s="10"/>
      <c r="ACI178" s="10"/>
      <c r="ACJ178" s="10"/>
      <c r="ACK178" s="10"/>
      <c r="ACL178" s="10"/>
      <c r="ACM178" s="10"/>
      <c r="ACN178" s="10"/>
      <c r="ACO178" s="10"/>
      <c r="ACP178" s="10"/>
      <c r="ACQ178" s="10"/>
      <c r="ACR178" s="10"/>
      <c r="ACS178" s="10"/>
      <c r="ACT178" s="10"/>
      <c r="ACU178" s="10"/>
      <c r="ACV178" s="10"/>
      <c r="ACW178" s="10"/>
      <c r="ACX178" s="10"/>
      <c r="ACY178" s="10"/>
      <c r="ACZ178" s="10"/>
      <c r="ADA178" s="10"/>
      <c r="ADB178" s="10"/>
      <c r="ADC178" s="10"/>
      <c r="ADD178" s="10"/>
      <c r="ADE178" s="10"/>
      <c r="ADF178" s="10"/>
      <c r="ADG178" s="10"/>
      <c r="ADH178" s="10"/>
      <c r="ADI178" s="10"/>
      <c r="ADJ178" s="10"/>
      <c r="ADK178" s="10"/>
      <c r="ADL178" s="10"/>
      <c r="ADM178" s="10"/>
      <c r="ADN178" s="10"/>
      <c r="ADO178" s="10"/>
      <c r="ADP178" s="10"/>
      <c r="ADQ178" s="10"/>
      <c r="ADR178" s="10"/>
      <c r="ADS178" s="10"/>
      <c r="ADT178" s="10"/>
      <c r="ADU178" s="10"/>
      <c r="ADV178" s="10"/>
      <c r="ADW178" s="10"/>
      <c r="ADX178" s="10"/>
      <c r="ADY178" s="10"/>
      <c r="ADZ178" s="10"/>
      <c r="AEA178" s="10"/>
      <c r="AEB178" s="10"/>
      <c r="AEC178" s="10"/>
      <c r="AED178" s="10"/>
      <c r="AEE178" s="10"/>
      <c r="AEF178" s="10"/>
      <c r="AEG178" s="10"/>
      <c r="AEH178" s="10"/>
      <c r="AEI178" s="10"/>
      <c r="AEJ178" s="10"/>
      <c r="AEK178" s="10"/>
      <c r="AEL178" s="10"/>
      <c r="AEM178" s="10"/>
      <c r="AEN178" s="10"/>
      <c r="AEO178" s="10"/>
      <c r="AEP178" s="10"/>
      <c r="AEQ178" s="10"/>
      <c r="AER178" s="10"/>
      <c r="AES178" s="10"/>
      <c r="AET178" s="10"/>
      <c r="AEU178" s="10"/>
      <c r="AEV178" s="10"/>
      <c r="AEW178" s="10"/>
      <c r="AEX178" s="10"/>
      <c r="AEY178" s="10"/>
      <c r="AEZ178" s="10"/>
      <c r="AFA178" s="10"/>
      <c r="AFB178" s="10"/>
      <c r="AFC178" s="10"/>
      <c r="AFD178" s="10"/>
      <c r="AFE178" s="10"/>
      <c r="AFF178" s="10"/>
      <c r="AFG178" s="10"/>
      <c r="AFH178" s="10"/>
      <c r="AFI178" s="10"/>
      <c r="AFJ178" s="10"/>
      <c r="AFK178" s="10"/>
      <c r="AFL178" s="10"/>
      <c r="AFM178" s="10"/>
      <c r="AFN178" s="10"/>
      <c r="AFO178" s="10"/>
      <c r="AFP178" s="10"/>
      <c r="AFQ178" s="10"/>
      <c r="AFR178" s="10"/>
      <c r="AFS178" s="10"/>
      <c r="AFT178" s="10"/>
      <c r="AFU178" s="10"/>
      <c r="AFV178" s="10"/>
      <c r="AFW178" s="10"/>
      <c r="AFX178" s="10"/>
      <c r="AFY178" s="10"/>
      <c r="AFZ178" s="10"/>
      <c r="AGA178" s="10"/>
      <c r="AGB178" s="10"/>
      <c r="AGC178" s="10"/>
      <c r="AGD178" s="10"/>
      <c r="AGE178" s="10"/>
      <c r="AGF178" s="10"/>
      <c r="AGG178" s="10"/>
      <c r="AGH178" s="10"/>
      <c r="AGI178" s="10"/>
      <c r="AGJ178" s="10"/>
      <c r="AGK178" s="10"/>
      <c r="AGL178" s="10"/>
      <c r="AGM178" s="10"/>
      <c r="AGN178" s="10"/>
      <c r="AGO178" s="10"/>
      <c r="AGP178" s="10"/>
      <c r="AGQ178" s="10"/>
      <c r="AGR178" s="10"/>
      <c r="AGS178" s="10"/>
      <c r="AGT178" s="10"/>
      <c r="AGU178" s="10"/>
      <c r="AGV178" s="10"/>
      <c r="AGW178" s="10"/>
      <c r="AGX178" s="10"/>
      <c r="AGY178" s="10"/>
      <c r="AGZ178" s="10"/>
      <c r="AHA178" s="10"/>
      <c r="AHB178" s="10"/>
      <c r="AHC178" s="10"/>
      <c r="AHD178" s="10"/>
      <c r="AHE178" s="10"/>
      <c r="AHF178" s="10"/>
      <c r="AHG178" s="10"/>
      <c r="AHH178" s="10"/>
      <c r="AHI178" s="10"/>
      <c r="AHJ178" s="10"/>
      <c r="AHK178" s="10"/>
      <c r="AHL178" s="10"/>
      <c r="AHM178" s="10"/>
      <c r="AHN178" s="10"/>
      <c r="AHO178" s="10"/>
      <c r="AHP178" s="10"/>
      <c r="AHQ178" s="10"/>
      <c r="AHR178" s="10"/>
      <c r="AHS178" s="10"/>
      <c r="AHT178" s="10"/>
      <c r="AHU178" s="10"/>
      <c r="AHV178" s="10"/>
      <c r="AHW178" s="10"/>
      <c r="AHX178" s="10"/>
      <c r="AHY178" s="10"/>
      <c r="AHZ178" s="10"/>
      <c r="AIA178" s="10"/>
      <c r="AIB178" s="10"/>
      <c r="AIC178" s="10"/>
      <c r="AID178" s="10"/>
      <c r="AIE178" s="10"/>
      <c r="AIF178" s="10"/>
      <c r="AIG178" s="10"/>
      <c r="AIH178" s="10"/>
      <c r="AII178" s="10"/>
      <c r="AIJ178" s="10"/>
      <c r="AIK178" s="10"/>
      <c r="AIL178" s="10"/>
      <c r="AIM178" s="10"/>
      <c r="AIN178" s="10"/>
      <c r="AIO178" s="10"/>
      <c r="AIP178" s="10"/>
      <c r="AIQ178" s="10"/>
      <c r="AIR178" s="10"/>
      <c r="AIS178" s="10"/>
      <c r="AIT178" s="10"/>
      <c r="AIU178" s="10"/>
      <c r="AIV178" s="10"/>
      <c r="AIW178" s="10"/>
      <c r="AIX178" s="10"/>
      <c r="AIY178" s="10"/>
      <c r="AIZ178" s="10"/>
      <c r="AJA178" s="10"/>
      <c r="AJB178" s="10"/>
      <c r="AJC178" s="10"/>
      <c r="AJD178" s="10"/>
      <c r="AJE178" s="10"/>
      <c r="AJF178" s="10"/>
      <c r="AJG178" s="10"/>
      <c r="AJH178" s="10"/>
      <c r="AJI178" s="10"/>
      <c r="AJJ178" s="10"/>
      <c r="AJK178" s="10"/>
      <c r="AJL178" s="10"/>
      <c r="AJM178" s="10"/>
      <c r="AJN178" s="10"/>
      <c r="AJO178" s="10"/>
      <c r="AJP178" s="10"/>
      <c r="AJQ178" s="10"/>
      <c r="AJR178" s="10"/>
      <c r="AJS178" s="10"/>
      <c r="AJT178" s="10"/>
      <c r="AJU178" s="10"/>
      <c r="AJV178" s="10"/>
      <c r="AJW178" s="10"/>
      <c r="AJX178" s="10"/>
      <c r="AJY178" s="10"/>
      <c r="AJZ178" s="10"/>
      <c r="AKA178" s="10"/>
      <c r="AKB178" s="10"/>
      <c r="AKC178" s="10"/>
      <c r="AKD178" s="10"/>
      <c r="AKE178" s="10"/>
      <c r="AKF178" s="10"/>
      <c r="AKG178" s="10"/>
      <c r="AKH178" s="10"/>
      <c r="AKI178" s="10"/>
      <c r="AKJ178" s="10"/>
      <c r="AKK178" s="10"/>
      <c r="AKL178" s="10"/>
      <c r="AKM178" s="10"/>
      <c r="AKN178" s="10"/>
      <c r="AKO178" s="10"/>
      <c r="AKP178" s="10"/>
      <c r="AKQ178" s="10"/>
      <c r="AKR178" s="10"/>
      <c r="AKS178" s="10"/>
      <c r="AKT178" s="10"/>
      <c r="AKU178" s="10"/>
      <c r="AKV178" s="10"/>
      <c r="AKW178" s="10"/>
      <c r="AKX178" s="10"/>
      <c r="AKY178" s="10"/>
      <c r="AKZ178" s="10"/>
      <c r="ALA178" s="10"/>
      <c r="ALB178" s="10"/>
      <c r="ALC178" s="10"/>
      <c r="ALD178" s="10"/>
      <c r="ALE178" s="10"/>
      <c r="ALF178" s="10"/>
      <c r="ALG178" s="10"/>
      <c r="ALH178" s="10"/>
      <c r="ALI178" s="10"/>
      <c r="ALJ178" s="10"/>
      <c r="ALK178" s="10"/>
      <c r="ALL178" s="10"/>
      <c r="ALM178" s="10"/>
      <c r="ALN178" s="10"/>
      <c r="ALO178" s="10"/>
      <c r="ALP178" s="10"/>
      <c r="ALQ178" s="10"/>
      <c r="ALR178" s="10"/>
      <c r="ALS178" s="10"/>
      <c r="ALT178" s="10"/>
      <c r="ALU178" s="10"/>
      <c r="ALV178" s="10"/>
      <c r="ALW178" s="10"/>
      <c r="ALX178" s="10"/>
      <c r="ALY178" s="10"/>
      <c r="ALZ178" s="10"/>
      <c r="AMA178" s="10"/>
      <c r="AMB178" s="10"/>
      <c r="AMC178" s="10"/>
      <c r="AMD178" s="10"/>
      <c r="AME178" s="10"/>
      <c r="AMF178" s="10"/>
      <c r="AMG178" s="10"/>
      <c r="AMH178" s="10"/>
      <c r="AMI178" s="10"/>
      <c r="AMJ178" s="10"/>
    </row>
    <row r="179" spans="1:1029" customFormat="1" ht="14.1" customHeight="1">
      <c r="A179" s="8" t="str">
        <f t="shared" si="88"/>
        <v>StartTimeTime</v>
      </c>
      <c r="B179" s="9" t="s">
        <v>219</v>
      </c>
      <c r="C179" s="8"/>
      <c r="D179" s="8"/>
      <c r="E179" s="8"/>
      <c r="F179" s="8" t="str">
        <f t="shared" si="89"/>
        <v>Period. Start Time Time. Time</v>
      </c>
      <c r="G179" s="8"/>
      <c r="H179" s="8" t="s">
        <v>226</v>
      </c>
      <c r="I179" s="8"/>
      <c r="J179" s="8" t="s">
        <v>466</v>
      </c>
      <c r="K179" s="8" t="s">
        <v>267</v>
      </c>
      <c r="L179" s="8" t="str">
        <f t="shared" si="90"/>
        <v>Start Time Time</v>
      </c>
      <c r="M179" s="8" t="s">
        <v>267</v>
      </c>
      <c r="N179" s="8"/>
      <c r="O179" s="8" t="str">
        <f t="shared" si="91"/>
        <v>Time. Type</v>
      </c>
      <c r="P179" s="8"/>
      <c r="Q179" s="8"/>
      <c r="R179" s="8" t="s">
        <v>213</v>
      </c>
      <c r="S179" s="8"/>
      <c r="T179" s="8"/>
      <c r="U179" s="8"/>
      <c r="V179" s="8"/>
      <c r="W179" s="8"/>
      <c r="X179" s="10"/>
      <c r="Y179" s="8" t="s">
        <v>211</v>
      </c>
      <c r="Z179" s="8"/>
      <c r="AA179" s="44">
        <v>43314</v>
      </c>
      <c r="AB179" s="23"/>
      <c r="AC179" s="23"/>
      <c r="AD179" s="23"/>
      <c r="AE179" s="23"/>
      <c r="AF179" s="23"/>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c r="LX179" s="10"/>
      <c r="LY179" s="10"/>
      <c r="LZ179" s="10"/>
      <c r="MA179" s="10"/>
      <c r="MB179" s="10"/>
      <c r="MC179" s="10"/>
      <c r="MD179" s="10"/>
      <c r="ME179" s="10"/>
      <c r="MF179" s="10"/>
      <c r="MG179" s="10"/>
      <c r="MH179" s="10"/>
      <c r="MI179" s="10"/>
      <c r="MJ179" s="10"/>
      <c r="MK179" s="10"/>
      <c r="ML179" s="10"/>
      <c r="MM179" s="10"/>
      <c r="MN179" s="10"/>
      <c r="MO179" s="10"/>
      <c r="MP179" s="10"/>
      <c r="MQ179" s="10"/>
      <c r="MR179" s="10"/>
      <c r="MS179" s="10"/>
      <c r="MT179" s="10"/>
      <c r="MU179" s="10"/>
      <c r="MV179" s="10"/>
      <c r="MW179" s="10"/>
      <c r="MX179" s="10"/>
      <c r="MY179" s="10"/>
      <c r="MZ179" s="10"/>
      <c r="NA179" s="10"/>
      <c r="NB179" s="10"/>
      <c r="NC179" s="10"/>
      <c r="ND179" s="10"/>
      <c r="NE179" s="10"/>
      <c r="NF179" s="10"/>
      <c r="NG179" s="10"/>
      <c r="NH179" s="10"/>
      <c r="NI179" s="10"/>
      <c r="NJ179" s="10"/>
      <c r="NK179" s="10"/>
      <c r="NL179" s="10"/>
      <c r="NM179" s="10"/>
      <c r="NN179" s="10"/>
      <c r="NO179" s="10"/>
      <c r="NP179" s="10"/>
      <c r="NQ179" s="10"/>
      <c r="NR179" s="10"/>
      <c r="NS179" s="10"/>
      <c r="NT179" s="10"/>
      <c r="NU179" s="10"/>
      <c r="NV179" s="10"/>
      <c r="NW179" s="10"/>
      <c r="NX179" s="10"/>
      <c r="NY179" s="10"/>
      <c r="NZ179" s="10"/>
      <c r="OA179" s="10"/>
      <c r="OB179" s="10"/>
      <c r="OC179" s="10"/>
      <c r="OD179" s="10"/>
      <c r="OE179" s="10"/>
      <c r="OF179" s="10"/>
      <c r="OG179" s="10"/>
      <c r="OH179" s="10"/>
      <c r="OI179" s="10"/>
      <c r="OJ179" s="10"/>
      <c r="OK179" s="10"/>
      <c r="OL179" s="10"/>
      <c r="OM179" s="10"/>
      <c r="ON179" s="10"/>
      <c r="OO179" s="10"/>
      <c r="OP179" s="10"/>
      <c r="OQ179" s="10"/>
      <c r="OR179" s="10"/>
      <c r="OS179" s="10"/>
      <c r="OT179" s="10"/>
      <c r="OU179" s="10"/>
      <c r="OV179" s="10"/>
      <c r="OW179" s="10"/>
      <c r="OX179" s="10"/>
      <c r="OY179" s="10"/>
      <c r="OZ179" s="10"/>
      <c r="PA179" s="10"/>
      <c r="PB179" s="10"/>
      <c r="PC179" s="10"/>
      <c r="PD179" s="10"/>
      <c r="PE179" s="10"/>
      <c r="PF179" s="10"/>
      <c r="PG179" s="10"/>
      <c r="PH179" s="10"/>
      <c r="PI179" s="10"/>
      <c r="PJ179" s="10"/>
      <c r="PK179" s="10"/>
      <c r="PL179" s="10"/>
      <c r="PM179" s="10"/>
      <c r="PN179" s="10"/>
      <c r="PO179" s="10"/>
      <c r="PP179" s="10"/>
      <c r="PQ179" s="10"/>
      <c r="PR179" s="10"/>
      <c r="PS179" s="10"/>
      <c r="PT179" s="10"/>
      <c r="PU179" s="10"/>
      <c r="PV179" s="10"/>
      <c r="PW179" s="10"/>
      <c r="PX179" s="10"/>
      <c r="PY179" s="10"/>
      <c r="PZ179" s="10"/>
      <c r="QA179" s="10"/>
      <c r="QB179" s="10"/>
      <c r="QC179" s="10"/>
      <c r="QD179" s="10"/>
      <c r="QE179" s="10"/>
      <c r="QF179" s="10"/>
      <c r="QG179" s="10"/>
      <c r="QH179" s="10"/>
      <c r="QI179" s="10"/>
      <c r="QJ179" s="10"/>
      <c r="QK179" s="10"/>
      <c r="QL179" s="10"/>
      <c r="QM179" s="10"/>
      <c r="QN179" s="10"/>
      <c r="QO179" s="10"/>
      <c r="QP179" s="10"/>
      <c r="QQ179" s="10"/>
      <c r="QR179" s="10"/>
      <c r="QS179" s="10"/>
      <c r="QT179" s="10"/>
      <c r="QU179" s="10"/>
      <c r="QV179" s="10"/>
      <c r="QW179" s="10"/>
      <c r="QX179" s="10"/>
      <c r="QY179" s="10"/>
      <c r="QZ179" s="10"/>
      <c r="RA179" s="10"/>
      <c r="RB179" s="10"/>
      <c r="RC179" s="10"/>
      <c r="RD179" s="10"/>
      <c r="RE179" s="10"/>
      <c r="RF179" s="10"/>
      <c r="RG179" s="10"/>
      <c r="RH179" s="10"/>
      <c r="RI179" s="10"/>
      <c r="RJ179" s="10"/>
      <c r="RK179" s="10"/>
      <c r="RL179" s="10"/>
      <c r="RM179" s="10"/>
      <c r="RN179" s="10"/>
      <c r="RO179" s="10"/>
      <c r="RP179" s="10"/>
      <c r="RQ179" s="10"/>
      <c r="RR179" s="10"/>
      <c r="RS179" s="10"/>
      <c r="RT179" s="10"/>
      <c r="RU179" s="10"/>
      <c r="RV179" s="10"/>
      <c r="RW179" s="10"/>
      <c r="RX179" s="10"/>
      <c r="RY179" s="10"/>
      <c r="RZ179" s="10"/>
      <c r="SA179" s="10"/>
      <c r="SB179" s="10"/>
      <c r="SC179" s="10"/>
      <c r="SD179" s="10"/>
      <c r="SE179" s="10"/>
      <c r="SF179" s="10"/>
      <c r="SG179" s="10"/>
      <c r="SH179" s="10"/>
      <c r="SI179" s="10"/>
      <c r="SJ179" s="10"/>
      <c r="SK179" s="10"/>
      <c r="SL179" s="10"/>
      <c r="SM179" s="10"/>
      <c r="SN179" s="10"/>
      <c r="SO179" s="10"/>
      <c r="SP179" s="10"/>
      <c r="SQ179" s="10"/>
      <c r="SR179" s="10"/>
      <c r="SS179" s="10"/>
      <c r="ST179" s="10"/>
      <c r="SU179" s="10"/>
      <c r="SV179" s="10"/>
      <c r="SW179" s="10"/>
      <c r="SX179" s="10"/>
      <c r="SY179" s="10"/>
      <c r="SZ179" s="10"/>
      <c r="TA179" s="10"/>
      <c r="TB179" s="10"/>
      <c r="TC179" s="10"/>
      <c r="TD179" s="10"/>
      <c r="TE179" s="10"/>
      <c r="TF179" s="10"/>
      <c r="TG179" s="10"/>
      <c r="TH179" s="10"/>
      <c r="TI179" s="10"/>
      <c r="TJ179" s="10"/>
      <c r="TK179" s="10"/>
      <c r="TL179" s="10"/>
      <c r="TM179" s="10"/>
      <c r="TN179" s="10"/>
      <c r="TO179" s="10"/>
      <c r="TP179" s="10"/>
      <c r="TQ179" s="10"/>
      <c r="TR179" s="10"/>
      <c r="TS179" s="10"/>
      <c r="TT179" s="10"/>
      <c r="TU179" s="10"/>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c r="ACG179" s="10"/>
      <c r="ACH179" s="10"/>
      <c r="ACI179" s="10"/>
      <c r="ACJ179" s="10"/>
      <c r="ACK179" s="10"/>
      <c r="ACL179" s="10"/>
      <c r="ACM179" s="10"/>
      <c r="ACN179" s="10"/>
      <c r="ACO179" s="10"/>
      <c r="ACP179" s="10"/>
      <c r="ACQ179" s="10"/>
      <c r="ACR179" s="10"/>
      <c r="ACS179" s="10"/>
      <c r="ACT179" s="10"/>
      <c r="ACU179" s="10"/>
      <c r="ACV179" s="10"/>
      <c r="ACW179" s="10"/>
      <c r="ACX179" s="10"/>
      <c r="ACY179" s="10"/>
      <c r="ACZ179" s="10"/>
      <c r="ADA179" s="10"/>
      <c r="ADB179" s="10"/>
      <c r="ADC179" s="10"/>
      <c r="ADD179" s="10"/>
      <c r="ADE179" s="10"/>
      <c r="ADF179" s="10"/>
      <c r="ADG179" s="10"/>
      <c r="ADH179" s="10"/>
      <c r="ADI179" s="10"/>
      <c r="ADJ179" s="10"/>
      <c r="ADK179" s="10"/>
      <c r="ADL179" s="10"/>
      <c r="ADM179" s="10"/>
      <c r="ADN179" s="10"/>
      <c r="ADO179" s="10"/>
      <c r="ADP179" s="10"/>
      <c r="ADQ179" s="10"/>
      <c r="ADR179" s="10"/>
      <c r="ADS179" s="10"/>
      <c r="ADT179" s="10"/>
      <c r="ADU179" s="10"/>
      <c r="ADV179" s="10"/>
      <c r="ADW179" s="10"/>
      <c r="ADX179" s="10"/>
      <c r="ADY179" s="10"/>
      <c r="ADZ179" s="10"/>
      <c r="AEA179" s="10"/>
      <c r="AEB179" s="10"/>
      <c r="AEC179" s="10"/>
      <c r="AED179" s="10"/>
      <c r="AEE179" s="10"/>
      <c r="AEF179" s="10"/>
      <c r="AEG179" s="10"/>
      <c r="AEH179" s="10"/>
      <c r="AEI179" s="10"/>
      <c r="AEJ179" s="10"/>
      <c r="AEK179" s="10"/>
      <c r="AEL179" s="10"/>
      <c r="AEM179" s="10"/>
      <c r="AEN179" s="10"/>
      <c r="AEO179" s="10"/>
      <c r="AEP179" s="10"/>
      <c r="AEQ179" s="10"/>
      <c r="AER179" s="10"/>
      <c r="AES179" s="10"/>
      <c r="AET179" s="10"/>
      <c r="AEU179" s="10"/>
      <c r="AEV179" s="10"/>
      <c r="AEW179" s="10"/>
      <c r="AEX179" s="10"/>
      <c r="AEY179" s="10"/>
      <c r="AEZ179" s="10"/>
      <c r="AFA179" s="10"/>
      <c r="AFB179" s="10"/>
      <c r="AFC179" s="10"/>
      <c r="AFD179" s="10"/>
      <c r="AFE179" s="10"/>
      <c r="AFF179" s="10"/>
      <c r="AFG179" s="10"/>
      <c r="AFH179" s="10"/>
      <c r="AFI179" s="10"/>
      <c r="AFJ179" s="10"/>
      <c r="AFK179" s="10"/>
      <c r="AFL179" s="10"/>
      <c r="AFM179" s="10"/>
      <c r="AFN179" s="10"/>
      <c r="AFO179" s="10"/>
      <c r="AFP179" s="10"/>
      <c r="AFQ179" s="10"/>
      <c r="AFR179" s="10"/>
      <c r="AFS179" s="10"/>
      <c r="AFT179" s="10"/>
      <c r="AFU179" s="10"/>
      <c r="AFV179" s="10"/>
      <c r="AFW179" s="10"/>
      <c r="AFX179" s="10"/>
      <c r="AFY179" s="10"/>
      <c r="AFZ179" s="10"/>
      <c r="AGA179" s="10"/>
      <c r="AGB179" s="10"/>
      <c r="AGC179" s="10"/>
      <c r="AGD179" s="10"/>
      <c r="AGE179" s="10"/>
      <c r="AGF179" s="10"/>
      <c r="AGG179" s="10"/>
      <c r="AGH179" s="10"/>
      <c r="AGI179" s="10"/>
      <c r="AGJ179" s="10"/>
      <c r="AGK179" s="10"/>
      <c r="AGL179" s="10"/>
      <c r="AGM179" s="10"/>
      <c r="AGN179" s="10"/>
      <c r="AGO179" s="10"/>
      <c r="AGP179" s="10"/>
      <c r="AGQ179" s="10"/>
      <c r="AGR179" s="10"/>
      <c r="AGS179" s="10"/>
      <c r="AGT179" s="10"/>
      <c r="AGU179" s="10"/>
      <c r="AGV179" s="10"/>
      <c r="AGW179" s="10"/>
      <c r="AGX179" s="10"/>
      <c r="AGY179" s="10"/>
      <c r="AGZ179" s="10"/>
      <c r="AHA179" s="10"/>
      <c r="AHB179" s="10"/>
      <c r="AHC179" s="10"/>
      <c r="AHD179" s="10"/>
      <c r="AHE179" s="10"/>
      <c r="AHF179" s="10"/>
      <c r="AHG179" s="10"/>
      <c r="AHH179" s="10"/>
      <c r="AHI179" s="10"/>
      <c r="AHJ179" s="10"/>
      <c r="AHK179" s="10"/>
      <c r="AHL179" s="10"/>
      <c r="AHM179" s="10"/>
      <c r="AHN179" s="10"/>
      <c r="AHO179" s="10"/>
      <c r="AHP179" s="10"/>
      <c r="AHQ179" s="10"/>
      <c r="AHR179" s="10"/>
      <c r="AHS179" s="10"/>
      <c r="AHT179" s="10"/>
      <c r="AHU179" s="10"/>
      <c r="AHV179" s="10"/>
      <c r="AHW179" s="10"/>
      <c r="AHX179" s="10"/>
      <c r="AHY179" s="10"/>
      <c r="AHZ179" s="10"/>
      <c r="AIA179" s="10"/>
      <c r="AIB179" s="10"/>
      <c r="AIC179" s="10"/>
      <c r="AID179" s="10"/>
      <c r="AIE179" s="10"/>
      <c r="AIF179" s="10"/>
      <c r="AIG179" s="10"/>
      <c r="AIH179" s="10"/>
      <c r="AII179" s="10"/>
      <c r="AIJ179" s="10"/>
      <c r="AIK179" s="10"/>
      <c r="AIL179" s="10"/>
      <c r="AIM179" s="10"/>
      <c r="AIN179" s="10"/>
      <c r="AIO179" s="10"/>
      <c r="AIP179" s="10"/>
      <c r="AIQ179" s="10"/>
      <c r="AIR179" s="10"/>
      <c r="AIS179" s="10"/>
      <c r="AIT179" s="10"/>
      <c r="AIU179" s="10"/>
      <c r="AIV179" s="10"/>
      <c r="AIW179" s="10"/>
      <c r="AIX179" s="10"/>
      <c r="AIY179" s="10"/>
      <c r="AIZ179" s="10"/>
      <c r="AJA179" s="10"/>
      <c r="AJB179" s="10"/>
      <c r="AJC179" s="10"/>
      <c r="AJD179" s="10"/>
      <c r="AJE179" s="10"/>
      <c r="AJF179" s="10"/>
      <c r="AJG179" s="10"/>
      <c r="AJH179" s="10"/>
      <c r="AJI179" s="10"/>
      <c r="AJJ179" s="10"/>
      <c r="AJK179" s="10"/>
      <c r="AJL179" s="10"/>
      <c r="AJM179" s="10"/>
      <c r="AJN179" s="10"/>
      <c r="AJO179" s="10"/>
      <c r="AJP179" s="10"/>
      <c r="AJQ179" s="10"/>
      <c r="AJR179" s="10"/>
      <c r="AJS179" s="10"/>
      <c r="AJT179" s="10"/>
      <c r="AJU179" s="10"/>
      <c r="AJV179" s="10"/>
      <c r="AJW179" s="10"/>
      <c r="AJX179" s="10"/>
      <c r="AJY179" s="10"/>
      <c r="AJZ179" s="10"/>
      <c r="AKA179" s="10"/>
      <c r="AKB179" s="10"/>
      <c r="AKC179" s="10"/>
      <c r="AKD179" s="10"/>
      <c r="AKE179" s="10"/>
      <c r="AKF179" s="10"/>
      <c r="AKG179" s="10"/>
      <c r="AKH179" s="10"/>
      <c r="AKI179" s="10"/>
      <c r="AKJ179" s="10"/>
      <c r="AKK179" s="10"/>
      <c r="AKL179" s="10"/>
      <c r="AKM179" s="10"/>
      <c r="AKN179" s="10"/>
      <c r="AKO179" s="10"/>
      <c r="AKP179" s="10"/>
      <c r="AKQ179" s="10"/>
      <c r="AKR179" s="10"/>
      <c r="AKS179" s="10"/>
      <c r="AKT179" s="10"/>
      <c r="AKU179" s="10"/>
      <c r="AKV179" s="10"/>
      <c r="AKW179" s="10"/>
      <c r="AKX179" s="10"/>
      <c r="AKY179" s="10"/>
      <c r="AKZ179" s="10"/>
      <c r="ALA179" s="10"/>
      <c r="ALB179" s="10"/>
      <c r="ALC179" s="10"/>
      <c r="ALD179" s="10"/>
      <c r="ALE179" s="10"/>
      <c r="ALF179" s="10"/>
      <c r="ALG179" s="10"/>
      <c r="ALH179" s="10"/>
      <c r="ALI179" s="10"/>
      <c r="ALJ179" s="10"/>
      <c r="ALK179" s="10"/>
      <c r="ALL179" s="10"/>
      <c r="ALM179" s="10"/>
      <c r="ALN179" s="10"/>
      <c r="ALO179" s="10"/>
      <c r="ALP179" s="10"/>
      <c r="ALQ179" s="10"/>
      <c r="ALR179" s="10"/>
      <c r="ALS179" s="10"/>
      <c r="ALT179" s="10"/>
      <c r="ALU179" s="10"/>
      <c r="ALV179" s="10"/>
      <c r="ALW179" s="10"/>
      <c r="ALX179" s="10"/>
      <c r="ALY179" s="10"/>
      <c r="ALZ179" s="10"/>
      <c r="AMA179" s="10"/>
      <c r="AMB179" s="10"/>
      <c r="AMC179" s="10"/>
      <c r="AMD179" s="10"/>
      <c r="AME179" s="10"/>
      <c r="AMF179" s="10"/>
      <c r="AMG179" s="10"/>
      <c r="AMH179" s="10"/>
      <c r="AMI179" s="10"/>
      <c r="AMJ179" s="10"/>
    </row>
    <row r="180" spans="1:1029" s="7" customFormat="1" ht="14.1" customHeight="1">
      <c r="A180" s="5" t="str">
        <f>SUBSTITUTE(CONCATENATE(G180,H180)," ","")</f>
        <v>Pre-awardCatalogue</v>
      </c>
      <c r="B180" s="6"/>
      <c r="C180" s="5"/>
      <c r="D180" s="5"/>
      <c r="E180" s="5"/>
      <c r="F180" s="5" t="str">
        <f>CONCATENATE(IF(G180="","",CONCATENATE(G180,"_ ")),H180,". Details")</f>
        <v>Pre-award Catalogue. Details</v>
      </c>
      <c r="G180" s="5"/>
      <c r="H180" s="5" t="s">
        <v>467</v>
      </c>
      <c r="I180" s="5"/>
      <c r="J180" s="5"/>
      <c r="K180" s="5"/>
      <c r="L180" s="5"/>
      <c r="M180" s="5"/>
      <c r="N180" s="5"/>
      <c r="O180" s="5"/>
      <c r="P180" s="5"/>
      <c r="Q180" s="5"/>
      <c r="R180" s="5" t="s">
        <v>210</v>
      </c>
      <c r="S180" s="5" t="s">
        <v>423</v>
      </c>
      <c r="T180" s="5"/>
      <c r="U180" s="5"/>
      <c r="V180" s="5"/>
      <c r="W180" s="5"/>
      <c r="X180" s="5"/>
      <c r="Y180" s="5" t="s">
        <v>211</v>
      </c>
      <c r="Z180" s="5"/>
      <c r="AA180" s="43">
        <v>43314</v>
      </c>
      <c r="AB180" s="12"/>
      <c r="AC180" s="12"/>
      <c r="AD180" s="12"/>
      <c r="AE180" s="12"/>
      <c r="AF180" s="12"/>
    </row>
    <row r="181" spans="1:1029" s="7" customFormat="1" ht="14.1" customHeight="1">
      <c r="A181" s="5" t="str">
        <f>SUBSTITUTE(CONCATENATE(G181,H181)," ","")</f>
        <v>Pre-awardCatalogueRequest</v>
      </c>
      <c r="B181" s="6"/>
      <c r="C181" s="5"/>
      <c r="D181" s="5"/>
      <c r="E181" s="5"/>
      <c r="F181" s="5" t="str">
        <f>CONCATENATE(IF(G181="","",CONCATENATE(G181,"_ ")),H181,". Details")</f>
        <v>Pre-award Catalogue Request. Details</v>
      </c>
      <c r="G181" s="5"/>
      <c r="H181" s="5" t="s">
        <v>468</v>
      </c>
      <c r="I181" s="5"/>
      <c r="J181" s="5"/>
      <c r="K181" s="5"/>
      <c r="L181" s="5"/>
      <c r="M181" s="5"/>
      <c r="N181" s="5"/>
      <c r="O181" s="5"/>
      <c r="P181" s="5"/>
      <c r="Q181" s="5"/>
      <c r="R181" s="5" t="s">
        <v>210</v>
      </c>
      <c r="S181" s="5" t="s">
        <v>310</v>
      </c>
      <c r="T181" s="5"/>
      <c r="U181" s="5"/>
      <c r="V181" s="5"/>
      <c r="W181" s="5"/>
      <c r="X181" s="5"/>
      <c r="Y181" s="5" t="s">
        <v>211</v>
      </c>
      <c r="Z181" s="5"/>
      <c r="AA181" s="43">
        <v>43314</v>
      </c>
      <c r="AB181" s="12"/>
      <c r="AC181" s="12"/>
      <c r="AD181" s="12"/>
      <c r="AE181" s="12"/>
      <c r="AF181" s="12"/>
    </row>
    <row r="182" spans="1:1029" s="7" customFormat="1" ht="14.1" customHeight="1">
      <c r="A182" s="5" t="str">
        <f>SUBSTITUTE(CONCATENATE(G182,H182)," ","")</f>
        <v>PriorInformationNotice</v>
      </c>
      <c r="B182" s="6"/>
      <c r="C182" s="5"/>
      <c r="D182" s="5"/>
      <c r="E182" s="5"/>
      <c r="F182" s="5" t="str">
        <f>CONCATENATE(IF(G182="","",CONCATENATE(G182,"_ ")),H182,". Details")</f>
        <v>Prior Information Notice. Details</v>
      </c>
      <c r="G182" s="5"/>
      <c r="H182" s="5" t="s">
        <v>283</v>
      </c>
      <c r="I182" s="5"/>
      <c r="J182" s="5"/>
      <c r="K182" s="5"/>
      <c r="L182" s="5"/>
      <c r="M182" s="5"/>
      <c r="N182" s="5"/>
      <c r="O182" s="5"/>
      <c r="P182" s="5"/>
      <c r="Q182" s="5"/>
      <c r="R182" s="5" t="s">
        <v>210</v>
      </c>
      <c r="S182" s="5" t="s">
        <v>341</v>
      </c>
      <c r="T182" s="5"/>
      <c r="U182" s="5"/>
      <c r="V182" s="5"/>
      <c r="W182" s="5"/>
      <c r="X182" s="5" t="s">
        <v>283</v>
      </c>
      <c r="Y182" s="5" t="s">
        <v>211</v>
      </c>
      <c r="Z182" s="5"/>
      <c r="AA182" s="43">
        <v>43314</v>
      </c>
      <c r="AB182" s="12"/>
      <c r="AC182" s="12"/>
      <c r="AD182" s="12"/>
      <c r="AE182" s="12"/>
      <c r="AF182" s="12"/>
    </row>
    <row r="183" spans="1:1029" customFormat="1" ht="14.1" customHeight="1">
      <c r="A183" s="8" t="str">
        <f>SUBSTITUTE(CONCATENATE(I183,J183,IF(K183="Identifier","ID",IF(AND(K183="Text",OR(I183&lt;&gt;"",J183&lt;&gt;"")),"",K183)),IF(AND(M183&lt;&gt;"Text",K183&lt;&gt;M183,NOT(AND(K183="URI",M183="Identifier")),NOT(AND(K183="UUID",M183="Identifier")),NOT(AND(K183="OID",M183="Identifier"))),IF(M183="Identifier","ID",M183),""))," ","")</f>
        <v>PINTypeCode</v>
      </c>
      <c r="B183" s="9">
        <v>1</v>
      </c>
      <c r="C183" s="8"/>
      <c r="D183" s="8"/>
      <c r="E183" s="8"/>
      <c r="F183" s="8" t="str">
        <f>CONCATENATE( IF(G183="","",CONCATENATE(G183,"_ ")),H183,". ",IF(I183="","",CONCATENATE(I183,"_ ")),L183,IF(OR(I183&lt;&gt;"",L183&lt;&gt;M183),CONCATENATE(". ",M183),""))</f>
        <v>Prior Information Notice. PIN Type Code. Code</v>
      </c>
      <c r="G183" s="8"/>
      <c r="H183" s="8" t="s">
        <v>283</v>
      </c>
      <c r="I183" s="8"/>
      <c r="J183" s="8" t="s">
        <v>469</v>
      </c>
      <c r="K183" s="8" t="s">
        <v>212</v>
      </c>
      <c r="L183" s="8" t="str">
        <f>IF(J183&lt;&gt;"",CONCATENATE(J183," ",K183),K183)</f>
        <v>PIN Type Code</v>
      </c>
      <c r="M183" s="8" t="s">
        <v>212</v>
      </c>
      <c r="N183" s="8"/>
      <c r="O183" s="8" t="str">
        <f>IF(N183&lt;&gt;"",CONCATENATE(N183,"_ ",M183,". Type"),CONCATENATE(M183,". Type"))</f>
        <v>Code. Type</v>
      </c>
      <c r="P183" s="8"/>
      <c r="Q183" s="8"/>
      <c r="R183" s="8" t="s">
        <v>213</v>
      </c>
      <c r="S183" s="8"/>
      <c r="T183" s="8" t="s">
        <v>470</v>
      </c>
      <c r="U183" s="8"/>
      <c r="V183" s="8"/>
      <c r="W183" s="8"/>
      <c r="X183" s="10"/>
      <c r="Y183" s="8" t="s">
        <v>211</v>
      </c>
      <c r="Z183" s="8"/>
      <c r="AA183" s="44">
        <v>43314</v>
      </c>
      <c r="AB183" s="23"/>
      <c r="AC183" s="23"/>
      <c r="AD183" s="23"/>
      <c r="AE183" s="23"/>
      <c r="AF183" s="23"/>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c r="LR183" s="10"/>
      <c r="LS183" s="10"/>
      <c r="LT183" s="10"/>
      <c r="LU183" s="10"/>
      <c r="LV183" s="10"/>
      <c r="LW183" s="10"/>
      <c r="LX183" s="10"/>
      <c r="LY183" s="10"/>
      <c r="LZ183" s="10"/>
      <c r="MA183" s="10"/>
      <c r="MB183" s="10"/>
      <c r="MC183" s="10"/>
      <c r="MD183" s="10"/>
      <c r="ME183" s="10"/>
      <c r="MF183" s="10"/>
      <c r="MG183" s="10"/>
      <c r="MH183" s="10"/>
      <c r="MI183" s="10"/>
      <c r="MJ183" s="10"/>
      <c r="MK183" s="10"/>
      <c r="ML183" s="10"/>
      <c r="MM183" s="10"/>
      <c r="MN183" s="10"/>
      <c r="MO183" s="10"/>
      <c r="MP183" s="10"/>
      <c r="MQ183" s="10"/>
      <c r="MR183" s="10"/>
      <c r="MS183" s="10"/>
      <c r="MT183" s="10"/>
      <c r="MU183" s="10"/>
      <c r="MV183" s="10"/>
      <c r="MW183" s="10"/>
      <c r="MX183" s="10"/>
      <c r="MY183" s="10"/>
      <c r="MZ183" s="10"/>
      <c r="NA183" s="10"/>
      <c r="NB183" s="10"/>
      <c r="NC183" s="10"/>
      <c r="ND183" s="10"/>
      <c r="NE183" s="10"/>
      <c r="NF183" s="10"/>
      <c r="NG183" s="10"/>
      <c r="NH183" s="10"/>
      <c r="NI183" s="10"/>
      <c r="NJ183" s="10"/>
      <c r="NK183" s="10"/>
      <c r="NL183" s="10"/>
      <c r="NM183" s="10"/>
      <c r="NN183" s="10"/>
      <c r="NO183" s="10"/>
      <c r="NP183" s="10"/>
      <c r="NQ183" s="10"/>
      <c r="NR183" s="10"/>
      <c r="NS183" s="10"/>
      <c r="NT183" s="10"/>
      <c r="NU183" s="10"/>
      <c r="NV183" s="10"/>
      <c r="NW183" s="10"/>
      <c r="NX183" s="10"/>
      <c r="NY183" s="10"/>
      <c r="NZ183" s="10"/>
      <c r="OA183" s="10"/>
      <c r="OB183" s="10"/>
      <c r="OC183" s="10"/>
      <c r="OD183" s="10"/>
      <c r="OE183" s="10"/>
      <c r="OF183" s="10"/>
      <c r="OG183" s="10"/>
      <c r="OH183" s="10"/>
      <c r="OI183" s="10"/>
      <c r="OJ183" s="10"/>
      <c r="OK183" s="10"/>
      <c r="OL183" s="10"/>
      <c r="OM183" s="10"/>
      <c r="ON183" s="10"/>
      <c r="OO183" s="10"/>
      <c r="OP183" s="10"/>
      <c r="OQ183" s="10"/>
      <c r="OR183" s="10"/>
      <c r="OS183" s="10"/>
      <c r="OT183" s="10"/>
      <c r="OU183" s="10"/>
      <c r="OV183" s="10"/>
      <c r="OW183" s="10"/>
      <c r="OX183" s="10"/>
      <c r="OY183" s="10"/>
      <c r="OZ183" s="10"/>
      <c r="PA183" s="10"/>
      <c r="PB183" s="10"/>
      <c r="PC183" s="10"/>
      <c r="PD183" s="10"/>
      <c r="PE183" s="10"/>
      <c r="PF183" s="10"/>
      <c r="PG183" s="10"/>
      <c r="PH183" s="10"/>
      <c r="PI183" s="10"/>
      <c r="PJ183" s="10"/>
      <c r="PK183" s="10"/>
      <c r="PL183" s="10"/>
      <c r="PM183" s="10"/>
      <c r="PN183" s="10"/>
      <c r="PO183" s="10"/>
      <c r="PP183" s="10"/>
      <c r="PQ183" s="10"/>
      <c r="PR183" s="10"/>
      <c r="PS183" s="10"/>
      <c r="PT183" s="10"/>
      <c r="PU183" s="10"/>
      <c r="PV183" s="10"/>
      <c r="PW183" s="10"/>
      <c r="PX183" s="10"/>
      <c r="PY183" s="10"/>
      <c r="PZ183" s="10"/>
      <c r="QA183" s="10"/>
      <c r="QB183" s="10"/>
      <c r="QC183" s="10"/>
      <c r="QD183" s="10"/>
      <c r="QE183" s="10"/>
      <c r="QF183" s="10"/>
      <c r="QG183" s="10"/>
      <c r="QH183" s="10"/>
      <c r="QI183" s="10"/>
      <c r="QJ183" s="10"/>
      <c r="QK183" s="10"/>
      <c r="QL183" s="10"/>
      <c r="QM183" s="10"/>
      <c r="QN183" s="10"/>
      <c r="QO183" s="10"/>
      <c r="QP183" s="10"/>
      <c r="QQ183" s="10"/>
      <c r="QR183" s="10"/>
      <c r="QS183" s="10"/>
      <c r="QT183" s="10"/>
      <c r="QU183" s="10"/>
      <c r="QV183" s="10"/>
      <c r="QW183" s="10"/>
      <c r="QX183" s="10"/>
      <c r="QY183" s="10"/>
      <c r="QZ183" s="10"/>
      <c r="RA183" s="10"/>
      <c r="RB183" s="10"/>
      <c r="RC183" s="10"/>
      <c r="RD183" s="10"/>
      <c r="RE183" s="10"/>
      <c r="RF183" s="10"/>
      <c r="RG183" s="10"/>
      <c r="RH183" s="10"/>
      <c r="RI183" s="10"/>
      <c r="RJ183" s="10"/>
      <c r="RK183" s="10"/>
      <c r="RL183" s="10"/>
      <c r="RM183" s="10"/>
      <c r="RN183" s="10"/>
      <c r="RO183" s="10"/>
      <c r="RP183" s="10"/>
      <c r="RQ183" s="10"/>
      <c r="RR183" s="10"/>
      <c r="RS183" s="10"/>
      <c r="RT183" s="10"/>
      <c r="RU183" s="10"/>
      <c r="RV183" s="10"/>
      <c r="RW183" s="10"/>
      <c r="RX183" s="10"/>
      <c r="RY183" s="10"/>
      <c r="RZ183" s="10"/>
      <c r="SA183" s="10"/>
      <c r="SB183" s="10"/>
      <c r="SC183" s="10"/>
      <c r="SD183" s="10"/>
      <c r="SE183" s="10"/>
      <c r="SF183" s="10"/>
      <c r="SG183" s="10"/>
      <c r="SH183" s="10"/>
      <c r="SI183" s="10"/>
      <c r="SJ183" s="10"/>
      <c r="SK183" s="10"/>
      <c r="SL183" s="10"/>
      <c r="SM183" s="10"/>
      <c r="SN183" s="10"/>
      <c r="SO183" s="10"/>
      <c r="SP183" s="10"/>
      <c r="SQ183" s="10"/>
      <c r="SR183" s="10"/>
      <c r="SS183" s="10"/>
      <c r="ST183" s="10"/>
      <c r="SU183" s="10"/>
      <c r="SV183" s="10"/>
      <c r="SW183" s="10"/>
      <c r="SX183" s="10"/>
      <c r="SY183" s="10"/>
      <c r="SZ183" s="10"/>
      <c r="TA183" s="10"/>
      <c r="TB183" s="10"/>
      <c r="TC183" s="10"/>
      <c r="TD183" s="10"/>
      <c r="TE183" s="10"/>
      <c r="TF183" s="10"/>
      <c r="TG183" s="10"/>
      <c r="TH183" s="10"/>
      <c r="TI183" s="10"/>
      <c r="TJ183" s="10"/>
      <c r="TK183" s="10"/>
      <c r="TL183" s="10"/>
      <c r="TM183" s="10"/>
      <c r="TN183" s="10"/>
      <c r="TO183" s="10"/>
      <c r="TP183" s="10"/>
      <c r="TQ183" s="10"/>
      <c r="TR183" s="10"/>
      <c r="TS183" s="10"/>
      <c r="TT183" s="10"/>
      <c r="TU183" s="10"/>
      <c r="TV183" s="10"/>
      <c r="TW183" s="10"/>
      <c r="TX183" s="10"/>
      <c r="TY183" s="10"/>
      <c r="TZ183" s="10"/>
      <c r="UA183" s="10"/>
      <c r="UB183" s="10"/>
      <c r="UC183" s="10"/>
      <c r="UD183" s="10"/>
      <c r="UE183" s="10"/>
      <c r="UF183" s="10"/>
      <c r="UG183" s="10"/>
      <c r="UH183" s="10"/>
      <c r="UI183" s="10"/>
      <c r="UJ183" s="10"/>
      <c r="UK183" s="10"/>
      <c r="UL183" s="10"/>
      <c r="UM183" s="10"/>
      <c r="UN183" s="10"/>
      <c r="UO183" s="10"/>
      <c r="UP183" s="10"/>
      <c r="UQ183" s="10"/>
      <c r="UR183" s="10"/>
      <c r="US183" s="10"/>
      <c r="UT183" s="10"/>
      <c r="UU183" s="10"/>
      <c r="UV183" s="10"/>
      <c r="UW183" s="10"/>
      <c r="UX183" s="10"/>
      <c r="UY183" s="10"/>
      <c r="UZ183" s="10"/>
      <c r="VA183" s="10"/>
      <c r="VB183" s="10"/>
      <c r="VC183" s="10"/>
      <c r="VD183" s="10"/>
      <c r="VE183" s="10"/>
      <c r="VF183" s="10"/>
      <c r="VG183" s="10"/>
      <c r="VH183" s="10"/>
      <c r="VI183" s="10"/>
      <c r="VJ183" s="10"/>
      <c r="VK183" s="10"/>
      <c r="VL183" s="10"/>
      <c r="VM183" s="10"/>
      <c r="VN183" s="10"/>
      <c r="VO183" s="10"/>
      <c r="VP183" s="10"/>
      <c r="VQ183" s="10"/>
      <c r="VR183" s="10"/>
      <c r="VS183" s="10"/>
      <c r="VT183" s="10"/>
      <c r="VU183" s="10"/>
      <c r="VV183" s="10"/>
      <c r="VW183" s="10"/>
      <c r="VX183" s="10"/>
      <c r="VY183" s="10"/>
      <c r="VZ183" s="10"/>
      <c r="WA183" s="10"/>
      <c r="WB183" s="10"/>
      <c r="WC183" s="10"/>
      <c r="WD183" s="10"/>
      <c r="WE183" s="10"/>
      <c r="WF183" s="10"/>
      <c r="WG183" s="10"/>
      <c r="WH183" s="10"/>
      <c r="WI183" s="10"/>
      <c r="WJ183" s="10"/>
      <c r="WK183" s="10"/>
      <c r="WL183" s="10"/>
      <c r="WM183" s="10"/>
      <c r="WN183" s="10"/>
      <c r="WO183" s="10"/>
      <c r="WP183" s="10"/>
      <c r="WQ183" s="10"/>
      <c r="WR183" s="10"/>
      <c r="WS183" s="10"/>
      <c r="WT183" s="10"/>
      <c r="WU183" s="10"/>
      <c r="WV183" s="10"/>
      <c r="WW183" s="10"/>
      <c r="WX183" s="10"/>
      <c r="WY183" s="10"/>
      <c r="WZ183" s="10"/>
      <c r="XA183" s="10"/>
      <c r="XB183" s="10"/>
      <c r="XC183" s="10"/>
      <c r="XD183" s="10"/>
      <c r="XE183" s="10"/>
      <c r="XF183" s="10"/>
      <c r="XG183" s="10"/>
      <c r="XH183" s="10"/>
      <c r="XI183" s="10"/>
      <c r="XJ183" s="10"/>
      <c r="XK183" s="10"/>
      <c r="XL183" s="10"/>
      <c r="XM183" s="10"/>
      <c r="XN183" s="10"/>
      <c r="XO183" s="10"/>
      <c r="XP183" s="10"/>
      <c r="XQ183" s="10"/>
      <c r="XR183" s="10"/>
      <c r="XS183" s="10"/>
      <c r="XT183" s="10"/>
      <c r="XU183" s="10"/>
      <c r="XV183" s="10"/>
      <c r="XW183" s="10"/>
      <c r="XX183" s="10"/>
      <c r="XY183" s="10"/>
      <c r="XZ183" s="10"/>
      <c r="YA183" s="10"/>
      <c r="YB183" s="10"/>
      <c r="YC183" s="10"/>
      <c r="YD183" s="10"/>
      <c r="YE183" s="10"/>
      <c r="YF183" s="10"/>
      <c r="YG183" s="10"/>
      <c r="YH183" s="10"/>
      <c r="YI183" s="10"/>
      <c r="YJ183" s="10"/>
      <c r="YK183" s="10"/>
      <c r="YL183" s="10"/>
      <c r="YM183" s="10"/>
      <c r="YN183" s="10"/>
      <c r="YO183" s="10"/>
      <c r="YP183" s="10"/>
      <c r="YQ183" s="10"/>
      <c r="YR183" s="10"/>
      <c r="YS183" s="10"/>
      <c r="YT183" s="10"/>
      <c r="YU183" s="10"/>
      <c r="YV183" s="10"/>
      <c r="YW183" s="10"/>
      <c r="YX183" s="10"/>
      <c r="YY183" s="10"/>
      <c r="YZ183" s="10"/>
      <c r="ZA183" s="10"/>
      <c r="ZB183" s="10"/>
      <c r="ZC183" s="10"/>
      <c r="ZD183" s="10"/>
      <c r="ZE183" s="10"/>
      <c r="ZF183" s="10"/>
      <c r="ZG183" s="10"/>
      <c r="ZH183" s="10"/>
      <c r="ZI183" s="10"/>
      <c r="ZJ183" s="10"/>
      <c r="ZK183" s="10"/>
      <c r="ZL183" s="10"/>
      <c r="ZM183" s="10"/>
      <c r="ZN183" s="10"/>
      <c r="ZO183" s="10"/>
      <c r="ZP183" s="10"/>
      <c r="ZQ183" s="10"/>
      <c r="ZR183" s="10"/>
      <c r="ZS183" s="10"/>
      <c r="ZT183" s="10"/>
      <c r="ZU183" s="10"/>
      <c r="ZV183" s="10"/>
      <c r="ZW183" s="10"/>
      <c r="ZX183" s="10"/>
      <c r="ZY183" s="10"/>
      <c r="ZZ183" s="10"/>
      <c r="AAA183" s="10"/>
      <c r="AAB183" s="10"/>
      <c r="AAC183" s="10"/>
      <c r="AAD183" s="10"/>
      <c r="AAE183" s="10"/>
      <c r="AAF183" s="10"/>
      <c r="AAG183" s="10"/>
      <c r="AAH183" s="10"/>
      <c r="AAI183" s="10"/>
      <c r="AAJ183" s="10"/>
      <c r="AAK183" s="10"/>
      <c r="AAL183" s="10"/>
      <c r="AAM183" s="10"/>
      <c r="AAN183" s="10"/>
      <c r="AAO183" s="10"/>
      <c r="AAP183" s="10"/>
      <c r="AAQ183" s="10"/>
      <c r="AAR183" s="10"/>
      <c r="AAS183" s="10"/>
      <c r="AAT183" s="10"/>
      <c r="AAU183" s="10"/>
      <c r="AAV183" s="10"/>
      <c r="AAW183" s="10"/>
      <c r="AAX183" s="10"/>
      <c r="AAY183" s="10"/>
      <c r="AAZ183" s="10"/>
      <c r="ABA183" s="10"/>
      <c r="ABB183" s="10"/>
      <c r="ABC183" s="10"/>
      <c r="ABD183" s="10"/>
      <c r="ABE183" s="10"/>
      <c r="ABF183" s="10"/>
      <c r="ABG183" s="10"/>
      <c r="ABH183" s="10"/>
      <c r="ABI183" s="10"/>
      <c r="ABJ183" s="10"/>
      <c r="ABK183" s="10"/>
      <c r="ABL183" s="10"/>
      <c r="ABM183" s="10"/>
      <c r="ABN183" s="10"/>
      <c r="ABO183" s="10"/>
      <c r="ABP183" s="10"/>
      <c r="ABQ183" s="10"/>
      <c r="ABR183" s="10"/>
      <c r="ABS183" s="10"/>
      <c r="ABT183" s="10"/>
      <c r="ABU183" s="10"/>
      <c r="ABV183" s="10"/>
      <c r="ABW183" s="10"/>
      <c r="ABX183" s="10"/>
      <c r="ABY183" s="10"/>
      <c r="ABZ183" s="10"/>
      <c r="ACA183" s="10"/>
      <c r="ACB183" s="10"/>
      <c r="ACC183" s="10"/>
      <c r="ACD183" s="10"/>
      <c r="ACE183" s="10"/>
      <c r="ACF183" s="10"/>
      <c r="ACG183" s="10"/>
      <c r="ACH183" s="10"/>
      <c r="ACI183" s="10"/>
      <c r="ACJ183" s="10"/>
      <c r="ACK183" s="10"/>
      <c r="ACL183" s="10"/>
      <c r="ACM183" s="10"/>
      <c r="ACN183" s="10"/>
      <c r="ACO183" s="10"/>
      <c r="ACP183" s="10"/>
      <c r="ACQ183" s="10"/>
      <c r="ACR183" s="10"/>
      <c r="ACS183" s="10"/>
      <c r="ACT183" s="10"/>
      <c r="ACU183" s="10"/>
      <c r="ACV183" s="10"/>
      <c r="ACW183" s="10"/>
      <c r="ACX183" s="10"/>
      <c r="ACY183" s="10"/>
      <c r="ACZ183" s="10"/>
      <c r="ADA183" s="10"/>
      <c r="ADB183" s="10"/>
      <c r="ADC183" s="10"/>
      <c r="ADD183" s="10"/>
      <c r="ADE183" s="10"/>
      <c r="ADF183" s="10"/>
      <c r="ADG183" s="10"/>
      <c r="ADH183" s="10"/>
      <c r="ADI183" s="10"/>
      <c r="ADJ183" s="10"/>
      <c r="ADK183" s="10"/>
      <c r="ADL183" s="10"/>
      <c r="ADM183" s="10"/>
      <c r="ADN183" s="10"/>
      <c r="ADO183" s="10"/>
      <c r="ADP183" s="10"/>
      <c r="ADQ183" s="10"/>
      <c r="ADR183" s="10"/>
      <c r="ADS183" s="10"/>
      <c r="ADT183" s="10"/>
      <c r="ADU183" s="10"/>
      <c r="ADV183" s="10"/>
      <c r="ADW183" s="10"/>
      <c r="ADX183" s="10"/>
      <c r="ADY183" s="10"/>
      <c r="ADZ183" s="10"/>
      <c r="AEA183" s="10"/>
      <c r="AEB183" s="10"/>
      <c r="AEC183" s="10"/>
      <c r="AED183" s="10"/>
      <c r="AEE183" s="10"/>
      <c r="AEF183" s="10"/>
      <c r="AEG183" s="10"/>
      <c r="AEH183" s="10"/>
      <c r="AEI183" s="10"/>
      <c r="AEJ183" s="10"/>
      <c r="AEK183" s="10"/>
      <c r="AEL183" s="10"/>
      <c r="AEM183" s="10"/>
      <c r="AEN183" s="10"/>
      <c r="AEO183" s="10"/>
      <c r="AEP183" s="10"/>
      <c r="AEQ183" s="10"/>
      <c r="AER183" s="10"/>
      <c r="AES183" s="10"/>
      <c r="AET183" s="10"/>
      <c r="AEU183" s="10"/>
      <c r="AEV183" s="10"/>
      <c r="AEW183" s="10"/>
      <c r="AEX183" s="10"/>
      <c r="AEY183" s="10"/>
      <c r="AEZ183" s="10"/>
      <c r="AFA183" s="10"/>
      <c r="AFB183" s="10"/>
      <c r="AFC183" s="10"/>
      <c r="AFD183" s="10"/>
      <c r="AFE183" s="10"/>
      <c r="AFF183" s="10"/>
      <c r="AFG183" s="10"/>
      <c r="AFH183" s="10"/>
      <c r="AFI183" s="10"/>
      <c r="AFJ183" s="10"/>
      <c r="AFK183" s="10"/>
      <c r="AFL183" s="10"/>
      <c r="AFM183" s="10"/>
      <c r="AFN183" s="10"/>
      <c r="AFO183" s="10"/>
      <c r="AFP183" s="10"/>
      <c r="AFQ183" s="10"/>
      <c r="AFR183" s="10"/>
      <c r="AFS183" s="10"/>
      <c r="AFT183" s="10"/>
      <c r="AFU183" s="10"/>
      <c r="AFV183" s="10"/>
      <c r="AFW183" s="10"/>
      <c r="AFX183" s="10"/>
      <c r="AFY183" s="10"/>
      <c r="AFZ183" s="10"/>
      <c r="AGA183" s="10"/>
      <c r="AGB183" s="10"/>
      <c r="AGC183" s="10"/>
      <c r="AGD183" s="10"/>
      <c r="AGE183" s="10"/>
      <c r="AGF183" s="10"/>
      <c r="AGG183" s="10"/>
      <c r="AGH183" s="10"/>
      <c r="AGI183" s="10"/>
      <c r="AGJ183" s="10"/>
      <c r="AGK183" s="10"/>
      <c r="AGL183" s="10"/>
      <c r="AGM183" s="10"/>
      <c r="AGN183" s="10"/>
      <c r="AGO183" s="10"/>
      <c r="AGP183" s="10"/>
      <c r="AGQ183" s="10"/>
      <c r="AGR183" s="10"/>
      <c r="AGS183" s="10"/>
      <c r="AGT183" s="10"/>
      <c r="AGU183" s="10"/>
      <c r="AGV183" s="10"/>
      <c r="AGW183" s="10"/>
      <c r="AGX183" s="10"/>
      <c r="AGY183" s="10"/>
      <c r="AGZ183" s="10"/>
      <c r="AHA183" s="10"/>
      <c r="AHB183" s="10"/>
      <c r="AHC183" s="10"/>
      <c r="AHD183" s="10"/>
      <c r="AHE183" s="10"/>
      <c r="AHF183" s="10"/>
      <c r="AHG183" s="10"/>
      <c r="AHH183" s="10"/>
      <c r="AHI183" s="10"/>
      <c r="AHJ183" s="10"/>
      <c r="AHK183" s="10"/>
      <c r="AHL183" s="10"/>
      <c r="AHM183" s="10"/>
      <c r="AHN183" s="10"/>
      <c r="AHO183" s="10"/>
      <c r="AHP183" s="10"/>
      <c r="AHQ183" s="10"/>
      <c r="AHR183" s="10"/>
      <c r="AHS183" s="10"/>
      <c r="AHT183" s="10"/>
      <c r="AHU183" s="10"/>
      <c r="AHV183" s="10"/>
      <c r="AHW183" s="10"/>
      <c r="AHX183" s="10"/>
      <c r="AHY183" s="10"/>
      <c r="AHZ183" s="10"/>
      <c r="AIA183" s="10"/>
      <c r="AIB183" s="10"/>
      <c r="AIC183" s="10"/>
      <c r="AID183" s="10"/>
      <c r="AIE183" s="10"/>
      <c r="AIF183" s="10"/>
      <c r="AIG183" s="10"/>
      <c r="AIH183" s="10"/>
      <c r="AII183" s="10"/>
      <c r="AIJ183" s="10"/>
      <c r="AIK183" s="10"/>
      <c r="AIL183" s="10"/>
      <c r="AIM183" s="10"/>
      <c r="AIN183" s="10"/>
      <c r="AIO183" s="10"/>
      <c r="AIP183" s="10"/>
      <c r="AIQ183" s="10"/>
      <c r="AIR183" s="10"/>
      <c r="AIS183" s="10"/>
      <c r="AIT183" s="10"/>
      <c r="AIU183" s="10"/>
      <c r="AIV183" s="10"/>
      <c r="AIW183" s="10"/>
      <c r="AIX183" s="10"/>
      <c r="AIY183" s="10"/>
      <c r="AIZ183" s="10"/>
      <c r="AJA183" s="10"/>
      <c r="AJB183" s="10"/>
      <c r="AJC183" s="10"/>
      <c r="AJD183" s="10"/>
      <c r="AJE183" s="10"/>
      <c r="AJF183" s="10"/>
      <c r="AJG183" s="10"/>
      <c r="AJH183" s="10"/>
      <c r="AJI183" s="10"/>
      <c r="AJJ183" s="10"/>
      <c r="AJK183" s="10"/>
      <c r="AJL183" s="10"/>
      <c r="AJM183" s="10"/>
      <c r="AJN183" s="10"/>
      <c r="AJO183" s="10"/>
      <c r="AJP183" s="10"/>
      <c r="AJQ183" s="10"/>
      <c r="AJR183" s="10"/>
      <c r="AJS183" s="10"/>
      <c r="AJT183" s="10"/>
      <c r="AJU183" s="10"/>
      <c r="AJV183" s="10"/>
      <c r="AJW183" s="10"/>
      <c r="AJX183" s="10"/>
      <c r="AJY183" s="10"/>
      <c r="AJZ183" s="10"/>
      <c r="AKA183" s="10"/>
      <c r="AKB183" s="10"/>
      <c r="AKC183" s="10"/>
      <c r="AKD183" s="10"/>
      <c r="AKE183" s="10"/>
      <c r="AKF183" s="10"/>
      <c r="AKG183" s="10"/>
      <c r="AKH183" s="10"/>
      <c r="AKI183" s="10"/>
      <c r="AKJ183" s="10"/>
      <c r="AKK183" s="10"/>
      <c r="AKL183" s="10"/>
      <c r="AKM183" s="10"/>
      <c r="AKN183" s="10"/>
      <c r="AKO183" s="10"/>
      <c r="AKP183" s="10"/>
      <c r="AKQ183" s="10"/>
      <c r="AKR183" s="10"/>
      <c r="AKS183" s="10"/>
      <c r="AKT183" s="10"/>
      <c r="AKU183" s="10"/>
      <c r="AKV183" s="10"/>
      <c r="AKW183" s="10"/>
      <c r="AKX183" s="10"/>
      <c r="AKY183" s="10"/>
      <c r="AKZ183" s="10"/>
      <c r="ALA183" s="10"/>
      <c r="ALB183" s="10"/>
      <c r="ALC183" s="10"/>
      <c r="ALD183" s="10"/>
      <c r="ALE183" s="10"/>
      <c r="ALF183" s="10"/>
      <c r="ALG183" s="10"/>
      <c r="ALH183" s="10"/>
      <c r="ALI183" s="10"/>
      <c r="ALJ183" s="10"/>
      <c r="ALK183" s="10"/>
      <c r="ALL183" s="10"/>
      <c r="ALM183" s="10"/>
      <c r="ALN183" s="10"/>
      <c r="ALO183" s="10"/>
      <c r="ALP183" s="10"/>
      <c r="ALQ183" s="10"/>
      <c r="ALR183" s="10"/>
      <c r="ALS183" s="10"/>
      <c r="ALT183" s="10"/>
      <c r="ALU183" s="10"/>
      <c r="ALV183" s="10"/>
      <c r="ALW183" s="10"/>
      <c r="ALX183" s="10"/>
      <c r="ALY183" s="10"/>
      <c r="ALZ183" s="10"/>
      <c r="AMA183" s="10"/>
      <c r="AMB183" s="10"/>
      <c r="AMC183" s="10"/>
      <c r="AMD183" s="10"/>
      <c r="AME183" s="10"/>
      <c r="AMF183" s="10"/>
      <c r="AMG183" s="10"/>
      <c r="AMH183" s="10"/>
      <c r="AMI183" s="10"/>
      <c r="AMJ183" s="10"/>
    </row>
    <row r="184" spans="1:1029" customFormat="1">
      <c r="A184" s="13" t="str">
        <f>SUBSTITUTE(SUBSTITUTE(CONCATENATE(I184,IF(L184="Identifier","ID",L184))," ",""),"_","")</f>
        <v>refersToProcurementProjectProcurementProject</v>
      </c>
      <c r="B184" s="14" t="s">
        <v>220</v>
      </c>
      <c r="C184" s="13"/>
      <c r="D184" s="13"/>
      <c r="E184" s="13"/>
      <c r="F184" s="13" t="str">
        <f>CONCATENATE( IF(G184="","",CONCATENATE(G184,"_ ")),H184,". ",IF(I184="","",CONCATENATE(I184,"_ ")),L184,IF(I184="","",CONCATENATE(". ",M184)))</f>
        <v>Prior Information Notice. refers_ To Procurement Project_ Procurement Project. To Procurement Project_ Procurement Project</v>
      </c>
      <c r="G184" s="13"/>
      <c r="H184" s="13" t="s">
        <v>283</v>
      </c>
      <c r="I184" s="13" t="s">
        <v>348</v>
      </c>
      <c r="J184" s="13"/>
      <c r="K184" s="13"/>
      <c r="L184" s="13" t="str">
        <f>CONCATENATE(IF(P184="","",CONCATENATE(P184,"_ ")),Q184)</f>
        <v>To Procurement Project_ Procurement Project</v>
      </c>
      <c r="M184" s="13" t="str">
        <f>L184</f>
        <v>To Procurement Project_ Procurement Project</v>
      </c>
      <c r="N184" s="13"/>
      <c r="O184" s="13"/>
      <c r="P184" s="13" t="s">
        <v>471</v>
      </c>
      <c r="Q184" s="15" t="s">
        <v>222</v>
      </c>
      <c r="R184" s="13" t="s">
        <v>223</v>
      </c>
      <c r="S184" s="16"/>
      <c r="T184" s="16"/>
      <c r="U184" s="16"/>
      <c r="V184" s="16"/>
      <c r="W184" s="16"/>
      <c r="X184" s="16"/>
      <c r="Y184" s="16" t="s">
        <v>211</v>
      </c>
      <c r="Z184" s="16"/>
      <c r="AA184" s="45">
        <v>43314</v>
      </c>
      <c r="AB184" s="8"/>
      <c r="AC184" s="8"/>
      <c r="AD184" s="8"/>
      <c r="AE184" s="8"/>
      <c r="AF184" s="11"/>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c r="NQ184" s="10"/>
      <c r="NR184" s="10"/>
      <c r="NS184" s="10"/>
      <c r="NT184" s="10"/>
      <c r="NU184" s="10"/>
      <c r="NV184" s="10"/>
      <c r="NW184" s="10"/>
      <c r="NX184" s="10"/>
      <c r="NY184" s="10"/>
      <c r="NZ184" s="10"/>
      <c r="OA184" s="10"/>
      <c r="OB184" s="10"/>
      <c r="OC184" s="10"/>
      <c r="OD184" s="10"/>
      <c r="OE184" s="10"/>
      <c r="OF184" s="10"/>
      <c r="OG184" s="10"/>
      <c r="OH184" s="10"/>
      <c r="OI184" s="10"/>
      <c r="OJ184" s="10"/>
      <c r="OK184" s="10"/>
      <c r="OL184" s="10"/>
      <c r="OM184" s="10"/>
      <c r="ON184" s="10"/>
      <c r="OO184" s="10"/>
      <c r="OP184" s="10"/>
      <c r="OQ184" s="10"/>
      <c r="OR184" s="10"/>
      <c r="OS184" s="10"/>
      <c r="OT184" s="10"/>
      <c r="OU184" s="10"/>
      <c r="OV184" s="10"/>
      <c r="OW184" s="10"/>
      <c r="OX184" s="10"/>
      <c r="OY184" s="10"/>
      <c r="OZ184" s="10"/>
      <c r="PA184" s="10"/>
      <c r="PB184" s="10"/>
      <c r="PC184" s="10"/>
      <c r="PD184" s="10"/>
      <c r="PE184" s="10"/>
      <c r="PF184" s="10"/>
      <c r="PG184" s="10"/>
      <c r="PH184" s="10"/>
      <c r="PI184" s="10"/>
      <c r="PJ184" s="10"/>
      <c r="PK184" s="10"/>
      <c r="PL184" s="10"/>
      <c r="PM184" s="10"/>
      <c r="PN184" s="10"/>
      <c r="PO184" s="10"/>
      <c r="PP184" s="10"/>
      <c r="PQ184" s="10"/>
      <c r="PR184" s="10"/>
      <c r="PS184" s="10"/>
      <c r="PT184" s="10"/>
      <c r="PU184" s="10"/>
      <c r="PV184" s="10"/>
      <c r="PW184" s="10"/>
      <c r="PX184" s="10"/>
      <c r="PY184" s="10"/>
      <c r="PZ184" s="10"/>
      <c r="QA184" s="10"/>
      <c r="QB184" s="10"/>
      <c r="QC184" s="10"/>
      <c r="QD184" s="10"/>
      <c r="QE184" s="10"/>
      <c r="QF184" s="10"/>
      <c r="QG184" s="10"/>
      <c r="QH184" s="10"/>
      <c r="QI184" s="10"/>
      <c r="QJ184" s="10"/>
      <c r="QK184" s="10"/>
      <c r="QL184" s="10"/>
      <c r="QM184" s="10"/>
      <c r="QN184" s="10"/>
      <c r="QO184" s="10"/>
      <c r="QP184" s="10"/>
      <c r="QQ184" s="10"/>
      <c r="QR184" s="10"/>
      <c r="QS184" s="10"/>
      <c r="QT184" s="10"/>
      <c r="QU184" s="10"/>
      <c r="QV184" s="10"/>
      <c r="QW184" s="10"/>
      <c r="QX184" s="10"/>
      <c r="QY184" s="10"/>
      <c r="QZ184" s="10"/>
      <c r="RA184" s="10"/>
      <c r="RB184" s="10"/>
      <c r="RC184" s="10"/>
      <c r="RD184" s="10"/>
      <c r="RE184" s="10"/>
      <c r="RF184" s="10"/>
      <c r="RG184" s="10"/>
      <c r="RH184" s="10"/>
      <c r="RI184" s="10"/>
      <c r="RJ184" s="10"/>
      <c r="RK184" s="10"/>
      <c r="RL184" s="10"/>
      <c r="RM184" s="10"/>
      <c r="RN184" s="10"/>
      <c r="RO184" s="10"/>
      <c r="RP184" s="10"/>
      <c r="RQ184" s="10"/>
      <c r="RR184" s="10"/>
      <c r="RS184" s="10"/>
      <c r="RT184" s="10"/>
      <c r="RU184" s="10"/>
      <c r="RV184" s="10"/>
      <c r="RW184" s="10"/>
      <c r="RX184" s="10"/>
      <c r="RY184" s="10"/>
      <c r="RZ184" s="10"/>
      <c r="SA184" s="10"/>
      <c r="SB184" s="10"/>
      <c r="SC184" s="10"/>
      <c r="SD184" s="10"/>
      <c r="SE184" s="10"/>
      <c r="SF184" s="10"/>
      <c r="SG184" s="10"/>
      <c r="SH184" s="10"/>
      <c r="SI184" s="10"/>
      <c r="SJ184" s="10"/>
      <c r="SK184" s="10"/>
      <c r="SL184" s="10"/>
      <c r="SM184" s="10"/>
      <c r="SN184" s="10"/>
      <c r="SO184" s="10"/>
      <c r="SP184" s="10"/>
      <c r="SQ184" s="10"/>
      <c r="SR184" s="10"/>
      <c r="SS184" s="10"/>
      <c r="ST184" s="10"/>
      <c r="SU184" s="10"/>
      <c r="SV184" s="10"/>
      <c r="SW184" s="10"/>
      <c r="SX184" s="10"/>
      <c r="SY184" s="10"/>
      <c r="SZ184" s="10"/>
      <c r="TA184" s="10"/>
      <c r="TB184" s="10"/>
      <c r="TC184" s="10"/>
      <c r="TD184" s="10"/>
      <c r="TE184" s="10"/>
      <c r="TF184" s="10"/>
      <c r="TG184" s="10"/>
      <c r="TH184" s="10"/>
      <c r="TI184" s="10"/>
      <c r="TJ184" s="10"/>
      <c r="TK184" s="10"/>
      <c r="TL184" s="10"/>
      <c r="TM184" s="10"/>
      <c r="TN184" s="10"/>
      <c r="TO184" s="10"/>
      <c r="TP184" s="10"/>
      <c r="TQ184" s="10"/>
      <c r="TR184" s="10"/>
      <c r="TS184" s="10"/>
      <c r="TT184" s="10"/>
      <c r="TU184" s="10"/>
      <c r="TV184" s="10"/>
      <c r="TW184" s="10"/>
      <c r="TX184" s="10"/>
      <c r="TY184" s="10"/>
      <c r="TZ184" s="10"/>
      <c r="UA184" s="10"/>
      <c r="UB184" s="10"/>
      <c r="UC184" s="10"/>
      <c r="UD184" s="10"/>
      <c r="UE184" s="10"/>
      <c r="UF184" s="10"/>
      <c r="UG184" s="10"/>
      <c r="UH184" s="10"/>
      <c r="UI184" s="10"/>
      <c r="UJ184" s="10"/>
      <c r="UK184" s="10"/>
      <c r="UL184" s="10"/>
      <c r="UM184" s="10"/>
      <c r="UN184" s="10"/>
      <c r="UO184" s="10"/>
      <c r="UP184" s="10"/>
      <c r="UQ184" s="10"/>
      <c r="UR184" s="10"/>
      <c r="US184" s="10"/>
      <c r="UT184" s="10"/>
      <c r="UU184" s="10"/>
      <c r="UV184" s="10"/>
      <c r="UW184" s="10"/>
      <c r="UX184" s="10"/>
      <c r="UY184" s="10"/>
      <c r="UZ184" s="10"/>
      <c r="VA184" s="10"/>
      <c r="VB184" s="10"/>
      <c r="VC184" s="10"/>
      <c r="VD184" s="10"/>
      <c r="VE184" s="10"/>
      <c r="VF184" s="10"/>
      <c r="VG184" s="10"/>
      <c r="VH184" s="10"/>
      <c r="VI184" s="10"/>
      <c r="VJ184" s="10"/>
      <c r="VK184" s="10"/>
      <c r="VL184" s="10"/>
      <c r="VM184" s="10"/>
      <c r="VN184" s="10"/>
      <c r="VO184" s="10"/>
      <c r="VP184" s="10"/>
      <c r="VQ184" s="10"/>
      <c r="VR184" s="10"/>
      <c r="VS184" s="10"/>
      <c r="VT184" s="10"/>
      <c r="VU184" s="10"/>
      <c r="VV184" s="10"/>
      <c r="VW184" s="10"/>
      <c r="VX184" s="10"/>
      <c r="VY184" s="10"/>
      <c r="VZ184" s="10"/>
      <c r="WA184" s="10"/>
      <c r="WB184" s="10"/>
      <c r="WC184" s="10"/>
      <c r="WD184" s="10"/>
      <c r="WE184" s="10"/>
      <c r="WF184" s="10"/>
      <c r="WG184" s="10"/>
      <c r="WH184" s="10"/>
      <c r="WI184" s="10"/>
      <c r="WJ184" s="10"/>
      <c r="WK184" s="10"/>
      <c r="WL184" s="10"/>
      <c r="WM184" s="10"/>
      <c r="WN184" s="10"/>
      <c r="WO184" s="10"/>
      <c r="WP184" s="10"/>
      <c r="WQ184" s="10"/>
      <c r="WR184" s="10"/>
      <c r="WS184" s="10"/>
      <c r="WT184" s="10"/>
      <c r="WU184" s="10"/>
      <c r="WV184" s="10"/>
      <c r="WW184" s="10"/>
      <c r="WX184" s="10"/>
      <c r="WY184" s="10"/>
      <c r="WZ184" s="10"/>
      <c r="XA184" s="10"/>
      <c r="XB184" s="10"/>
      <c r="XC184" s="10"/>
      <c r="XD184" s="10"/>
      <c r="XE184" s="10"/>
      <c r="XF184" s="10"/>
      <c r="XG184" s="10"/>
      <c r="XH184" s="10"/>
      <c r="XI184" s="10"/>
      <c r="XJ184" s="10"/>
      <c r="XK184" s="10"/>
      <c r="XL184" s="10"/>
      <c r="XM184" s="10"/>
      <c r="XN184" s="10"/>
      <c r="XO184" s="10"/>
      <c r="XP184" s="10"/>
      <c r="XQ184" s="10"/>
      <c r="XR184" s="10"/>
      <c r="XS184" s="10"/>
      <c r="XT184" s="10"/>
      <c r="XU184" s="10"/>
      <c r="XV184" s="10"/>
      <c r="XW184" s="10"/>
      <c r="XX184" s="10"/>
      <c r="XY184" s="10"/>
      <c r="XZ184" s="10"/>
      <c r="YA184" s="10"/>
      <c r="YB184" s="10"/>
      <c r="YC184" s="10"/>
      <c r="YD184" s="10"/>
      <c r="YE184" s="10"/>
      <c r="YF184" s="10"/>
      <c r="YG184" s="10"/>
      <c r="YH184" s="10"/>
      <c r="YI184" s="10"/>
      <c r="YJ184" s="10"/>
      <c r="YK184" s="10"/>
      <c r="YL184" s="10"/>
      <c r="YM184" s="10"/>
      <c r="YN184" s="10"/>
      <c r="YO184" s="10"/>
      <c r="YP184" s="10"/>
      <c r="YQ184" s="10"/>
      <c r="YR184" s="10"/>
      <c r="YS184" s="10"/>
      <c r="YT184" s="10"/>
      <c r="YU184" s="10"/>
      <c r="YV184" s="10"/>
      <c r="YW184" s="10"/>
      <c r="YX184" s="10"/>
      <c r="YY184" s="10"/>
      <c r="YZ184" s="10"/>
      <c r="ZA184" s="10"/>
      <c r="ZB184" s="10"/>
      <c r="ZC184" s="10"/>
      <c r="ZD184" s="10"/>
      <c r="ZE184" s="10"/>
      <c r="ZF184" s="10"/>
      <c r="ZG184" s="10"/>
      <c r="ZH184" s="10"/>
      <c r="ZI184" s="10"/>
      <c r="ZJ184" s="10"/>
      <c r="ZK184" s="10"/>
      <c r="ZL184" s="10"/>
      <c r="ZM184" s="10"/>
      <c r="ZN184" s="10"/>
      <c r="ZO184" s="10"/>
      <c r="ZP184" s="10"/>
      <c r="ZQ184" s="10"/>
      <c r="ZR184" s="10"/>
      <c r="ZS184" s="10"/>
      <c r="ZT184" s="10"/>
      <c r="ZU184" s="10"/>
      <c r="ZV184" s="10"/>
      <c r="ZW184" s="10"/>
      <c r="ZX184" s="10"/>
      <c r="ZY184" s="10"/>
      <c r="ZZ184" s="10"/>
      <c r="AAA184" s="10"/>
      <c r="AAB184" s="10"/>
      <c r="AAC184" s="10"/>
      <c r="AAD184" s="10"/>
      <c r="AAE184" s="10"/>
      <c r="AAF184" s="10"/>
      <c r="AAG184" s="10"/>
      <c r="AAH184" s="10"/>
      <c r="AAI184" s="10"/>
      <c r="AAJ184" s="10"/>
      <c r="AAK184" s="10"/>
      <c r="AAL184" s="10"/>
      <c r="AAM184" s="10"/>
      <c r="AAN184" s="10"/>
      <c r="AAO184" s="10"/>
      <c r="AAP184" s="10"/>
      <c r="AAQ184" s="10"/>
      <c r="AAR184" s="10"/>
      <c r="AAS184" s="10"/>
      <c r="AAT184" s="10"/>
      <c r="AAU184" s="10"/>
      <c r="AAV184" s="10"/>
      <c r="AAW184" s="10"/>
      <c r="AAX184" s="10"/>
      <c r="AAY184" s="10"/>
      <c r="AAZ184" s="10"/>
      <c r="ABA184" s="10"/>
      <c r="ABB184" s="10"/>
      <c r="ABC184" s="10"/>
      <c r="ABD184" s="10"/>
      <c r="ABE184" s="10"/>
      <c r="ABF184" s="10"/>
      <c r="ABG184" s="10"/>
      <c r="ABH184" s="10"/>
      <c r="ABI184" s="10"/>
      <c r="ABJ184" s="10"/>
      <c r="ABK184" s="10"/>
      <c r="ABL184" s="10"/>
      <c r="ABM184" s="10"/>
      <c r="ABN184" s="10"/>
      <c r="ABO184" s="10"/>
      <c r="ABP184" s="10"/>
      <c r="ABQ184" s="10"/>
      <c r="ABR184" s="10"/>
      <c r="ABS184" s="10"/>
      <c r="ABT184" s="10"/>
      <c r="ABU184" s="10"/>
      <c r="ABV184" s="10"/>
      <c r="ABW184" s="10"/>
      <c r="ABX184" s="10"/>
      <c r="ABY184" s="10"/>
      <c r="ABZ184" s="10"/>
      <c r="ACA184" s="10"/>
      <c r="ACB184" s="10"/>
      <c r="ACC184" s="10"/>
      <c r="ACD184" s="10"/>
      <c r="ACE184" s="10"/>
      <c r="ACF184" s="10"/>
      <c r="ACG184" s="10"/>
      <c r="ACH184" s="10"/>
      <c r="ACI184" s="10"/>
      <c r="ACJ184" s="10"/>
      <c r="ACK184" s="10"/>
      <c r="ACL184" s="10"/>
      <c r="ACM184" s="10"/>
      <c r="ACN184" s="10"/>
      <c r="ACO184" s="10"/>
      <c r="ACP184" s="10"/>
      <c r="ACQ184" s="10"/>
      <c r="ACR184" s="10"/>
      <c r="ACS184" s="10"/>
      <c r="ACT184" s="10"/>
      <c r="ACU184" s="10"/>
      <c r="ACV184" s="10"/>
      <c r="ACW184" s="10"/>
      <c r="ACX184" s="10"/>
      <c r="ACY184" s="10"/>
      <c r="ACZ184" s="10"/>
      <c r="ADA184" s="10"/>
      <c r="ADB184" s="10"/>
      <c r="ADC184" s="10"/>
      <c r="ADD184" s="10"/>
      <c r="ADE184" s="10"/>
      <c r="ADF184" s="10"/>
      <c r="ADG184" s="10"/>
      <c r="ADH184" s="10"/>
      <c r="ADI184" s="10"/>
      <c r="ADJ184" s="10"/>
      <c r="ADK184" s="10"/>
      <c r="ADL184" s="10"/>
      <c r="ADM184" s="10"/>
      <c r="ADN184" s="10"/>
      <c r="ADO184" s="10"/>
      <c r="ADP184" s="10"/>
      <c r="ADQ184" s="10"/>
      <c r="ADR184" s="10"/>
      <c r="ADS184" s="10"/>
      <c r="ADT184" s="10"/>
      <c r="ADU184" s="10"/>
      <c r="ADV184" s="10"/>
      <c r="ADW184" s="10"/>
      <c r="ADX184" s="10"/>
      <c r="ADY184" s="10"/>
      <c r="ADZ184" s="10"/>
      <c r="AEA184" s="10"/>
      <c r="AEB184" s="10"/>
      <c r="AEC184" s="10"/>
      <c r="AED184" s="10"/>
      <c r="AEE184" s="10"/>
      <c r="AEF184" s="10"/>
      <c r="AEG184" s="10"/>
      <c r="AEH184" s="10"/>
      <c r="AEI184" s="10"/>
      <c r="AEJ184" s="10"/>
      <c r="AEK184" s="10"/>
      <c r="AEL184" s="10"/>
      <c r="AEM184" s="10"/>
      <c r="AEN184" s="10"/>
      <c r="AEO184" s="10"/>
      <c r="AEP184" s="10"/>
      <c r="AEQ184" s="10"/>
      <c r="AER184" s="10"/>
      <c r="AES184" s="10"/>
      <c r="AET184" s="10"/>
      <c r="AEU184" s="10"/>
      <c r="AEV184" s="10"/>
      <c r="AEW184" s="10"/>
      <c r="AEX184" s="10"/>
      <c r="AEY184" s="10"/>
      <c r="AEZ184" s="10"/>
      <c r="AFA184" s="10"/>
      <c r="AFB184" s="10"/>
      <c r="AFC184" s="10"/>
      <c r="AFD184" s="10"/>
      <c r="AFE184" s="10"/>
      <c r="AFF184" s="10"/>
      <c r="AFG184" s="10"/>
      <c r="AFH184" s="10"/>
      <c r="AFI184" s="10"/>
      <c r="AFJ184" s="10"/>
      <c r="AFK184" s="10"/>
      <c r="AFL184" s="10"/>
      <c r="AFM184" s="10"/>
      <c r="AFN184" s="10"/>
      <c r="AFO184" s="10"/>
      <c r="AFP184" s="10"/>
      <c r="AFQ184" s="10"/>
      <c r="AFR184" s="10"/>
      <c r="AFS184" s="10"/>
      <c r="AFT184" s="10"/>
      <c r="AFU184" s="10"/>
      <c r="AFV184" s="10"/>
      <c r="AFW184" s="10"/>
      <c r="AFX184" s="10"/>
      <c r="AFY184" s="10"/>
      <c r="AFZ184" s="10"/>
      <c r="AGA184" s="10"/>
      <c r="AGB184" s="10"/>
      <c r="AGC184" s="10"/>
      <c r="AGD184" s="10"/>
      <c r="AGE184" s="10"/>
      <c r="AGF184" s="10"/>
      <c r="AGG184" s="10"/>
      <c r="AGH184" s="10"/>
      <c r="AGI184" s="10"/>
      <c r="AGJ184" s="10"/>
      <c r="AGK184" s="10"/>
      <c r="AGL184" s="10"/>
      <c r="AGM184" s="10"/>
      <c r="AGN184" s="10"/>
      <c r="AGO184" s="10"/>
      <c r="AGP184" s="10"/>
      <c r="AGQ184" s="10"/>
      <c r="AGR184" s="10"/>
      <c r="AGS184" s="10"/>
      <c r="AGT184" s="10"/>
      <c r="AGU184" s="10"/>
      <c r="AGV184" s="10"/>
      <c r="AGW184" s="10"/>
      <c r="AGX184" s="10"/>
      <c r="AGY184" s="10"/>
      <c r="AGZ184" s="10"/>
      <c r="AHA184" s="10"/>
      <c r="AHB184" s="10"/>
      <c r="AHC184" s="10"/>
      <c r="AHD184" s="10"/>
      <c r="AHE184" s="10"/>
      <c r="AHF184" s="10"/>
      <c r="AHG184" s="10"/>
      <c r="AHH184" s="10"/>
      <c r="AHI184" s="10"/>
      <c r="AHJ184" s="10"/>
      <c r="AHK184" s="10"/>
      <c r="AHL184" s="10"/>
      <c r="AHM184" s="10"/>
      <c r="AHN184" s="10"/>
      <c r="AHO184" s="10"/>
      <c r="AHP184" s="10"/>
      <c r="AHQ184" s="10"/>
      <c r="AHR184" s="10"/>
      <c r="AHS184" s="10"/>
      <c r="AHT184" s="10"/>
      <c r="AHU184" s="10"/>
      <c r="AHV184" s="10"/>
      <c r="AHW184" s="10"/>
      <c r="AHX184" s="10"/>
      <c r="AHY184" s="10"/>
      <c r="AHZ184" s="10"/>
      <c r="AIA184" s="10"/>
      <c r="AIB184" s="10"/>
      <c r="AIC184" s="10"/>
      <c r="AID184" s="10"/>
      <c r="AIE184" s="10"/>
      <c r="AIF184" s="10"/>
      <c r="AIG184" s="10"/>
      <c r="AIH184" s="10"/>
      <c r="AII184" s="10"/>
      <c r="AIJ184" s="10"/>
      <c r="AIK184" s="10"/>
      <c r="AIL184" s="10"/>
      <c r="AIM184" s="10"/>
      <c r="AIN184" s="10"/>
      <c r="AIO184" s="10"/>
      <c r="AIP184" s="10"/>
      <c r="AIQ184" s="10"/>
      <c r="AIR184" s="10"/>
      <c r="AIS184" s="10"/>
      <c r="AIT184" s="10"/>
      <c r="AIU184" s="10"/>
      <c r="AIV184" s="10"/>
      <c r="AIW184" s="10"/>
      <c r="AIX184" s="10"/>
      <c r="AIY184" s="10"/>
      <c r="AIZ184" s="10"/>
      <c r="AJA184" s="10"/>
      <c r="AJB184" s="10"/>
      <c r="AJC184" s="10"/>
      <c r="AJD184" s="10"/>
      <c r="AJE184" s="10"/>
      <c r="AJF184" s="10"/>
      <c r="AJG184" s="10"/>
      <c r="AJH184" s="10"/>
      <c r="AJI184" s="10"/>
      <c r="AJJ184" s="10"/>
      <c r="AJK184" s="10"/>
      <c r="AJL184" s="10"/>
      <c r="AJM184" s="10"/>
      <c r="AJN184" s="10"/>
      <c r="AJO184" s="10"/>
      <c r="AJP184" s="10"/>
      <c r="AJQ184" s="10"/>
      <c r="AJR184" s="10"/>
      <c r="AJS184" s="10"/>
      <c r="AJT184" s="10"/>
      <c r="AJU184" s="10"/>
      <c r="AJV184" s="10"/>
      <c r="AJW184" s="10"/>
      <c r="AJX184" s="10"/>
      <c r="AJY184" s="10"/>
      <c r="AJZ184" s="10"/>
      <c r="AKA184" s="10"/>
      <c r="AKB184" s="10"/>
      <c r="AKC184" s="10"/>
      <c r="AKD184" s="10"/>
      <c r="AKE184" s="10"/>
      <c r="AKF184" s="10"/>
      <c r="AKG184" s="10"/>
      <c r="AKH184" s="10"/>
      <c r="AKI184" s="10"/>
      <c r="AKJ184" s="10"/>
      <c r="AKK184" s="10"/>
      <c r="AKL184" s="10"/>
      <c r="AKM184" s="10"/>
      <c r="AKN184" s="10"/>
      <c r="AKO184" s="10"/>
      <c r="AKP184" s="10"/>
      <c r="AKQ184" s="10"/>
      <c r="AKR184" s="10"/>
      <c r="AKS184" s="10"/>
      <c r="AKT184" s="10"/>
      <c r="AKU184" s="10"/>
      <c r="AKV184" s="10"/>
      <c r="AKW184" s="10"/>
      <c r="AKX184" s="10"/>
      <c r="AKY184" s="10"/>
      <c r="AKZ184" s="10"/>
      <c r="ALA184" s="10"/>
      <c r="ALB184" s="10"/>
      <c r="ALC184" s="10"/>
      <c r="ALD184" s="10"/>
      <c r="ALE184" s="10"/>
      <c r="ALF184" s="10"/>
      <c r="ALG184" s="10"/>
      <c r="ALH184" s="10"/>
      <c r="ALI184" s="10"/>
      <c r="ALJ184" s="10"/>
      <c r="ALK184" s="10"/>
      <c r="ALL184" s="10"/>
      <c r="ALM184" s="10"/>
      <c r="ALN184" s="10"/>
      <c r="ALO184" s="10"/>
      <c r="ALP184" s="10"/>
      <c r="ALQ184" s="10"/>
      <c r="ALR184" s="10"/>
      <c r="ALS184" s="10"/>
      <c r="ALT184" s="10"/>
      <c r="ALU184" s="10"/>
      <c r="ALV184" s="10"/>
      <c r="ALW184" s="10"/>
      <c r="ALX184" s="10"/>
      <c r="ALY184" s="10"/>
      <c r="ALZ184" s="10"/>
      <c r="AMA184" s="10"/>
      <c r="AMB184" s="10"/>
      <c r="AMC184" s="10"/>
      <c r="AMD184" s="10"/>
      <c r="AME184" s="10"/>
      <c r="AMF184" s="10"/>
      <c r="AMG184" s="10"/>
      <c r="AMH184" s="10"/>
      <c r="AMI184" s="10"/>
      <c r="AMJ184" s="10"/>
      <c r="AMK184" s="10"/>
      <c r="AML184" s="10"/>
      <c r="AMM184" s="10"/>
      <c r="AMN184" s="10"/>
      <c r="AMO184" s="10"/>
    </row>
    <row r="185" spans="1:1029" s="7" customFormat="1" ht="14.1" customHeight="1">
      <c r="A185" s="5" t="str">
        <f>SUBSTITUTE(CONCATENATE(G185,H185)," ","")</f>
        <v>ProcedureInformation</v>
      </c>
      <c r="B185" s="6"/>
      <c r="C185" s="5"/>
      <c r="D185" s="5"/>
      <c r="E185" s="5"/>
      <c r="F185" s="5" t="str">
        <f>CONCATENATE(IF(G185="","",CONCATENATE(G185,"_ ")),H185,". Details")</f>
        <v>Procedure Information. Details</v>
      </c>
      <c r="G185" s="5"/>
      <c r="H185" s="5" t="s">
        <v>360</v>
      </c>
      <c r="I185" s="5"/>
      <c r="J185" s="5"/>
      <c r="K185" s="5"/>
      <c r="L185" s="5"/>
      <c r="M185" s="5"/>
      <c r="N185" s="5"/>
      <c r="O185" s="5"/>
      <c r="P185" s="5"/>
      <c r="Q185" s="5"/>
      <c r="R185" s="5" t="s">
        <v>210</v>
      </c>
      <c r="S185" s="5"/>
      <c r="T185" s="5"/>
      <c r="U185" s="5"/>
      <c r="V185" s="5"/>
      <c r="W185" s="5"/>
      <c r="X185" s="5"/>
      <c r="Y185" s="5" t="s">
        <v>211</v>
      </c>
      <c r="Z185" s="5"/>
      <c r="AA185" s="43">
        <v>43314</v>
      </c>
      <c r="AB185" s="12"/>
      <c r="AC185" s="12"/>
      <c r="AD185" s="12"/>
      <c r="AE185" s="12"/>
      <c r="AF185" s="12"/>
    </row>
    <row r="186" spans="1:1029" customFormat="1" ht="14.1" customHeight="1">
      <c r="A186" s="8" t="str">
        <f t="shared" ref="A186:A190" si="92">SUBSTITUTE(CONCATENATE(I186,J186,IF(K186="Identifier","ID",IF(AND(K186="Text",OR(I186&lt;&gt;"",J186&lt;&gt;"")),"",K186)),IF(AND(M186&lt;&gt;"Text",K186&lt;&gt;M186,NOT(AND(K186="URI",M186="Identifier")),NOT(AND(K186="UUID",M186="Identifier")),NOT(AND(K186="OID",M186="Identifier"))),IF(M186="Identifier","ID",M186),""))," ","")</f>
        <v>EEAReceivedTendersNumeric</v>
      </c>
      <c r="B186" s="9" t="s">
        <v>219</v>
      </c>
      <c r="C186" s="8"/>
      <c r="D186" s="8"/>
      <c r="E186" s="8"/>
      <c r="F186" s="8" t="str">
        <f t="shared" ref="F186:F190" si="93">CONCATENATE( IF(G186="","",CONCATENATE(G186,"_ ")),H186,". ",IF(I186="","",CONCATENATE(I186,"_ ")),L186,IF(OR(I186&lt;&gt;"",L186&lt;&gt;M186),CONCATENATE(". ",M186),""))</f>
        <v>Procedure Information. EEA Received Tenders Numeric. Numeric</v>
      </c>
      <c r="G186" s="8"/>
      <c r="H186" s="8" t="s">
        <v>360</v>
      </c>
      <c r="I186" s="8"/>
      <c r="J186" s="8" t="s">
        <v>472</v>
      </c>
      <c r="K186" s="8" t="s">
        <v>221</v>
      </c>
      <c r="L186" s="8" t="str">
        <f t="shared" ref="L186:L190" si="94">IF(J186&lt;&gt;"",CONCATENATE(J186," ",K186),K186)</f>
        <v>EEA Received Tenders Numeric</v>
      </c>
      <c r="M186" s="8" t="s">
        <v>221</v>
      </c>
      <c r="N186" s="8"/>
      <c r="O186" s="8" t="str">
        <f t="shared" ref="O186:O190" si="95">IF(N186&lt;&gt;"",CONCATENATE(N186,"_ ",M186,". Type"),CONCATENATE(M186,". Type"))</f>
        <v>Numeric. Type</v>
      </c>
      <c r="P186" s="8"/>
      <c r="Q186" s="8"/>
      <c r="R186" s="8" t="s">
        <v>213</v>
      </c>
      <c r="S186" s="8"/>
      <c r="T186" s="8"/>
      <c r="U186" s="8"/>
      <c r="V186" s="8"/>
      <c r="W186" s="8"/>
      <c r="X186" s="10" t="s">
        <v>115</v>
      </c>
      <c r="Y186" s="8" t="s">
        <v>211</v>
      </c>
      <c r="Z186" s="8"/>
      <c r="AA186" s="44">
        <v>43314</v>
      </c>
      <c r="AB186" s="23"/>
      <c r="AC186" s="23"/>
      <c r="AD186" s="23"/>
      <c r="AE186" s="23"/>
      <c r="AF186" s="23"/>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c r="LR186" s="10"/>
      <c r="LS186" s="10"/>
      <c r="LT186" s="10"/>
      <c r="LU186" s="10"/>
      <c r="LV186" s="10"/>
      <c r="LW186" s="10"/>
      <c r="LX186" s="10"/>
      <c r="LY186" s="10"/>
      <c r="LZ186" s="10"/>
      <c r="MA186" s="10"/>
      <c r="MB186" s="10"/>
      <c r="MC186" s="10"/>
      <c r="MD186" s="10"/>
      <c r="ME186" s="10"/>
      <c r="MF186" s="10"/>
      <c r="MG186" s="10"/>
      <c r="MH186" s="10"/>
      <c r="MI186" s="10"/>
      <c r="MJ186" s="10"/>
      <c r="MK186" s="10"/>
      <c r="ML186" s="10"/>
      <c r="MM186" s="10"/>
      <c r="MN186" s="10"/>
      <c r="MO186" s="10"/>
      <c r="MP186" s="10"/>
      <c r="MQ186" s="10"/>
      <c r="MR186" s="10"/>
      <c r="MS186" s="10"/>
      <c r="MT186" s="10"/>
      <c r="MU186" s="10"/>
      <c r="MV186" s="10"/>
      <c r="MW186" s="10"/>
      <c r="MX186" s="10"/>
      <c r="MY186" s="10"/>
      <c r="MZ186" s="10"/>
      <c r="NA186" s="10"/>
      <c r="NB186" s="10"/>
      <c r="NC186" s="10"/>
      <c r="ND186" s="10"/>
      <c r="NE186" s="10"/>
      <c r="NF186" s="10"/>
      <c r="NG186" s="10"/>
      <c r="NH186" s="10"/>
      <c r="NI186" s="10"/>
      <c r="NJ186" s="10"/>
      <c r="NK186" s="10"/>
      <c r="NL186" s="10"/>
      <c r="NM186" s="10"/>
      <c r="NN186" s="10"/>
      <c r="NO186" s="10"/>
      <c r="NP186" s="10"/>
      <c r="NQ186" s="10"/>
      <c r="NR186" s="10"/>
      <c r="NS186" s="10"/>
      <c r="NT186" s="10"/>
      <c r="NU186" s="10"/>
      <c r="NV186" s="10"/>
      <c r="NW186" s="10"/>
      <c r="NX186" s="10"/>
      <c r="NY186" s="10"/>
      <c r="NZ186" s="10"/>
      <c r="OA186" s="10"/>
      <c r="OB186" s="10"/>
      <c r="OC186" s="10"/>
      <c r="OD186" s="10"/>
      <c r="OE186" s="10"/>
      <c r="OF186" s="10"/>
      <c r="OG186" s="10"/>
      <c r="OH186" s="10"/>
      <c r="OI186" s="10"/>
      <c r="OJ186" s="10"/>
      <c r="OK186" s="10"/>
      <c r="OL186" s="10"/>
      <c r="OM186" s="10"/>
      <c r="ON186" s="10"/>
      <c r="OO186" s="10"/>
      <c r="OP186" s="10"/>
      <c r="OQ186" s="10"/>
      <c r="OR186" s="10"/>
      <c r="OS186" s="10"/>
      <c r="OT186" s="10"/>
      <c r="OU186" s="10"/>
      <c r="OV186" s="10"/>
      <c r="OW186" s="10"/>
      <c r="OX186" s="10"/>
      <c r="OY186" s="10"/>
      <c r="OZ186" s="10"/>
      <c r="PA186" s="10"/>
      <c r="PB186" s="10"/>
      <c r="PC186" s="10"/>
      <c r="PD186" s="10"/>
      <c r="PE186" s="10"/>
      <c r="PF186" s="10"/>
      <c r="PG186" s="10"/>
      <c r="PH186" s="10"/>
      <c r="PI186" s="10"/>
      <c r="PJ186" s="10"/>
      <c r="PK186" s="10"/>
      <c r="PL186" s="10"/>
      <c r="PM186" s="10"/>
      <c r="PN186" s="10"/>
      <c r="PO186" s="10"/>
      <c r="PP186" s="10"/>
      <c r="PQ186" s="10"/>
      <c r="PR186" s="10"/>
      <c r="PS186" s="10"/>
      <c r="PT186" s="10"/>
      <c r="PU186" s="10"/>
      <c r="PV186" s="10"/>
      <c r="PW186" s="10"/>
      <c r="PX186" s="10"/>
      <c r="PY186" s="10"/>
      <c r="PZ186" s="10"/>
      <c r="QA186" s="10"/>
      <c r="QB186" s="10"/>
      <c r="QC186" s="10"/>
      <c r="QD186" s="10"/>
      <c r="QE186" s="10"/>
      <c r="QF186" s="10"/>
      <c r="QG186" s="10"/>
      <c r="QH186" s="10"/>
      <c r="QI186" s="10"/>
      <c r="QJ186" s="10"/>
      <c r="QK186" s="10"/>
      <c r="QL186" s="10"/>
      <c r="QM186" s="10"/>
      <c r="QN186" s="10"/>
      <c r="QO186" s="10"/>
      <c r="QP186" s="10"/>
      <c r="QQ186" s="10"/>
      <c r="QR186" s="10"/>
      <c r="QS186" s="10"/>
      <c r="QT186" s="10"/>
      <c r="QU186" s="10"/>
      <c r="QV186" s="10"/>
      <c r="QW186" s="10"/>
      <c r="QX186" s="10"/>
      <c r="QY186" s="10"/>
      <c r="QZ186" s="10"/>
      <c r="RA186" s="10"/>
      <c r="RB186" s="10"/>
      <c r="RC186" s="10"/>
      <c r="RD186" s="10"/>
      <c r="RE186" s="10"/>
      <c r="RF186" s="10"/>
      <c r="RG186" s="10"/>
      <c r="RH186" s="10"/>
      <c r="RI186" s="10"/>
      <c r="RJ186" s="10"/>
      <c r="RK186" s="10"/>
      <c r="RL186" s="10"/>
      <c r="RM186" s="10"/>
      <c r="RN186" s="10"/>
      <c r="RO186" s="10"/>
      <c r="RP186" s="10"/>
      <c r="RQ186" s="10"/>
      <c r="RR186" s="10"/>
      <c r="RS186" s="10"/>
      <c r="RT186" s="10"/>
      <c r="RU186" s="10"/>
      <c r="RV186" s="10"/>
      <c r="RW186" s="10"/>
      <c r="RX186" s="10"/>
      <c r="RY186" s="10"/>
      <c r="RZ186" s="10"/>
      <c r="SA186" s="10"/>
      <c r="SB186" s="10"/>
      <c r="SC186" s="10"/>
      <c r="SD186" s="10"/>
      <c r="SE186" s="10"/>
      <c r="SF186" s="10"/>
      <c r="SG186" s="10"/>
      <c r="SH186" s="10"/>
      <c r="SI186" s="10"/>
      <c r="SJ186" s="10"/>
      <c r="SK186" s="10"/>
      <c r="SL186" s="10"/>
      <c r="SM186" s="10"/>
      <c r="SN186" s="10"/>
      <c r="SO186" s="10"/>
      <c r="SP186" s="10"/>
      <c r="SQ186" s="10"/>
      <c r="SR186" s="10"/>
      <c r="SS186" s="10"/>
      <c r="ST186" s="10"/>
      <c r="SU186" s="10"/>
      <c r="SV186" s="10"/>
      <c r="SW186" s="10"/>
      <c r="SX186" s="10"/>
      <c r="SY186" s="10"/>
      <c r="SZ186" s="10"/>
      <c r="TA186" s="10"/>
      <c r="TB186" s="10"/>
      <c r="TC186" s="10"/>
      <c r="TD186" s="10"/>
      <c r="TE186" s="10"/>
      <c r="TF186" s="10"/>
      <c r="TG186" s="10"/>
      <c r="TH186" s="10"/>
      <c r="TI186" s="10"/>
      <c r="TJ186" s="10"/>
      <c r="TK186" s="10"/>
      <c r="TL186" s="10"/>
      <c r="TM186" s="10"/>
      <c r="TN186" s="10"/>
      <c r="TO186" s="10"/>
      <c r="TP186" s="10"/>
      <c r="TQ186" s="10"/>
      <c r="TR186" s="10"/>
      <c r="TS186" s="10"/>
      <c r="TT186" s="10"/>
      <c r="TU186" s="10"/>
      <c r="TV186" s="10"/>
      <c r="TW186" s="10"/>
      <c r="TX186" s="10"/>
      <c r="TY186" s="10"/>
      <c r="TZ186" s="10"/>
      <c r="UA186" s="10"/>
      <c r="UB186" s="10"/>
      <c r="UC186" s="10"/>
      <c r="UD186" s="10"/>
      <c r="UE186" s="10"/>
      <c r="UF186" s="10"/>
      <c r="UG186" s="10"/>
      <c r="UH186" s="10"/>
      <c r="UI186" s="10"/>
      <c r="UJ186" s="10"/>
      <c r="UK186" s="10"/>
      <c r="UL186" s="10"/>
      <c r="UM186" s="10"/>
      <c r="UN186" s="10"/>
      <c r="UO186" s="10"/>
      <c r="UP186" s="10"/>
      <c r="UQ186" s="10"/>
      <c r="UR186" s="10"/>
      <c r="US186" s="10"/>
      <c r="UT186" s="10"/>
      <c r="UU186" s="10"/>
      <c r="UV186" s="10"/>
      <c r="UW186" s="10"/>
      <c r="UX186" s="10"/>
      <c r="UY186" s="10"/>
      <c r="UZ186" s="10"/>
      <c r="VA186" s="10"/>
      <c r="VB186" s="10"/>
      <c r="VC186" s="10"/>
      <c r="VD186" s="10"/>
      <c r="VE186" s="10"/>
      <c r="VF186" s="10"/>
      <c r="VG186" s="10"/>
      <c r="VH186" s="10"/>
      <c r="VI186" s="10"/>
      <c r="VJ186" s="10"/>
      <c r="VK186" s="10"/>
      <c r="VL186" s="10"/>
      <c r="VM186" s="10"/>
      <c r="VN186" s="10"/>
      <c r="VO186" s="10"/>
      <c r="VP186" s="10"/>
      <c r="VQ186" s="10"/>
      <c r="VR186" s="10"/>
      <c r="VS186" s="10"/>
      <c r="VT186" s="10"/>
      <c r="VU186" s="10"/>
      <c r="VV186" s="10"/>
      <c r="VW186" s="10"/>
      <c r="VX186" s="10"/>
      <c r="VY186" s="10"/>
      <c r="VZ186" s="10"/>
      <c r="WA186" s="10"/>
      <c r="WB186" s="10"/>
      <c r="WC186" s="10"/>
      <c r="WD186" s="10"/>
      <c r="WE186" s="10"/>
      <c r="WF186" s="10"/>
      <c r="WG186" s="10"/>
      <c r="WH186" s="10"/>
      <c r="WI186" s="10"/>
      <c r="WJ186" s="10"/>
      <c r="WK186" s="10"/>
      <c r="WL186" s="10"/>
      <c r="WM186" s="10"/>
      <c r="WN186" s="10"/>
      <c r="WO186" s="10"/>
      <c r="WP186" s="10"/>
      <c r="WQ186" s="10"/>
      <c r="WR186" s="10"/>
      <c r="WS186" s="10"/>
      <c r="WT186" s="10"/>
      <c r="WU186" s="10"/>
      <c r="WV186" s="10"/>
      <c r="WW186" s="10"/>
      <c r="WX186" s="10"/>
      <c r="WY186" s="10"/>
      <c r="WZ186" s="10"/>
      <c r="XA186" s="10"/>
      <c r="XB186" s="10"/>
      <c r="XC186" s="10"/>
      <c r="XD186" s="10"/>
      <c r="XE186" s="10"/>
      <c r="XF186" s="10"/>
      <c r="XG186" s="10"/>
      <c r="XH186" s="10"/>
      <c r="XI186" s="10"/>
      <c r="XJ186" s="10"/>
      <c r="XK186" s="10"/>
      <c r="XL186" s="10"/>
      <c r="XM186" s="10"/>
      <c r="XN186" s="10"/>
      <c r="XO186" s="10"/>
      <c r="XP186" s="10"/>
      <c r="XQ186" s="10"/>
      <c r="XR186" s="10"/>
      <c r="XS186" s="10"/>
      <c r="XT186" s="10"/>
      <c r="XU186" s="10"/>
      <c r="XV186" s="10"/>
      <c r="XW186" s="10"/>
      <c r="XX186" s="10"/>
      <c r="XY186" s="10"/>
      <c r="XZ186" s="10"/>
      <c r="YA186" s="10"/>
      <c r="YB186" s="10"/>
      <c r="YC186" s="10"/>
      <c r="YD186" s="10"/>
      <c r="YE186" s="10"/>
      <c r="YF186" s="10"/>
      <c r="YG186" s="10"/>
      <c r="YH186" s="10"/>
      <c r="YI186" s="10"/>
      <c r="YJ186" s="10"/>
      <c r="YK186" s="10"/>
      <c r="YL186" s="10"/>
      <c r="YM186" s="10"/>
      <c r="YN186" s="10"/>
      <c r="YO186" s="10"/>
      <c r="YP186" s="10"/>
      <c r="YQ186" s="10"/>
      <c r="YR186" s="10"/>
      <c r="YS186" s="10"/>
      <c r="YT186" s="10"/>
      <c r="YU186" s="10"/>
      <c r="YV186" s="10"/>
      <c r="YW186" s="10"/>
      <c r="YX186" s="10"/>
      <c r="YY186" s="10"/>
      <c r="YZ186" s="10"/>
      <c r="ZA186" s="10"/>
      <c r="ZB186" s="10"/>
      <c r="ZC186" s="10"/>
      <c r="ZD186" s="10"/>
      <c r="ZE186" s="10"/>
      <c r="ZF186" s="10"/>
      <c r="ZG186" s="10"/>
      <c r="ZH186" s="10"/>
      <c r="ZI186" s="10"/>
      <c r="ZJ186" s="10"/>
      <c r="ZK186" s="10"/>
      <c r="ZL186" s="10"/>
      <c r="ZM186" s="10"/>
      <c r="ZN186" s="10"/>
      <c r="ZO186" s="10"/>
      <c r="ZP186" s="10"/>
      <c r="ZQ186" s="10"/>
      <c r="ZR186" s="10"/>
      <c r="ZS186" s="10"/>
      <c r="ZT186" s="10"/>
      <c r="ZU186" s="10"/>
      <c r="ZV186" s="10"/>
      <c r="ZW186" s="10"/>
      <c r="ZX186" s="10"/>
      <c r="ZY186" s="10"/>
      <c r="ZZ186" s="10"/>
      <c r="AAA186" s="10"/>
      <c r="AAB186" s="10"/>
      <c r="AAC186" s="10"/>
      <c r="AAD186" s="10"/>
      <c r="AAE186" s="10"/>
      <c r="AAF186" s="10"/>
      <c r="AAG186" s="10"/>
      <c r="AAH186" s="10"/>
      <c r="AAI186" s="10"/>
      <c r="AAJ186" s="10"/>
      <c r="AAK186" s="10"/>
      <c r="AAL186" s="10"/>
      <c r="AAM186" s="10"/>
      <c r="AAN186" s="10"/>
      <c r="AAO186" s="10"/>
      <c r="AAP186" s="10"/>
      <c r="AAQ186" s="10"/>
      <c r="AAR186" s="10"/>
      <c r="AAS186" s="10"/>
      <c r="AAT186" s="10"/>
      <c r="AAU186" s="10"/>
      <c r="AAV186" s="10"/>
      <c r="AAW186" s="10"/>
      <c r="AAX186" s="10"/>
      <c r="AAY186" s="10"/>
      <c r="AAZ186" s="10"/>
      <c r="ABA186" s="10"/>
      <c r="ABB186" s="10"/>
      <c r="ABC186" s="10"/>
      <c r="ABD186" s="10"/>
      <c r="ABE186" s="10"/>
      <c r="ABF186" s="10"/>
      <c r="ABG186" s="10"/>
      <c r="ABH186" s="10"/>
      <c r="ABI186" s="10"/>
      <c r="ABJ186" s="10"/>
      <c r="ABK186" s="10"/>
      <c r="ABL186" s="10"/>
      <c r="ABM186" s="10"/>
      <c r="ABN186" s="10"/>
      <c r="ABO186" s="10"/>
      <c r="ABP186" s="10"/>
      <c r="ABQ186" s="10"/>
      <c r="ABR186" s="10"/>
      <c r="ABS186" s="10"/>
      <c r="ABT186" s="10"/>
      <c r="ABU186" s="10"/>
      <c r="ABV186" s="10"/>
      <c r="ABW186" s="10"/>
      <c r="ABX186" s="10"/>
      <c r="ABY186" s="10"/>
      <c r="ABZ186" s="10"/>
      <c r="ACA186" s="10"/>
      <c r="ACB186" s="10"/>
      <c r="ACC186" s="10"/>
      <c r="ACD186" s="10"/>
      <c r="ACE186" s="10"/>
      <c r="ACF186" s="10"/>
      <c r="ACG186" s="10"/>
      <c r="ACH186" s="10"/>
      <c r="ACI186" s="10"/>
      <c r="ACJ186" s="10"/>
      <c r="ACK186" s="10"/>
      <c r="ACL186" s="10"/>
      <c r="ACM186" s="10"/>
      <c r="ACN186" s="10"/>
      <c r="ACO186" s="10"/>
      <c r="ACP186" s="10"/>
      <c r="ACQ186" s="10"/>
      <c r="ACR186" s="10"/>
      <c r="ACS186" s="10"/>
      <c r="ACT186" s="10"/>
      <c r="ACU186" s="10"/>
      <c r="ACV186" s="10"/>
      <c r="ACW186" s="10"/>
      <c r="ACX186" s="10"/>
      <c r="ACY186" s="10"/>
      <c r="ACZ186" s="10"/>
      <c r="ADA186" s="10"/>
      <c r="ADB186" s="10"/>
      <c r="ADC186" s="10"/>
      <c r="ADD186" s="10"/>
      <c r="ADE186" s="10"/>
      <c r="ADF186" s="10"/>
      <c r="ADG186" s="10"/>
      <c r="ADH186" s="10"/>
      <c r="ADI186" s="10"/>
      <c r="ADJ186" s="10"/>
      <c r="ADK186" s="10"/>
      <c r="ADL186" s="10"/>
      <c r="ADM186" s="10"/>
      <c r="ADN186" s="10"/>
      <c r="ADO186" s="10"/>
      <c r="ADP186" s="10"/>
      <c r="ADQ186" s="10"/>
      <c r="ADR186" s="10"/>
      <c r="ADS186" s="10"/>
      <c r="ADT186" s="10"/>
      <c r="ADU186" s="10"/>
      <c r="ADV186" s="10"/>
      <c r="ADW186" s="10"/>
      <c r="ADX186" s="10"/>
      <c r="ADY186" s="10"/>
      <c r="ADZ186" s="10"/>
      <c r="AEA186" s="10"/>
      <c r="AEB186" s="10"/>
      <c r="AEC186" s="10"/>
      <c r="AED186" s="10"/>
      <c r="AEE186" s="10"/>
      <c r="AEF186" s="10"/>
      <c r="AEG186" s="10"/>
      <c r="AEH186" s="10"/>
      <c r="AEI186" s="10"/>
      <c r="AEJ186" s="10"/>
      <c r="AEK186" s="10"/>
      <c r="AEL186" s="10"/>
      <c r="AEM186" s="10"/>
      <c r="AEN186" s="10"/>
      <c r="AEO186" s="10"/>
      <c r="AEP186" s="10"/>
      <c r="AEQ186" s="10"/>
      <c r="AER186" s="10"/>
      <c r="AES186" s="10"/>
      <c r="AET186" s="10"/>
      <c r="AEU186" s="10"/>
      <c r="AEV186" s="10"/>
      <c r="AEW186" s="10"/>
      <c r="AEX186" s="10"/>
      <c r="AEY186" s="10"/>
      <c r="AEZ186" s="10"/>
      <c r="AFA186" s="10"/>
      <c r="AFB186" s="10"/>
      <c r="AFC186" s="10"/>
      <c r="AFD186" s="10"/>
      <c r="AFE186" s="10"/>
      <c r="AFF186" s="10"/>
      <c r="AFG186" s="10"/>
      <c r="AFH186" s="10"/>
      <c r="AFI186" s="10"/>
      <c r="AFJ186" s="10"/>
      <c r="AFK186" s="10"/>
      <c r="AFL186" s="10"/>
      <c r="AFM186" s="10"/>
      <c r="AFN186" s="10"/>
      <c r="AFO186" s="10"/>
      <c r="AFP186" s="10"/>
      <c r="AFQ186" s="10"/>
      <c r="AFR186" s="10"/>
      <c r="AFS186" s="10"/>
      <c r="AFT186" s="10"/>
      <c r="AFU186" s="10"/>
      <c r="AFV186" s="10"/>
      <c r="AFW186" s="10"/>
      <c r="AFX186" s="10"/>
      <c r="AFY186" s="10"/>
      <c r="AFZ186" s="10"/>
      <c r="AGA186" s="10"/>
      <c r="AGB186" s="10"/>
      <c r="AGC186" s="10"/>
      <c r="AGD186" s="10"/>
      <c r="AGE186" s="10"/>
      <c r="AGF186" s="10"/>
      <c r="AGG186" s="10"/>
      <c r="AGH186" s="10"/>
      <c r="AGI186" s="10"/>
      <c r="AGJ186" s="10"/>
      <c r="AGK186" s="10"/>
      <c r="AGL186" s="10"/>
      <c r="AGM186" s="10"/>
      <c r="AGN186" s="10"/>
      <c r="AGO186" s="10"/>
      <c r="AGP186" s="10"/>
      <c r="AGQ186" s="10"/>
      <c r="AGR186" s="10"/>
      <c r="AGS186" s="10"/>
      <c r="AGT186" s="10"/>
      <c r="AGU186" s="10"/>
      <c r="AGV186" s="10"/>
      <c r="AGW186" s="10"/>
      <c r="AGX186" s="10"/>
      <c r="AGY186" s="10"/>
      <c r="AGZ186" s="10"/>
      <c r="AHA186" s="10"/>
      <c r="AHB186" s="10"/>
      <c r="AHC186" s="10"/>
      <c r="AHD186" s="10"/>
      <c r="AHE186" s="10"/>
      <c r="AHF186" s="10"/>
      <c r="AHG186" s="10"/>
      <c r="AHH186" s="10"/>
      <c r="AHI186" s="10"/>
      <c r="AHJ186" s="10"/>
      <c r="AHK186" s="10"/>
      <c r="AHL186" s="10"/>
      <c r="AHM186" s="10"/>
      <c r="AHN186" s="10"/>
      <c r="AHO186" s="10"/>
      <c r="AHP186" s="10"/>
      <c r="AHQ186" s="10"/>
      <c r="AHR186" s="10"/>
      <c r="AHS186" s="10"/>
      <c r="AHT186" s="10"/>
      <c r="AHU186" s="10"/>
      <c r="AHV186" s="10"/>
      <c r="AHW186" s="10"/>
      <c r="AHX186" s="10"/>
      <c r="AHY186" s="10"/>
      <c r="AHZ186" s="10"/>
      <c r="AIA186" s="10"/>
      <c r="AIB186" s="10"/>
      <c r="AIC186" s="10"/>
      <c r="AID186" s="10"/>
      <c r="AIE186" s="10"/>
      <c r="AIF186" s="10"/>
      <c r="AIG186" s="10"/>
      <c r="AIH186" s="10"/>
      <c r="AII186" s="10"/>
      <c r="AIJ186" s="10"/>
      <c r="AIK186" s="10"/>
      <c r="AIL186" s="10"/>
      <c r="AIM186" s="10"/>
      <c r="AIN186" s="10"/>
      <c r="AIO186" s="10"/>
      <c r="AIP186" s="10"/>
      <c r="AIQ186" s="10"/>
      <c r="AIR186" s="10"/>
      <c r="AIS186" s="10"/>
      <c r="AIT186" s="10"/>
      <c r="AIU186" s="10"/>
      <c r="AIV186" s="10"/>
      <c r="AIW186" s="10"/>
      <c r="AIX186" s="10"/>
      <c r="AIY186" s="10"/>
      <c r="AIZ186" s="10"/>
      <c r="AJA186" s="10"/>
      <c r="AJB186" s="10"/>
      <c r="AJC186" s="10"/>
      <c r="AJD186" s="10"/>
      <c r="AJE186" s="10"/>
      <c r="AJF186" s="10"/>
      <c r="AJG186" s="10"/>
      <c r="AJH186" s="10"/>
      <c r="AJI186" s="10"/>
      <c r="AJJ186" s="10"/>
      <c r="AJK186" s="10"/>
      <c r="AJL186" s="10"/>
      <c r="AJM186" s="10"/>
      <c r="AJN186" s="10"/>
      <c r="AJO186" s="10"/>
      <c r="AJP186" s="10"/>
      <c r="AJQ186" s="10"/>
      <c r="AJR186" s="10"/>
      <c r="AJS186" s="10"/>
      <c r="AJT186" s="10"/>
      <c r="AJU186" s="10"/>
      <c r="AJV186" s="10"/>
      <c r="AJW186" s="10"/>
      <c r="AJX186" s="10"/>
      <c r="AJY186" s="10"/>
      <c r="AJZ186" s="10"/>
      <c r="AKA186" s="10"/>
      <c r="AKB186" s="10"/>
      <c r="AKC186" s="10"/>
      <c r="AKD186" s="10"/>
      <c r="AKE186" s="10"/>
      <c r="AKF186" s="10"/>
      <c r="AKG186" s="10"/>
      <c r="AKH186" s="10"/>
      <c r="AKI186" s="10"/>
      <c r="AKJ186" s="10"/>
      <c r="AKK186" s="10"/>
      <c r="AKL186" s="10"/>
      <c r="AKM186" s="10"/>
      <c r="AKN186" s="10"/>
      <c r="AKO186" s="10"/>
      <c r="AKP186" s="10"/>
      <c r="AKQ186" s="10"/>
      <c r="AKR186" s="10"/>
      <c r="AKS186" s="10"/>
      <c r="AKT186" s="10"/>
      <c r="AKU186" s="10"/>
      <c r="AKV186" s="10"/>
      <c r="AKW186" s="10"/>
      <c r="AKX186" s="10"/>
      <c r="AKY186" s="10"/>
      <c r="AKZ186" s="10"/>
      <c r="ALA186" s="10"/>
      <c r="ALB186" s="10"/>
      <c r="ALC186" s="10"/>
      <c r="ALD186" s="10"/>
      <c r="ALE186" s="10"/>
      <c r="ALF186" s="10"/>
      <c r="ALG186" s="10"/>
      <c r="ALH186" s="10"/>
      <c r="ALI186" s="10"/>
      <c r="ALJ186" s="10"/>
      <c r="ALK186" s="10"/>
      <c r="ALL186" s="10"/>
      <c r="ALM186" s="10"/>
      <c r="ALN186" s="10"/>
      <c r="ALO186" s="10"/>
      <c r="ALP186" s="10"/>
      <c r="ALQ186" s="10"/>
      <c r="ALR186" s="10"/>
      <c r="ALS186" s="10"/>
      <c r="ALT186" s="10"/>
      <c r="ALU186" s="10"/>
      <c r="ALV186" s="10"/>
      <c r="ALW186" s="10"/>
      <c r="ALX186" s="10"/>
      <c r="ALY186" s="10"/>
      <c r="ALZ186" s="10"/>
      <c r="AMA186" s="10"/>
      <c r="AMB186" s="10"/>
      <c r="AMC186" s="10"/>
      <c r="AMD186" s="10"/>
      <c r="AME186" s="10"/>
      <c r="AMF186" s="10"/>
      <c r="AMG186" s="10"/>
      <c r="AMH186" s="10"/>
      <c r="AMI186" s="10"/>
      <c r="AMJ186" s="10"/>
    </row>
    <row r="187" spans="1:1029" customFormat="1" ht="14.1" customHeight="1">
      <c r="A187" s="8" t="str">
        <f t="shared" si="92"/>
        <v>EUReceivedTendersNumeric</v>
      </c>
      <c r="B187" s="9" t="s">
        <v>219</v>
      </c>
      <c r="C187" s="8"/>
      <c r="D187" s="8"/>
      <c r="E187" s="8"/>
      <c r="F187" s="8" t="str">
        <f t="shared" si="93"/>
        <v>Procedure Information. EU Received Tenders Numeric. Numeric</v>
      </c>
      <c r="G187" s="8"/>
      <c r="H187" s="8" t="s">
        <v>360</v>
      </c>
      <c r="I187" s="8"/>
      <c r="J187" s="8" t="s">
        <v>473</v>
      </c>
      <c r="K187" s="8" t="s">
        <v>221</v>
      </c>
      <c r="L187" s="8" t="str">
        <f t="shared" si="94"/>
        <v>EU Received Tenders Numeric</v>
      </c>
      <c r="M187" s="8" t="s">
        <v>221</v>
      </c>
      <c r="N187" s="8"/>
      <c r="O187" s="8" t="str">
        <f t="shared" si="95"/>
        <v>Numeric. Type</v>
      </c>
      <c r="P187" s="8"/>
      <c r="Q187" s="8"/>
      <c r="R187" s="8" t="s">
        <v>213</v>
      </c>
      <c r="S187" s="8"/>
      <c r="T187" s="8"/>
      <c r="U187" s="8"/>
      <c r="V187" s="8"/>
      <c r="W187" s="8"/>
      <c r="X187" s="10" t="s">
        <v>116</v>
      </c>
      <c r="Y187" s="8" t="s">
        <v>211</v>
      </c>
      <c r="Z187" s="8"/>
      <c r="AA187" s="44">
        <v>43314</v>
      </c>
      <c r="AB187" s="23"/>
      <c r="AC187" s="23"/>
      <c r="AD187" s="23"/>
      <c r="AE187" s="23"/>
      <c r="AF187" s="23"/>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c r="LR187" s="10"/>
      <c r="LS187" s="10"/>
      <c r="LT187" s="10"/>
      <c r="LU187" s="10"/>
      <c r="LV187" s="10"/>
      <c r="LW187" s="10"/>
      <c r="LX187" s="10"/>
      <c r="LY187" s="10"/>
      <c r="LZ187" s="10"/>
      <c r="MA187" s="10"/>
      <c r="MB187" s="10"/>
      <c r="MC187" s="10"/>
      <c r="MD187" s="10"/>
      <c r="ME187" s="10"/>
      <c r="MF187" s="10"/>
      <c r="MG187" s="10"/>
      <c r="MH187" s="10"/>
      <c r="MI187" s="10"/>
      <c r="MJ187" s="10"/>
      <c r="MK187" s="10"/>
      <c r="ML187" s="10"/>
      <c r="MM187" s="10"/>
      <c r="MN187" s="10"/>
      <c r="MO187" s="10"/>
      <c r="MP187" s="10"/>
      <c r="MQ187" s="10"/>
      <c r="MR187" s="10"/>
      <c r="MS187" s="10"/>
      <c r="MT187" s="10"/>
      <c r="MU187" s="10"/>
      <c r="MV187" s="10"/>
      <c r="MW187" s="10"/>
      <c r="MX187" s="10"/>
      <c r="MY187" s="10"/>
      <c r="MZ187" s="10"/>
      <c r="NA187" s="10"/>
      <c r="NB187" s="10"/>
      <c r="NC187" s="10"/>
      <c r="ND187" s="10"/>
      <c r="NE187" s="10"/>
      <c r="NF187" s="10"/>
      <c r="NG187" s="10"/>
      <c r="NH187" s="10"/>
      <c r="NI187" s="10"/>
      <c r="NJ187" s="10"/>
      <c r="NK187" s="10"/>
      <c r="NL187" s="10"/>
      <c r="NM187" s="10"/>
      <c r="NN187" s="10"/>
      <c r="NO187" s="10"/>
      <c r="NP187" s="10"/>
      <c r="NQ187" s="10"/>
      <c r="NR187" s="10"/>
      <c r="NS187" s="10"/>
      <c r="NT187" s="10"/>
      <c r="NU187" s="10"/>
      <c r="NV187" s="10"/>
      <c r="NW187" s="10"/>
      <c r="NX187" s="10"/>
      <c r="NY187" s="10"/>
      <c r="NZ187" s="10"/>
      <c r="OA187" s="10"/>
      <c r="OB187" s="10"/>
      <c r="OC187" s="10"/>
      <c r="OD187" s="10"/>
      <c r="OE187" s="10"/>
      <c r="OF187" s="10"/>
      <c r="OG187" s="10"/>
      <c r="OH187" s="10"/>
      <c r="OI187" s="10"/>
      <c r="OJ187" s="10"/>
      <c r="OK187" s="10"/>
      <c r="OL187" s="10"/>
      <c r="OM187" s="10"/>
      <c r="ON187" s="10"/>
      <c r="OO187" s="10"/>
      <c r="OP187" s="10"/>
      <c r="OQ187" s="10"/>
      <c r="OR187" s="10"/>
      <c r="OS187" s="10"/>
      <c r="OT187" s="10"/>
      <c r="OU187" s="10"/>
      <c r="OV187" s="10"/>
      <c r="OW187" s="10"/>
      <c r="OX187" s="10"/>
      <c r="OY187" s="10"/>
      <c r="OZ187" s="10"/>
      <c r="PA187" s="10"/>
      <c r="PB187" s="10"/>
      <c r="PC187" s="10"/>
      <c r="PD187" s="10"/>
      <c r="PE187" s="10"/>
      <c r="PF187" s="10"/>
      <c r="PG187" s="10"/>
      <c r="PH187" s="10"/>
      <c r="PI187" s="10"/>
      <c r="PJ187" s="10"/>
      <c r="PK187" s="10"/>
      <c r="PL187" s="10"/>
      <c r="PM187" s="10"/>
      <c r="PN187" s="10"/>
      <c r="PO187" s="10"/>
      <c r="PP187" s="10"/>
      <c r="PQ187" s="10"/>
      <c r="PR187" s="10"/>
      <c r="PS187" s="10"/>
      <c r="PT187" s="10"/>
      <c r="PU187" s="10"/>
      <c r="PV187" s="10"/>
      <c r="PW187" s="10"/>
      <c r="PX187" s="10"/>
      <c r="PY187" s="10"/>
      <c r="PZ187" s="10"/>
      <c r="QA187" s="10"/>
      <c r="QB187" s="10"/>
      <c r="QC187" s="10"/>
      <c r="QD187" s="10"/>
      <c r="QE187" s="10"/>
      <c r="QF187" s="10"/>
      <c r="QG187" s="10"/>
      <c r="QH187" s="10"/>
      <c r="QI187" s="10"/>
      <c r="QJ187" s="10"/>
      <c r="QK187" s="10"/>
      <c r="QL187" s="10"/>
      <c r="QM187" s="10"/>
      <c r="QN187" s="10"/>
      <c r="QO187" s="10"/>
      <c r="QP187" s="10"/>
      <c r="QQ187" s="10"/>
      <c r="QR187" s="10"/>
      <c r="QS187" s="10"/>
      <c r="QT187" s="10"/>
      <c r="QU187" s="10"/>
      <c r="QV187" s="10"/>
      <c r="QW187" s="10"/>
      <c r="QX187" s="10"/>
      <c r="QY187" s="10"/>
      <c r="QZ187" s="10"/>
      <c r="RA187" s="10"/>
      <c r="RB187" s="10"/>
      <c r="RC187" s="10"/>
      <c r="RD187" s="10"/>
      <c r="RE187" s="10"/>
      <c r="RF187" s="10"/>
      <c r="RG187" s="10"/>
      <c r="RH187" s="10"/>
      <c r="RI187" s="10"/>
      <c r="RJ187" s="10"/>
      <c r="RK187" s="10"/>
      <c r="RL187" s="10"/>
      <c r="RM187" s="10"/>
      <c r="RN187" s="10"/>
      <c r="RO187" s="10"/>
      <c r="RP187" s="10"/>
      <c r="RQ187" s="10"/>
      <c r="RR187" s="10"/>
      <c r="RS187" s="10"/>
      <c r="RT187" s="10"/>
      <c r="RU187" s="10"/>
      <c r="RV187" s="10"/>
      <c r="RW187" s="10"/>
      <c r="RX187" s="10"/>
      <c r="RY187" s="10"/>
      <c r="RZ187" s="10"/>
      <c r="SA187" s="10"/>
      <c r="SB187" s="10"/>
      <c r="SC187" s="10"/>
      <c r="SD187" s="10"/>
      <c r="SE187" s="10"/>
      <c r="SF187" s="10"/>
      <c r="SG187" s="10"/>
      <c r="SH187" s="10"/>
      <c r="SI187" s="10"/>
      <c r="SJ187" s="10"/>
      <c r="SK187" s="10"/>
      <c r="SL187" s="10"/>
      <c r="SM187" s="10"/>
      <c r="SN187" s="10"/>
      <c r="SO187" s="10"/>
      <c r="SP187" s="10"/>
      <c r="SQ187" s="10"/>
      <c r="SR187" s="10"/>
      <c r="SS187" s="10"/>
      <c r="ST187" s="10"/>
      <c r="SU187" s="10"/>
      <c r="SV187" s="10"/>
      <c r="SW187" s="10"/>
      <c r="SX187" s="10"/>
      <c r="SY187" s="10"/>
      <c r="SZ187" s="10"/>
      <c r="TA187" s="10"/>
      <c r="TB187" s="10"/>
      <c r="TC187" s="10"/>
      <c r="TD187" s="10"/>
      <c r="TE187" s="10"/>
      <c r="TF187" s="10"/>
      <c r="TG187" s="10"/>
      <c r="TH187" s="10"/>
      <c r="TI187" s="10"/>
      <c r="TJ187" s="10"/>
      <c r="TK187" s="10"/>
      <c r="TL187" s="10"/>
      <c r="TM187" s="10"/>
      <c r="TN187" s="10"/>
      <c r="TO187" s="10"/>
      <c r="TP187" s="10"/>
      <c r="TQ187" s="10"/>
      <c r="TR187" s="10"/>
      <c r="TS187" s="10"/>
      <c r="TT187" s="10"/>
      <c r="TU187" s="10"/>
      <c r="TV187" s="10"/>
      <c r="TW187" s="10"/>
      <c r="TX187" s="10"/>
      <c r="TY187" s="10"/>
      <c r="TZ187" s="10"/>
      <c r="UA187" s="10"/>
      <c r="UB187" s="10"/>
      <c r="UC187" s="10"/>
      <c r="UD187" s="10"/>
      <c r="UE187" s="10"/>
      <c r="UF187" s="10"/>
      <c r="UG187" s="10"/>
      <c r="UH187" s="10"/>
      <c r="UI187" s="10"/>
      <c r="UJ187" s="10"/>
      <c r="UK187" s="10"/>
      <c r="UL187" s="10"/>
      <c r="UM187" s="10"/>
      <c r="UN187" s="10"/>
      <c r="UO187" s="10"/>
      <c r="UP187" s="10"/>
      <c r="UQ187" s="10"/>
      <c r="UR187" s="10"/>
      <c r="US187" s="10"/>
      <c r="UT187" s="10"/>
      <c r="UU187" s="10"/>
      <c r="UV187" s="10"/>
      <c r="UW187" s="10"/>
      <c r="UX187" s="10"/>
      <c r="UY187" s="10"/>
      <c r="UZ187" s="10"/>
      <c r="VA187" s="10"/>
      <c r="VB187" s="10"/>
      <c r="VC187" s="10"/>
      <c r="VD187" s="10"/>
      <c r="VE187" s="10"/>
      <c r="VF187" s="10"/>
      <c r="VG187" s="10"/>
      <c r="VH187" s="10"/>
      <c r="VI187" s="10"/>
      <c r="VJ187" s="10"/>
      <c r="VK187" s="10"/>
      <c r="VL187" s="10"/>
      <c r="VM187" s="10"/>
      <c r="VN187" s="10"/>
      <c r="VO187" s="10"/>
      <c r="VP187" s="10"/>
      <c r="VQ187" s="10"/>
      <c r="VR187" s="10"/>
      <c r="VS187" s="10"/>
      <c r="VT187" s="10"/>
      <c r="VU187" s="10"/>
      <c r="VV187" s="10"/>
      <c r="VW187" s="10"/>
      <c r="VX187" s="10"/>
      <c r="VY187" s="10"/>
      <c r="VZ187" s="10"/>
      <c r="WA187" s="10"/>
      <c r="WB187" s="10"/>
      <c r="WC187" s="10"/>
      <c r="WD187" s="10"/>
      <c r="WE187" s="10"/>
      <c r="WF187" s="10"/>
      <c r="WG187" s="10"/>
      <c r="WH187" s="10"/>
      <c r="WI187" s="10"/>
      <c r="WJ187" s="10"/>
      <c r="WK187" s="10"/>
      <c r="WL187" s="10"/>
      <c r="WM187" s="10"/>
      <c r="WN187" s="10"/>
      <c r="WO187" s="10"/>
      <c r="WP187" s="10"/>
      <c r="WQ187" s="10"/>
      <c r="WR187" s="10"/>
      <c r="WS187" s="10"/>
      <c r="WT187" s="10"/>
      <c r="WU187" s="10"/>
      <c r="WV187" s="10"/>
      <c r="WW187" s="10"/>
      <c r="WX187" s="10"/>
      <c r="WY187" s="10"/>
      <c r="WZ187" s="10"/>
      <c r="XA187" s="10"/>
      <c r="XB187" s="10"/>
      <c r="XC187" s="10"/>
      <c r="XD187" s="10"/>
      <c r="XE187" s="10"/>
      <c r="XF187" s="10"/>
      <c r="XG187" s="10"/>
      <c r="XH187" s="10"/>
      <c r="XI187" s="10"/>
      <c r="XJ187" s="10"/>
      <c r="XK187" s="10"/>
      <c r="XL187" s="10"/>
      <c r="XM187" s="10"/>
      <c r="XN187" s="10"/>
      <c r="XO187" s="10"/>
      <c r="XP187" s="10"/>
      <c r="XQ187" s="10"/>
      <c r="XR187" s="10"/>
      <c r="XS187" s="10"/>
      <c r="XT187" s="10"/>
      <c r="XU187" s="10"/>
      <c r="XV187" s="10"/>
      <c r="XW187" s="10"/>
      <c r="XX187" s="10"/>
      <c r="XY187" s="10"/>
      <c r="XZ187" s="10"/>
      <c r="YA187" s="10"/>
      <c r="YB187" s="10"/>
      <c r="YC187" s="10"/>
      <c r="YD187" s="10"/>
      <c r="YE187" s="10"/>
      <c r="YF187" s="10"/>
      <c r="YG187" s="10"/>
      <c r="YH187" s="10"/>
      <c r="YI187" s="10"/>
      <c r="YJ187" s="10"/>
      <c r="YK187" s="10"/>
      <c r="YL187" s="10"/>
      <c r="YM187" s="10"/>
      <c r="YN187" s="10"/>
      <c r="YO187" s="10"/>
      <c r="YP187" s="10"/>
      <c r="YQ187" s="10"/>
      <c r="YR187" s="10"/>
      <c r="YS187" s="10"/>
      <c r="YT187" s="10"/>
      <c r="YU187" s="10"/>
      <c r="YV187" s="10"/>
      <c r="YW187" s="10"/>
      <c r="YX187" s="10"/>
      <c r="YY187" s="10"/>
      <c r="YZ187" s="10"/>
      <c r="ZA187" s="10"/>
      <c r="ZB187" s="10"/>
      <c r="ZC187" s="10"/>
      <c r="ZD187" s="10"/>
      <c r="ZE187" s="10"/>
      <c r="ZF187" s="10"/>
      <c r="ZG187" s="10"/>
      <c r="ZH187" s="10"/>
      <c r="ZI187" s="10"/>
      <c r="ZJ187" s="10"/>
      <c r="ZK187" s="10"/>
      <c r="ZL187" s="10"/>
      <c r="ZM187" s="10"/>
      <c r="ZN187" s="10"/>
      <c r="ZO187" s="10"/>
      <c r="ZP187" s="10"/>
      <c r="ZQ187" s="10"/>
      <c r="ZR187" s="10"/>
      <c r="ZS187" s="10"/>
      <c r="ZT187" s="10"/>
      <c r="ZU187" s="10"/>
      <c r="ZV187" s="10"/>
      <c r="ZW187" s="10"/>
      <c r="ZX187" s="10"/>
      <c r="ZY187" s="10"/>
      <c r="ZZ187" s="10"/>
      <c r="AAA187" s="10"/>
      <c r="AAB187" s="10"/>
      <c r="AAC187" s="10"/>
      <c r="AAD187" s="10"/>
      <c r="AAE187" s="10"/>
      <c r="AAF187" s="10"/>
      <c r="AAG187" s="10"/>
      <c r="AAH187" s="10"/>
      <c r="AAI187" s="10"/>
      <c r="AAJ187" s="10"/>
      <c r="AAK187" s="10"/>
      <c r="AAL187" s="10"/>
      <c r="AAM187" s="10"/>
      <c r="AAN187" s="10"/>
      <c r="AAO187" s="10"/>
      <c r="AAP187" s="10"/>
      <c r="AAQ187" s="10"/>
      <c r="AAR187" s="10"/>
      <c r="AAS187" s="10"/>
      <c r="AAT187" s="10"/>
      <c r="AAU187" s="10"/>
      <c r="AAV187" s="10"/>
      <c r="AAW187" s="10"/>
      <c r="AAX187" s="10"/>
      <c r="AAY187" s="10"/>
      <c r="AAZ187" s="10"/>
      <c r="ABA187" s="10"/>
      <c r="ABB187" s="10"/>
      <c r="ABC187" s="10"/>
      <c r="ABD187" s="10"/>
      <c r="ABE187" s="10"/>
      <c r="ABF187" s="10"/>
      <c r="ABG187" s="10"/>
      <c r="ABH187" s="10"/>
      <c r="ABI187" s="10"/>
      <c r="ABJ187" s="10"/>
      <c r="ABK187" s="10"/>
      <c r="ABL187" s="10"/>
      <c r="ABM187" s="10"/>
      <c r="ABN187" s="10"/>
      <c r="ABO187" s="10"/>
      <c r="ABP187" s="10"/>
      <c r="ABQ187" s="10"/>
      <c r="ABR187" s="10"/>
      <c r="ABS187" s="10"/>
      <c r="ABT187" s="10"/>
      <c r="ABU187" s="10"/>
      <c r="ABV187" s="10"/>
      <c r="ABW187" s="10"/>
      <c r="ABX187" s="10"/>
      <c r="ABY187" s="10"/>
      <c r="ABZ187" s="10"/>
      <c r="ACA187" s="10"/>
      <c r="ACB187" s="10"/>
      <c r="ACC187" s="10"/>
      <c r="ACD187" s="10"/>
      <c r="ACE187" s="10"/>
      <c r="ACF187" s="10"/>
      <c r="ACG187" s="10"/>
      <c r="ACH187" s="10"/>
      <c r="ACI187" s="10"/>
      <c r="ACJ187" s="10"/>
      <c r="ACK187" s="10"/>
      <c r="ACL187" s="10"/>
      <c r="ACM187" s="10"/>
      <c r="ACN187" s="10"/>
      <c r="ACO187" s="10"/>
      <c r="ACP187" s="10"/>
      <c r="ACQ187" s="10"/>
      <c r="ACR187" s="10"/>
      <c r="ACS187" s="10"/>
      <c r="ACT187" s="10"/>
      <c r="ACU187" s="10"/>
      <c r="ACV187" s="10"/>
      <c r="ACW187" s="10"/>
      <c r="ACX187" s="10"/>
      <c r="ACY187" s="10"/>
      <c r="ACZ187" s="10"/>
      <c r="ADA187" s="10"/>
      <c r="ADB187" s="10"/>
      <c r="ADC187" s="10"/>
      <c r="ADD187" s="10"/>
      <c r="ADE187" s="10"/>
      <c r="ADF187" s="10"/>
      <c r="ADG187" s="10"/>
      <c r="ADH187" s="10"/>
      <c r="ADI187" s="10"/>
      <c r="ADJ187" s="10"/>
      <c r="ADK187" s="10"/>
      <c r="ADL187" s="10"/>
      <c r="ADM187" s="10"/>
      <c r="ADN187" s="10"/>
      <c r="ADO187" s="10"/>
      <c r="ADP187" s="10"/>
      <c r="ADQ187" s="10"/>
      <c r="ADR187" s="10"/>
      <c r="ADS187" s="10"/>
      <c r="ADT187" s="10"/>
      <c r="ADU187" s="10"/>
      <c r="ADV187" s="10"/>
      <c r="ADW187" s="10"/>
      <c r="ADX187" s="10"/>
      <c r="ADY187" s="10"/>
      <c r="ADZ187" s="10"/>
      <c r="AEA187" s="10"/>
      <c r="AEB187" s="10"/>
      <c r="AEC187" s="10"/>
      <c r="AED187" s="10"/>
      <c r="AEE187" s="10"/>
      <c r="AEF187" s="10"/>
      <c r="AEG187" s="10"/>
      <c r="AEH187" s="10"/>
      <c r="AEI187" s="10"/>
      <c r="AEJ187" s="10"/>
      <c r="AEK187" s="10"/>
      <c r="AEL187" s="10"/>
      <c r="AEM187" s="10"/>
      <c r="AEN187" s="10"/>
      <c r="AEO187" s="10"/>
      <c r="AEP187" s="10"/>
      <c r="AEQ187" s="10"/>
      <c r="AER187" s="10"/>
      <c r="AES187" s="10"/>
      <c r="AET187" s="10"/>
      <c r="AEU187" s="10"/>
      <c r="AEV187" s="10"/>
      <c r="AEW187" s="10"/>
      <c r="AEX187" s="10"/>
      <c r="AEY187" s="10"/>
      <c r="AEZ187" s="10"/>
      <c r="AFA187" s="10"/>
      <c r="AFB187" s="10"/>
      <c r="AFC187" s="10"/>
      <c r="AFD187" s="10"/>
      <c r="AFE187" s="10"/>
      <c r="AFF187" s="10"/>
      <c r="AFG187" s="10"/>
      <c r="AFH187" s="10"/>
      <c r="AFI187" s="10"/>
      <c r="AFJ187" s="10"/>
      <c r="AFK187" s="10"/>
      <c r="AFL187" s="10"/>
      <c r="AFM187" s="10"/>
      <c r="AFN187" s="10"/>
      <c r="AFO187" s="10"/>
      <c r="AFP187" s="10"/>
      <c r="AFQ187" s="10"/>
      <c r="AFR187" s="10"/>
      <c r="AFS187" s="10"/>
      <c r="AFT187" s="10"/>
      <c r="AFU187" s="10"/>
      <c r="AFV187" s="10"/>
      <c r="AFW187" s="10"/>
      <c r="AFX187" s="10"/>
      <c r="AFY187" s="10"/>
      <c r="AFZ187" s="10"/>
      <c r="AGA187" s="10"/>
      <c r="AGB187" s="10"/>
      <c r="AGC187" s="10"/>
      <c r="AGD187" s="10"/>
      <c r="AGE187" s="10"/>
      <c r="AGF187" s="10"/>
      <c r="AGG187" s="10"/>
      <c r="AGH187" s="10"/>
      <c r="AGI187" s="10"/>
      <c r="AGJ187" s="10"/>
      <c r="AGK187" s="10"/>
      <c r="AGL187" s="10"/>
      <c r="AGM187" s="10"/>
      <c r="AGN187" s="10"/>
      <c r="AGO187" s="10"/>
      <c r="AGP187" s="10"/>
      <c r="AGQ187" s="10"/>
      <c r="AGR187" s="10"/>
      <c r="AGS187" s="10"/>
      <c r="AGT187" s="10"/>
      <c r="AGU187" s="10"/>
      <c r="AGV187" s="10"/>
      <c r="AGW187" s="10"/>
      <c r="AGX187" s="10"/>
      <c r="AGY187" s="10"/>
      <c r="AGZ187" s="10"/>
      <c r="AHA187" s="10"/>
      <c r="AHB187" s="10"/>
      <c r="AHC187" s="10"/>
      <c r="AHD187" s="10"/>
      <c r="AHE187" s="10"/>
      <c r="AHF187" s="10"/>
      <c r="AHG187" s="10"/>
      <c r="AHH187" s="10"/>
      <c r="AHI187" s="10"/>
      <c r="AHJ187" s="10"/>
      <c r="AHK187" s="10"/>
      <c r="AHL187" s="10"/>
      <c r="AHM187" s="10"/>
      <c r="AHN187" s="10"/>
      <c r="AHO187" s="10"/>
      <c r="AHP187" s="10"/>
      <c r="AHQ187" s="10"/>
      <c r="AHR187" s="10"/>
      <c r="AHS187" s="10"/>
      <c r="AHT187" s="10"/>
      <c r="AHU187" s="10"/>
      <c r="AHV187" s="10"/>
      <c r="AHW187" s="10"/>
      <c r="AHX187" s="10"/>
      <c r="AHY187" s="10"/>
      <c r="AHZ187" s="10"/>
      <c r="AIA187" s="10"/>
      <c r="AIB187" s="10"/>
      <c r="AIC187" s="10"/>
      <c r="AID187" s="10"/>
      <c r="AIE187" s="10"/>
      <c r="AIF187" s="10"/>
      <c r="AIG187" s="10"/>
      <c r="AIH187" s="10"/>
      <c r="AII187" s="10"/>
      <c r="AIJ187" s="10"/>
      <c r="AIK187" s="10"/>
      <c r="AIL187" s="10"/>
      <c r="AIM187" s="10"/>
      <c r="AIN187" s="10"/>
      <c r="AIO187" s="10"/>
      <c r="AIP187" s="10"/>
      <c r="AIQ187" s="10"/>
      <c r="AIR187" s="10"/>
      <c r="AIS187" s="10"/>
      <c r="AIT187" s="10"/>
      <c r="AIU187" s="10"/>
      <c r="AIV187" s="10"/>
      <c r="AIW187" s="10"/>
      <c r="AIX187" s="10"/>
      <c r="AIY187" s="10"/>
      <c r="AIZ187" s="10"/>
      <c r="AJA187" s="10"/>
      <c r="AJB187" s="10"/>
      <c r="AJC187" s="10"/>
      <c r="AJD187" s="10"/>
      <c r="AJE187" s="10"/>
      <c r="AJF187" s="10"/>
      <c r="AJG187" s="10"/>
      <c r="AJH187" s="10"/>
      <c r="AJI187" s="10"/>
      <c r="AJJ187" s="10"/>
      <c r="AJK187" s="10"/>
      <c r="AJL187" s="10"/>
      <c r="AJM187" s="10"/>
      <c r="AJN187" s="10"/>
      <c r="AJO187" s="10"/>
      <c r="AJP187" s="10"/>
      <c r="AJQ187" s="10"/>
      <c r="AJR187" s="10"/>
      <c r="AJS187" s="10"/>
      <c r="AJT187" s="10"/>
      <c r="AJU187" s="10"/>
      <c r="AJV187" s="10"/>
      <c r="AJW187" s="10"/>
      <c r="AJX187" s="10"/>
      <c r="AJY187" s="10"/>
      <c r="AJZ187" s="10"/>
      <c r="AKA187" s="10"/>
      <c r="AKB187" s="10"/>
      <c r="AKC187" s="10"/>
      <c r="AKD187" s="10"/>
      <c r="AKE187" s="10"/>
      <c r="AKF187" s="10"/>
      <c r="AKG187" s="10"/>
      <c r="AKH187" s="10"/>
      <c r="AKI187" s="10"/>
      <c r="AKJ187" s="10"/>
      <c r="AKK187" s="10"/>
      <c r="AKL187" s="10"/>
      <c r="AKM187" s="10"/>
      <c r="AKN187" s="10"/>
      <c r="AKO187" s="10"/>
      <c r="AKP187" s="10"/>
      <c r="AKQ187" s="10"/>
      <c r="AKR187" s="10"/>
      <c r="AKS187" s="10"/>
      <c r="AKT187" s="10"/>
      <c r="AKU187" s="10"/>
      <c r="AKV187" s="10"/>
      <c r="AKW187" s="10"/>
      <c r="AKX187" s="10"/>
      <c r="AKY187" s="10"/>
      <c r="AKZ187" s="10"/>
      <c r="ALA187" s="10"/>
      <c r="ALB187" s="10"/>
      <c r="ALC187" s="10"/>
      <c r="ALD187" s="10"/>
      <c r="ALE187" s="10"/>
      <c r="ALF187" s="10"/>
      <c r="ALG187" s="10"/>
      <c r="ALH187" s="10"/>
      <c r="ALI187" s="10"/>
      <c r="ALJ187" s="10"/>
      <c r="ALK187" s="10"/>
      <c r="ALL187" s="10"/>
      <c r="ALM187" s="10"/>
      <c r="ALN187" s="10"/>
      <c r="ALO187" s="10"/>
      <c r="ALP187" s="10"/>
      <c r="ALQ187" s="10"/>
      <c r="ALR187" s="10"/>
      <c r="ALS187" s="10"/>
      <c r="ALT187" s="10"/>
      <c r="ALU187" s="10"/>
      <c r="ALV187" s="10"/>
      <c r="ALW187" s="10"/>
      <c r="ALX187" s="10"/>
      <c r="ALY187" s="10"/>
      <c r="ALZ187" s="10"/>
      <c r="AMA187" s="10"/>
      <c r="AMB187" s="10"/>
      <c r="AMC187" s="10"/>
      <c r="AMD187" s="10"/>
      <c r="AME187" s="10"/>
      <c r="AMF187" s="10"/>
      <c r="AMG187" s="10"/>
      <c r="AMH187" s="10"/>
      <c r="AMI187" s="10"/>
      <c r="AMJ187" s="10"/>
    </row>
    <row r="188" spans="1:1029" customFormat="1" ht="14.1" customHeight="1">
      <c r="A188" s="8" t="str">
        <f t="shared" si="92"/>
        <v>NON-EUReceivedTendersNumeric</v>
      </c>
      <c r="B188" s="9" t="s">
        <v>219</v>
      </c>
      <c r="C188" s="8"/>
      <c r="D188" s="8"/>
      <c r="E188" s="8"/>
      <c r="F188" s="8" t="str">
        <f t="shared" si="93"/>
        <v>Procedure Information. NON-EU Received Tenders Numeric. Numeric</v>
      </c>
      <c r="G188" s="8"/>
      <c r="H188" s="8" t="s">
        <v>360</v>
      </c>
      <c r="I188" s="8"/>
      <c r="J188" s="8" t="s">
        <v>474</v>
      </c>
      <c r="K188" s="8" t="s">
        <v>221</v>
      </c>
      <c r="L188" s="8" t="str">
        <f t="shared" si="94"/>
        <v>NON-EU Received Tenders Numeric</v>
      </c>
      <c r="M188" s="8" t="s">
        <v>221</v>
      </c>
      <c r="N188" s="8"/>
      <c r="O188" s="8" t="str">
        <f t="shared" si="95"/>
        <v>Numeric. Type</v>
      </c>
      <c r="P188" s="8"/>
      <c r="Q188" s="8"/>
      <c r="R188" s="8" t="s">
        <v>213</v>
      </c>
      <c r="S188" s="8"/>
      <c r="T188" s="8"/>
      <c r="U188" s="8"/>
      <c r="V188" s="8"/>
      <c r="W188" s="8"/>
      <c r="X188" s="10"/>
      <c r="Y188" s="8" t="s">
        <v>211</v>
      </c>
      <c r="Z188" s="8"/>
      <c r="AA188" s="44">
        <v>43314</v>
      </c>
      <c r="AB188" s="23"/>
      <c r="AC188" s="23"/>
      <c r="AD188" s="23"/>
      <c r="AE188" s="23"/>
      <c r="AF188" s="23"/>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c r="JO188" s="10"/>
      <c r="JP188" s="10"/>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c r="LR188" s="10"/>
      <c r="LS188" s="10"/>
      <c r="LT188" s="10"/>
      <c r="LU188" s="10"/>
      <c r="LV188" s="10"/>
      <c r="LW188" s="10"/>
      <c r="LX188" s="10"/>
      <c r="LY188" s="10"/>
      <c r="LZ188" s="10"/>
      <c r="MA188" s="10"/>
      <c r="MB188" s="10"/>
      <c r="MC188" s="10"/>
      <c r="MD188" s="10"/>
      <c r="ME188" s="10"/>
      <c r="MF188" s="10"/>
      <c r="MG188" s="10"/>
      <c r="MH188" s="10"/>
      <c r="MI188" s="10"/>
      <c r="MJ188" s="10"/>
      <c r="MK188" s="10"/>
      <c r="ML188" s="10"/>
      <c r="MM188" s="10"/>
      <c r="MN188" s="10"/>
      <c r="MO188" s="10"/>
      <c r="MP188" s="10"/>
      <c r="MQ188" s="10"/>
      <c r="MR188" s="10"/>
      <c r="MS188" s="10"/>
      <c r="MT188" s="10"/>
      <c r="MU188" s="10"/>
      <c r="MV188" s="10"/>
      <c r="MW188" s="10"/>
      <c r="MX188" s="10"/>
      <c r="MY188" s="10"/>
      <c r="MZ188" s="10"/>
      <c r="NA188" s="10"/>
      <c r="NB188" s="10"/>
      <c r="NC188" s="10"/>
      <c r="ND188" s="10"/>
      <c r="NE188" s="10"/>
      <c r="NF188" s="10"/>
      <c r="NG188" s="10"/>
      <c r="NH188" s="10"/>
      <c r="NI188" s="10"/>
      <c r="NJ188" s="10"/>
      <c r="NK188" s="10"/>
      <c r="NL188" s="10"/>
      <c r="NM188" s="10"/>
      <c r="NN188" s="10"/>
      <c r="NO188" s="10"/>
      <c r="NP188" s="10"/>
      <c r="NQ188" s="10"/>
      <c r="NR188" s="10"/>
      <c r="NS188" s="10"/>
      <c r="NT188" s="10"/>
      <c r="NU188" s="10"/>
      <c r="NV188" s="10"/>
      <c r="NW188" s="10"/>
      <c r="NX188" s="10"/>
      <c r="NY188" s="10"/>
      <c r="NZ188" s="10"/>
      <c r="OA188" s="10"/>
      <c r="OB188" s="10"/>
      <c r="OC188" s="10"/>
      <c r="OD188" s="10"/>
      <c r="OE188" s="10"/>
      <c r="OF188" s="10"/>
      <c r="OG188" s="10"/>
      <c r="OH188" s="10"/>
      <c r="OI188" s="10"/>
      <c r="OJ188" s="10"/>
      <c r="OK188" s="10"/>
      <c r="OL188" s="10"/>
      <c r="OM188" s="10"/>
      <c r="ON188" s="10"/>
      <c r="OO188" s="10"/>
      <c r="OP188" s="10"/>
      <c r="OQ188" s="10"/>
      <c r="OR188" s="10"/>
      <c r="OS188" s="10"/>
      <c r="OT188" s="10"/>
      <c r="OU188" s="10"/>
      <c r="OV188" s="10"/>
      <c r="OW188" s="10"/>
      <c r="OX188" s="10"/>
      <c r="OY188" s="10"/>
      <c r="OZ188" s="10"/>
      <c r="PA188" s="10"/>
      <c r="PB188" s="10"/>
      <c r="PC188" s="10"/>
      <c r="PD188" s="10"/>
      <c r="PE188" s="10"/>
      <c r="PF188" s="10"/>
      <c r="PG188" s="10"/>
      <c r="PH188" s="10"/>
      <c r="PI188" s="10"/>
      <c r="PJ188" s="10"/>
      <c r="PK188" s="10"/>
      <c r="PL188" s="10"/>
      <c r="PM188" s="10"/>
      <c r="PN188" s="10"/>
      <c r="PO188" s="10"/>
      <c r="PP188" s="10"/>
      <c r="PQ188" s="10"/>
      <c r="PR188" s="10"/>
      <c r="PS188" s="10"/>
      <c r="PT188" s="10"/>
      <c r="PU188" s="10"/>
      <c r="PV188" s="10"/>
      <c r="PW188" s="10"/>
      <c r="PX188" s="10"/>
      <c r="PY188" s="10"/>
      <c r="PZ188" s="10"/>
      <c r="QA188" s="10"/>
      <c r="QB188" s="10"/>
      <c r="QC188" s="10"/>
      <c r="QD188" s="10"/>
      <c r="QE188" s="10"/>
      <c r="QF188" s="10"/>
      <c r="QG188" s="10"/>
      <c r="QH188" s="10"/>
      <c r="QI188" s="10"/>
      <c r="QJ188" s="10"/>
      <c r="QK188" s="10"/>
      <c r="QL188" s="10"/>
      <c r="QM188" s="10"/>
      <c r="QN188" s="10"/>
      <c r="QO188" s="10"/>
      <c r="QP188" s="10"/>
      <c r="QQ188" s="10"/>
      <c r="QR188" s="10"/>
      <c r="QS188" s="10"/>
      <c r="QT188" s="10"/>
      <c r="QU188" s="10"/>
      <c r="QV188" s="10"/>
      <c r="QW188" s="10"/>
      <c r="QX188" s="10"/>
      <c r="QY188" s="10"/>
      <c r="QZ188" s="10"/>
      <c r="RA188" s="10"/>
      <c r="RB188" s="10"/>
      <c r="RC188" s="10"/>
      <c r="RD188" s="10"/>
      <c r="RE188" s="10"/>
      <c r="RF188" s="10"/>
      <c r="RG188" s="10"/>
      <c r="RH188" s="10"/>
      <c r="RI188" s="10"/>
      <c r="RJ188" s="10"/>
      <c r="RK188" s="10"/>
      <c r="RL188" s="10"/>
      <c r="RM188" s="10"/>
      <c r="RN188" s="10"/>
      <c r="RO188" s="10"/>
      <c r="RP188" s="10"/>
      <c r="RQ188" s="10"/>
      <c r="RR188" s="10"/>
      <c r="RS188" s="10"/>
      <c r="RT188" s="10"/>
      <c r="RU188" s="10"/>
      <c r="RV188" s="10"/>
      <c r="RW188" s="10"/>
      <c r="RX188" s="10"/>
      <c r="RY188" s="10"/>
      <c r="RZ188" s="10"/>
      <c r="SA188" s="10"/>
      <c r="SB188" s="10"/>
      <c r="SC188" s="10"/>
      <c r="SD188" s="10"/>
      <c r="SE188" s="10"/>
      <c r="SF188" s="10"/>
      <c r="SG188" s="10"/>
      <c r="SH188" s="10"/>
      <c r="SI188" s="10"/>
      <c r="SJ188" s="10"/>
      <c r="SK188" s="10"/>
      <c r="SL188" s="10"/>
      <c r="SM188" s="10"/>
      <c r="SN188" s="10"/>
      <c r="SO188" s="10"/>
      <c r="SP188" s="10"/>
      <c r="SQ188" s="10"/>
      <c r="SR188" s="10"/>
      <c r="SS188" s="10"/>
      <c r="ST188" s="10"/>
      <c r="SU188" s="10"/>
      <c r="SV188" s="10"/>
      <c r="SW188" s="10"/>
      <c r="SX188" s="10"/>
      <c r="SY188" s="10"/>
      <c r="SZ188" s="10"/>
      <c r="TA188" s="10"/>
      <c r="TB188" s="10"/>
      <c r="TC188" s="10"/>
      <c r="TD188" s="10"/>
      <c r="TE188" s="10"/>
      <c r="TF188" s="10"/>
      <c r="TG188" s="10"/>
      <c r="TH188" s="10"/>
      <c r="TI188" s="10"/>
      <c r="TJ188" s="10"/>
      <c r="TK188" s="10"/>
      <c r="TL188" s="10"/>
      <c r="TM188" s="10"/>
      <c r="TN188" s="10"/>
      <c r="TO188" s="10"/>
      <c r="TP188" s="10"/>
      <c r="TQ188" s="10"/>
      <c r="TR188" s="10"/>
      <c r="TS188" s="10"/>
      <c r="TT188" s="10"/>
      <c r="TU188" s="10"/>
      <c r="TV188" s="10"/>
      <c r="TW188" s="10"/>
      <c r="TX188" s="10"/>
      <c r="TY188" s="10"/>
      <c r="TZ188" s="10"/>
      <c r="UA188" s="10"/>
      <c r="UB188" s="10"/>
      <c r="UC188" s="10"/>
      <c r="UD188" s="10"/>
      <c r="UE188" s="10"/>
      <c r="UF188" s="10"/>
      <c r="UG188" s="10"/>
      <c r="UH188" s="10"/>
      <c r="UI188" s="10"/>
      <c r="UJ188" s="10"/>
      <c r="UK188" s="10"/>
      <c r="UL188" s="10"/>
      <c r="UM188" s="10"/>
      <c r="UN188" s="10"/>
      <c r="UO188" s="10"/>
      <c r="UP188" s="10"/>
      <c r="UQ188" s="10"/>
      <c r="UR188" s="10"/>
      <c r="US188" s="10"/>
      <c r="UT188" s="10"/>
      <c r="UU188" s="10"/>
      <c r="UV188" s="10"/>
      <c r="UW188" s="10"/>
      <c r="UX188" s="10"/>
      <c r="UY188" s="10"/>
      <c r="UZ188" s="10"/>
      <c r="VA188" s="10"/>
      <c r="VB188" s="10"/>
      <c r="VC188" s="10"/>
      <c r="VD188" s="10"/>
      <c r="VE188" s="10"/>
      <c r="VF188" s="10"/>
      <c r="VG188" s="10"/>
      <c r="VH188" s="10"/>
      <c r="VI188" s="10"/>
      <c r="VJ188" s="10"/>
      <c r="VK188" s="10"/>
      <c r="VL188" s="10"/>
      <c r="VM188" s="10"/>
      <c r="VN188" s="10"/>
      <c r="VO188" s="10"/>
      <c r="VP188" s="10"/>
      <c r="VQ188" s="10"/>
      <c r="VR188" s="10"/>
      <c r="VS188" s="10"/>
      <c r="VT188" s="10"/>
      <c r="VU188" s="10"/>
      <c r="VV188" s="10"/>
      <c r="VW188" s="10"/>
      <c r="VX188" s="10"/>
      <c r="VY188" s="10"/>
      <c r="VZ188" s="10"/>
      <c r="WA188" s="10"/>
      <c r="WB188" s="10"/>
      <c r="WC188" s="10"/>
      <c r="WD188" s="10"/>
      <c r="WE188" s="10"/>
      <c r="WF188" s="10"/>
      <c r="WG188" s="10"/>
      <c r="WH188" s="10"/>
      <c r="WI188" s="10"/>
      <c r="WJ188" s="10"/>
      <c r="WK188" s="10"/>
      <c r="WL188" s="10"/>
      <c r="WM188" s="10"/>
      <c r="WN188" s="10"/>
      <c r="WO188" s="10"/>
      <c r="WP188" s="10"/>
      <c r="WQ188" s="10"/>
      <c r="WR188" s="10"/>
      <c r="WS188" s="10"/>
      <c r="WT188" s="10"/>
      <c r="WU188" s="10"/>
      <c r="WV188" s="10"/>
      <c r="WW188" s="10"/>
      <c r="WX188" s="10"/>
      <c r="WY188" s="10"/>
      <c r="WZ188" s="10"/>
      <c r="XA188" s="10"/>
      <c r="XB188" s="10"/>
      <c r="XC188" s="10"/>
      <c r="XD188" s="10"/>
      <c r="XE188" s="10"/>
      <c r="XF188" s="10"/>
      <c r="XG188" s="10"/>
      <c r="XH188" s="10"/>
      <c r="XI188" s="10"/>
      <c r="XJ188" s="10"/>
      <c r="XK188" s="10"/>
      <c r="XL188" s="10"/>
      <c r="XM188" s="10"/>
      <c r="XN188" s="10"/>
      <c r="XO188" s="10"/>
      <c r="XP188" s="10"/>
      <c r="XQ188" s="10"/>
      <c r="XR188" s="10"/>
      <c r="XS188" s="10"/>
      <c r="XT188" s="10"/>
      <c r="XU188" s="10"/>
      <c r="XV188" s="10"/>
      <c r="XW188" s="10"/>
      <c r="XX188" s="10"/>
      <c r="XY188" s="10"/>
      <c r="XZ188" s="10"/>
      <c r="YA188" s="10"/>
      <c r="YB188" s="10"/>
      <c r="YC188" s="10"/>
      <c r="YD188" s="10"/>
      <c r="YE188" s="10"/>
      <c r="YF188" s="10"/>
      <c r="YG188" s="10"/>
      <c r="YH188" s="10"/>
      <c r="YI188" s="10"/>
      <c r="YJ188" s="10"/>
      <c r="YK188" s="10"/>
      <c r="YL188" s="10"/>
      <c r="YM188" s="10"/>
      <c r="YN188" s="10"/>
      <c r="YO188" s="10"/>
      <c r="YP188" s="10"/>
      <c r="YQ188" s="10"/>
      <c r="YR188" s="10"/>
      <c r="YS188" s="10"/>
      <c r="YT188" s="10"/>
      <c r="YU188" s="10"/>
      <c r="YV188" s="10"/>
      <c r="YW188" s="10"/>
      <c r="YX188" s="10"/>
      <c r="YY188" s="10"/>
      <c r="YZ188" s="10"/>
      <c r="ZA188" s="10"/>
      <c r="ZB188" s="10"/>
      <c r="ZC188" s="10"/>
      <c r="ZD188" s="10"/>
      <c r="ZE188" s="10"/>
      <c r="ZF188" s="10"/>
      <c r="ZG188" s="10"/>
      <c r="ZH188" s="10"/>
      <c r="ZI188" s="10"/>
      <c r="ZJ188" s="10"/>
      <c r="ZK188" s="10"/>
      <c r="ZL188" s="10"/>
      <c r="ZM188" s="10"/>
      <c r="ZN188" s="10"/>
      <c r="ZO188" s="10"/>
      <c r="ZP188" s="10"/>
      <c r="ZQ188" s="10"/>
      <c r="ZR188" s="10"/>
      <c r="ZS188" s="10"/>
      <c r="ZT188" s="10"/>
      <c r="ZU188" s="10"/>
      <c r="ZV188" s="10"/>
      <c r="ZW188" s="10"/>
      <c r="ZX188" s="10"/>
      <c r="ZY188" s="10"/>
      <c r="ZZ188" s="10"/>
      <c r="AAA188" s="10"/>
      <c r="AAB188" s="10"/>
      <c r="AAC188" s="10"/>
      <c r="AAD188" s="10"/>
      <c r="AAE188" s="10"/>
      <c r="AAF188" s="10"/>
      <c r="AAG188" s="10"/>
      <c r="AAH188" s="10"/>
      <c r="AAI188" s="10"/>
      <c r="AAJ188" s="10"/>
      <c r="AAK188" s="10"/>
      <c r="AAL188" s="10"/>
      <c r="AAM188" s="10"/>
      <c r="AAN188" s="10"/>
      <c r="AAO188" s="10"/>
      <c r="AAP188" s="10"/>
      <c r="AAQ188" s="10"/>
      <c r="AAR188" s="10"/>
      <c r="AAS188" s="10"/>
      <c r="AAT188" s="10"/>
      <c r="AAU188" s="10"/>
      <c r="AAV188" s="10"/>
      <c r="AAW188" s="10"/>
      <c r="AAX188" s="10"/>
      <c r="AAY188" s="10"/>
      <c r="AAZ188" s="10"/>
      <c r="ABA188" s="10"/>
      <c r="ABB188" s="10"/>
      <c r="ABC188" s="10"/>
      <c r="ABD188" s="10"/>
      <c r="ABE188" s="10"/>
      <c r="ABF188" s="10"/>
      <c r="ABG188" s="10"/>
      <c r="ABH188" s="10"/>
      <c r="ABI188" s="10"/>
      <c r="ABJ188" s="10"/>
      <c r="ABK188" s="10"/>
      <c r="ABL188" s="10"/>
      <c r="ABM188" s="10"/>
      <c r="ABN188" s="10"/>
      <c r="ABO188" s="10"/>
      <c r="ABP188" s="10"/>
      <c r="ABQ188" s="10"/>
      <c r="ABR188" s="10"/>
      <c r="ABS188" s="10"/>
      <c r="ABT188" s="10"/>
      <c r="ABU188" s="10"/>
      <c r="ABV188" s="10"/>
      <c r="ABW188" s="10"/>
      <c r="ABX188" s="10"/>
      <c r="ABY188" s="10"/>
      <c r="ABZ188" s="10"/>
      <c r="ACA188" s="10"/>
      <c r="ACB188" s="10"/>
      <c r="ACC188" s="10"/>
      <c r="ACD188" s="10"/>
      <c r="ACE188" s="10"/>
      <c r="ACF188" s="10"/>
      <c r="ACG188" s="10"/>
      <c r="ACH188" s="10"/>
      <c r="ACI188" s="10"/>
      <c r="ACJ188" s="10"/>
      <c r="ACK188" s="10"/>
      <c r="ACL188" s="10"/>
      <c r="ACM188" s="10"/>
      <c r="ACN188" s="10"/>
      <c r="ACO188" s="10"/>
      <c r="ACP188" s="10"/>
      <c r="ACQ188" s="10"/>
      <c r="ACR188" s="10"/>
      <c r="ACS188" s="10"/>
      <c r="ACT188" s="10"/>
      <c r="ACU188" s="10"/>
      <c r="ACV188" s="10"/>
      <c r="ACW188" s="10"/>
      <c r="ACX188" s="10"/>
      <c r="ACY188" s="10"/>
      <c r="ACZ188" s="10"/>
      <c r="ADA188" s="10"/>
      <c r="ADB188" s="10"/>
      <c r="ADC188" s="10"/>
      <c r="ADD188" s="10"/>
      <c r="ADE188" s="10"/>
      <c r="ADF188" s="10"/>
      <c r="ADG188" s="10"/>
      <c r="ADH188" s="10"/>
      <c r="ADI188" s="10"/>
      <c r="ADJ188" s="10"/>
      <c r="ADK188" s="10"/>
      <c r="ADL188" s="10"/>
      <c r="ADM188" s="10"/>
      <c r="ADN188" s="10"/>
      <c r="ADO188" s="10"/>
      <c r="ADP188" s="10"/>
      <c r="ADQ188" s="10"/>
      <c r="ADR188" s="10"/>
      <c r="ADS188" s="10"/>
      <c r="ADT188" s="10"/>
      <c r="ADU188" s="10"/>
      <c r="ADV188" s="10"/>
      <c r="ADW188" s="10"/>
      <c r="ADX188" s="10"/>
      <c r="ADY188" s="10"/>
      <c r="ADZ188" s="10"/>
      <c r="AEA188" s="10"/>
      <c r="AEB188" s="10"/>
      <c r="AEC188" s="10"/>
      <c r="AED188" s="10"/>
      <c r="AEE188" s="10"/>
      <c r="AEF188" s="10"/>
      <c r="AEG188" s="10"/>
      <c r="AEH188" s="10"/>
      <c r="AEI188" s="10"/>
      <c r="AEJ188" s="10"/>
      <c r="AEK188" s="10"/>
      <c r="AEL188" s="10"/>
      <c r="AEM188" s="10"/>
      <c r="AEN188" s="10"/>
      <c r="AEO188" s="10"/>
      <c r="AEP188" s="10"/>
      <c r="AEQ188" s="10"/>
      <c r="AER188" s="10"/>
      <c r="AES188" s="10"/>
      <c r="AET188" s="10"/>
      <c r="AEU188" s="10"/>
      <c r="AEV188" s="10"/>
      <c r="AEW188" s="10"/>
      <c r="AEX188" s="10"/>
      <c r="AEY188" s="10"/>
      <c r="AEZ188" s="10"/>
      <c r="AFA188" s="10"/>
      <c r="AFB188" s="10"/>
      <c r="AFC188" s="10"/>
      <c r="AFD188" s="10"/>
      <c r="AFE188" s="10"/>
      <c r="AFF188" s="10"/>
      <c r="AFG188" s="10"/>
      <c r="AFH188" s="10"/>
      <c r="AFI188" s="10"/>
      <c r="AFJ188" s="10"/>
      <c r="AFK188" s="10"/>
      <c r="AFL188" s="10"/>
      <c r="AFM188" s="10"/>
      <c r="AFN188" s="10"/>
      <c r="AFO188" s="10"/>
      <c r="AFP188" s="10"/>
      <c r="AFQ188" s="10"/>
      <c r="AFR188" s="10"/>
      <c r="AFS188" s="10"/>
      <c r="AFT188" s="10"/>
      <c r="AFU188" s="10"/>
      <c r="AFV188" s="10"/>
      <c r="AFW188" s="10"/>
      <c r="AFX188" s="10"/>
      <c r="AFY188" s="10"/>
      <c r="AFZ188" s="10"/>
      <c r="AGA188" s="10"/>
      <c r="AGB188" s="10"/>
      <c r="AGC188" s="10"/>
      <c r="AGD188" s="10"/>
      <c r="AGE188" s="10"/>
      <c r="AGF188" s="10"/>
      <c r="AGG188" s="10"/>
      <c r="AGH188" s="10"/>
      <c r="AGI188" s="10"/>
      <c r="AGJ188" s="10"/>
      <c r="AGK188" s="10"/>
      <c r="AGL188" s="10"/>
      <c r="AGM188" s="10"/>
      <c r="AGN188" s="10"/>
      <c r="AGO188" s="10"/>
      <c r="AGP188" s="10"/>
      <c r="AGQ188" s="10"/>
      <c r="AGR188" s="10"/>
      <c r="AGS188" s="10"/>
      <c r="AGT188" s="10"/>
      <c r="AGU188" s="10"/>
      <c r="AGV188" s="10"/>
      <c r="AGW188" s="10"/>
      <c r="AGX188" s="10"/>
      <c r="AGY188" s="10"/>
      <c r="AGZ188" s="10"/>
      <c r="AHA188" s="10"/>
      <c r="AHB188" s="10"/>
      <c r="AHC188" s="10"/>
      <c r="AHD188" s="10"/>
      <c r="AHE188" s="10"/>
      <c r="AHF188" s="10"/>
      <c r="AHG188" s="10"/>
      <c r="AHH188" s="10"/>
      <c r="AHI188" s="10"/>
      <c r="AHJ188" s="10"/>
      <c r="AHK188" s="10"/>
      <c r="AHL188" s="10"/>
      <c r="AHM188" s="10"/>
      <c r="AHN188" s="10"/>
      <c r="AHO188" s="10"/>
      <c r="AHP188" s="10"/>
      <c r="AHQ188" s="10"/>
      <c r="AHR188" s="10"/>
      <c r="AHS188" s="10"/>
      <c r="AHT188" s="10"/>
      <c r="AHU188" s="10"/>
      <c r="AHV188" s="10"/>
      <c r="AHW188" s="10"/>
      <c r="AHX188" s="10"/>
      <c r="AHY188" s="10"/>
      <c r="AHZ188" s="10"/>
      <c r="AIA188" s="10"/>
      <c r="AIB188" s="10"/>
      <c r="AIC188" s="10"/>
      <c r="AID188" s="10"/>
      <c r="AIE188" s="10"/>
      <c r="AIF188" s="10"/>
      <c r="AIG188" s="10"/>
      <c r="AIH188" s="10"/>
      <c r="AII188" s="10"/>
      <c r="AIJ188" s="10"/>
      <c r="AIK188" s="10"/>
      <c r="AIL188" s="10"/>
      <c r="AIM188" s="10"/>
      <c r="AIN188" s="10"/>
      <c r="AIO188" s="10"/>
      <c r="AIP188" s="10"/>
      <c r="AIQ188" s="10"/>
      <c r="AIR188" s="10"/>
      <c r="AIS188" s="10"/>
      <c r="AIT188" s="10"/>
      <c r="AIU188" s="10"/>
      <c r="AIV188" s="10"/>
      <c r="AIW188" s="10"/>
      <c r="AIX188" s="10"/>
      <c r="AIY188" s="10"/>
      <c r="AIZ188" s="10"/>
      <c r="AJA188" s="10"/>
      <c r="AJB188" s="10"/>
      <c r="AJC188" s="10"/>
      <c r="AJD188" s="10"/>
      <c r="AJE188" s="10"/>
      <c r="AJF188" s="10"/>
      <c r="AJG188" s="10"/>
      <c r="AJH188" s="10"/>
      <c r="AJI188" s="10"/>
      <c r="AJJ188" s="10"/>
      <c r="AJK188" s="10"/>
      <c r="AJL188" s="10"/>
      <c r="AJM188" s="10"/>
      <c r="AJN188" s="10"/>
      <c r="AJO188" s="10"/>
      <c r="AJP188" s="10"/>
      <c r="AJQ188" s="10"/>
      <c r="AJR188" s="10"/>
      <c r="AJS188" s="10"/>
      <c r="AJT188" s="10"/>
      <c r="AJU188" s="10"/>
      <c r="AJV188" s="10"/>
      <c r="AJW188" s="10"/>
      <c r="AJX188" s="10"/>
      <c r="AJY188" s="10"/>
      <c r="AJZ188" s="10"/>
      <c r="AKA188" s="10"/>
      <c r="AKB188" s="10"/>
      <c r="AKC188" s="10"/>
      <c r="AKD188" s="10"/>
      <c r="AKE188" s="10"/>
      <c r="AKF188" s="10"/>
      <c r="AKG188" s="10"/>
      <c r="AKH188" s="10"/>
      <c r="AKI188" s="10"/>
      <c r="AKJ188" s="10"/>
      <c r="AKK188" s="10"/>
      <c r="AKL188" s="10"/>
      <c r="AKM188" s="10"/>
      <c r="AKN188" s="10"/>
      <c r="AKO188" s="10"/>
      <c r="AKP188" s="10"/>
      <c r="AKQ188" s="10"/>
      <c r="AKR188" s="10"/>
      <c r="AKS188" s="10"/>
      <c r="AKT188" s="10"/>
      <c r="AKU188" s="10"/>
      <c r="AKV188" s="10"/>
      <c r="AKW188" s="10"/>
      <c r="AKX188" s="10"/>
      <c r="AKY188" s="10"/>
      <c r="AKZ188" s="10"/>
      <c r="ALA188" s="10"/>
      <c r="ALB188" s="10"/>
      <c r="ALC188" s="10"/>
      <c r="ALD188" s="10"/>
      <c r="ALE188" s="10"/>
      <c r="ALF188" s="10"/>
      <c r="ALG188" s="10"/>
      <c r="ALH188" s="10"/>
      <c r="ALI188" s="10"/>
      <c r="ALJ188" s="10"/>
      <c r="ALK188" s="10"/>
      <c r="ALL188" s="10"/>
      <c r="ALM188" s="10"/>
      <c r="ALN188" s="10"/>
      <c r="ALO188" s="10"/>
      <c r="ALP188" s="10"/>
      <c r="ALQ188" s="10"/>
      <c r="ALR188" s="10"/>
      <c r="ALS188" s="10"/>
      <c r="ALT188" s="10"/>
      <c r="ALU188" s="10"/>
      <c r="ALV188" s="10"/>
      <c r="ALW188" s="10"/>
      <c r="ALX188" s="10"/>
      <c r="ALY188" s="10"/>
      <c r="ALZ188" s="10"/>
      <c r="AMA188" s="10"/>
      <c r="AMB188" s="10"/>
      <c r="AMC188" s="10"/>
      <c r="AMD188" s="10"/>
      <c r="AME188" s="10"/>
      <c r="AMF188" s="10"/>
      <c r="AMG188" s="10"/>
      <c r="AMH188" s="10"/>
      <c r="AMI188" s="10"/>
      <c r="AMJ188" s="10"/>
    </row>
    <row r="189" spans="1:1029" customFormat="1" ht="14.1" customHeight="1">
      <c r="A189" s="8" t="str">
        <f t="shared" si="92"/>
        <v>ReceivedRequestsForParticipationNumeric</v>
      </c>
      <c r="B189" s="9" t="s">
        <v>219</v>
      </c>
      <c r="C189" s="8"/>
      <c r="D189" s="8"/>
      <c r="E189" s="8"/>
      <c r="F189" s="8" t="str">
        <f t="shared" si="93"/>
        <v>Procedure Information. Received Requests For Participation Numeric. Numeric</v>
      </c>
      <c r="G189" s="8"/>
      <c r="H189" s="8" t="s">
        <v>360</v>
      </c>
      <c r="I189" s="8"/>
      <c r="J189" s="8" t="s">
        <v>475</v>
      </c>
      <c r="K189" s="8" t="s">
        <v>221</v>
      </c>
      <c r="L189" s="8" t="str">
        <f t="shared" si="94"/>
        <v>Received Requests For Participation Numeric</v>
      </c>
      <c r="M189" s="8" t="s">
        <v>221</v>
      </c>
      <c r="N189" s="8"/>
      <c r="O189" s="8" t="str">
        <f t="shared" si="95"/>
        <v>Numeric. Type</v>
      </c>
      <c r="P189" s="8"/>
      <c r="Q189" s="8"/>
      <c r="R189" s="8" t="s">
        <v>213</v>
      </c>
      <c r="S189" s="8"/>
      <c r="T189" s="8"/>
      <c r="U189" s="8"/>
      <c r="V189" s="8"/>
      <c r="W189" s="8"/>
      <c r="X189" s="10" t="s">
        <v>114</v>
      </c>
      <c r="Y189" s="8" t="s">
        <v>211</v>
      </c>
      <c r="Z189" s="8"/>
      <c r="AA189" s="44">
        <v>43314</v>
      </c>
      <c r="AB189" s="23"/>
      <c r="AC189" s="23"/>
      <c r="AD189" s="23"/>
      <c r="AE189" s="23"/>
      <c r="AF189" s="23"/>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c r="LR189" s="10"/>
      <c r="LS189" s="10"/>
      <c r="LT189" s="10"/>
      <c r="LU189" s="10"/>
      <c r="LV189" s="10"/>
      <c r="LW189" s="10"/>
      <c r="LX189" s="10"/>
      <c r="LY189" s="10"/>
      <c r="LZ189" s="10"/>
      <c r="MA189" s="10"/>
      <c r="MB189" s="10"/>
      <c r="MC189" s="10"/>
      <c r="MD189" s="10"/>
      <c r="ME189" s="10"/>
      <c r="MF189" s="10"/>
      <c r="MG189" s="10"/>
      <c r="MH189" s="10"/>
      <c r="MI189" s="10"/>
      <c r="MJ189" s="10"/>
      <c r="MK189" s="10"/>
      <c r="ML189" s="10"/>
      <c r="MM189" s="10"/>
      <c r="MN189" s="10"/>
      <c r="MO189" s="10"/>
      <c r="MP189" s="10"/>
      <c r="MQ189" s="10"/>
      <c r="MR189" s="10"/>
      <c r="MS189" s="10"/>
      <c r="MT189" s="10"/>
      <c r="MU189" s="10"/>
      <c r="MV189" s="10"/>
      <c r="MW189" s="10"/>
      <c r="MX189" s="10"/>
      <c r="MY189" s="10"/>
      <c r="MZ189" s="10"/>
      <c r="NA189" s="10"/>
      <c r="NB189" s="10"/>
      <c r="NC189" s="10"/>
      <c r="ND189" s="10"/>
      <c r="NE189" s="10"/>
      <c r="NF189" s="10"/>
      <c r="NG189" s="10"/>
      <c r="NH189" s="10"/>
      <c r="NI189" s="10"/>
      <c r="NJ189" s="10"/>
      <c r="NK189" s="10"/>
      <c r="NL189" s="10"/>
      <c r="NM189" s="10"/>
      <c r="NN189" s="10"/>
      <c r="NO189" s="10"/>
      <c r="NP189" s="10"/>
      <c r="NQ189" s="10"/>
      <c r="NR189" s="10"/>
      <c r="NS189" s="10"/>
      <c r="NT189" s="10"/>
      <c r="NU189" s="10"/>
      <c r="NV189" s="10"/>
      <c r="NW189" s="10"/>
      <c r="NX189" s="10"/>
      <c r="NY189" s="10"/>
      <c r="NZ189" s="10"/>
      <c r="OA189" s="10"/>
      <c r="OB189" s="10"/>
      <c r="OC189" s="10"/>
      <c r="OD189" s="10"/>
      <c r="OE189" s="10"/>
      <c r="OF189" s="10"/>
      <c r="OG189" s="10"/>
      <c r="OH189" s="10"/>
      <c r="OI189" s="10"/>
      <c r="OJ189" s="10"/>
      <c r="OK189" s="10"/>
      <c r="OL189" s="10"/>
      <c r="OM189" s="10"/>
      <c r="ON189" s="10"/>
      <c r="OO189" s="10"/>
      <c r="OP189" s="10"/>
      <c r="OQ189" s="10"/>
      <c r="OR189" s="10"/>
      <c r="OS189" s="10"/>
      <c r="OT189" s="10"/>
      <c r="OU189" s="10"/>
      <c r="OV189" s="10"/>
      <c r="OW189" s="10"/>
      <c r="OX189" s="10"/>
      <c r="OY189" s="10"/>
      <c r="OZ189" s="10"/>
      <c r="PA189" s="10"/>
      <c r="PB189" s="10"/>
      <c r="PC189" s="10"/>
      <c r="PD189" s="10"/>
      <c r="PE189" s="10"/>
      <c r="PF189" s="10"/>
      <c r="PG189" s="10"/>
      <c r="PH189" s="10"/>
      <c r="PI189" s="10"/>
      <c r="PJ189" s="10"/>
      <c r="PK189" s="10"/>
      <c r="PL189" s="10"/>
      <c r="PM189" s="10"/>
      <c r="PN189" s="10"/>
      <c r="PO189" s="10"/>
      <c r="PP189" s="10"/>
      <c r="PQ189" s="10"/>
      <c r="PR189" s="10"/>
      <c r="PS189" s="10"/>
      <c r="PT189" s="10"/>
      <c r="PU189" s="10"/>
      <c r="PV189" s="10"/>
      <c r="PW189" s="10"/>
      <c r="PX189" s="10"/>
      <c r="PY189" s="10"/>
      <c r="PZ189" s="10"/>
      <c r="QA189" s="10"/>
      <c r="QB189" s="10"/>
      <c r="QC189" s="10"/>
      <c r="QD189" s="10"/>
      <c r="QE189" s="10"/>
      <c r="QF189" s="10"/>
      <c r="QG189" s="10"/>
      <c r="QH189" s="10"/>
      <c r="QI189" s="10"/>
      <c r="QJ189" s="10"/>
      <c r="QK189" s="10"/>
      <c r="QL189" s="10"/>
      <c r="QM189" s="10"/>
      <c r="QN189" s="10"/>
      <c r="QO189" s="10"/>
      <c r="QP189" s="10"/>
      <c r="QQ189" s="10"/>
      <c r="QR189" s="10"/>
      <c r="QS189" s="10"/>
      <c r="QT189" s="10"/>
      <c r="QU189" s="10"/>
      <c r="QV189" s="10"/>
      <c r="QW189" s="10"/>
      <c r="QX189" s="10"/>
      <c r="QY189" s="10"/>
      <c r="QZ189" s="10"/>
      <c r="RA189" s="10"/>
      <c r="RB189" s="10"/>
      <c r="RC189" s="10"/>
      <c r="RD189" s="10"/>
      <c r="RE189" s="10"/>
      <c r="RF189" s="10"/>
      <c r="RG189" s="10"/>
      <c r="RH189" s="10"/>
      <c r="RI189" s="10"/>
      <c r="RJ189" s="10"/>
      <c r="RK189" s="10"/>
      <c r="RL189" s="10"/>
      <c r="RM189" s="10"/>
      <c r="RN189" s="10"/>
      <c r="RO189" s="10"/>
      <c r="RP189" s="10"/>
      <c r="RQ189" s="10"/>
      <c r="RR189" s="10"/>
      <c r="RS189" s="10"/>
      <c r="RT189" s="10"/>
      <c r="RU189" s="10"/>
      <c r="RV189" s="10"/>
      <c r="RW189" s="10"/>
      <c r="RX189" s="10"/>
      <c r="RY189" s="10"/>
      <c r="RZ189" s="10"/>
      <c r="SA189" s="10"/>
      <c r="SB189" s="10"/>
      <c r="SC189" s="10"/>
      <c r="SD189" s="10"/>
      <c r="SE189" s="10"/>
      <c r="SF189" s="10"/>
      <c r="SG189" s="10"/>
      <c r="SH189" s="10"/>
      <c r="SI189" s="10"/>
      <c r="SJ189" s="10"/>
      <c r="SK189" s="10"/>
      <c r="SL189" s="10"/>
      <c r="SM189" s="10"/>
      <c r="SN189" s="10"/>
      <c r="SO189" s="10"/>
      <c r="SP189" s="10"/>
      <c r="SQ189" s="10"/>
      <c r="SR189" s="10"/>
      <c r="SS189" s="10"/>
      <c r="ST189" s="10"/>
      <c r="SU189" s="10"/>
      <c r="SV189" s="10"/>
      <c r="SW189" s="10"/>
      <c r="SX189" s="10"/>
      <c r="SY189" s="10"/>
      <c r="SZ189" s="10"/>
      <c r="TA189" s="10"/>
      <c r="TB189" s="10"/>
      <c r="TC189" s="10"/>
      <c r="TD189" s="10"/>
      <c r="TE189" s="10"/>
      <c r="TF189" s="10"/>
      <c r="TG189" s="10"/>
      <c r="TH189" s="10"/>
      <c r="TI189" s="10"/>
      <c r="TJ189" s="10"/>
      <c r="TK189" s="10"/>
      <c r="TL189" s="10"/>
      <c r="TM189" s="10"/>
      <c r="TN189" s="10"/>
      <c r="TO189" s="10"/>
      <c r="TP189" s="10"/>
      <c r="TQ189" s="10"/>
      <c r="TR189" s="10"/>
      <c r="TS189" s="10"/>
      <c r="TT189" s="10"/>
      <c r="TU189" s="10"/>
      <c r="TV189" s="10"/>
      <c r="TW189" s="10"/>
      <c r="TX189" s="10"/>
      <c r="TY189" s="10"/>
      <c r="TZ189" s="10"/>
      <c r="UA189" s="10"/>
      <c r="UB189" s="10"/>
      <c r="UC189" s="10"/>
      <c r="UD189" s="10"/>
      <c r="UE189" s="10"/>
      <c r="UF189" s="10"/>
      <c r="UG189" s="10"/>
      <c r="UH189" s="10"/>
      <c r="UI189" s="10"/>
      <c r="UJ189" s="10"/>
      <c r="UK189" s="10"/>
      <c r="UL189" s="10"/>
      <c r="UM189" s="10"/>
      <c r="UN189" s="10"/>
      <c r="UO189" s="10"/>
      <c r="UP189" s="10"/>
      <c r="UQ189" s="10"/>
      <c r="UR189" s="10"/>
      <c r="US189" s="10"/>
      <c r="UT189" s="10"/>
      <c r="UU189" s="10"/>
      <c r="UV189" s="10"/>
      <c r="UW189" s="10"/>
      <c r="UX189" s="10"/>
      <c r="UY189" s="10"/>
      <c r="UZ189" s="10"/>
      <c r="VA189" s="10"/>
      <c r="VB189" s="10"/>
      <c r="VC189" s="10"/>
      <c r="VD189" s="10"/>
      <c r="VE189" s="10"/>
      <c r="VF189" s="10"/>
      <c r="VG189" s="10"/>
      <c r="VH189" s="10"/>
      <c r="VI189" s="10"/>
      <c r="VJ189" s="10"/>
      <c r="VK189" s="10"/>
      <c r="VL189" s="10"/>
      <c r="VM189" s="10"/>
      <c r="VN189" s="10"/>
      <c r="VO189" s="10"/>
      <c r="VP189" s="10"/>
      <c r="VQ189" s="10"/>
      <c r="VR189" s="10"/>
      <c r="VS189" s="10"/>
      <c r="VT189" s="10"/>
      <c r="VU189" s="10"/>
      <c r="VV189" s="10"/>
      <c r="VW189" s="10"/>
      <c r="VX189" s="10"/>
      <c r="VY189" s="10"/>
      <c r="VZ189" s="10"/>
      <c r="WA189" s="10"/>
      <c r="WB189" s="10"/>
      <c r="WC189" s="10"/>
      <c r="WD189" s="10"/>
      <c r="WE189" s="10"/>
      <c r="WF189" s="10"/>
      <c r="WG189" s="10"/>
      <c r="WH189" s="10"/>
      <c r="WI189" s="10"/>
      <c r="WJ189" s="10"/>
      <c r="WK189" s="10"/>
      <c r="WL189" s="10"/>
      <c r="WM189" s="10"/>
      <c r="WN189" s="10"/>
      <c r="WO189" s="10"/>
      <c r="WP189" s="10"/>
      <c r="WQ189" s="10"/>
      <c r="WR189" s="10"/>
      <c r="WS189" s="10"/>
      <c r="WT189" s="10"/>
      <c r="WU189" s="10"/>
      <c r="WV189" s="10"/>
      <c r="WW189" s="10"/>
      <c r="WX189" s="10"/>
      <c r="WY189" s="10"/>
      <c r="WZ189" s="10"/>
      <c r="XA189" s="10"/>
      <c r="XB189" s="10"/>
      <c r="XC189" s="10"/>
      <c r="XD189" s="10"/>
      <c r="XE189" s="10"/>
      <c r="XF189" s="10"/>
      <c r="XG189" s="10"/>
      <c r="XH189" s="10"/>
      <c r="XI189" s="10"/>
      <c r="XJ189" s="10"/>
      <c r="XK189" s="10"/>
      <c r="XL189" s="10"/>
      <c r="XM189" s="10"/>
      <c r="XN189" s="10"/>
      <c r="XO189" s="10"/>
      <c r="XP189" s="10"/>
      <c r="XQ189" s="10"/>
      <c r="XR189" s="10"/>
      <c r="XS189" s="10"/>
      <c r="XT189" s="10"/>
      <c r="XU189" s="10"/>
      <c r="XV189" s="10"/>
      <c r="XW189" s="10"/>
      <c r="XX189" s="10"/>
      <c r="XY189" s="10"/>
      <c r="XZ189" s="10"/>
      <c r="YA189" s="10"/>
      <c r="YB189" s="10"/>
      <c r="YC189" s="10"/>
      <c r="YD189" s="10"/>
      <c r="YE189" s="10"/>
      <c r="YF189" s="10"/>
      <c r="YG189" s="10"/>
      <c r="YH189" s="10"/>
      <c r="YI189" s="10"/>
      <c r="YJ189" s="10"/>
      <c r="YK189" s="10"/>
      <c r="YL189" s="10"/>
      <c r="YM189" s="10"/>
      <c r="YN189" s="10"/>
      <c r="YO189" s="10"/>
      <c r="YP189" s="10"/>
      <c r="YQ189" s="10"/>
      <c r="YR189" s="10"/>
      <c r="YS189" s="10"/>
      <c r="YT189" s="10"/>
      <c r="YU189" s="10"/>
      <c r="YV189" s="10"/>
      <c r="YW189" s="10"/>
      <c r="YX189" s="10"/>
      <c r="YY189" s="10"/>
      <c r="YZ189" s="10"/>
      <c r="ZA189" s="10"/>
      <c r="ZB189" s="10"/>
      <c r="ZC189" s="10"/>
      <c r="ZD189" s="10"/>
      <c r="ZE189" s="10"/>
      <c r="ZF189" s="10"/>
      <c r="ZG189" s="10"/>
      <c r="ZH189" s="10"/>
      <c r="ZI189" s="10"/>
      <c r="ZJ189" s="10"/>
      <c r="ZK189" s="10"/>
      <c r="ZL189" s="10"/>
      <c r="ZM189" s="10"/>
      <c r="ZN189" s="10"/>
      <c r="ZO189" s="10"/>
      <c r="ZP189" s="10"/>
      <c r="ZQ189" s="10"/>
      <c r="ZR189" s="10"/>
      <c r="ZS189" s="10"/>
      <c r="ZT189" s="10"/>
      <c r="ZU189" s="10"/>
      <c r="ZV189" s="10"/>
      <c r="ZW189" s="10"/>
      <c r="ZX189" s="10"/>
      <c r="ZY189" s="10"/>
      <c r="ZZ189" s="10"/>
      <c r="AAA189" s="10"/>
      <c r="AAB189" s="10"/>
      <c r="AAC189" s="10"/>
      <c r="AAD189" s="10"/>
      <c r="AAE189" s="10"/>
      <c r="AAF189" s="10"/>
      <c r="AAG189" s="10"/>
      <c r="AAH189" s="10"/>
      <c r="AAI189" s="10"/>
      <c r="AAJ189" s="10"/>
      <c r="AAK189" s="10"/>
      <c r="AAL189" s="10"/>
      <c r="AAM189" s="10"/>
      <c r="AAN189" s="10"/>
      <c r="AAO189" s="10"/>
      <c r="AAP189" s="10"/>
      <c r="AAQ189" s="10"/>
      <c r="AAR189" s="10"/>
      <c r="AAS189" s="10"/>
      <c r="AAT189" s="10"/>
      <c r="AAU189" s="10"/>
      <c r="AAV189" s="10"/>
      <c r="AAW189" s="10"/>
      <c r="AAX189" s="10"/>
      <c r="AAY189" s="10"/>
      <c r="AAZ189" s="10"/>
      <c r="ABA189" s="10"/>
      <c r="ABB189" s="10"/>
      <c r="ABC189" s="10"/>
      <c r="ABD189" s="10"/>
      <c r="ABE189" s="10"/>
      <c r="ABF189" s="10"/>
      <c r="ABG189" s="10"/>
      <c r="ABH189" s="10"/>
      <c r="ABI189" s="10"/>
      <c r="ABJ189" s="10"/>
      <c r="ABK189" s="10"/>
      <c r="ABL189" s="10"/>
      <c r="ABM189" s="10"/>
      <c r="ABN189" s="10"/>
      <c r="ABO189" s="10"/>
      <c r="ABP189" s="10"/>
      <c r="ABQ189" s="10"/>
      <c r="ABR189" s="10"/>
      <c r="ABS189" s="10"/>
      <c r="ABT189" s="10"/>
      <c r="ABU189" s="10"/>
      <c r="ABV189" s="10"/>
      <c r="ABW189" s="10"/>
      <c r="ABX189" s="10"/>
      <c r="ABY189" s="10"/>
      <c r="ABZ189" s="10"/>
      <c r="ACA189" s="10"/>
      <c r="ACB189" s="10"/>
      <c r="ACC189" s="10"/>
      <c r="ACD189" s="10"/>
      <c r="ACE189" s="10"/>
      <c r="ACF189" s="10"/>
      <c r="ACG189" s="10"/>
      <c r="ACH189" s="10"/>
      <c r="ACI189" s="10"/>
      <c r="ACJ189" s="10"/>
      <c r="ACK189" s="10"/>
      <c r="ACL189" s="10"/>
      <c r="ACM189" s="10"/>
      <c r="ACN189" s="10"/>
      <c r="ACO189" s="10"/>
      <c r="ACP189" s="10"/>
      <c r="ACQ189" s="10"/>
      <c r="ACR189" s="10"/>
      <c r="ACS189" s="10"/>
      <c r="ACT189" s="10"/>
      <c r="ACU189" s="10"/>
      <c r="ACV189" s="10"/>
      <c r="ACW189" s="10"/>
      <c r="ACX189" s="10"/>
      <c r="ACY189" s="10"/>
      <c r="ACZ189" s="10"/>
      <c r="ADA189" s="10"/>
      <c r="ADB189" s="10"/>
      <c r="ADC189" s="10"/>
      <c r="ADD189" s="10"/>
      <c r="ADE189" s="10"/>
      <c r="ADF189" s="10"/>
      <c r="ADG189" s="10"/>
      <c r="ADH189" s="10"/>
      <c r="ADI189" s="10"/>
      <c r="ADJ189" s="10"/>
      <c r="ADK189" s="10"/>
      <c r="ADL189" s="10"/>
      <c r="ADM189" s="10"/>
      <c r="ADN189" s="10"/>
      <c r="ADO189" s="10"/>
      <c r="ADP189" s="10"/>
      <c r="ADQ189" s="10"/>
      <c r="ADR189" s="10"/>
      <c r="ADS189" s="10"/>
      <c r="ADT189" s="10"/>
      <c r="ADU189" s="10"/>
      <c r="ADV189" s="10"/>
      <c r="ADW189" s="10"/>
      <c r="ADX189" s="10"/>
      <c r="ADY189" s="10"/>
      <c r="ADZ189" s="10"/>
      <c r="AEA189" s="10"/>
      <c r="AEB189" s="10"/>
      <c r="AEC189" s="10"/>
      <c r="AED189" s="10"/>
      <c r="AEE189" s="10"/>
      <c r="AEF189" s="10"/>
      <c r="AEG189" s="10"/>
      <c r="AEH189" s="10"/>
      <c r="AEI189" s="10"/>
      <c r="AEJ189" s="10"/>
      <c r="AEK189" s="10"/>
      <c r="AEL189" s="10"/>
      <c r="AEM189" s="10"/>
      <c r="AEN189" s="10"/>
      <c r="AEO189" s="10"/>
      <c r="AEP189" s="10"/>
      <c r="AEQ189" s="10"/>
      <c r="AER189" s="10"/>
      <c r="AES189" s="10"/>
      <c r="AET189" s="10"/>
      <c r="AEU189" s="10"/>
      <c r="AEV189" s="10"/>
      <c r="AEW189" s="10"/>
      <c r="AEX189" s="10"/>
      <c r="AEY189" s="10"/>
      <c r="AEZ189" s="10"/>
      <c r="AFA189" s="10"/>
      <c r="AFB189" s="10"/>
      <c r="AFC189" s="10"/>
      <c r="AFD189" s="10"/>
      <c r="AFE189" s="10"/>
      <c r="AFF189" s="10"/>
      <c r="AFG189" s="10"/>
      <c r="AFH189" s="10"/>
      <c r="AFI189" s="10"/>
      <c r="AFJ189" s="10"/>
      <c r="AFK189" s="10"/>
      <c r="AFL189" s="10"/>
      <c r="AFM189" s="10"/>
      <c r="AFN189" s="10"/>
      <c r="AFO189" s="10"/>
      <c r="AFP189" s="10"/>
      <c r="AFQ189" s="10"/>
      <c r="AFR189" s="10"/>
      <c r="AFS189" s="10"/>
      <c r="AFT189" s="10"/>
      <c r="AFU189" s="10"/>
      <c r="AFV189" s="10"/>
      <c r="AFW189" s="10"/>
      <c r="AFX189" s="10"/>
      <c r="AFY189" s="10"/>
      <c r="AFZ189" s="10"/>
      <c r="AGA189" s="10"/>
      <c r="AGB189" s="10"/>
      <c r="AGC189" s="10"/>
      <c r="AGD189" s="10"/>
      <c r="AGE189" s="10"/>
      <c r="AGF189" s="10"/>
      <c r="AGG189" s="10"/>
      <c r="AGH189" s="10"/>
      <c r="AGI189" s="10"/>
      <c r="AGJ189" s="10"/>
      <c r="AGK189" s="10"/>
      <c r="AGL189" s="10"/>
      <c r="AGM189" s="10"/>
      <c r="AGN189" s="10"/>
      <c r="AGO189" s="10"/>
      <c r="AGP189" s="10"/>
      <c r="AGQ189" s="10"/>
      <c r="AGR189" s="10"/>
      <c r="AGS189" s="10"/>
      <c r="AGT189" s="10"/>
      <c r="AGU189" s="10"/>
      <c r="AGV189" s="10"/>
      <c r="AGW189" s="10"/>
      <c r="AGX189" s="10"/>
      <c r="AGY189" s="10"/>
      <c r="AGZ189" s="10"/>
      <c r="AHA189" s="10"/>
      <c r="AHB189" s="10"/>
      <c r="AHC189" s="10"/>
      <c r="AHD189" s="10"/>
      <c r="AHE189" s="10"/>
      <c r="AHF189" s="10"/>
      <c r="AHG189" s="10"/>
      <c r="AHH189" s="10"/>
      <c r="AHI189" s="10"/>
      <c r="AHJ189" s="10"/>
      <c r="AHK189" s="10"/>
      <c r="AHL189" s="10"/>
      <c r="AHM189" s="10"/>
      <c r="AHN189" s="10"/>
      <c r="AHO189" s="10"/>
      <c r="AHP189" s="10"/>
      <c r="AHQ189" s="10"/>
      <c r="AHR189" s="10"/>
      <c r="AHS189" s="10"/>
      <c r="AHT189" s="10"/>
      <c r="AHU189" s="10"/>
      <c r="AHV189" s="10"/>
      <c r="AHW189" s="10"/>
      <c r="AHX189" s="10"/>
      <c r="AHY189" s="10"/>
      <c r="AHZ189" s="10"/>
      <c r="AIA189" s="10"/>
      <c r="AIB189" s="10"/>
      <c r="AIC189" s="10"/>
      <c r="AID189" s="10"/>
      <c r="AIE189" s="10"/>
      <c r="AIF189" s="10"/>
      <c r="AIG189" s="10"/>
      <c r="AIH189" s="10"/>
      <c r="AII189" s="10"/>
      <c r="AIJ189" s="10"/>
      <c r="AIK189" s="10"/>
      <c r="AIL189" s="10"/>
      <c r="AIM189" s="10"/>
      <c r="AIN189" s="10"/>
      <c r="AIO189" s="10"/>
      <c r="AIP189" s="10"/>
      <c r="AIQ189" s="10"/>
      <c r="AIR189" s="10"/>
      <c r="AIS189" s="10"/>
      <c r="AIT189" s="10"/>
      <c r="AIU189" s="10"/>
      <c r="AIV189" s="10"/>
      <c r="AIW189" s="10"/>
      <c r="AIX189" s="10"/>
      <c r="AIY189" s="10"/>
      <c r="AIZ189" s="10"/>
      <c r="AJA189" s="10"/>
      <c r="AJB189" s="10"/>
      <c r="AJC189" s="10"/>
      <c r="AJD189" s="10"/>
      <c r="AJE189" s="10"/>
      <c r="AJF189" s="10"/>
      <c r="AJG189" s="10"/>
      <c r="AJH189" s="10"/>
      <c r="AJI189" s="10"/>
      <c r="AJJ189" s="10"/>
      <c r="AJK189" s="10"/>
      <c r="AJL189" s="10"/>
      <c r="AJM189" s="10"/>
      <c r="AJN189" s="10"/>
      <c r="AJO189" s="10"/>
      <c r="AJP189" s="10"/>
      <c r="AJQ189" s="10"/>
      <c r="AJR189" s="10"/>
      <c r="AJS189" s="10"/>
      <c r="AJT189" s="10"/>
      <c r="AJU189" s="10"/>
      <c r="AJV189" s="10"/>
      <c r="AJW189" s="10"/>
      <c r="AJX189" s="10"/>
      <c r="AJY189" s="10"/>
      <c r="AJZ189" s="10"/>
      <c r="AKA189" s="10"/>
      <c r="AKB189" s="10"/>
      <c r="AKC189" s="10"/>
      <c r="AKD189" s="10"/>
      <c r="AKE189" s="10"/>
      <c r="AKF189" s="10"/>
      <c r="AKG189" s="10"/>
      <c r="AKH189" s="10"/>
      <c r="AKI189" s="10"/>
      <c r="AKJ189" s="10"/>
      <c r="AKK189" s="10"/>
      <c r="AKL189" s="10"/>
      <c r="AKM189" s="10"/>
      <c r="AKN189" s="10"/>
      <c r="AKO189" s="10"/>
      <c r="AKP189" s="10"/>
      <c r="AKQ189" s="10"/>
      <c r="AKR189" s="10"/>
      <c r="AKS189" s="10"/>
      <c r="AKT189" s="10"/>
      <c r="AKU189" s="10"/>
      <c r="AKV189" s="10"/>
      <c r="AKW189" s="10"/>
      <c r="AKX189" s="10"/>
      <c r="AKY189" s="10"/>
      <c r="AKZ189" s="10"/>
      <c r="ALA189" s="10"/>
      <c r="ALB189" s="10"/>
      <c r="ALC189" s="10"/>
      <c r="ALD189" s="10"/>
      <c r="ALE189" s="10"/>
      <c r="ALF189" s="10"/>
      <c r="ALG189" s="10"/>
      <c r="ALH189" s="10"/>
      <c r="ALI189" s="10"/>
      <c r="ALJ189" s="10"/>
      <c r="ALK189" s="10"/>
      <c r="ALL189" s="10"/>
      <c r="ALM189" s="10"/>
      <c r="ALN189" s="10"/>
      <c r="ALO189" s="10"/>
      <c r="ALP189" s="10"/>
      <c r="ALQ189" s="10"/>
      <c r="ALR189" s="10"/>
      <c r="ALS189" s="10"/>
      <c r="ALT189" s="10"/>
      <c r="ALU189" s="10"/>
      <c r="ALV189" s="10"/>
      <c r="ALW189" s="10"/>
      <c r="ALX189" s="10"/>
      <c r="ALY189" s="10"/>
      <c r="ALZ189" s="10"/>
      <c r="AMA189" s="10"/>
      <c r="AMB189" s="10"/>
      <c r="AMC189" s="10"/>
      <c r="AMD189" s="10"/>
      <c r="AME189" s="10"/>
      <c r="AMF189" s="10"/>
      <c r="AMG189" s="10"/>
      <c r="AMH189" s="10"/>
      <c r="AMI189" s="10"/>
      <c r="AMJ189" s="10"/>
    </row>
    <row r="190" spans="1:1029" customFormat="1" ht="14.1" customHeight="1">
      <c r="A190" s="8" t="str">
        <f t="shared" si="92"/>
        <v>TenderVariantsAwardedNumeric</v>
      </c>
      <c r="B190" s="9" t="s">
        <v>219</v>
      </c>
      <c r="C190" s="8"/>
      <c r="D190" s="8"/>
      <c r="E190" s="8"/>
      <c r="F190" s="8" t="str">
        <f t="shared" si="93"/>
        <v>Procedure Information. Tender Variants Awarded Numeric. Numeric</v>
      </c>
      <c r="G190" s="8"/>
      <c r="H190" s="8" t="s">
        <v>360</v>
      </c>
      <c r="I190" s="8"/>
      <c r="J190" s="8" t="s">
        <v>174</v>
      </c>
      <c r="K190" s="8" t="s">
        <v>221</v>
      </c>
      <c r="L190" s="8" t="str">
        <f t="shared" si="94"/>
        <v>Tender Variants Awarded Numeric</v>
      </c>
      <c r="M190" s="8" t="s">
        <v>221</v>
      </c>
      <c r="N190" s="8"/>
      <c r="O190" s="8" t="str">
        <f t="shared" si="95"/>
        <v>Numeric. Type</v>
      </c>
      <c r="P190" s="8"/>
      <c r="Q190" s="8"/>
      <c r="R190" s="8" t="s">
        <v>213</v>
      </c>
      <c r="S190" s="8"/>
      <c r="T190" s="8"/>
      <c r="U190" s="8"/>
      <c r="V190" s="8"/>
      <c r="W190" s="8"/>
      <c r="X190" s="10" t="s">
        <v>174</v>
      </c>
      <c r="Y190" s="8" t="s">
        <v>211</v>
      </c>
      <c r="Z190" s="8"/>
      <c r="AA190" s="44">
        <v>43314</v>
      </c>
      <c r="AB190" s="23"/>
      <c r="AC190" s="23"/>
      <c r="AD190" s="23"/>
      <c r="AE190" s="23"/>
      <c r="AF190" s="23"/>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c r="LR190" s="10"/>
      <c r="LS190" s="10"/>
      <c r="LT190" s="10"/>
      <c r="LU190" s="10"/>
      <c r="LV190" s="10"/>
      <c r="LW190" s="10"/>
      <c r="LX190" s="10"/>
      <c r="LY190" s="10"/>
      <c r="LZ190" s="10"/>
      <c r="MA190" s="10"/>
      <c r="MB190" s="10"/>
      <c r="MC190" s="10"/>
      <c r="MD190" s="10"/>
      <c r="ME190" s="10"/>
      <c r="MF190" s="10"/>
      <c r="MG190" s="10"/>
      <c r="MH190" s="10"/>
      <c r="MI190" s="10"/>
      <c r="MJ190" s="10"/>
      <c r="MK190" s="10"/>
      <c r="ML190" s="10"/>
      <c r="MM190" s="10"/>
      <c r="MN190" s="10"/>
      <c r="MO190" s="10"/>
      <c r="MP190" s="10"/>
      <c r="MQ190" s="10"/>
      <c r="MR190" s="10"/>
      <c r="MS190" s="10"/>
      <c r="MT190" s="10"/>
      <c r="MU190" s="10"/>
      <c r="MV190" s="10"/>
      <c r="MW190" s="10"/>
      <c r="MX190" s="10"/>
      <c r="MY190" s="10"/>
      <c r="MZ190" s="10"/>
      <c r="NA190" s="10"/>
      <c r="NB190" s="10"/>
      <c r="NC190" s="10"/>
      <c r="ND190" s="10"/>
      <c r="NE190" s="10"/>
      <c r="NF190" s="10"/>
      <c r="NG190" s="10"/>
      <c r="NH190" s="10"/>
      <c r="NI190" s="10"/>
      <c r="NJ190" s="10"/>
      <c r="NK190" s="10"/>
      <c r="NL190" s="10"/>
      <c r="NM190" s="10"/>
      <c r="NN190" s="10"/>
      <c r="NO190" s="10"/>
      <c r="NP190" s="10"/>
      <c r="NQ190" s="10"/>
      <c r="NR190" s="10"/>
      <c r="NS190" s="10"/>
      <c r="NT190" s="10"/>
      <c r="NU190" s="10"/>
      <c r="NV190" s="10"/>
      <c r="NW190" s="10"/>
      <c r="NX190" s="10"/>
      <c r="NY190" s="10"/>
      <c r="NZ190" s="10"/>
      <c r="OA190" s="10"/>
      <c r="OB190" s="10"/>
      <c r="OC190" s="10"/>
      <c r="OD190" s="10"/>
      <c r="OE190" s="10"/>
      <c r="OF190" s="10"/>
      <c r="OG190" s="10"/>
      <c r="OH190" s="10"/>
      <c r="OI190" s="10"/>
      <c r="OJ190" s="10"/>
      <c r="OK190" s="10"/>
      <c r="OL190" s="10"/>
      <c r="OM190" s="10"/>
      <c r="ON190" s="10"/>
      <c r="OO190" s="10"/>
      <c r="OP190" s="10"/>
      <c r="OQ190" s="10"/>
      <c r="OR190" s="10"/>
      <c r="OS190" s="10"/>
      <c r="OT190" s="10"/>
      <c r="OU190" s="10"/>
      <c r="OV190" s="10"/>
      <c r="OW190" s="10"/>
      <c r="OX190" s="10"/>
      <c r="OY190" s="10"/>
      <c r="OZ190" s="10"/>
      <c r="PA190" s="10"/>
      <c r="PB190" s="10"/>
      <c r="PC190" s="10"/>
      <c r="PD190" s="10"/>
      <c r="PE190" s="10"/>
      <c r="PF190" s="10"/>
      <c r="PG190" s="10"/>
      <c r="PH190" s="10"/>
      <c r="PI190" s="10"/>
      <c r="PJ190" s="10"/>
      <c r="PK190" s="10"/>
      <c r="PL190" s="10"/>
      <c r="PM190" s="10"/>
      <c r="PN190" s="10"/>
      <c r="PO190" s="10"/>
      <c r="PP190" s="10"/>
      <c r="PQ190" s="10"/>
      <c r="PR190" s="10"/>
      <c r="PS190" s="10"/>
      <c r="PT190" s="10"/>
      <c r="PU190" s="10"/>
      <c r="PV190" s="10"/>
      <c r="PW190" s="10"/>
      <c r="PX190" s="10"/>
      <c r="PY190" s="10"/>
      <c r="PZ190" s="10"/>
      <c r="QA190" s="10"/>
      <c r="QB190" s="10"/>
      <c r="QC190" s="10"/>
      <c r="QD190" s="10"/>
      <c r="QE190" s="10"/>
      <c r="QF190" s="10"/>
      <c r="QG190" s="10"/>
      <c r="QH190" s="10"/>
      <c r="QI190" s="10"/>
      <c r="QJ190" s="10"/>
      <c r="QK190" s="10"/>
      <c r="QL190" s="10"/>
      <c r="QM190" s="10"/>
      <c r="QN190" s="10"/>
      <c r="QO190" s="10"/>
      <c r="QP190" s="10"/>
      <c r="QQ190" s="10"/>
      <c r="QR190" s="10"/>
      <c r="QS190" s="10"/>
      <c r="QT190" s="10"/>
      <c r="QU190" s="10"/>
      <c r="QV190" s="10"/>
      <c r="QW190" s="10"/>
      <c r="QX190" s="10"/>
      <c r="QY190" s="10"/>
      <c r="QZ190" s="10"/>
      <c r="RA190" s="10"/>
      <c r="RB190" s="10"/>
      <c r="RC190" s="10"/>
      <c r="RD190" s="10"/>
      <c r="RE190" s="10"/>
      <c r="RF190" s="10"/>
      <c r="RG190" s="10"/>
      <c r="RH190" s="10"/>
      <c r="RI190" s="10"/>
      <c r="RJ190" s="10"/>
      <c r="RK190" s="10"/>
      <c r="RL190" s="10"/>
      <c r="RM190" s="10"/>
      <c r="RN190" s="10"/>
      <c r="RO190" s="10"/>
      <c r="RP190" s="10"/>
      <c r="RQ190" s="10"/>
      <c r="RR190" s="10"/>
      <c r="RS190" s="10"/>
      <c r="RT190" s="10"/>
      <c r="RU190" s="10"/>
      <c r="RV190" s="10"/>
      <c r="RW190" s="10"/>
      <c r="RX190" s="10"/>
      <c r="RY190" s="10"/>
      <c r="RZ190" s="10"/>
      <c r="SA190" s="10"/>
      <c r="SB190" s="10"/>
      <c r="SC190" s="10"/>
      <c r="SD190" s="10"/>
      <c r="SE190" s="10"/>
      <c r="SF190" s="10"/>
      <c r="SG190" s="10"/>
      <c r="SH190" s="10"/>
      <c r="SI190" s="10"/>
      <c r="SJ190" s="10"/>
      <c r="SK190" s="10"/>
      <c r="SL190" s="10"/>
      <c r="SM190" s="10"/>
      <c r="SN190" s="10"/>
      <c r="SO190" s="10"/>
      <c r="SP190" s="10"/>
      <c r="SQ190" s="10"/>
      <c r="SR190" s="10"/>
      <c r="SS190" s="10"/>
      <c r="ST190" s="10"/>
      <c r="SU190" s="10"/>
      <c r="SV190" s="10"/>
      <c r="SW190" s="10"/>
      <c r="SX190" s="10"/>
      <c r="SY190" s="10"/>
      <c r="SZ190" s="10"/>
      <c r="TA190" s="10"/>
      <c r="TB190" s="10"/>
      <c r="TC190" s="10"/>
      <c r="TD190" s="10"/>
      <c r="TE190" s="10"/>
      <c r="TF190" s="10"/>
      <c r="TG190" s="10"/>
      <c r="TH190" s="10"/>
      <c r="TI190" s="10"/>
      <c r="TJ190" s="10"/>
      <c r="TK190" s="10"/>
      <c r="TL190" s="10"/>
      <c r="TM190" s="10"/>
      <c r="TN190" s="10"/>
      <c r="TO190" s="10"/>
      <c r="TP190" s="10"/>
      <c r="TQ190" s="10"/>
      <c r="TR190" s="10"/>
      <c r="TS190" s="10"/>
      <c r="TT190" s="10"/>
      <c r="TU190" s="10"/>
      <c r="TV190" s="10"/>
      <c r="TW190" s="10"/>
      <c r="TX190" s="10"/>
      <c r="TY190" s="10"/>
      <c r="TZ190" s="10"/>
      <c r="UA190" s="10"/>
      <c r="UB190" s="10"/>
      <c r="UC190" s="10"/>
      <c r="UD190" s="10"/>
      <c r="UE190" s="10"/>
      <c r="UF190" s="10"/>
      <c r="UG190" s="10"/>
      <c r="UH190" s="10"/>
      <c r="UI190" s="10"/>
      <c r="UJ190" s="10"/>
      <c r="UK190" s="10"/>
      <c r="UL190" s="10"/>
      <c r="UM190" s="10"/>
      <c r="UN190" s="10"/>
      <c r="UO190" s="10"/>
      <c r="UP190" s="10"/>
      <c r="UQ190" s="10"/>
      <c r="UR190" s="10"/>
      <c r="US190" s="10"/>
      <c r="UT190" s="10"/>
      <c r="UU190" s="10"/>
      <c r="UV190" s="10"/>
      <c r="UW190" s="10"/>
      <c r="UX190" s="10"/>
      <c r="UY190" s="10"/>
      <c r="UZ190" s="10"/>
      <c r="VA190" s="10"/>
      <c r="VB190" s="10"/>
      <c r="VC190" s="10"/>
      <c r="VD190" s="10"/>
      <c r="VE190" s="10"/>
      <c r="VF190" s="10"/>
      <c r="VG190" s="10"/>
      <c r="VH190" s="10"/>
      <c r="VI190" s="10"/>
      <c r="VJ190" s="10"/>
      <c r="VK190" s="10"/>
      <c r="VL190" s="10"/>
      <c r="VM190" s="10"/>
      <c r="VN190" s="10"/>
      <c r="VO190" s="10"/>
      <c r="VP190" s="10"/>
      <c r="VQ190" s="10"/>
      <c r="VR190" s="10"/>
      <c r="VS190" s="10"/>
      <c r="VT190" s="10"/>
      <c r="VU190" s="10"/>
      <c r="VV190" s="10"/>
      <c r="VW190" s="10"/>
      <c r="VX190" s="10"/>
      <c r="VY190" s="10"/>
      <c r="VZ190" s="10"/>
      <c r="WA190" s="10"/>
      <c r="WB190" s="10"/>
      <c r="WC190" s="10"/>
      <c r="WD190" s="10"/>
      <c r="WE190" s="10"/>
      <c r="WF190" s="10"/>
      <c r="WG190" s="10"/>
      <c r="WH190" s="10"/>
      <c r="WI190" s="10"/>
      <c r="WJ190" s="10"/>
      <c r="WK190" s="10"/>
      <c r="WL190" s="10"/>
      <c r="WM190" s="10"/>
      <c r="WN190" s="10"/>
      <c r="WO190" s="10"/>
      <c r="WP190" s="10"/>
      <c r="WQ190" s="10"/>
      <c r="WR190" s="10"/>
      <c r="WS190" s="10"/>
      <c r="WT190" s="10"/>
      <c r="WU190" s="10"/>
      <c r="WV190" s="10"/>
      <c r="WW190" s="10"/>
      <c r="WX190" s="10"/>
      <c r="WY190" s="10"/>
      <c r="WZ190" s="10"/>
      <c r="XA190" s="10"/>
      <c r="XB190" s="10"/>
      <c r="XC190" s="10"/>
      <c r="XD190" s="10"/>
      <c r="XE190" s="10"/>
      <c r="XF190" s="10"/>
      <c r="XG190" s="10"/>
      <c r="XH190" s="10"/>
      <c r="XI190" s="10"/>
      <c r="XJ190" s="10"/>
      <c r="XK190" s="10"/>
      <c r="XL190" s="10"/>
      <c r="XM190" s="10"/>
      <c r="XN190" s="10"/>
      <c r="XO190" s="10"/>
      <c r="XP190" s="10"/>
      <c r="XQ190" s="10"/>
      <c r="XR190" s="10"/>
      <c r="XS190" s="10"/>
      <c r="XT190" s="10"/>
      <c r="XU190" s="10"/>
      <c r="XV190" s="10"/>
      <c r="XW190" s="10"/>
      <c r="XX190" s="10"/>
      <c r="XY190" s="10"/>
      <c r="XZ190" s="10"/>
      <c r="YA190" s="10"/>
      <c r="YB190" s="10"/>
      <c r="YC190" s="10"/>
      <c r="YD190" s="10"/>
      <c r="YE190" s="10"/>
      <c r="YF190" s="10"/>
      <c r="YG190" s="10"/>
      <c r="YH190" s="10"/>
      <c r="YI190" s="10"/>
      <c r="YJ190" s="10"/>
      <c r="YK190" s="10"/>
      <c r="YL190" s="10"/>
      <c r="YM190" s="10"/>
      <c r="YN190" s="10"/>
      <c r="YO190" s="10"/>
      <c r="YP190" s="10"/>
      <c r="YQ190" s="10"/>
      <c r="YR190" s="10"/>
      <c r="YS190" s="10"/>
      <c r="YT190" s="10"/>
      <c r="YU190" s="10"/>
      <c r="YV190" s="10"/>
      <c r="YW190" s="10"/>
      <c r="YX190" s="10"/>
      <c r="YY190" s="10"/>
      <c r="YZ190" s="10"/>
      <c r="ZA190" s="10"/>
      <c r="ZB190" s="10"/>
      <c r="ZC190" s="10"/>
      <c r="ZD190" s="10"/>
      <c r="ZE190" s="10"/>
      <c r="ZF190" s="10"/>
      <c r="ZG190" s="10"/>
      <c r="ZH190" s="10"/>
      <c r="ZI190" s="10"/>
      <c r="ZJ190" s="10"/>
      <c r="ZK190" s="10"/>
      <c r="ZL190" s="10"/>
      <c r="ZM190" s="10"/>
      <c r="ZN190" s="10"/>
      <c r="ZO190" s="10"/>
      <c r="ZP190" s="10"/>
      <c r="ZQ190" s="10"/>
      <c r="ZR190" s="10"/>
      <c r="ZS190" s="10"/>
      <c r="ZT190" s="10"/>
      <c r="ZU190" s="10"/>
      <c r="ZV190" s="10"/>
      <c r="ZW190" s="10"/>
      <c r="ZX190" s="10"/>
      <c r="ZY190" s="10"/>
      <c r="ZZ190" s="10"/>
      <c r="AAA190" s="10"/>
      <c r="AAB190" s="10"/>
      <c r="AAC190" s="10"/>
      <c r="AAD190" s="10"/>
      <c r="AAE190" s="10"/>
      <c r="AAF190" s="10"/>
      <c r="AAG190" s="10"/>
      <c r="AAH190" s="10"/>
      <c r="AAI190" s="10"/>
      <c r="AAJ190" s="10"/>
      <c r="AAK190" s="10"/>
      <c r="AAL190" s="10"/>
      <c r="AAM190" s="10"/>
      <c r="AAN190" s="10"/>
      <c r="AAO190" s="10"/>
      <c r="AAP190" s="10"/>
      <c r="AAQ190" s="10"/>
      <c r="AAR190" s="10"/>
      <c r="AAS190" s="10"/>
      <c r="AAT190" s="10"/>
      <c r="AAU190" s="10"/>
      <c r="AAV190" s="10"/>
      <c r="AAW190" s="10"/>
      <c r="AAX190" s="10"/>
      <c r="AAY190" s="10"/>
      <c r="AAZ190" s="10"/>
      <c r="ABA190" s="10"/>
      <c r="ABB190" s="10"/>
      <c r="ABC190" s="10"/>
      <c r="ABD190" s="10"/>
      <c r="ABE190" s="10"/>
      <c r="ABF190" s="10"/>
      <c r="ABG190" s="10"/>
      <c r="ABH190" s="10"/>
      <c r="ABI190" s="10"/>
      <c r="ABJ190" s="10"/>
      <c r="ABK190" s="10"/>
      <c r="ABL190" s="10"/>
      <c r="ABM190" s="10"/>
      <c r="ABN190" s="10"/>
      <c r="ABO190" s="10"/>
      <c r="ABP190" s="10"/>
      <c r="ABQ190" s="10"/>
      <c r="ABR190" s="10"/>
      <c r="ABS190" s="10"/>
      <c r="ABT190" s="10"/>
      <c r="ABU190" s="10"/>
      <c r="ABV190" s="10"/>
      <c r="ABW190" s="10"/>
      <c r="ABX190" s="10"/>
      <c r="ABY190" s="10"/>
      <c r="ABZ190" s="10"/>
      <c r="ACA190" s="10"/>
      <c r="ACB190" s="10"/>
      <c r="ACC190" s="10"/>
      <c r="ACD190" s="10"/>
      <c r="ACE190" s="10"/>
      <c r="ACF190" s="10"/>
      <c r="ACG190" s="10"/>
      <c r="ACH190" s="10"/>
      <c r="ACI190" s="10"/>
      <c r="ACJ190" s="10"/>
      <c r="ACK190" s="10"/>
      <c r="ACL190" s="10"/>
      <c r="ACM190" s="10"/>
      <c r="ACN190" s="10"/>
      <c r="ACO190" s="10"/>
      <c r="ACP190" s="10"/>
      <c r="ACQ190" s="10"/>
      <c r="ACR190" s="10"/>
      <c r="ACS190" s="10"/>
      <c r="ACT190" s="10"/>
      <c r="ACU190" s="10"/>
      <c r="ACV190" s="10"/>
      <c r="ACW190" s="10"/>
      <c r="ACX190" s="10"/>
      <c r="ACY190" s="10"/>
      <c r="ACZ190" s="10"/>
      <c r="ADA190" s="10"/>
      <c r="ADB190" s="10"/>
      <c r="ADC190" s="10"/>
      <c r="ADD190" s="10"/>
      <c r="ADE190" s="10"/>
      <c r="ADF190" s="10"/>
      <c r="ADG190" s="10"/>
      <c r="ADH190" s="10"/>
      <c r="ADI190" s="10"/>
      <c r="ADJ190" s="10"/>
      <c r="ADK190" s="10"/>
      <c r="ADL190" s="10"/>
      <c r="ADM190" s="10"/>
      <c r="ADN190" s="10"/>
      <c r="ADO190" s="10"/>
      <c r="ADP190" s="10"/>
      <c r="ADQ190" s="10"/>
      <c r="ADR190" s="10"/>
      <c r="ADS190" s="10"/>
      <c r="ADT190" s="10"/>
      <c r="ADU190" s="10"/>
      <c r="ADV190" s="10"/>
      <c r="ADW190" s="10"/>
      <c r="ADX190" s="10"/>
      <c r="ADY190" s="10"/>
      <c r="ADZ190" s="10"/>
      <c r="AEA190" s="10"/>
      <c r="AEB190" s="10"/>
      <c r="AEC190" s="10"/>
      <c r="AED190" s="10"/>
      <c r="AEE190" s="10"/>
      <c r="AEF190" s="10"/>
      <c r="AEG190" s="10"/>
      <c r="AEH190" s="10"/>
      <c r="AEI190" s="10"/>
      <c r="AEJ190" s="10"/>
      <c r="AEK190" s="10"/>
      <c r="AEL190" s="10"/>
      <c r="AEM190" s="10"/>
      <c r="AEN190" s="10"/>
      <c r="AEO190" s="10"/>
      <c r="AEP190" s="10"/>
      <c r="AEQ190" s="10"/>
      <c r="AER190" s="10"/>
      <c r="AES190" s="10"/>
      <c r="AET190" s="10"/>
      <c r="AEU190" s="10"/>
      <c r="AEV190" s="10"/>
      <c r="AEW190" s="10"/>
      <c r="AEX190" s="10"/>
      <c r="AEY190" s="10"/>
      <c r="AEZ190" s="10"/>
      <c r="AFA190" s="10"/>
      <c r="AFB190" s="10"/>
      <c r="AFC190" s="10"/>
      <c r="AFD190" s="10"/>
      <c r="AFE190" s="10"/>
      <c r="AFF190" s="10"/>
      <c r="AFG190" s="10"/>
      <c r="AFH190" s="10"/>
      <c r="AFI190" s="10"/>
      <c r="AFJ190" s="10"/>
      <c r="AFK190" s="10"/>
      <c r="AFL190" s="10"/>
      <c r="AFM190" s="10"/>
      <c r="AFN190" s="10"/>
      <c r="AFO190" s="10"/>
      <c r="AFP190" s="10"/>
      <c r="AFQ190" s="10"/>
      <c r="AFR190" s="10"/>
      <c r="AFS190" s="10"/>
      <c r="AFT190" s="10"/>
      <c r="AFU190" s="10"/>
      <c r="AFV190" s="10"/>
      <c r="AFW190" s="10"/>
      <c r="AFX190" s="10"/>
      <c r="AFY190" s="10"/>
      <c r="AFZ190" s="10"/>
      <c r="AGA190" s="10"/>
      <c r="AGB190" s="10"/>
      <c r="AGC190" s="10"/>
      <c r="AGD190" s="10"/>
      <c r="AGE190" s="10"/>
      <c r="AGF190" s="10"/>
      <c r="AGG190" s="10"/>
      <c r="AGH190" s="10"/>
      <c r="AGI190" s="10"/>
      <c r="AGJ190" s="10"/>
      <c r="AGK190" s="10"/>
      <c r="AGL190" s="10"/>
      <c r="AGM190" s="10"/>
      <c r="AGN190" s="10"/>
      <c r="AGO190" s="10"/>
      <c r="AGP190" s="10"/>
      <c r="AGQ190" s="10"/>
      <c r="AGR190" s="10"/>
      <c r="AGS190" s="10"/>
      <c r="AGT190" s="10"/>
      <c r="AGU190" s="10"/>
      <c r="AGV190" s="10"/>
      <c r="AGW190" s="10"/>
      <c r="AGX190" s="10"/>
      <c r="AGY190" s="10"/>
      <c r="AGZ190" s="10"/>
      <c r="AHA190" s="10"/>
      <c r="AHB190" s="10"/>
      <c r="AHC190" s="10"/>
      <c r="AHD190" s="10"/>
      <c r="AHE190" s="10"/>
      <c r="AHF190" s="10"/>
      <c r="AHG190" s="10"/>
      <c r="AHH190" s="10"/>
      <c r="AHI190" s="10"/>
      <c r="AHJ190" s="10"/>
      <c r="AHK190" s="10"/>
      <c r="AHL190" s="10"/>
      <c r="AHM190" s="10"/>
      <c r="AHN190" s="10"/>
      <c r="AHO190" s="10"/>
      <c r="AHP190" s="10"/>
      <c r="AHQ190" s="10"/>
      <c r="AHR190" s="10"/>
      <c r="AHS190" s="10"/>
      <c r="AHT190" s="10"/>
      <c r="AHU190" s="10"/>
      <c r="AHV190" s="10"/>
      <c r="AHW190" s="10"/>
      <c r="AHX190" s="10"/>
      <c r="AHY190" s="10"/>
      <c r="AHZ190" s="10"/>
      <c r="AIA190" s="10"/>
      <c r="AIB190" s="10"/>
      <c r="AIC190" s="10"/>
      <c r="AID190" s="10"/>
      <c r="AIE190" s="10"/>
      <c r="AIF190" s="10"/>
      <c r="AIG190" s="10"/>
      <c r="AIH190" s="10"/>
      <c r="AII190" s="10"/>
      <c r="AIJ190" s="10"/>
      <c r="AIK190" s="10"/>
      <c r="AIL190" s="10"/>
      <c r="AIM190" s="10"/>
      <c r="AIN190" s="10"/>
      <c r="AIO190" s="10"/>
      <c r="AIP190" s="10"/>
      <c r="AIQ190" s="10"/>
      <c r="AIR190" s="10"/>
      <c r="AIS190" s="10"/>
      <c r="AIT190" s="10"/>
      <c r="AIU190" s="10"/>
      <c r="AIV190" s="10"/>
      <c r="AIW190" s="10"/>
      <c r="AIX190" s="10"/>
      <c r="AIY190" s="10"/>
      <c r="AIZ190" s="10"/>
      <c r="AJA190" s="10"/>
      <c r="AJB190" s="10"/>
      <c r="AJC190" s="10"/>
      <c r="AJD190" s="10"/>
      <c r="AJE190" s="10"/>
      <c r="AJF190" s="10"/>
      <c r="AJG190" s="10"/>
      <c r="AJH190" s="10"/>
      <c r="AJI190" s="10"/>
      <c r="AJJ190" s="10"/>
      <c r="AJK190" s="10"/>
      <c r="AJL190" s="10"/>
      <c r="AJM190" s="10"/>
      <c r="AJN190" s="10"/>
      <c r="AJO190" s="10"/>
      <c r="AJP190" s="10"/>
      <c r="AJQ190" s="10"/>
      <c r="AJR190" s="10"/>
      <c r="AJS190" s="10"/>
      <c r="AJT190" s="10"/>
      <c r="AJU190" s="10"/>
      <c r="AJV190" s="10"/>
      <c r="AJW190" s="10"/>
      <c r="AJX190" s="10"/>
      <c r="AJY190" s="10"/>
      <c r="AJZ190" s="10"/>
      <c r="AKA190" s="10"/>
      <c r="AKB190" s="10"/>
      <c r="AKC190" s="10"/>
      <c r="AKD190" s="10"/>
      <c r="AKE190" s="10"/>
      <c r="AKF190" s="10"/>
      <c r="AKG190" s="10"/>
      <c r="AKH190" s="10"/>
      <c r="AKI190" s="10"/>
      <c r="AKJ190" s="10"/>
      <c r="AKK190" s="10"/>
      <c r="AKL190" s="10"/>
      <c r="AKM190" s="10"/>
      <c r="AKN190" s="10"/>
      <c r="AKO190" s="10"/>
      <c r="AKP190" s="10"/>
      <c r="AKQ190" s="10"/>
      <c r="AKR190" s="10"/>
      <c r="AKS190" s="10"/>
      <c r="AKT190" s="10"/>
      <c r="AKU190" s="10"/>
      <c r="AKV190" s="10"/>
      <c r="AKW190" s="10"/>
      <c r="AKX190" s="10"/>
      <c r="AKY190" s="10"/>
      <c r="AKZ190" s="10"/>
      <c r="ALA190" s="10"/>
      <c r="ALB190" s="10"/>
      <c r="ALC190" s="10"/>
      <c r="ALD190" s="10"/>
      <c r="ALE190" s="10"/>
      <c r="ALF190" s="10"/>
      <c r="ALG190" s="10"/>
      <c r="ALH190" s="10"/>
      <c r="ALI190" s="10"/>
      <c r="ALJ190" s="10"/>
      <c r="ALK190" s="10"/>
      <c r="ALL190" s="10"/>
      <c r="ALM190" s="10"/>
      <c r="ALN190" s="10"/>
      <c r="ALO190" s="10"/>
      <c r="ALP190" s="10"/>
      <c r="ALQ190" s="10"/>
      <c r="ALR190" s="10"/>
      <c r="ALS190" s="10"/>
      <c r="ALT190" s="10"/>
      <c r="ALU190" s="10"/>
      <c r="ALV190" s="10"/>
      <c r="ALW190" s="10"/>
      <c r="ALX190" s="10"/>
      <c r="ALY190" s="10"/>
      <c r="ALZ190" s="10"/>
      <c r="AMA190" s="10"/>
      <c r="AMB190" s="10"/>
      <c r="AMC190" s="10"/>
      <c r="AMD190" s="10"/>
      <c r="AME190" s="10"/>
      <c r="AMF190" s="10"/>
      <c r="AMG190" s="10"/>
      <c r="AMH190" s="10"/>
      <c r="AMI190" s="10"/>
      <c r="AMJ190" s="10"/>
    </row>
    <row r="191" spans="1:1029" s="7" customFormat="1" ht="14.1" customHeight="1">
      <c r="A191" s="5" t="str">
        <f>SUBSTITUTE(CONCATENATE(G191,H191)," ","")</f>
        <v>ProcedureTerms</v>
      </c>
      <c r="B191" s="6"/>
      <c r="C191" s="5"/>
      <c r="D191" s="5"/>
      <c r="E191" s="5"/>
      <c r="F191" s="5" t="str">
        <f>CONCATENATE(IF(G191="","",CONCATENATE(G191,"_ ")),H191,". Details")</f>
        <v>Procedure Terms. Details</v>
      </c>
      <c r="G191" s="5"/>
      <c r="H191" s="5" t="s">
        <v>476</v>
      </c>
      <c r="I191" s="5"/>
      <c r="J191" s="5"/>
      <c r="K191" s="5"/>
      <c r="L191" s="5"/>
      <c r="M191" s="5"/>
      <c r="N191" s="5"/>
      <c r="O191" s="5"/>
      <c r="P191" s="5"/>
      <c r="Q191" s="5"/>
      <c r="R191" s="5" t="s">
        <v>210</v>
      </c>
      <c r="S191" s="5"/>
      <c r="T191" s="5"/>
      <c r="U191" s="5"/>
      <c r="V191" s="5"/>
      <c r="W191" s="5"/>
      <c r="X191" s="5"/>
      <c r="Y191" s="5" t="s">
        <v>211</v>
      </c>
      <c r="Z191" s="5"/>
      <c r="AA191" s="43">
        <v>43320</v>
      </c>
      <c r="AB191" s="12"/>
      <c r="AC191" s="12"/>
      <c r="AD191" s="12"/>
      <c r="AE191" s="12"/>
      <c r="AF191" s="12"/>
    </row>
    <row r="192" spans="1:1029" customFormat="1" ht="14.1" customHeight="1">
      <c r="A192" s="8" t="str">
        <f t="shared" ref="A192:A199" si="96">SUBSTITUTE(CONCATENATE(I192,J192,IF(K192="Identifier","ID",IF(AND(K192="Text",OR(I192&lt;&gt;"",J192&lt;&gt;"")),"",K192)),IF(AND(M192&lt;&gt;"Text",K192&lt;&gt;M192,NOT(AND(K192="URI",M192="Identifier")),NOT(AND(K192="UUID",M192="Identifier")),NOT(AND(K192="OID",M192="Identifier"))),IF(M192="Identifier","ID",M192),""))," ","")</f>
        <v>AdditionalInformationDeadlineDateTime</v>
      </c>
      <c r="B192" s="9" t="s">
        <v>219</v>
      </c>
      <c r="C192" s="8"/>
      <c r="D192" s="8"/>
      <c r="E192" s="8"/>
      <c r="F192" s="8" t="str">
        <f t="shared" ref="F192:F199" si="97">CONCATENATE( IF(G192="","",CONCATENATE(G192,"_ ")),H192,". ",IF(I192="","",CONCATENATE(I192,"_ ")),L192,IF(OR(I192&lt;&gt;"",L192&lt;&gt;M192),CONCATENATE(". ",M192),""))</f>
        <v>Procedure Terms. DateTime</v>
      </c>
      <c r="G192" s="8"/>
      <c r="H192" s="8" t="s">
        <v>476</v>
      </c>
      <c r="I192" s="8"/>
      <c r="J192" s="8" t="s">
        <v>477</v>
      </c>
      <c r="K192" s="8" t="s">
        <v>333</v>
      </c>
      <c r="L192" s="8" t="s">
        <v>333</v>
      </c>
      <c r="M192" s="8" t="s">
        <v>333</v>
      </c>
      <c r="N192" s="8"/>
      <c r="O192" s="8" t="str">
        <f t="shared" ref="O192:O199" si="98">IF(N192&lt;&gt;"",CONCATENATE(N192,"_ ",M192,". Type"),CONCATENATE(M192,". Type"))</f>
        <v>DateTime. Type</v>
      </c>
      <c r="P192" s="8"/>
      <c r="Q192" s="8"/>
      <c r="R192" s="8" t="s">
        <v>213</v>
      </c>
      <c r="S192" s="8"/>
      <c r="T192" s="8"/>
      <c r="U192" s="8"/>
      <c r="V192" s="8"/>
      <c r="W192" s="8"/>
      <c r="X192" s="10"/>
      <c r="Y192" s="8" t="s">
        <v>211</v>
      </c>
      <c r="Z192" s="8"/>
      <c r="AA192" s="44">
        <v>43320</v>
      </c>
      <c r="AB192" s="23"/>
      <c r="AC192" s="23"/>
      <c r="AD192" s="23"/>
      <c r="AE192" s="23"/>
      <c r="AF192" s="23"/>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c r="LR192" s="10"/>
      <c r="LS192" s="10"/>
      <c r="LT192" s="10"/>
      <c r="LU192" s="10"/>
      <c r="LV192" s="10"/>
      <c r="LW192" s="10"/>
      <c r="LX192" s="10"/>
      <c r="LY192" s="10"/>
      <c r="LZ192" s="10"/>
      <c r="MA192" s="10"/>
      <c r="MB192" s="10"/>
      <c r="MC192" s="10"/>
      <c r="MD192" s="10"/>
      <c r="ME192" s="10"/>
      <c r="MF192" s="10"/>
      <c r="MG192" s="10"/>
      <c r="MH192" s="10"/>
      <c r="MI192" s="10"/>
      <c r="MJ192" s="10"/>
      <c r="MK192" s="10"/>
      <c r="ML192" s="10"/>
      <c r="MM192" s="10"/>
      <c r="MN192" s="10"/>
      <c r="MO192" s="10"/>
      <c r="MP192" s="10"/>
      <c r="MQ192" s="10"/>
      <c r="MR192" s="10"/>
      <c r="MS192" s="10"/>
      <c r="MT192" s="10"/>
      <c r="MU192" s="10"/>
      <c r="MV192" s="10"/>
      <c r="MW192" s="10"/>
      <c r="MX192" s="10"/>
      <c r="MY192" s="10"/>
      <c r="MZ192" s="10"/>
      <c r="NA192" s="10"/>
      <c r="NB192" s="10"/>
      <c r="NC192" s="10"/>
      <c r="ND192" s="10"/>
      <c r="NE192" s="10"/>
      <c r="NF192" s="10"/>
      <c r="NG192" s="10"/>
      <c r="NH192" s="10"/>
      <c r="NI192" s="10"/>
      <c r="NJ192" s="10"/>
      <c r="NK192" s="10"/>
      <c r="NL192" s="10"/>
      <c r="NM192" s="10"/>
      <c r="NN192" s="10"/>
      <c r="NO192" s="10"/>
      <c r="NP192" s="10"/>
      <c r="NQ192" s="10"/>
      <c r="NR192" s="10"/>
      <c r="NS192" s="10"/>
      <c r="NT192" s="10"/>
      <c r="NU192" s="10"/>
      <c r="NV192" s="10"/>
      <c r="NW192" s="10"/>
      <c r="NX192" s="10"/>
      <c r="NY192" s="10"/>
      <c r="NZ192" s="10"/>
      <c r="OA192" s="10"/>
      <c r="OB192" s="10"/>
      <c r="OC192" s="10"/>
      <c r="OD192" s="10"/>
      <c r="OE192" s="10"/>
      <c r="OF192" s="10"/>
      <c r="OG192" s="10"/>
      <c r="OH192" s="10"/>
      <c r="OI192" s="10"/>
      <c r="OJ192" s="10"/>
      <c r="OK192" s="10"/>
      <c r="OL192" s="10"/>
      <c r="OM192" s="10"/>
      <c r="ON192" s="10"/>
      <c r="OO192" s="10"/>
      <c r="OP192" s="10"/>
      <c r="OQ192" s="10"/>
      <c r="OR192" s="10"/>
      <c r="OS192" s="10"/>
      <c r="OT192" s="10"/>
      <c r="OU192" s="10"/>
      <c r="OV192" s="10"/>
      <c r="OW192" s="10"/>
      <c r="OX192" s="10"/>
      <c r="OY192" s="10"/>
      <c r="OZ192" s="10"/>
      <c r="PA192" s="10"/>
      <c r="PB192" s="10"/>
      <c r="PC192" s="10"/>
      <c r="PD192" s="10"/>
      <c r="PE192" s="10"/>
      <c r="PF192" s="10"/>
      <c r="PG192" s="10"/>
      <c r="PH192" s="10"/>
      <c r="PI192" s="10"/>
      <c r="PJ192" s="10"/>
      <c r="PK192" s="10"/>
      <c r="PL192" s="10"/>
      <c r="PM192" s="10"/>
      <c r="PN192" s="10"/>
      <c r="PO192" s="10"/>
      <c r="PP192" s="10"/>
      <c r="PQ192" s="10"/>
      <c r="PR192" s="10"/>
      <c r="PS192" s="10"/>
      <c r="PT192" s="10"/>
      <c r="PU192" s="10"/>
      <c r="PV192" s="10"/>
      <c r="PW192" s="10"/>
      <c r="PX192" s="10"/>
      <c r="PY192" s="10"/>
      <c r="PZ192" s="10"/>
      <c r="QA192" s="10"/>
      <c r="QB192" s="10"/>
      <c r="QC192" s="10"/>
      <c r="QD192" s="10"/>
      <c r="QE192" s="10"/>
      <c r="QF192" s="10"/>
      <c r="QG192" s="10"/>
      <c r="QH192" s="10"/>
      <c r="QI192" s="10"/>
      <c r="QJ192" s="10"/>
      <c r="QK192" s="10"/>
      <c r="QL192" s="10"/>
      <c r="QM192" s="10"/>
      <c r="QN192" s="10"/>
      <c r="QO192" s="10"/>
      <c r="QP192" s="10"/>
      <c r="QQ192" s="10"/>
      <c r="QR192" s="10"/>
      <c r="QS192" s="10"/>
      <c r="QT192" s="10"/>
      <c r="QU192" s="10"/>
      <c r="QV192" s="10"/>
      <c r="QW192" s="10"/>
      <c r="QX192" s="10"/>
      <c r="QY192" s="10"/>
      <c r="QZ192" s="10"/>
      <c r="RA192" s="10"/>
      <c r="RB192" s="10"/>
      <c r="RC192" s="10"/>
      <c r="RD192" s="10"/>
      <c r="RE192" s="10"/>
      <c r="RF192" s="10"/>
      <c r="RG192" s="10"/>
      <c r="RH192" s="10"/>
      <c r="RI192" s="10"/>
      <c r="RJ192" s="10"/>
      <c r="RK192" s="10"/>
      <c r="RL192" s="10"/>
      <c r="RM192" s="10"/>
      <c r="RN192" s="10"/>
      <c r="RO192" s="10"/>
      <c r="RP192" s="10"/>
      <c r="RQ192" s="10"/>
      <c r="RR192" s="10"/>
      <c r="RS192" s="10"/>
      <c r="RT192" s="10"/>
      <c r="RU192" s="10"/>
      <c r="RV192" s="10"/>
      <c r="RW192" s="10"/>
      <c r="RX192" s="10"/>
      <c r="RY192" s="10"/>
      <c r="RZ192" s="10"/>
      <c r="SA192" s="10"/>
      <c r="SB192" s="10"/>
      <c r="SC192" s="10"/>
      <c r="SD192" s="10"/>
      <c r="SE192" s="10"/>
      <c r="SF192" s="10"/>
      <c r="SG192" s="10"/>
      <c r="SH192" s="10"/>
      <c r="SI192" s="10"/>
      <c r="SJ192" s="10"/>
      <c r="SK192" s="10"/>
      <c r="SL192" s="10"/>
      <c r="SM192" s="10"/>
      <c r="SN192" s="10"/>
      <c r="SO192" s="10"/>
      <c r="SP192" s="10"/>
      <c r="SQ192" s="10"/>
      <c r="SR192" s="10"/>
      <c r="SS192" s="10"/>
      <c r="ST192" s="10"/>
      <c r="SU192" s="10"/>
      <c r="SV192" s="10"/>
      <c r="SW192" s="10"/>
      <c r="SX192" s="10"/>
      <c r="SY192" s="10"/>
      <c r="SZ192" s="10"/>
      <c r="TA192" s="10"/>
      <c r="TB192" s="10"/>
      <c r="TC192" s="10"/>
      <c r="TD192" s="10"/>
      <c r="TE192" s="10"/>
      <c r="TF192" s="10"/>
      <c r="TG192" s="10"/>
      <c r="TH192" s="10"/>
      <c r="TI192" s="10"/>
      <c r="TJ192" s="10"/>
      <c r="TK192" s="10"/>
      <c r="TL192" s="10"/>
      <c r="TM192" s="10"/>
      <c r="TN192" s="10"/>
      <c r="TO192" s="10"/>
      <c r="TP192" s="10"/>
      <c r="TQ192" s="10"/>
      <c r="TR192" s="10"/>
      <c r="TS192" s="10"/>
      <c r="TT192" s="10"/>
      <c r="TU192" s="10"/>
      <c r="TV192" s="10"/>
      <c r="TW192" s="10"/>
      <c r="TX192" s="10"/>
      <c r="TY192" s="10"/>
      <c r="TZ192" s="10"/>
      <c r="UA192" s="10"/>
      <c r="UB192" s="10"/>
      <c r="UC192" s="10"/>
      <c r="UD192" s="10"/>
      <c r="UE192" s="10"/>
      <c r="UF192" s="10"/>
      <c r="UG192" s="10"/>
      <c r="UH192" s="10"/>
      <c r="UI192" s="10"/>
      <c r="UJ192" s="10"/>
      <c r="UK192" s="10"/>
      <c r="UL192" s="10"/>
      <c r="UM192" s="10"/>
      <c r="UN192" s="10"/>
      <c r="UO192" s="10"/>
      <c r="UP192" s="10"/>
      <c r="UQ192" s="10"/>
      <c r="UR192" s="10"/>
      <c r="US192" s="10"/>
      <c r="UT192" s="10"/>
      <c r="UU192" s="10"/>
      <c r="UV192" s="10"/>
      <c r="UW192" s="10"/>
      <c r="UX192" s="10"/>
      <c r="UY192" s="10"/>
      <c r="UZ192" s="10"/>
      <c r="VA192" s="10"/>
      <c r="VB192" s="10"/>
      <c r="VC192" s="10"/>
      <c r="VD192" s="10"/>
      <c r="VE192" s="10"/>
      <c r="VF192" s="10"/>
      <c r="VG192" s="10"/>
      <c r="VH192" s="10"/>
      <c r="VI192" s="10"/>
      <c r="VJ192" s="10"/>
      <c r="VK192" s="10"/>
      <c r="VL192" s="10"/>
      <c r="VM192" s="10"/>
      <c r="VN192" s="10"/>
      <c r="VO192" s="10"/>
      <c r="VP192" s="10"/>
      <c r="VQ192" s="10"/>
      <c r="VR192" s="10"/>
      <c r="VS192" s="10"/>
      <c r="VT192" s="10"/>
      <c r="VU192" s="10"/>
      <c r="VV192" s="10"/>
      <c r="VW192" s="10"/>
      <c r="VX192" s="10"/>
      <c r="VY192" s="10"/>
      <c r="VZ192" s="10"/>
      <c r="WA192" s="10"/>
      <c r="WB192" s="10"/>
      <c r="WC192" s="10"/>
      <c r="WD192" s="10"/>
      <c r="WE192" s="10"/>
      <c r="WF192" s="10"/>
      <c r="WG192" s="10"/>
      <c r="WH192" s="10"/>
      <c r="WI192" s="10"/>
      <c r="WJ192" s="10"/>
      <c r="WK192" s="10"/>
      <c r="WL192" s="10"/>
      <c r="WM192" s="10"/>
      <c r="WN192" s="10"/>
      <c r="WO192" s="10"/>
      <c r="WP192" s="10"/>
      <c r="WQ192" s="10"/>
      <c r="WR192" s="10"/>
      <c r="WS192" s="10"/>
      <c r="WT192" s="10"/>
      <c r="WU192" s="10"/>
      <c r="WV192" s="10"/>
      <c r="WW192" s="10"/>
      <c r="WX192" s="10"/>
      <c r="WY192" s="10"/>
      <c r="WZ192" s="10"/>
      <c r="XA192" s="10"/>
      <c r="XB192" s="10"/>
      <c r="XC192" s="10"/>
      <c r="XD192" s="10"/>
      <c r="XE192" s="10"/>
      <c r="XF192" s="10"/>
      <c r="XG192" s="10"/>
      <c r="XH192" s="10"/>
      <c r="XI192" s="10"/>
      <c r="XJ192" s="10"/>
      <c r="XK192" s="10"/>
      <c r="XL192" s="10"/>
      <c r="XM192" s="10"/>
      <c r="XN192" s="10"/>
      <c r="XO192" s="10"/>
      <c r="XP192" s="10"/>
      <c r="XQ192" s="10"/>
      <c r="XR192" s="10"/>
      <c r="XS192" s="10"/>
      <c r="XT192" s="10"/>
      <c r="XU192" s="10"/>
      <c r="XV192" s="10"/>
      <c r="XW192" s="10"/>
      <c r="XX192" s="10"/>
      <c r="XY192" s="10"/>
      <c r="XZ192" s="10"/>
      <c r="YA192" s="10"/>
      <c r="YB192" s="10"/>
      <c r="YC192" s="10"/>
      <c r="YD192" s="10"/>
      <c r="YE192" s="10"/>
      <c r="YF192" s="10"/>
      <c r="YG192" s="10"/>
      <c r="YH192" s="10"/>
      <c r="YI192" s="10"/>
      <c r="YJ192" s="10"/>
      <c r="YK192" s="10"/>
      <c r="YL192" s="10"/>
      <c r="YM192" s="10"/>
      <c r="YN192" s="10"/>
      <c r="YO192" s="10"/>
      <c r="YP192" s="10"/>
      <c r="YQ192" s="10"/>
      <c r="YR192" s="10"/>
      <c r="YS192" s="10"/>
      <c r="YT192" s="10"/>
      <c r="YU192" s="10"/>
      <c r="YV192" s="10"/>
      <c r="YW192" s="10"/>
      <c r="YX192" s="10"/>
      <c r="YY192" s="10"/>
      <c r="YZ192" s="10"/>
      <c r="ZA192" s="10"/>
      <c r="ZB192" s="10"/>
      <c r="ZC192" s="10"/>
      <c r="ZD192" s="10"/>
      <c r="ZE192" s="10"/>
      <c r="ZF192" s="10"/>
      <c r="ZG192" s="10"/>
      <c r="ZH192" s="10"/>
      <c r="ZI192" s="10"/>
      <c r="ZJ192" s="10"/>
      <c r="ZK192" s="10"/>
      <c r="ZL192" s="10"/>
      <c r="ZM192" s="10"/>
      <c r="ZN192" s="10"/>
      <c r="ZO192" s="10"/>
      <c r="ZP192" s="10"/>
      <c r="ZQ192" s="10"/>
      <c r="ZR192" s="10"/>
      <c r="ZS192" s="10"/>
      <c r="ZT192" s="10"/>
      <c r="ZU192" s="10"/>
      <c r="ZV192" s="10"/>
      <c r="ZW192" s="10"/>
      <c r="ZX192" s="10"/>
      <c r="ZY192" s="10"/>
      <c r="ZZ192" s="10"/>
      <c r="AAA192" s="10"/>
      <c r="AAB192" s="10"/>
      <c r="AAC192" s="10"/>
      <c r="AAD192" s="10"/>
      <c r="AAE192" s="10"/>
      <c r="AAF192" s="10"/>
      <c r="AAG192" s="10"/>
      <c r="AAH192" s="10"/>
      <c r="AAI192" s="10"/>
      <c r="AAJ192" s="10"/>
      <c r="AAK192" s="10"/>
      <c r="AAL192" s="10"/>
      <c r="AAM192" s="10"/>
      <c r="AAN192" s="10"/>
      <c r="AAO192" s="10"/>
      <c r="AAP192" s="10"/>
      <c r="AAQ192" s="10"/>
      <c r="AAR192" s="10"/>
      <c r="AAS192" s="10"/>
      <c r="AAT192" s="10"/>
      <c r="AAU192" s="10"/>
      <c r="AAV192" s="10"/>
      <c r="AAW192" s="10"/>
      <c r="AAX192" s="10"/>
      <c r="AAY192" s="10"/>
      <c r="AAZ192" s="10"/>
      <c r="ABA192" s="10"/>
      <c r="ABB192" s="10"/>
      <c r="ABC192" s="10"/>
      <c r="ABD192" s="10"/>
      <c r="ABE192" s="10"/>
      <c r="ABF192" s="10"/>
      <c r="ABG192" s="10"/>
      <c r="ABH192" s="10"/>
      <c r="ABI192" s="10"/>
      <c r="ABJ192" s="10"/>
      <c r="ABK192" s="10"/>
      <c r="ABL192" s="10"/>
      <c r="ABM192" s="10"/>
      <c r="ABN192" s="10"/>
      <c r="ABO192" s="10"/>
      <c r="ABP192" s="10"/>
      <c r="ABQ192" s="10"/>
      <c r="ABR192" s="10"/>
      <c r="ABS192" s="10"/>
      <c r="ABT192" s="10"/>
      <c r="ABU192" s="10"/>
      <c r="ABV192" s="10"/>
      <c r="ABW192" s="10"/>
      <c r="ABX192" s="10"/>
      <c r="ABY192" s="10"/>
      <c r="ABZ192" s="10"/>
      <c r="ACA192" s="10"/>
      <c r="ACB192" s="10"/>
      <c r="ACC192" s="10"/>
      <c r="ACD192" s="10"/>
      <c r="ACE192" s="10"/>
      <c r="ACF192" s="10"/>
      <c r="ACG192" s="10"/>
      <c r="ACH192" s="10"/>
      <c r="ACI192" s="10"/>
      <c r="ACJ192" s="10"/>
      <c r="ACK192" s="10"/>
      <c r="ACL192" s="10"/>
      <c r="ACM192" s="10"/>
      <c r="ACN192" s="10"/>
      <c r="ACO192" s="10"/>
      <c r="ACP192" s="10"/>
      <c r="ACQ192" s="10"/>
      <c r="ACR192" s="10"/>
      <c r="ACS192" s="10"/>
      <c r="ACT192" s="10"/>
      <c r="ACU192" s="10"/>
      <c r="ACV192" s="10"/>
      <c r="ACW192" s="10"/>
      <c r="ACX192" s="10"/>
      <c r="ACY192" s="10"/>
      <c r="ACZ192" s="10"/>
      <c r="ADA192" s="10"/>
      <c r="ADB192" s="10"/>
      <c r="ADC192" s="10"/>
      <c r="ADD192" s="10"/>
      <c r="ADE192" s="10"/>
      <c r="ADF192" s="10"/>
      <c r="ADG192" s="10"/>
      <c r="ADH192" s="10"/>
      <c r="ADI192" s="10"/>
      <c r="ADJ192" s="10"/>
      <c r="ADK192" s="10"/>
      <c r="ADL192" s="10"/>
      <c r="ADM192" s="10"/>
      <c r="ADN192" s="10"/>
      <c r="ADO192" s="10"/>
      <c r="ADP192" s="10"/>
      <c r="ADQ192" s="10"/>
      <c r="ADR192" s="10"/>
      <c r="ADS192" s="10"/>
      <c r="ADT192" s="10"/>
      <c r="ADU192" s="10"/>
      <c r="ADV192" s="10"/>
      <c r="ADW192" s="10"/>
      <c r="ADX192" s="10"/>
      <c r="ADY192" s="10"/>
      <c r="ADZ192" s="10"/>
      <c r="AEA192" s="10"/>
      <c r="AEB192" s="10"/>
      <c r="AEC192" s="10"/>
      <c r="AED192" s="10"/>
      <c r="AEE192" s="10"/>
      <c r="AEF192" s="10"/>
      <c r="AEG192" s="10"/>
      <c r="AEH192" s="10"/>
      <c r="AEI192" s="10"/>
      <c r="AEJ192" s="10"/>
      <c r="AEK192" s="10"/>
      <c r="AEL192" s="10"/>
      <c r="AEM192" s="10"/>
      <c r="AEN192" s="10"/>
      <c r="AEO192" s="10"/>
      <c r="AEP192" s="10"/>
      <c r="AEQ192" s="10"/>
      <c r="AER192" s="10"/>
      <c r="AES192" s="10"/>
      <c r="AET192" s="10"/>
      <c r="AEU192" s="10"/>
      <c r="AEV192" s="10"/>
      <c r="AEW192" s="10"/>
      <c r="AEX192" s="10"/>
      <c r="AEY192" s="10"/>
      <c r="AEZ192" s="10"/>
      <c r="AFA192" s="10"/>
      <c r="AFB192" s="10"/>
      <c r="AFC192" s="10"/>
      <c r="AFD192" s="10"/>
      <c r="AFE192" s="10"/>
      <c r="AFF192" s="10"/>
      <c r="AFG192" s="10"/>
      <c r="AFH192" s="10"/>
      <c r="AFI192" s="10"/>
      <c r="AFJ192" s="10"/>
      <c r="AFK192" s="10"/>
      <c r="AFL192" s="10"/>
      <c r="AFM192" s="10"/>
      <c r="AFN192" s="10"/>
      <c r="AFO192" s="10"/>
      <c r="AFP192" s="10"/>
      <c r="AFQ192" s="10"/>
      <c r="AFR192" s="10"/>
      <c r="AFS192" s="10"/>
      <c r="AFT192" s="10"/>
      <c r="AFU192" s="10"/>
      <c r="AFV192" s="10"/>
      <c r="AFW192" s="10"/>
      <c r="AFX192" s="10"/>
      <c r="AFY192" s="10"/>
      <c r="AFZ192" s="10"/>
      <c r="AGA192" s="10"/>
      <c r="AGB192" s="10"/>
      <c r="AGC192" s="10"/>
      <c r="AGD192" s="10"/>
      <c r="AGE192" s="10"/>
      <c r="AGF192" s="10"/>
      <c r="AGG192" s="10"/>
      <c r="AGH192" s="10"/>
      <c r="AGI192" s="10"/>
      <c r="AGJ192" s="10"/>
      <c r="AGK192" s="10"/>
      <c r="AGL192" s="10"/>
      <c r="AGM192" s="10"/>
      <c r="AGN192" s="10"/>
      <c r="AGO192" s="10"/>
      <c r="AGP192" s="10"/>
      <c r="AGQ192" s="10"/>
      <c r="AGR192" s="10"/>
      <c r="AGS192" s="10"/>
      <c r="AGT192" s="10"/>
      <c r="AGU192" s="10"/>
      <c r="AGV192" s="10"/>
      <c r="AGW192" s="10"/>
      <c r="AGX192" s="10"/>
      <c r="AGY192" s="10"/>
      <c r="AGZ192" s="10"/>
      <c r="AHA192" s="10"/>
      <c r="AHB192" s="10"/>
      <c r="AHC192" s="10"/>
      <c r="AHD192" s="10"/>
      <c r="AHE192" s="10"/>
      <c r="AHF192" s="10"/>
      <c r="AHG192" s="10"/>
      <c r="AHH192" s="10"/>
      <c r="AHI192" s="10"/>
      <c r="AHJ192" s="10"/>
      <c r="AHK192" s="10"/>
      <c r="AHL192" s="10"/>
      <c r="AHM192" s="10"/>
      <c r="AHN192" s="10"/>
      <c r="AHO192" s="10"/>
      <c r="AHP192" s="10"/>
      <c r="AHQ192" s="10"/>
      <c r="AHR192" s="10"/>
      <c r="AHS192" s="10"/>
      <c r="AHT192" s="10"/>
      <c r="AHU192" s="10"/>
      <c r="AHV192" s="10"/>
      <c r="AHW192" s="10"/>
      <c r="AHX192" s="10"/>
      <c r="AHY192" s="10"/>
      <c r="AHZ192" s="10"/>
      <c r="AIA192" s="10"/>
      <c r="AIB192" s="10"/>
      <c r="AIC192" s="10"/>
      <c r="AID192" s="10"/>
      <c r="AIE192" s="10"/>
      <c r="AIF192" s="10"/>
      <c r="AIG192" s="10"/>
      <c r="AIH192" s="10"/>
      <c r="AII192" s="10"/>
      <c r="AIJ192" s="10"/>
      <c r="AIK192" s="10"/>
      <c r="AIL192" s="10"/>
      <c r="AIM192" s="10"/>
      <c r="AIN192" s="10"/>
      <c r="AIO192" s="10"/>
      <c r="AIP192" s="10"/>
      <c r="AIQ192" s="10"/>
      <c r="AIR192" s="10"/>
      <c r="AIS192" s="10"/>
      <c r="AIT192" s="10"/>
      <c r="AIU192" s="10"/>
      <c r="AIV192" s="10"/>
      <c r="AIW192" s="10"/>
      <c r="AIX192" s="10"/>
      <c r="AIY192" s="10"/>
      <c r="AIZ192" s="10"/>
      <c r="AJA192" s="10"/>
      <c r="AJB192" s="10"/>
      <c r="AJC192" s="10"/>
      <c r="AJD192" s="10"/>
      <c r="AJE192" s="10"/>
      <c r="AJF192" s="10"/>
      <c r="AJG192" s="10"/>
      <c r="AJH192" s="10"/>
      <c r="AJI192" s="10"/>
      <c r="AJJ192" s="10"/>
      <c r="AJK192" s="10"/>
      <c r="AJL192" s="10"/>
      <c r="AJM192" s="10"/>
      <c r="AJN192" s="10"/>
      <c r="AJO192" s="10"/>
      <c r="AJP192" s="10"/>
      <c r="AJQ192" s="10"/>
      <c r="AJR192" s="10"/>
      <c r="AJS192" s="10"/>
      <c r="AJT192" s="10"/>
      <c r="AJU192" s="10"/>
      <c r="AJV192" s="10"/>
      <c r="AJW192" s="10"/>
      <c r="AJX192" s="10"/>
      <c r="AJY192" s="10"/>
      <c r="AJZ192" s="10"/>
      <c r="AKA192" s="10"/>
      <c r="AKB192" s="10"/>
      <c r="AKC192" s="10"/>
      <c r="AKD192" s="10"/>
      <c r="AKE192" s="10"/>
      <c r="AKF192" s="10"/>
      <c r="AKG192" s="10"/>
      <c r="AKH192" s="10"/>
      <c r="AKI192" s="10"/>
      <c r="AKJ192" s="10"/>
      <c r="AKK192" s="10"/>
      <c r="AKL192" s="10"/>
      <c r="AKM192" s="10"/>
      <c r="AKN192" s="10"/>
      <c r="AKO192" s="10"/>
      <c r="AKP192" s="10"/>
      <c r="AKQ192" s="10"/>
      <c r="AKR192" s="10"/>
      <c r="AKS192" s="10"/>
      <c r="AKT192" s="10"/>
      <c r="AKU192" s="10"/>
      <c r="AKV192" s="10"/>
      <c r="AKW192" s="10"/>
      <c r="AKX192" s="10"/>
      <c r="AKY192" s="10"/>
      <c r="AKZ192" s="10"/>
      <c r="ALA192" s="10"/>
      <c r="ALB192" s="10"/>
      <c r="ALC192" s="10"/>
      <c r="ALD192" s="10"/>
      <c r="ALE192" s="10"/>
      <c r="ALF192" s="10"/>
      <c r="ALG192" s="10"/>
      <c r="ALH192" s="10"/>
      <c r="ALI192" s="10"/>
      <c r="ALJ192" s="10"/>
      <c r="ALK192" s="10"/>
      <c r="ALL192" s="10"/>
      <c r="ALM192" s="10"/>
      <c r="ALN192" s="10"/>
      <c r="ALO192" s="10"/>
      <c r="ALP192" s="10"/>
      <c r="ALQ192" s="10"/>
      <c r="ALR192" s="10"/>
      <c r="ALS192" s="10"/>
      <c r="ALT192" s="10"/>
      <c r="ALU192" s="10"/>
      <c r="ALV192" s="10"/>
      <c r="ALW192" s="10"/>
      <c r="ALX192" s="10"/>
      <c r="ALY192" s="10"/>
      <c r="ALZ192" s="10"/>
      <c r="AMA192" s="10"/>
      <c r="AMB192" s="10"/>
      <c r="AMC192" s="10"/>
      <c r="AMD192" s="10"/>
      <c r="AME192" s="10"/>
      <c r="AMF192" s="10"/>
      <c r="AMG192" s="10"/>
      <c r="AMH192" s="10"/>
      <c r="AMI192" s="10"/>
      <c r="AMJ192" s="10"/>
    </row>
    <row r="193" spans="1:1029" customFormat="1" ht="14.1" customHeight="1">
      <c r="A193" s="8" t="str">
        <f t="shared" si="96"/>
        <v>EstimatedInterestInvitationDateDateTime</v>
      </c>
      <c r="B193" s="9" t="s">
        <v>219</v>
      </c>
      <c r="C193" s="8"/>
      <c r="D193" s="8"/>
      <c r="E193" s="8"/>
      <c r="F193" s="8" t="str">
        <f t="shared" si="97"/>
        <v>Procedure Terms. DateTime</v>
      </c>
      <c r="G193" s="8"/>
      <c r="H193" s="8" t="s">
        <v>476</v>
      </c>
      <c r="I193" s="8"/>
      <c r="J193" s="8" t="s">
        <v>478</v>
      </c>
      <c r="K193" s="8" t="s">
        <v>333</v>
      </c>
      <c r="L193" s="8" t="s">
        <v>333</v>
      </c>
      <c r="M193" s="8" t="s">
        <v>333</v>
      </c>
      <c r="N193" s="8"/>
      <c r="O193" s="8" t="str">
        <f t="shared" si="98"/>
        <v>DateTime. Type</v>
      </c>
      <c r="P193" s="8"/>
      <c r="Q193" s="8"/>
      <c r="R193" s="8" t="s">
        <v>213</v>
      </c>
      <c r="S193" s="8"/>
      <c r="T193" s="8"/>
      <c r="U193" s="8"/>
      <c r="V193" s="8"/>
      <c r="W193" s="8"/>
      <c r="X193" s="10"/>
      <c r="Y193" s="8" t="s">
        <v>211</v>
      </c>
      <c r="Z193" s="8"/>
      <c r="AA193" s="44">
        <v>43320</v>
      </c>
      <c r="AB193" s="23"/>
      <c r="AC193" s="23"/>
      <c r="AD193" s="23"/>
      <c r="AE193" s="23"/>
      <c r="AF193" s="23"/>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c r="JL193" s="10"/>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c r="LR193" s="10"/>
      <c r="LS193" s="10"/>
      <c r="LT193" s="10"/>
      <c r="LU193" s="10"/>
      <c r="LV193" s="10"/>
      <c r="LW193" s="10"/>
      <c r="LX193" s="10"/>
      <c r="LY193" s="10"/>
      <c r="LZ193" s="10"/>
      <c r="MA193" s="10"/>
      <c r="MB193" s="10"/>
      <c r="MC193" s="10"/>
      <c r="MD193" s="10"/>
      <c r="ME193" s="10"/>
      <c r="MF193" s="10"/>
      <c r="MG193" s="10"/>
      <c r="MH193" s="10"/>
      <c r="MI193" s="10"/>
      <c r="MJ193" s="10"/>
      <c r="MK193" s="10"/>
      <c r="ML193" s="10"/>
      <c r="MM193" s="10"/>
      <c r="MN193" s="10"/>
      <c r="MO193" s="10"/>
      <c r="MP193" s="10"/>
      <c r="MQ193" s="10"/>
      <c r="MR193" s="10"/>
      <c r="MS193" s="10"/>
      <c r="MT193" s="10"/>
      <c r="MU193" s="10"/>
      <c r="MV193" s="10"/>
      <c r="MW193" s="10"/>
      <c r="MX193" s="10"/>
      <c r="MY193" s="10"/>
      <c r="MZ193" s="10"/>
      <c r="NA193" s="10"/>
      <c r="NB193" s="10"/>
      <c r="NC193" s="10"/>
      <c r="ND193" s="10"/>
      <c r="NE193" s="10"/>
      <c r="NF193" s="10"/>
      <c r="NG193" s="10"/>
      <c r="NH193" s="10"/>
      <c r="NI193" s="10"/>
      <c r="NJ193" s="10"/>
      <c r="NK193" s="10"/>
      <c r="NL193" s="10"/>
      <c r="NM193" s="10"/>
      <c r="NN193" s="10"/>
      <c r="NO193" s="10"/>
      <c r="NP193" s="10"/>
      <c r="NQ193" s="10"/>
      <c r="NR193" s="10"/>
      <c r="NS193" s="10"/>
      <c r="NT193" s="10"/>
      <c r="NU193" s="10"/>
      <c r="NV193" s="10"/>
      <c r="NW193" s="10"/>
      <c r="NX193" s="10"/>
      <c r="NY193" s="10"/>
      <c r="NZ193" s="10"/>
      <c r="OA193" s="10"/>
      <c r="OB193" s="10"/>
      <c r="OC193" s="10"/>
      <c r="OD193" s="10"/>
      <c r="OE193" s="10"/>
      <c r="OF193" s="10"/>
      <c r="OG193" s="10"/>
      <c r="OH193" s="10"/>
      <c r="OI193" s="10"/>
      <c r="OJ193" s="10"/>
      <c r="OK193" s="10"/>
      <c r="OL193" s="10"/>
      <c r="OM193" s="10"/>
      <c r="ON193" s="10"/>
      <c r="OO193" s="10"/>
      <c r="OP193" s="10"/>
      <c r="OQ193" s="10"/>
      <c r="OR193" s="10"/>
      <c r="OS193" s="10"/>
      <c r="OT193" s="10"/>
      <c r="OU193" s="10"/>
      <c r="OV193" s="10"/>
      <c r="OW193" s="10"/>
      <c r="OX193" s="10"/>
      <c r="OY193" s="10"/>
      <c r="OZ193" s="10"/>
      <c r="PA193" s="10"/>
      <c r="PB193" s="10"/>
      <c r="PC193" s="10"/>
      <c r="PD193" s="10"/>
      <c r="PE193" s="10"/>
      <c r="PF193" s="10"/>
      <c r="PG193" s="10"/>
      <c r="PH193" s="10"/>
      <c r="PI193" s="10"/>
      <c r="PJ193" s="10"/>
      <c r="PK193" s="10"/>
      <c r="PL193" s="10"/>
      <c r="PM193" s="10"/>
      <c r="PN193" s="10"/>
      <c r="PO193" s="10"/>
      <c r="PP193" s="10"/>
      <c r="PQ193" s="10"/>
      <c r="PR193" s="10"/>
      <c r="PS193" s="10"/>
      <c r="PT193" s="10"/>
      <c r="PU193" s="10"/>
      <c r="PV193" s="10"/>
      <c r="PW193" s="10"/>
      <c r="PX193" s="10"/>
      <c r="PY193" s="10"/>
      <c r="PZ193" s="10"/>
      <c r="QA193" s="10"/>
      <c r="QB193" s="10"/>
      <c r="QC193" s="10"/>
      <c r="QD193" s="10"/>
      <c r="QE193" s="10"/>
      <c r="QF193" s="10"/>
      <c r="QG193" s="10"/>
      <c r="QH193" s="10"/>
      <c r="QI193" s="10"/>
      <c r="QJ193" s="10"/>
      <c r="QK193" s="10"/>
      <c r="QL193" s="10"/>
      <c r="QM193" s="10"/>
      <c r="QN193" s="10"/>
      <c r="QO193" s="10"/>
      <c r="QP193" s="10"/>
      <c r="QQ193" s="10"/>
      <c r="QR193" s="10"/>
      <c r="QS193" s="10"/>
      <c r="QT193" s="10"/>
      <c r="QU193" s="10"/>
      <c r="QV193" s="10"/>
      <c r="QW193" s="10"/>
      <c r="QX193" s="10"/>
      <c r="QY193" s="10"/>
      <c r="QZ193" s="10"/>
      <c r="RA193" s="10"/>
      <c r="RB193" s="10"/>
      <c r="RC193" s="10"/>
      <c r="RD193" s="10"/>
      <c r="RE193" s="10"/>
      <c r="RF193" s="10"/>
      <c r="RG193" s="10"/>
      <c r="RH193" s="10"/>
      <c r="RI193" s="10"/>
      <c r="RJ193" s="10"/>
      <c r="RK193" s="10"/>
      <c r="RL193" s="10"/>
      <c r="RM193" s="10"/>
      <c r="RN193" s="10"/>
      <c r="RO193" s="10"/>
      <c r="RP193" s="10"/>
      <c r="RQ193" s="10"/>
      <c r="RR193" s="10"/>
      <c r="RS193" s="10"/>
      <c r="RT193" s="10"/>
      <c r="RU193" s="10"/>
      <c r="RV193" s="10"/>
      <c r="RW193" s="10"/>
      <c r="RX193" s="10"/>
      <c r="RY193" s="10"/>
      <c r="RZ193" s="10"/>
      <c r="SA193" s="10"/>
      <c r="SB193" s="10"/>
      <c r="SC193" s="10"/>
      <c r="SD193" s="10"/>
      <c r="SE193" s="10"/>
      <c r="SF193" s="10"/>
      <c r="SG193" s="10"/>
      <c r="SH193" s="10"/>
      <c r="SI193" s="10"/>
      <c r="SJ193" s="10"/>
      <c r="SK193" s="10"/>
      <c r="SL193" s="10"/>
      <c r="SM193" s="10"/>
      <c r="SN193" s="10"/>
      <c r="SO193" s="10"/>
      <c r="SP193" s="10"/>
      <c r="SQ193" s="10"/>
      <c r="SR193" s="10"/>
      <c r="SS193" s="10"/>
      <c r="ST193" s="10"/>
      <c r="SU193" s="10"/>
      <c r="SV193" s="10"/>
      <c r="SW193" s="10"/>
      <c r="SX193" s="10"/>
      <c r="SY193" s="10"/>
      <c r="SZ193" s="10"/>
      <c r="TA193" s="10"/>
      <c r="TB193" s="10"/>
      <c r="TC193" s="10"/>
      <c r="TD193" s="10"/>
      <c r="TE193" s="10"/>
      <c r="TF193" s="10"/>
      <c r="TG193" s="10"/>
      <c r="TH193" s="10"/>
      <c r="TI193" s="10"/>
      <c r="TJ193" s="10"/>
      <c r="TK193" s="10"/>
      <c r="TL193" s="10"/>
      <c r="TM193" s="10"/>
      <c r="TN193" s="10"/>
      <c r="TO193" s="10"/>
      <c r="TP193" s="10"/>
      <c r="TQ193" s="10"/>
      <c r="TR193" s="10"/>
      <c r="TS193" s="10"/>
      <c r="TT193" s="10"/>
      <c r="TU193" s="10"/>
      <c r="TV193" s="10"/>
      <c r="TW193" s="10"/>
      <c r="TX193" s="10"/>
      <c r="TY193" s="10"/>
      <c r="TZ193" s="10"/>
      <c r="UA193" s="10"/>
      <c r="UB193" s="10"/>
      <c r="UC193" s="10"/>
      <c r="UD193" s="10"/>
      <c r="UE193" s="10"/>
      <c r="UF193" s="10"/>
      <c r="UG193" s="10"/>
      <c r="UH193" s="10"/>
      <c r="UI193" s="10"/>
      <c r="UJ193" s="10"/>
      <c r="UK193" s="10"/>
      <c r="UL193" s="10"/>
      <c r="UM193" s="10"/>
      <c r="UN193" s="10"/>
      <c r="UO193" s="10"/>
      <c r="UP193" s="10"/>
      <c r="UQ193" s="10"/>
      <c r="UR193" s="10"/>
      <c r="US193" s="10"/>
      <c r="UT193" s="10"/>
      <c r="UU193" s="10"/>
      <c r="UV193" s="10"/>
      <c r="UW193" s="10"/>
      <c r="UX193" s="10"/>
      <c r="UY193" s="10"/>
      <c r="UZ193" s="10"/>
      <c r="VA193" s="10"/>
      <c r="VB193" s="10"/>
      <c r="VC193" s="10"/>
      <c r="VD193" s="10"/>
      <c r="VE193" s="10"/>
      <c r="VF193" s="10"/>
      <c r="VG193" s="10"/>
      <c r="VH193" s="10"/>
      <c r="VI193" s="10"/>
      <c r="VJ193" s="10"/>
      <c r="VK193" s="10"/>
      <c r="VL193" s="10"/>
      <c r="VM193" s="10"/>
      <c r="VN193" s="10"/>
      <c r="VO193" s="10"/>
      <c r="VP193" s="10"/>
      <c r="VQ193" s="10"/>
      <c r="VR193" s="10"/>
      <c r="VS193" s="10"/>
      <c r="VT193" s="10"/>
      <c r="VU193" s="10"/>
      <c r="VV193" s="10"/>
      <c r="VW193" s="10"/>
      <c r="VX193" s="10"/>
      <c r="VY193" s="10"/>
      <c r="VZ193" s="10"/>
      <c r="WA193" s="10"/>
      <c r="WB193" s="10"/>
      <c r="WC193" s="10"/>
      <c r="WD193" s="10"/>
      <c r="WE193" s="10"/>
      <c r="WF193" s="10"/>
      <c r="WG193" s="10"/>
      <c r="WH193" s="10"/>
      <c r="WI193" s="10"/>
      <c r="WJ193" s="10"/>
      <c r="WK193" s="10"/>
      <c r="WL193" s="10"/>
      <c r="WM193" s="10"/>
      <c r="WN193" s="10"/>
      <c r="WO193" s="10"/>
      <c r="WP193" s="10"/>
      <c r="WQ193" s="10"/>
      <c r="WR193" s="10"/>
      <c r="WS193" s="10"/>
      <c r="WT193" s="10"/>
      <c r="WU193" s="10"/>
      <c r="WV193" s="10"/>
      <c r="WW193" s="10"/>
      <c r="WX193" s="10"/>
      <c r="WY193" s="10"/>
      <c r="WZ193" s="10"/>
      <c r="XA193" s="10"/>
      <c r="XB193" s="10"/>
      <c r="XC193" s="10"/>
      <c r="XD193" s="10"/>
      <c r="XE193" s="10"/>
      <c r="XF193" s="10"/>
      <c r="XG193" s="10"/>
      <c r="XH193" s="10"/>
      <c r="XI193" s="10"/>
      <c r="XJ193" s="10"/>
      <c r="XK193" s="10"/>
      <c r="XL193" s="10"/>
      <c r="XM193" s="10"/>
      <c r="XN193" s="10"/>
      <c r="XO193" s="10"/>
      <c r="XP193" s="10"/>
      <c r="XQ193" s="10"/>
      <c r="XR193" s="10"/>
      <c r="XS193" s="10"/>
      <c r="XT193" s="10"/>
      <c r="XU193" s="10"/>
      <c r="XV193" s="10"/>
      <c r="XW193" s="10"/>
      <c r="XX193" s="10"/>
      <c r="XY193" s="10"/>
      <c r="XZ193" s="10"/>
      <c r="YA193" s="10"/>
      <c r="YB193" s="10"/>
      <c r="YC193" s="10"/>
      <c r="YD193" s="10"/>
      <c r="YE193" s="10"/>
      <c r="YF193" s="10"/>
      <c r="YG193" s="10"/>
      <c r="YH193" s="10"/>
      <c r="YI193" s="10"/>
      <c r="YJ193" s="10"/>
      <c r="YK193" s="10"/>
      <c r="YL193" s="10"/>
      <c r="YM193" s="10"/>
      <c r="YN193" s="10"/>
      <c r="YO193" s="10"/>
      <c r="YP193" s="10"/>
      <c r="YQ193" s="10"/>
      <c r="YR193" s="10"/>
      <c r="YS193" s="10"/>
      <c r="YT193" s="10"/>
      <c r="YU193" s="10"/>
      <c r="YV193" s="10"/>
      <c r="YW193" s="10"/>
      <c r="YX193" s="10"/>
      <c r="YY193" s="10"/>
      <c r="YZ193" s="10"/>
      <c r="ZA193" s="10"/>
      <c r="ZB193" s="10"/>
      <c r="ZC193" s="10"/>
      <c r="ZD193" s="10"/>
      <c r="ZE193" s="10"/>
      <c r="ZF193" s="10"/>
      <c r="ZG193" s="10"/>
      <c r="ZH193" s="10"/>
      <c r="ZI193" s="10"/>
      <c r="ZJ193" s="10"/>
      <c r="ZK193" s="10"/>
      <c r="ZL193" s="10"/>
      <c r="ZM193" s="10"/>
      <c r="ZN193" s="10"/>
      <c r="ZO193" s="10"/>
      <c r="ZP193" s="10"/>
      <c r="ZQ193" s="10"/>
      <c r="ZR193" s="10"/>
      <c r="ZS193" s="10"/>
      <c r="ZT193" s="10"/>
      <c r="ZU193" s="10"/>
      <c r="ZV193" s="10"/>
      <c r="ZW193" s="10"/>
      <c r="ZX193" s="10"/>
      <c r="ZY193" s="10"/>
      <c r="ZZ193" s="10"/>
      <c r="AAA193" s="10"/>
      <c r="AAB193" s="10"/>
      <c r="AAC193" s="10"/>
      <c r="AAD193" s="10"/>
      <c r="AAE193" s="10"/>
      <c r="AAF193" s="10"/>
      <c r="AAG193" s="10"/>
      <c r="AAH193" s="10"/>
      <c r="AAI193" s="10"/>
      <c r="AAJ193" s="10"/>
      <c r="AAK193" s="10"/>
      <c r="AAL193" s="10"/>
      <c r="AAM193" s="10"/>
      <c r="AAN193" s="10"/>
      <c r="AAO193" s="10"/>
      <c r="AAP193" s="10"/>
      <c r="AAQ193" s="10"/>
      <c r="AAR193" s="10"/>
      <c r="AAS193" s="10"/>
      <c r="AAT193" s="10"/>
      <c r="AAU193" s="10"/>
      <c r="AAV193" s="10"/>
      <c r="AAW193" s="10"/>
      <c r="AAX193" s="10"/>
      <c r="AAY193" s="10"/>
      <c r="AAZ193" s="10"/>
      <c r="ABA193" s="10"/>
      <c r="ABB193" s="10"/>
      <c r="ABC193" s="10"/>
      <c r="ABD193" s="10"/>
      <c r="ABE193" s="10"/>
      <c r="ABF193" s="10"/>
      <c r="ABG193" s="10"/>
      <c r="ABH193" s="10"/>
      <c r="ABI193" s="10"/>
      <c r="ABJ193" s="10"/>
      <c r="ABK193" s="10"/>
      <c r="ABL193" s="10"/>
      <c r="ABM193" s="10"/>
      <c r="ABN193" s="10"/>
      <c r="ABO193" s="10"/>
      <c r="ABP193" s="10"/>
      <c r="ABQ193" s="10"/>
      <c r="ABR193" s="10"/>
      <c r="ABS193" s="10"/>
      <c r="ABT193" s="10"/>
      <c r="ABU193" s="10"/>
      <c r="ABV193" s="10"/>
      <c r="ABW193" s="10"/>
      <c r="ABX193" s="10"/>
      <c r="ABY193" s="10"/>
      <c r="ABZ193" s="10"/>
      <c r="ACA193" s="10"/>
      <c r="ACB193" s="10"/>
      <c r="ACC193" s="10"/>
      <c r="ACD193" s="10"/>
      <c r="ACE193" s="10"/>
      <c r="ACF193" s="10"/>
      <c r="ACG193" s="10"/>
      <c r="ACH193" s="10"/>
      <c r="ACI193" s="10"/>
      <c r="ACJ193" s="10"/>
      <c r="ACK193" s="10"/>
      <c r="ACL193" s="10"/>
      <c r="ACM193" s="10"/>
      <c r="ACN193" s="10"/>
      <c r="ACO193" s="10"/>
      <c r="ACP193" s="10"/>
      <c r="ACQ193" s="10"/>
      <c r="ACR193" s="10"/>
      <c r="ACS193" s="10"/>
      <c r="ACT193" s="10"/>
      <c r="ACU193" s="10"/>
      <c r="ACV193" s="10"/>
      <c r="ACW193" s="10"/>
      <c r="ACX193" s="10"/>
      <c r="ACY193" s="10"/>
      <c r="ACZ193" s="10"/>
      <c r="ADA193" s="10"/>
      <c r="ADB193" s="10"/>
      <c r="ADC193" s="10"/>
      <c r="ADD193" s="10"/>
      <c r="ADE193" s="10"/>
      <c r="ADF193" s="10"/>
      <c r="ADG193" s="10"/>
      <c r="ADH193" s="10"/>
      <c r="ADI193" s="10"/>
      <c r="ADJ193" s="10"/>
      <c r="ADK193" s="10"/>
      <c r="ADL193" s="10"/>
      <c r="ADM193" s="10"/>
      <c r="ADN193" s="10"/>
      <c r="ADO193" s="10"/>
      <c r="ADP193" s="10"/>
      <c r="ADQ193" s="10"/>
      <c r="ADR193" s="10"/>
      <c r="ADS193" s="10"/>
      <c r="ADT193" s="10"/>
      <c r="ADU193" s="10"/>
      <c r="ADV193" s="10"/>
      <c r="ADW193" s="10"/>
      <c r="ADX193" s="10"/>
      <c r="ADY193" s="10"/>
      <c r="ADZ193" s="10"/>
      <c r="AEA193" s="10"/>
      <c r="AEB193" s="10"/>
      <c r="AEC193" s="10"/>
      <c r="AED193" s="10"/>
      <c r="AEE193" s="10"/>
      <c r="AEF193" s="10"/>
      <c r="AEG193" s="10"/>
      <c r="AEH193" s="10"/>
      <c r="AEI193" s="10"/>
      <c r="AEJ193" s="10"/>
      <c r="AEK193" s="10"/>
      <c r="AEL193" s="10"/>
      <c r="AEM193" s="10"/>
      <c r="AEN193" s="10"/>
      <c r="AEO193" s="10"/>
      <c r="AEP193" s="10"/>
      <c r="AEQ193" s="10"/>
      <c r="AER193" s="10"/>
      <c r="AES193" s="10"/>
      <c r="AET193" s="10"/>
      <c r="AEU193" s="10"/>
      <c r="AEV193" s="10"/>
      <c r="AEW193" s="10"/>
      <c r="AEX193" s="10"/>
      <c r="AEY193" s="10"/>
      <c r="AEZ193" s="10"/>
      <c r="AFA193" s="10"/>
      <c r="AFB193" s="10"/>
      <c r="AFC193" s="10"/>
      <c r="AFD193" s="10"/>
      <c r="AFE193" s="10"/>
      <c r="AFF193" s="10"/>
      <c r="AFG193" s="10"/>
      <c r="AFH193" s="10"/>
      <c r="AFI193" s="10"/>
      <c r="AFJ193" s="10"/>
      <c r="AFK193" s="10"/>
      <c r="AFL193" s="10"/>
      <c r="AFM193" s="10"/>
      <c r="AFN193" s="10"/>
      <c r="AFO193" s="10"/>
      <c r="AFP193" s="10"/>
      <c r="AFQ193" s="10"/>
      <c r="AFR193" s="10"/>
      <c r="AFS193" s="10"/>
      <c r="AFT193" s="10"/>
      <c r="AFU193" s="10"/>
      <c r="AFV193" s="10"/>
      <c r="AFW193" s="10"/>
      <c r="AFX193" s="10"/>
      <c r="AFY193" s="10"/>
      <c r="AFZ193" s="10"/>
      <c r="AGA193" s="10"/>
      <c r="AGB193" s="10"/>
      <c r="AGC193" s="10"/>
      <c r="AGD193" s="10"/>
      <c r="AGE193" s="10"/>
      <c r="AGF193" s="10"/>
      <c r="AGG193" s="10"/>
      <c r="AGH193" s="10"/>
      <c r="AGI193" s="10"/>
      <c r="AGJ193" s="10"/>
      <c r="AGK193" s="10"/>
      <c r="AGL193" s="10"/>
      <c r="AGM193" s="10"/>
      <c r="AGN193" s="10"/>
      <c r="AGO193" s="10"/>
      <c r="AGP193" s="10"/>
      <c r="AGQ193" s="10"/>
      <c r="AGR193" s="10"/>
      <c r="AGS193" s="10"/>
      <c r="AGT193" s="10"/>
      <c r="AGU193" s="10"/>
      <c r="AGV193" s="10"/>
      <c r="AGW193" s="10"/>
      <c r="AGX193" s="10"/>
      <c r="AGY193" s="10"/>
      <c r="AGZ193" s="10"/>
      <c r="AHA193" s="10"/>
      <c r="AHB193" s="10"/>
      <c r="AHC193" s="10"/>
      <c r="AHD193" s="10"/>
      <c r="AHE193" s="10"/>
      <c r="AHF193" s="10"/>
      <c r="AHG193" s="10"/>
      <c r="AHH193" s="10"/>
      <c r="AHI193" s="10"/>
      <c r="AHJ193" s="10"/>
      <c r="AHK193" s="10"/>
      <c r="AHL193" s="10"/>
      <c r="AHM193" s="10"/>
      <c r="AHN193" s="10"/>
      <c r="AHO193" s="10"/>
      <c r="AHP193" s="10"/>
      <c r="AHQ193" s="10"/>
      <c r="AHR193" s="10"/>
      <c r="AHS193" s="10"/>
      <c r="AHT193" s="10"/>
      <c r="AHU193" s="10"/>
      <c r="AHV193" s="10"/>
      <c r="AHW193" s="10"/>
      <c r="AHX193" s="10"/>
      <c r="AHY193" s="10"/>
      <c r="AHZ193" s="10"/>
      <c r="AIA193" s="10"/>
      <c r="AIB193" s="10"/>
      <c r="AIC193" s="10"/>
      <c r="AID193" s="10"/>
      <c r="AIE193" s="10"/>
      <c r="AIF193" s="10"/>
      <c r="AIG193" s="10"/>
      <c r="AIH193" s="10"/>
      <c r="AII193" s="10"/>
      <c r="AIJ193" s="10"/>
      <c r="AIK193" s="10"/>
      <c r="AIL193" s="10"/>
      <c r="AIM193" s="10"/>
      <c r="AIN193" s="10"/>
      <c r="AIO193" s="10"/>
      <c r="AIP193" s="10"/>
      <c r="AIQ193" s="10"/>
      <c r="AIR193" s="10"/>
      <c r="AIS193" s="10"/>
      <c r="AIT193" s="10"/>
      <c r="AIU193" s="10"/>
      <c r="AIV193" s="10"/>
      <c r="AIW193" s="10"/>
      <c r="AIX193" s="10"/>
      <c r="AIY193" s="10"/>
      <c r="AIZ193" s="10"/>
      <c r="AJA193" s="10"/>
      <c r="AJB193" s="10"/>
      <c r="AJC193" s="10"/>
      <c r="AJD193" s="10"/>
      <c r="AJE193" s="10"/>
      <c r="AJF193" s="10"/>
      <c r="AJG193" s="10"/>
      <c r="AJH193" s="10"/>
      <c r="AJI193" s="10"/>
      <c r="AJJ193" s="10"/>
      <c r="AJK193" s="10"/>
      <c r="AJL193" s="10"/>
      <c r="AJM193" s="10"/>
      <c r="AJN193" s="10"/>
      <c r="AJO193" s="10"/>
      <c r="AJP193" s="10"/>
      <c r="AJQ193" s="10"/>
      <c r="AJR193" s="10"/>
      <c r="AJS193" s="10"/>
      <c r="AJT193" s="10"/>
      <c r="AJU193" s="10"/>
      <c r="AJV193" s="10"/>
      <c r="AJW193" s="10"/>
      <c r="AJX193" s="10"/>
      <c r="AJY193" s="10"/>
      <c r="AJZ193" s="10"/>
      <c r="AKA193" s="10"/>
      <c r="AKB193" s="10"/>
      <c r="AKC193" s="10"/>
      <c r="AKD193" s="10"/>
      <c r="AKE193" s="10"/>
      <c r="AKF193" s="10"/>
      <c r="AKG193" s="10"/>
      <c r="AKH193" s="10"/>
      <c r="AKI193" s="10"/>
      <c r="AKJ193" s="10"/>
      <c r="AKK193" s="10"/>
      <c r="AKL193" s="10"/>
      <c r="AKM193" s="10"/>
      <c r="AKN193" s="10"/>
      <c r="AKO193" s="10"/>
      <c r="AKP193" s="10"/>
      <c r="AKQ193" s="10"/>
      <c r="AKR193" s="10"/>
      <c r="AKS193" s="10"/>
      <c r="AKT193" s="10"/>
      <c r="AKU193" s="10"/>
      <c r="AKV193" s="10"/>
      <c r="AKW193" s="10"/>
      <c r="AKX193" s="10"/>
      <c r="AKY193" s="10"/>
      <c r="AKZ193" s="10"/>
      <c r="ALA193" s="10"/>
      <c r="ALB193" s="10"/>
      <c r="ALC193" s="10"/>
      <c r="ALD193" s="10"/>
      <c r="ALE193" s="10"/>
      <c r="ALF193" s="10"/>
      <c r="ALG193" s="10"/>
      <c r="ALH193" s="10"/>
      <c r="ALI193" s="10"/>
      <c r="ALJ193" s="10"/>
      <c r="ALK193" s="10"/>
      <c r="ALL193" s="10"/>
      <c r="ALM193" s="10"/>
      <c r="ALN193" s="10"/>
      <c r="ALO193" s="10"/>
      <c r="ALP193" s="10"/>
      <c r="ALQ193" s="10"/>
      <c r="ALR193" s="10"/>
      <c r="ALS193" s="10"/>
      <c r="ALT193" s="10"/>
      <c r="ALU193" s="10"/>
      <c r="ALV193" s="10"/>
      <c r="ALW193" s="10"/>
      <c r="ALX193" s="10"/>
      <c r="ALY193" s="10"/>
      <c r="ALZ193" s="10"/>
      <c r="AMA193" s="10"/>
      <c r="AMB193" s="10"/>
      <c r="AMC193" s="10"/>
      <c r="AMD193" s="10"/>
      <c r="AME193" s="10"/>
      <c r="AMF193" s="10"/>
      <c r="AMG193" s="10"/>
      <c r="AMH193" s="10"/>
      <c r="AMI193" s="10"/>
      <c r="AMJ193" s="10"/>
    </row>
    <row r="194" spans="1:1029" customFormat="1" ht="14.1" customHeight="1">
      <c r="A194" s="8" t="str">
        <f t="shared" si="96"/>
        <v>EstimatedTenderInvitationDateDateTime</v>
      </c>
      <c r="B194" s="9" t="s">
        <v>219</v>
      </c>
      <c r="C194" s="8"/>
      <c r="D194" s="8"/>
      <c r="E194" s="8"/>
      <c r="F194" s="8" t="str">
        <f t="shared" si="97"/>
        <v>Procedure Terms. DateTime</v>
      </c>
      <c r="G194" s="8"/>
      <c r="H194" s="8" t="s">
        <v>476</v>
      </c>
      <c r="I194" s="8"/>
      <c r="J194" s="8" t="s">
        <v>479</v>
      </c>
      <c r="K194" s="8" t="s">
        <v>333</v>
      </c>
      <c r="L194" s="8" t="s">
        <v>333</v>
      </c>
      <c r="M194" s="8" t="s">
        <v>333</v>
      </c>
      <c r="N194" s="8"/>
      <c r="O194" s="8" t="str">
        <f t="shared" si="98"/>
        <v>DateTime. Type</v>
      </c>
      <c r="P194" s="8"/>
      <c r="Q194" s="8"/>
      <c r="R194" s="8" t="s">
        <v>213</v>
      </c>
      <c r="S194" s="8"/>
      <c r="T194" s="8"/>
      <c r="U194" s="8"/>
      <c r="V194" s="8"/>
      <c r="W194" s="8"/>
      <c r="X194" s="10"/>
      <c r="Y194" s="8" t="s">
        <v>211</v>
      </c>
      <c r="Z194" s="8"/>
      <c r="AA194" s="44">
        <v>43320</v>
      </c>
      <c r="AB194" s="23"/>
      <c r="AC194" s="23"/>
      <c r="AD194" s="23"/>
      <c r="AE194" s="23"/>
      <c r="AF194" s="23"/>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c r="LR194" s="10"/>
      <c r="LS194" s="10"/>
      <c r="LT194" s="10"/>
      <c r="LU194" s="10"/>
      <c r="LV194" s="10"/>
      <c r="LW194" s="10"/>
      <c r="LX194" s="10"/>
      <c r="LY194" s="10"/>
      <c r="LZ194" s="10"/>
      <c r="MA194" s="10"/>
      <c r="MB194" s="10"/>
      <c r="MC194" s="10"/>
      <c r="MD194" s="10"/>
      <c r="ME194" s="10"/>
      <c r="MF194" s="10"/>
      <c r="MG194" s="10"/>
      <c r="MH194" s="10"/>
      <c r="MI194" s="10"/>
      <c r="MJ194" s="10"/>
      <c r="MK194" s="10"/>
      <c r="ML194" s="10"/>
      <c r="MM194" s="10"/>
      <c r="MN194" s="10"/>
      <c r="MO194" s="10"/>
      <c r="MP194" s="10"/>
      <c r="MQ194" s="10"/>
      <c r="MR194" s="10"/>
      <c r="MS194" s="10"/>
      <c r="MT194" s="10"/>
      <c r="MU194" s="10"/>
      <c r="MV194" s="10"/>
      <c r="MW194" s="10"/>
      <c r="MX194" s="10"/>
      <c r="MY194" s="10"/>
      <c r="MZ194" s="10"/>
      <c r="NA194" s="10"/>
      <c r="NB194" s="10"/>
      <c r="NC194" s="10"/>
      <c r="ND194" s="10"/>
      <c r="NE194" s="10"/>
      <c r="NF194" s="10"/>
      <c r="NG194" s="10"/>
      <c r="NH194" s="10"/>
      <c r="NI194" s="10"/>
      <c r="NJ194" s="10"/>
      <c r="NK194" s="10"/>
      <c r="NL194" s="10"/>
      <c r="NM194" s="10"/>
      <c r="NN194" s="10"/>
      <c r="NO194" s="10"/>
      <c r="NP194" s="10"/>
      <c r="NQ194" s="10"/>
      <c r="NR194" s="10"/>
      <c r="NS194" s="10"/>
      <c r="NT194" s="10"/>
      <c r="NU194" s="10"/>
      <c r="NV194" s="10"/>
      <c r="NW194" s="10"/>
      <c r="NX194" s="10"/>
      <c r="NY194" s="10"/>
      <c r="NZ194" s="10"/>
      <c r="OA194" s="10"/>
      <c r="OB194" s="10"/>
      <c r="OC194" s="10"/>
      <c r="OD194" s="10"/>
      <c r="OE194" s="10"/>
      <c r="OF194" s="10"/>
      <c r="OG194" s="10"/>
      <c r="OH194" s="10"/>
      <c r="OI194" s="10"/>
      <c r="OJ194" s="10"/>
      <c r="OK194" s="10"/>
      <c r="OL194" s="10"/>
      <c r="OM194" s="10"/>
      <c r="ON194" s="10"/>
      <c r="OO194" s="10"/>
      <c r="OP194" s="10"/>
      <c r="OQ194" s="10"/>
      <c r="OR194" s="10"/>
      <c r="OS194" s="10"/>
      <c r="OT194" s="10"/>
      <c r="OU194" s="10"/>
      <c r="OV194" s="10"/>
      <c r="OW194" s="10"/>
      <c r="OX194" s="10"/>
      <c r="OY194" s="10"/>
      <c r="OZ194" s="10"/>
      <c r="PA194" s="10"/>
      <c r="PB194" s="10"/>
      <c r="PC194" s="10"/>
      <c r="PD194" s="10"/>
      <c r="PE194" s="10"/>
      <c r="PF194" s="10"/>
      <c r="PG194" s="10"/>
      <c r="PH194" s="10"/>
      <c r="PI194" s="10"/>
      <c r="PJ194" s="10"/>
      <c r="PK194" s="10"/>
      <c r="PL194" s="10"/>
      <c r="PM194" s="10"/>
      <c r="PN194" s="10"/>
      <c r="PO194" s="10"/>
      <c r="PP194" s="10"/>
      <c r="PQ194" s="10"/>
      <c r="PR194" s="10"/>
      <c r="PS194" s="10"/>
      <c r="PT194" s="10"/>
      <c r="PU194" s="10"/>
      <c r="PV194" s="10"/>
      <c r="PW194" s="10"/>
      <c r="PX194" s="10"/>
      <c r="PY194" s="10"/>
      <c r="PZ194" s="10"/>
      <c r="QA194" s="10"/>
      <c r="QB194" s="10"/>
      <c r="QC194" s="10"/>
      <c r="QD194" s="10"/>
      <c r="QE194" s="10"/>
      <c r="QF194" s="10"/>
      <c r="QG194" s="10"/>
      <c r="QH194" s="10"/>
      <c r="QI194" s="10"/>
      <c r="QJ194" s="10"/>
      <c r="QK194" s="10"/>
      <c r="QL194" s="10"/>
      <c r="QM194" s="10"/>
      <c r="QN194" s="10"/>
      <c r="QO194" s="10"/>
      <c r="QP194" s="10"/>
      <c r="QQ194" s="10"/>
      <c r="QR194" s="10"/>
      <c r="QS194" s="10"/>
      <c r="QT194" s="10"/>
      <c r="QU194" s="10"/>
      <c r="QV194" s="10"/>
      <c r="QW194" s="10"/>
      <c r="QX194" s="10"/>
      <c r="QY194" s="10"/>
      <c r="QZ194" s="10"/>
      <c r="RA194" s="10"/>
      <c r="RB194" s="10"/>
      <c r="RC194" s="10"/>
      <c r="RD194" s="10"/>
      <c r="RE194" s="10"/>
      <c r="RF194" s="10"/>
      <c r="RG194" s="10"/>
      <c r="RH194" s="10"/>
      <c r="RI194" s="10"/>
      <c r="RJ194" s="10"/>
      <c r="RK194" s="10"/>
      <c r="RL194" s="10"/>
      <c r="RM194" s="10"/>
      <c r="RN194" s="10"/>
      <c r="RO194" s="10"/>
      <c r="RP194" s="10"/>
      <c r="RQ194" s="10"/>
      <c r="RR194" s="10"/>
      <c r="RS194" s="10"/>
      <c r="RT194" s="10"/>
      <c r="RU194" s="10"/>
      <c r="RV194" s="10"/>
      <c r="RW194" s="10"/>
      <c r="RX194" s="10"/>
      <c r="RY194" s="10"/>
      <c r="RZ194" s="10"/>
      <c r="SA194" s="10"/>
      <c r="SB194" s="10"/>
      <c r="SC194" s="10"/>
      <c r="SD194" s="10"/>
      <c r="SE194" s="10"/>
      <c r="SF194" s="10"/>
      <c r="SG194" s="10"/>
      <c r="SH194" s="10"/>
      <c r="SI194" s="10"/>
      <c r="SJ194" s="10"/>
      <c r="SK194" s="10"/>
      <c r="SL194" s="10"/>
      <c r="SM194" s="10"/>
      <c r="SN194" s="10"/>
      <c r="SO194" s="10"/>
      <c r="SP194" s="10"/>
      <c r="SQ194" s="10"/>
      <c r="SR194" s="10"/>
      <c r="SS194" s="10"/>
      <c r="ST194" s="10"/>
      <c r="SU194" s="10"/>
      <c r="SV194" s="10"/>
      <c r="SW194" s="10"/>
      <c r="SX194" s="10"/>
      <c r="SY194" s="10"/>
      <c r="SZ194" s="10"/>
      <c r="TA194" s="10"/>
      <c r="TB194" s="10"/>
      <c r="TC194" s="10"/>
      <c r="TD194" s="10"/>
      <c r="TE194" s="10"/>
      <c r="TF194" s="10"/>
      <c r="TG194" s="10"/>
      <c r="TH194" s="10"/>
      <c r="TI194" s="10"/>
      <c r="TJ194" s="10"/>
      <c r="TK194" s="10"/>
      <c r="TL194" s="10"/>
      <c r="TM194" s="10"/>
      <c r="TN194" s="10"/>
      <c r="TO194" s="10"/>
      <c r="TP194" s="10"/>
      <c r="TQ194" s="10"/>
      <c r="TR194" s="10"/>
      <c r="TS194" s="10"/>
      <c r="TT194" s="10"/>
      <c r="TU194" s="10"/>
      <c r="TV194" s="10"/>
      <c r="TW194" s="10"/>
      <c r="TX194" s="10"/>
      <c r="TY194" s="10"/>
      <c r="TZ194" s="10"/>
      <c r="UA194" s="10"/>
      <c r="UB194" s="10"/>
      <c r="UC194" s="10"/>
      <c r="UD194" s="10"/>
      <c r="UE194" s="10"/>
      <c r="UF194" s="10"/>
      <c r="UG194" s="10"/>
      <c r="UH194" s="10"/>
      <c r="UI194" s="10"/>
      <c r="UJ194" s="10"/>
      <c r="UK194" s="10"/>
      <c r="UL194" s="10"/>
      <c r="UM194" s="10"/>
      <c r="UN194" s="10"/>
      <c r="UO194" s="10"/>
      <c r="UP194" s="10"/>
      <c r="UQ194" s="10"/>
      <c r="UR194" s="10"/>
      <c r="US194" s="10"/>
      <c r="UT194" s="10"/>
      <c r="UU194" s="10"/>
      <c r="UV194" s="10"/>
      <c r="UW194" s="10"/>
      <c r="UX194" s="10"/>
      <c r="UY194" s="10"/>
      <c r="UZ194" s="10"/>
      <c r="VA194" s="10"/>
      <c r="VB194" s="10"/>
      <c r="VC194" s="10"/>
      <c r="VD194" s="10"/>
      <c r="VE194" s="10"/>
      <c r="VF194" s="10"/>
      <c r="VG194" s="10"/>
      <c r="VH194" s="10"/>
      <c r="VI194" s="10"/>
      <c r="VJ194" s="10"/>
      <c r="VK194" s="10"/>
      <c r="VL194" s="10"/>
      <c r="VM194" s="10"/>
      <c r="VN194" s="10"/>
      <c r="VO194" s="10"/>
      <c r="VP194" s="10"/>
      <c r="VQ194" s="10"/>
      <c r="VR194" s="10"/>
      <c r="VS194" s="10"/>
      <c r="VT194" s="10"/>
      <c r="VU194" s="10"/>
      <c r="VV194" s="10"/>
      <c r="VW194" s="10"/>
      <c r="VX194" s="10"/>
      <c r="VY194" s="10"/>
      <c r="VZ194" s="10"/>
      <c r="WA194" s="10"/>
      <c r="WB194" s="10"/>
      <c r="WC194" s="10"/>
      <c r="WD194" s="10"/>
      <c r="WE194" s="10"/>
      <c r="WF194" s="10"/>
      <c r="WG194" s="10"/>
      <c r="WH194" s="10"/>
      <c r="WI194" s="10"/>
      <c r="WJ194" s="10"/>
      <c r="WK194" s="10"/>
      <c r="WL194" s="10"/>
      <c r="WM194" s="10"/>
      <c r="WN194" s="10"/>
      <c r="WO194" s="10"/>
      <c r="WP194" s="10"/>
      <c r="WQ194" s="10"/>
      <c r="WR194" s="10"/>
      <c r="WS194" s="10"/>
      <c r="WT194" s="10"/>
      <c r="WU194" s="10"/>
      <c r="WV194" s="10"/>
      <c r="WW194" s="10"/>
      <c r="WX194" s="10"/>
      <c r="WY194" s="10"/>
      <c r="WZ194" s="10"/>
      <c r="XA194" s="10"/>
      <c r="XB194" s="10"/>
      <c r="XC194" s="10"/>
      <c r="XD194" s="10"/>
      <c r="XE194" s="10"/>
      <c r="XF194" s="10"/>
      <c r="XG194" s="10"/>
      <c r="XH194" s="10"/>
      <c r="XI194" s="10"/>
      <c r="XJ194" s="10"/>
      <c r="XK194" s="10"/>
      <c r="XL194" s="10"/>
      <c r="XM194" s="10"/>
      <c r="XN194" s="10"/>
      <c r="XO194" s="10"/>
      <c r="XP194" s="10"/>
      <c r="XQ194" s="10"/>
      <c r="XR194" s="10"/>
      <c r="XS194" s="10"/>
      <c r="XT194" s="10"/>
      <c r="XU194" s="10"/>
      <c r="XV194" s="10"/>
      <c r="XW194" s="10"/>
      <c r="XX194" s="10"/>
      <c r="XY194" s="10"/>
      <c r="XZ194" s="10"/>
      <c r="YA194" s="10"/>
      <c r="YB194" s="10"/>
      <c r="YC194" s="10"/>
      <c r="YD194" s="10"/>
      <c r="YE194" s="10"/>
      <c r="YF194" s="10"/>
      <c r="YG194" s="10"/>
      <c r="YH194" s="10"/>
      <c r="YI194" s="10"/>
      <c r="YJ194" s="10"/>
      <c r="YK194" s="10"/>
      <c r="YL194" s="10"/>
      <c r="YM194" s="10"/>
      <c r="YN194" s="10"/>
      <c r="YO194" s="10"/>
      <c r="YP194" s="10"/>
      <c r="YQ194" s="10"/>
      <c r="YR194" s="10"/>
      <c r="YS194" s="10"/>
      <c r="YT194" s="10"/>
      <c r="YU194" s="10"/>
      <c r="YV194" s="10"/>
      <c r="YW194" s="10"/>
      <c r="YX194" s="10"/>
      <c r="YY194" s="10"/>
      <c r="YZ194" s="10"/>
      <c r="ZA194" s="10"/>
      <c r="ZB194" s="10"/>
      <c r="ZC194" s="10"/>
      <c r="ZD194" s="10"/>
      <c r="ZE194" s="10"/>
      <c r="ZF194" s="10"/>
      <c r="ZG194" s="10"/>
      <c r="ZH194" s="10"/>
      <c r="ZI194" s="10"/>
      <c r="ZJ194" s="10"/>
      <c r="ZK194" s="10"/>
      <c r="ZL194" s="10"/>
      <c r="ZM194" s="10"/>
      <c r="ZN194" s="10"/>
      <c r="ZO194" s="10"/>
      <c r="ZP194" s="10"/>
      <c r="ZQ194" s="10"/>
      <c r="ZR194" s="10"/>
      <c r="ZS194" s="10"/>
      <c r="ZT194" s="10"/>
      <c r="ZU194" s="10"/>
      <c r="ZV194" s="10"/>
      <c r="ZW194" s="10"/>
      <c r="ZX194" s="10"/>
      <c r="ZY194" s="10"/>
      <c r="ZZ194" s="10"/>
      <c r="AAA194" s="10"/>
      <c r="AAB194" s="10"/>
      <c r="AAC194" s="10"/>
      <c r="AAD194" s="10"/>
      <c r="AAE194" s="10"/>
      <c r="AAF194" s="10"/>
      <c r="AAG194" s="10"/>
      <c r="AAH194" s="10"/>
      <c r="AAI194" s="10"/>
      <c r="AAJ194" s="10"/>
      <c r="AAK194" s="10"/>
      <c r="AAL194" s="10"/>
      <c r="AAM194" s="10"/>
      <c r="AAN194" s="10"/>
      <c r="AAO194" s="10"/>
      <c r="AAP194" s="10"/>
      <c r="AAQ194" s="10"/>
      <c r="AAR194" s="10"/>
      <c r="AAS194" s="10"/>
      <c r="AAT194" s="10"/>
      <c r="AAU194" s="10"/>
      <c r="AAV194" s="10"/>
      <c r="AAW194" s="10"/>
      <c r="AAX194" s="10"/>
      <c r="AAY194" s="10"/>
      <c r="AAZ194" s="10"/>
      <c r="ABA194" s="10"/>
      <c r="ABB194" s="10"/>
      <c r="ABC194" s="10"/>
      <c r="ABD194" s="10"/>
      <c r="ABE194" s="10"/>
      <c r="ABF194" s="10"/>
      <c r="ABG194" s="10"/>
      <c r="ABH194" s="10"/>
      <c r="ABI194" s="10"/>
      <c r="ABJ194" s="10"/>
      <c r="ABK194" s="10"/>
      <c r="ABL194" s="10"/>
      <c r="ABM194" s="10"/>
      <c r="ABN194" s="10"/>
      <c r="ABO194" s="10"/>
      <c r="ABP194" s="10"/>
      <c r="ABQ194" s="10"/>
      <c r="ABR194" s="10"/>
      <c r="ABS194" s="10"/>
      <c r="ABT194" s="10"/>
      <c r="ABU194" s="10"/>
      <c r="ABV194" s="10"/>
      <c r="ABW194" s="10"/>
      <c r="ABX194" s="10"/>
      <c r="ABY194" s="10"/>
      <c r="ABZ194" s="10"/>
      <c r="ACA194" s="10"/>
      <c r="ACB194" s="10"/>
      <c r="ACC194" s="10"/>
      <c r="ACD194" s="10"/>
      <c r="ACE194" s="10"/>
      <c r="ACF194" s="10"/>
      <c r="ACG194" s="10"/>
      <c r="ACH194" s="10"/>
      <c r="ACI194" s="10"/>
      <c r="ACJ194" s="10"/>
      <c r="ACK194" s="10"/>
      <c r="ACL194" s="10"/>
      <c r="ACM194" s="10"/>
      <c r="ACN194" s="10"/>
      <c r="ACO194" s="10"/>
      <c r="ACP194" s="10"/>
      <c r="ACQ194" s="10"/>
      <c r="ACR194" s="10"/>
      <c r="ACS194" s="10"/>
      <c r="ACT194" s="10"/>
      <c r="ACU194" s="10"/>
      <c r="ACV194" s="10"/>
      <c r="ACW194" s="10"/>
      <c r="ACX194" s="10"/>
      <c r="ACY194" s="10"/>
      <c r="ACZ194" s="10"/>
      <c r="ADA194" s="10"/>
      <c r="ADB194" s="10"/>
      <c r="ADC194" s="10"/>
      <c r="ADD194" s="10"/>
      <c r="ADE194" s="10"/>
      <c r="ADF194" s="10"/>
      <c r="ADG194" s="10"/>
      <c r="ADH194" s="10"/>
      <c r="ADI194" s="10"/>
      <c r="ADJ194" s="10"/>
      <c r="ADK194" s="10"/>
      <c r="ADL194" s="10"/>
      <c r="ADM194" s="10"/>
      <c r="ADN194" s="10"/>
      <c r="ADO194" s="10"/>
      <c r="ADP194" s="10"/>
      <c r="ADQ194" s="10"/>
      <c r="ADR194" s="10"/>
      <c r="ADS194" s="10"/>
      <c r="ADT194" s="10"/>
      <c r="ADU194" s="10"/>
      <c r="ADV194" s="10"/>
      <c r="ADW194" s="10"/>
      <c r="ADX194" s="10"/>
      <c r="ADY194" s="10"/>
      <c r="ADZ194" s="10"/>
      <c r="AEA194" s="10"/>
      <c r="AEB194" s="10"/>
      <c r="AEC194" s="10"/>
      <c r="AED194" s="10"/>
      <c r="AEE194" s="10"/>
      <c r="AEF194" s="10"/>
      <c r="AEG194" s="10"/>
      <c r="AEH194" s="10"/>
      <c r="AEI194" s="10"/>
      <c r="AEJ194" s="10"/>
      <c r="AEK194" s="10"/>
      <c r="AEL194" s="10"/>
      <c r="AEM194" s="10"/>
      <c r="AEN194" s="10"/>
      <c r="AEO194" s="10"/>
      <c r="AEP194" s="10"/>
      <c r="AEQ194" s="10"/>
      <c r="AER194" s="10"/>
      <c r="AES194" s="10"/>
      <c r="AET194" s="10"/>
      <c r="AEU194" s="10"/>
      <c r="AEV194" s="10"/>
      <c r="AEW194" s="10"/>
      <c r="AEX194" s="10"/>
      <c r="AEY194" s="10"/>
      <c r="AEZ194" s="10"/>
      <c r="AFA194" s="10"/>
      <c r="AFB194" s="10"/>
      <c r="AFC194" s="10"/>
      <c r="AFD194" s="10"/>
      <c r="AFE194" s="10"/>
      <c r="AFF194" s="10"/>
      <c r="AFG194" s="10"/>
      <c r="AFH194" s="10"/>
      <c r="AFI194" s="10"/>
      <c r="AFJ194" s="10"/>
      <c r="AFK194" s="10"/>
      <c r="AFL194" s="10"/>
      <c r="AFM194" s="10"/>
      <c r="AFN194" s="10"/>
      <c r="AFO194" s="10"/>
      <c r="AFP194" s="10"/>
      <c r="AFQ194" s="10"/>
      <c r="AFR194" s="10"/>
      <c r="AFS194" s="10"/>
      <c r="AFT194" s="10"/>
      <c r="AFU194" s="10"/>
      <c r="AFV194" s="10"/>
      <c r="AFW194" s="10"/>
      <c r="AFX194" s="10"/>
      <c r="AFY194" s="10"/>
      <c r="AFZ194" s="10"/>
      <c r="AGA194" s="10"/>
      <c r="AGB194" s="10"/>
      <c r="AGC194" s="10"/>
      <c r="AGD194" s="10"/>
      <c r="AGE194" s="10"/>
      <c r="AGF194" s="10"/>
      <c r="AGG194" s="10"/>
      <c r="AGH194" s="10"/>
      <c r="AGI194" s="10"/>
      <c r="AGJ194" s="10"/>
      <c r="AGK194" s="10"/>
      <c r="AGL194" s="10"/>
      <c r="AGM194" s="10"/>
      <c r="AGN194" s="10"/>
      <c r="AGO194" s="10"/>
      <c r="AGP194" s="10"/>
      <c r="AGQ194" s="10"/>
      <c r="AGR194" s="10"/>
      <c r="AGS194" s="10"/>
      <c r="AGT194" s="10"/>
      <c r="AGU194" s="10"/>
      <c r="AGV194" s="10"/>
      <c r="AGW194" s="10"/>
      <c r="AGX194" s="10"/>
      <c r="AGY194" s="10"/>
      <c r="AGZ194" s="10"/>
      <c r="AHA194" s="10"/>
      <c r="AHB194" s="10"/>
      <c r="AHC194" s="10"/>
      <c r="AHD194" s="10"/>
      <c r="AHE194" s="10"/>
      <c r="AHF194" s="10"/>
      <c r="AHG194" s="10"/>
      <c r="AHH194" s="10"/>
      <c r="AHI194" s="10"/>
      <c r="AHJ194" s="10"/>
      <c r="AHK194" s="10"/>
      <c r="AHL194" s="10"/>
      <c r="AHM194" s="10"/>
      <c r="AHN194" s="10"/>
      <c r="AHO194" s="10"/>
      <c r="AHP194" s="10"/>
      <c r="AHQ194" s="10"/>
      <c r="AHR194" s="10"/>
      <c r="AHS194" s="10"/>
      <c r="AHT194" s="10"/>
      <c r="AHU194" s="10"/>
      <c r="AHV194" s="10"/>
      <c r="AHW194" s="10"/>
      <c r="AHX194" s="10"/>
      <c r="AHY194" s="10"/>
      <c r="AHZ194" s="10"/>
      <c r="AIA194" s="10"/>
      <c r="AIB194" s="10"/>
      <c r="AIC194" s="10"/>
      <c r="AID194" s="10"/>
      <c r="AIE194" s="10"/>
      <c r="AIF194" s="10"/>
      <c r="AIG194" s="10"/>
      <c r="AIH194" s="10"/>
      <c r="AII194" s="10"/>
      <c r="AIJ194" s="10"/>
      <c r="AIK194" s="10"/>
      <c r="AIL194" s="10"/>
      <c r="AIM194" s="10"/>
      <c r="AIN194" s="10"/>
      <c r="AIO194" s="10"/>
      <c r="AIP194" s="10"/>
      <c r="AIQ194" s="10"/>
      <c r="AIR194" s="10"/>
      <c r="AIS194" s="10"/>
      <c r="AIT194" s="10"/>
      <c r="AIU194" s="10"/>
      <c r="AIV194" s="10"/>
      <c r="AIW194" s="10"/>
      <c r="AIX194" s="10"/>
      <c r="AIY194" s="10"/>
      <c r="AIZ194" s="10"/>
      <c r="AJA194" s="10"/>
      <c r="AJB194" s="10"/>
      <c r="AJC194" s="10"/>
      <c r="AJD194" s="10"/>
      <c r="AJE194" s="10"/>
      <c r="AJF194" s="10"/>
      <c r="AJG194" s="10"/>
      <c r="AJH194" s="10"/>
      <c r="AJI194" s="10"/>
      <c r="AJJ194" s="10"/>
      <c r="AJK194" s="10"/>
      <c r="AJL194" s="10"/>
      <c r="AJM194" s="10"/>
      <c r="AJN194" s="10"/>
      <c r="AJO194" s="10"/>
      <c r="AJP194" s="10"/>
      <c r="AJQ194" s="10"/>
      <c r="AJR194" s="10"/>
      <c r="AJS194" s="10"/>
      <c r="AJT194" s="10"/>
      <c r="AJU194" s="10"/>
      <c r="AJV194" s="10"/>
      <c r="AJW194" s="10"/>
      <c r="AJX194" s="10"/>
      <c r="AJY194" s="10"/>
      <c r="AJZ194" s="10"/>
      <c r="AKA194" s="10"/>
      <c r="AKB194" s="10"/>
      <c r="AKC194" s="10"/>
      <c r="AKD194" s="10"/>
      <c r="AKE194" s="10"/>
      <c r="AKF194" s="10"/>
      <c r="AKG194" s="10"/>
      <c r="AKH194" s="10"/>
      <c r="AKI194" s="10"/>
      <c r="AKJ194" s="10"/>
      <c r="AKK194" s="10"/>
      <c r="AKL194" s="10"/>
      <c r="AKM194" s="10"/>
      <c r="AKN194" s="10"/>
      <c r="AKO194" s="10"/>
      <c r="AKP194" s="10"/>
      <c r="AKQ194" s="10"/>
      <c r="AKR194" s="10"/>
      <c r="AKS194" s="10"/>
      <c r="AKT194" s="10"/>
      <c r="AKU194" s="10"/>
      <c r="AKV194" s="10"/>
      <c r="AKW194" s="10"/>
      <c r="AKX194" s="10"/>
      <c r="AKY194" s="10"/>
      <c r="AKZ194" s="10"/>
      <c r="ALA194" s="10"/>
      <c r="ALB194" s="10"/>
      <c r="ALC194" s="10"/>
      <c r="ALD194" s="10"/>
      <c r="ALE194" s="10"/>
      <c r="ALF194" s="10"/>
      <c r="ALG194" s="10"/>
      <c r="ALH194" s="10"/>
      <c r="ALI194" s="10"/>
      <c r="ALJ194" s="10"/>
      <c r="ALK194" s="10"/>
      <c r="ALL194" s="10"/>
      <c r="ALM194" s="10"/>
      <c r="ALN194" s="10"/>
      <c r="ALO194" s="10"/>
      <c r="ALP194" s="10"/>
      <c r="ALQ194" s="10"/>
      <c r="ALR194" s="10"/>
      <c r="ALS194" s="10"/>
      <c r="ALT194" s="10"/>
      <c r="ALU194" s="10"/>
      <c r="ALV194" s="10"/>
      <c r="ALW194" s="10"/>
      <c r="ALX194" s="10"/>
      <c r="ALY194" s="10"/>
      <c r="ALZ194" s="10"/>
      <c r="AMA194" s="10"/>
      <c r="AMB194" s="10"/>
      <c r="AMC194" s="10"/>
      <c r="AMD194" s="10"/>
      <c r="AME194" s="10"/>
      <c r="AMF194" s="10"/>
      <c r="AMG194" s="10"/>
      <c r="AMH194" s="10"/>
      <c r="AMI194" s="10"/>
      <c r="AMJ194" s="10"/>
    </row>
    <row r="195" spans="1:1029" customFormat="1" ht="14.1" customHeight="1">
      <c r="A195" s="8" t="str">
        <f t="shared" si="96"/>
        <v>ReceiptExpressionsDeadlineDateTime</v>
      </c>
      <c r="B195" s="9" t="s">
        <v>219</v>
      </c>
      <c r="C195" s="8"/>
      <c r="D195" s="8"/>
      <c r="E195" s="8"/>
      <c r="F195" s="8" t="str">
        <f t="shared" si="97"/>
        <v>Procedure Terms. DateTime</v>
      </c>
      <c r="G195" s="8"/>
      <c r="H195" s="8" t="s">
        <v>476</v>
      </c>
      <c r="I195" s="8"/>
      <c r="J195" s="8" t="s">
        <v>480</v>
      </c>
      <c r="K195" s="8" t="s">
        <v>333</v>
      </c>
      <c r="L195" s="8" t="s">
        <v>333</v>
      </c>
      <c r="M195" s="8" t="s">
        <v>333</v>
      </c>
      <c r="N195" s="8"/>
      <c r="O195" s="8" t="str">
        <f t="shared" si="98"/>
        <v>DateTime. Type</v>
      </c>
      <c r="P195" s="8"/>
      <c r="Q195" s="8"/>
      <c r="R195" s="8" t="s">
        <v>213</v>
      </c>
      <c r="S195" s="8"/>
      <c r="T195" s="8"/>
      <c r="U195" s="8"/>
      <c r="V195" s="8"/>
      <c r="W195" s="8"/>
      <c r="X195" s="10"/>
      <c r="Y195" s="8" t="s">
        <v>211</v>
      </c>
      <c r="Z195" s="8"/>
      <c r="AA195" s="44">
        <v>43320</v>
      </c>
      <c r="AB195" s="23"/>
      <c r="AC195" s="23"/>
      <c r="AD195" s="23"/>
      <c r="AE195" s="23"/>
      <c r="AF195" s="23"/>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c r="LX195" s="10"/>
      <c r="LY195" s="10"/>
      <c r="LZ195" s="10"/>
      <c r="MA195" s="10"/>
      <c r="MB195" s="10"/>
      <c r="MC195" s="10"/>
      <c r="MD195" s="10"/>
      <c r="ME195" s="10"/>
      <c r="MF195" s="10"/>
      <c r="MG195" s="10"/>
      <c r="MH195" s="10"/>
      <c r="MI195" s="10"/>
      <c r="MJ195" s="10"/>
      <c r="MK195" s="10"/>
      <c r="ML195" s="10"/>
      <c r="MM195" s="10"/>
      <c r="MN195" s="10"/>
      <c r="MO195" s="10"/>
      <c r="MP195" s="10"/>
      <c r="MQ195" s="10"/>
      <c r="MR195" s="10"/>
      <c r="MS195" s="10"/>
      <c r="MT195" s="10"/>
      <c r="MU195" s="10"/>
      <c r="MV195" s="10"/>
      <c r="MW195" s="10"/>
      <c r="MX195" s="10"/>
      <c r="MY195" s="10"/>
      <c r="MZ195" s="10"/>
      <c r="NA195" s="10"/>
      <c r="NB195" s="10"/>
      <c r="NC195" s="10"/>
      <c r="ND195" s="10"/>
      <c r="NE195" s="10"/>
      <c r="NF195" s="10"/>
      <c r="NG195" s="10"/>
      <c r="NH195" s="10"/>
      <c r="NI195" s="10"/>
      <c r="NJ195" s="10"/>
      <c r="NK195" s="10"/>
      <c r="NL195" s="10"/>
      <c r="NM195" s="10"/>
      <c r="NN195" s="10"/>
      <c r="NO195" s="10"/>
      <c r="NP195" s="10"/>
      <c r="NQ195" s="10"/>
      <c r="NR195" s="10"/>
      <c r="NS195" s="10"/>
      <c r="NT195" s="10"/>
      <c r="NU195" s="10"/>
      <c r="NV195" s="10"/>
      <c r="NW195" s="10"/>
      <c r="NX195" s="10"/>
      <c r="NY195" s="10"/>
      <c r="NZ195" s="10"/>
      <c r="OA195" s="10"/>
      <c r="OB195" s="10"/>
      <c r="OC195" s="10"/>
      <c r="OD195" s="10"/>
      <c r="OE195" s="10"/>
      <c r="OF195" s="10"/>
      <c r="OG195" s="10"/>
      <c r="OH195" s="10"/>
      <c r="OI195" s="10"/>
      <c r="OJ195" s="10"/>
      <c r="OK195" s="10"/>
      <c r="OL195" s="10"/>
      <c r="OM195" s="10"/>
      <c r="ON195" s="10"/>
      <c r="OO195" s="10"/>
      <c r="OP195" s="10"/>
      <c r="OQ195" s="10"/>
      <c r="OR195" s="10"/>
      <c r="OS195" s="10"/>
      <c r="OT195" s="10"/>
      <c r="OU195" s="10"/>
      <c r="OV195" s="10"/>
      <c r="OW195" s="10"/>
      <c r="OX195" s="10"/>
      <c r="OY195" s="10"/>
      <c r="OZ195" s="10"/>
      <c r="PA195" s="10"/>
      <c r="PB195" s="10"/>
      <c r="PC195" s="10"/>
      <c r="PD195" s="10"/>
      <c r="PE195" s="10"/>
      <c r="PF195" s="10"/>
      <c r="PG195" s="10"/>
      <c r="PH195" s="10"/>
      <c r="PI195" s="10"/>
      <c r="PJ195" s="10"/>
      <c r="PK195" s="10"/>
      <c r="PL195" s="10"/>
      <c r="PM195" s="10"/>
      <c r="PN195" s="10"/>
      <c r="PO195" s="10"/>
      <c r="PP195" s="10"/>
      <c r="PQ195" s="10"/>
      <c r="PR195" s="10"/>
      <c r="PS195" s="10"/>
      <c r="PT195" s="10"/>
      <c r="PU195" s="10"/>
      <c r="PV195" s="10"/>
      <c r="PW195" s="10"/>
      <c r="PX195" s="10"/>
      <c r="PY195" s="10"/>
      <c r="PZ195" s="10"/>
      <c r="QA195" s="10"/>
      <c r="QB195" s="10"/>
      <c r="QC195" s="10"/>
      <c r="QD195" s="10"/>
      <c r="QE195" s="10"/>
      <c r="QF195" s="10"/>
      <c r="QG195" s="10"/>
      <c r="QH195" s="10"/>
      <c r="QI195" s="10"/>
      <c r="QJ195" s="10"/>
      <c r="QK195" s="10"/>
      <c r="QL195" s="10"/>
      <c r="QM195" s="10"/>
      <c r="QN195" s="10"/>
      <c r="QO195" s="10"/>
      <c r="QP195" s="10"/>
      <c r="QQ195" s="10"/>
      <c r="QR195" s="10"/>
      <c r="QS195" s="10"/>
      <c r="QT195" s="10"/>
      <c r="QU195" s="10"/>
      <c r="QV195" s="10"/>
      <c r="QW195" s="10"/>
      <c r="QX195" s="10"/>
      <c r="QY195" s="10"/>
      <c r="QZ195" s="10"/>
      <c r="RA195" s="10"/>
      <c r="RB195" s="10"/>
      <c r="RC195" s="10"/>
      <c r="RD195" s="10"/>
      <c r="RE195" s="10"/>
      <c r="RF195" s="10"/>
      <c r="RG195" s="10"/>
      <c r="RH195" s="10"/>
      <c r="RI195" s="10"/>
      <c r="RJ195" s="10"/>
      <c r="RK195" s="10"/>
      <c r="RL195" s="10"/>
      <c r="RM195" s="10"/>
      <c r="RN195" s="10"/>
      <c r="RO195" s="10"/>
      <c r="RP195" s="10"/>
      <c r="RQ195" s="10"/>
      <c r="RR195" s="10"/>
      <c r="RS195" s="10"/>
      <c r="RT195" s="10"/>
      <c r="RU195" s="10"/>
      <c r="RV195" s="10"/>
      <c r="RW195" s="10"/>
      <c r="RX195" s="10"/>
      <c r="RY195" s="10"/>
      <c r="RZ195" s="10"/>
      <c r="SA195" s="10"/>
      <c r="SB195" s="10"/>
      <c r="SC195" s="10"/>
      <c r="SD195" s="10"/>
      <c r="SE195" s="10"/>
      <c r="SF195" s="10"/>
      <c r="SG195" s="10"/>
      <c r="SH195" s="10"/>
      <c r="SI195" s="10"/>
      <c r="SJ195" s="10"/>
      <c r="SK195" s="10"/>
      <c r="SL195" s="10"/>
      <c r="SM195" s="10"/>
      <c r="SN195" s="10"/>
      <c r="SO195" s="10"/>
      <c r="SP195" s="10"/>
      <c r="SQ195" s="10"/>
      <c r="SR195" s="10"/>
      <c r="SS195" s="10"/>
      <c r="ST195" s="10"/>
      <c r="SU195" s="10"/>
      <c r="SV195" s="10"/>
      <c r="SW195" s="10"/>
      <c r="SX195" s="10"/>
      <c r="SY195" s="10"/>
      <c r="SZ195" s="10"/>
      <c r="TA195" s="10"/>
      <c r="TB195" s="10"/>
      <c r="TC195" s="10"/>
      <c r="TD195" s="10"/>
      <c r="TE195" s="10"/>
      <c r="TF195" s="10"/>
      <c r="TG195" s="10"/>
      <c r="TH195" s="10"/>
      <c r="TI195" s="10"/>
      <c r="TJ195" s="10"/>
      <c r="TK195" s="10"/>
      <c r="TL195" s="10"/>
      <c r="TM195" s="10"/>
      <c r="TN195" s="10"/>
      <c r="TO195" s="10"/>
      <c r="TP195" s="10"/>
      <c r="TQ195" s="10"/>
      <c r="TR195" s="10"/>
      <c r="TS195" s="10"/>
      <c r="TT195" s="10"/>
      <c r="TU195" s="10"/>
      <c r="TV195" s="10"/>
      <c r="TW195" s="10"/>
      <c r="TX195" s="10"/>
      <c r="TY195" s="10"/>
      <c r="TZ195" s="10"/>
      <c r="UA195" s="10"/>
      <c r="UB195" s="10"/>
      <c r="UC195" s="10"/>
      <c r="UD195" s="10"/>
      <c r="UE195" s="10"/>
      <c r="UF195" s="10"/>
      <c r="UG195" s="10"/>
      <c r="UH195" s="10"/>
      <c r="UI195" s="10"/>
      <c r="UJ195" s="10"/>
      <c r="UK195" s="10"/>
      <c r="UL195" s="10"/>
      <c r="UM195" s="10"/>
      <c r="UN195" s="10"/>
      <c r="UO195" s="10"/>
      <c r="UP195" s="10"/>
      <c r="UQ195" s="10"/>
      <c r="UR195" s="10"/>
      <c r="US195" s="10"/>
      <c r="UT195" s="10"/>
      <c r="UU195" s="10"/>
      <c r="UV195" s="10"/>
      <c r="UW195" s="10"/>
      <c r="UX195" s="10"/>
      <c r="UY195" s="10"/>
      <c r="UZ195" s="10"/>
      <c r="VA195" s="10"/>
      <c r="VB195" s="10"/>
      <c r="VC195" s="10"/>
      <c r="VD195" s="10"/>
      <c r="VE195" s="10"/>
      <c r="VF195" s="10"/>
      <c r="VG195" s="10"/>
      <c r="VH195" s="10"/>
      <c r="VI195" s="10"/>
      <c r="VJ195" s="10"/>
      <c r="VK195" s="10"/>
      <c r="VL195" s="10"/>
      <c r="VM195" s="10"/>
      <c r="VN195" s="10"/>
      <c r="VO195" s="10"/>
      <c r="VP195" s="10"/>
      <c r="VQ195" s="10"/>
      <c r="VR195" s="10"/>
      <c r="VS195" s="10"/>
      <c r="VT195" s="10"/>
      <c r="VU195" s="10"/>
      <c r="VV195" s="10"/>
      <c r="VW195" s="10"/>
      <c r="VX195" s="10"/>
      <c r="VY195" s="10"/>
      <c r="VZ195" s="10"/>
      <c r="WA195" s="10"/>
      <c r="WB195" s="10"/>
      <c r="WC195" s="10"/>
      <c r="WD195" s="10"/>
      <c r="WE195" s="10"/>
      <c r="WF195" s="10"/>
      <c r="WG195" s="10"/>
      <c r="WH195" s="10"/>
      <c r="WI195" s="10"/>
      <c r="WJ195" s="10"/>
      <c r="WK195" s="10"/>
      <c r="WL195" s="10"/>
      <c r="WM195" s="10"/>
      <c r="WN195" s="10"/>
      <c r="WO195" s="10"/>
      <c r="WP195" s="10"/>
      <c r="WQ195" s="10"/>
      <c r="WR195" s="10"/>
      <c r="WS195" s="10"/>
      <c r="WT195" s="10"/>
      <c r="WU195" s="10"/>
      <c r="WV195" s="10"/>
      <c r="WW195" s="10"/>
      <c r="WX195" s="10"/>
      <c r="WY195" s="10"/>
      <c r="WZ195" s="10"/>
      <c r="XA195" s="10"/>
      <c r="XB195" s="10"/>
      <c r="XC195" s="10"/>
      <c r="XD195" s="10"/>
      <c r="XE195" s="10"/>
      <c r="XF195" s="10"/>
      <c r="XG195" s="10"/>
      <c r="XH195" s="10"/>
      <c r="XI195" s="10"/>
      <c r="XJ195" s="10"/>
      <c r="XK195" s="10"/>
      <c r="XL195" s="10"/>
      <c r="XM195" s="10"/>
      <c r="XN195" s="10"/>
      <c r="XO195" s="10"/>
      <c r="XP195" s="10"/>
      <c r="XQ195" s="10"/>
      <c r="XR195" s="10"/>
      <c r="XS195" s="10"/>
      <c r="XT195" s="10"/>
      <c r="XU195" s="10"/>
      <c r="XV195" s="10"/>
      <c r="XW195" s="10"/>
      <c r="XX195" s="10"/>
      <c r="XY195" s="10"/>
      <c r="XZ195" s="10"/>
      <c r="YA195" s="10"/>
      <c r="YB195" s="10"/>
      <c r="YC195" s="10"/>
      <c r="YD195" s="10"/>
      <c r="YE195" s="10"/>
      <c r="YF195" s="10"/>
      <c r="YG195" s="10"/>
      <c r="YH195" s="10"/>
      <c r="YI195" s="10"/>
      <c r="YJ195" s="10"/>
      <c r="YK195" s="10"/>
      <c r="YL195" s="10"/>
      <c r="YM195" s="10"/>
      <c r="YN195" s="10"/>
      <c r="YO195" s="10"/>
      <c r="YP195" s="10"/>
      <c r="YQ195" s="10"/>
      <c r="YR195" s="10"/>
      <c r="YS195" s="10"/>
      <c r="YT195" s="10"/>
      <c r="YU195" s="10"/>
      <c r="YV195" s="10"/>
      <c r="YW195" s="10"/>
      <c r="YX195" s="10"/>
      <c r="YY195" s="10"/>
      <c r="YZ195" s="10"/>
      <c r="ZA195" s="10"/>
      <c r="ZB195" s="10"/>
      <c r="ZC195" s="10"/>
      <c r="ZD195" s="10"/>
      <c r="ZE195" s="10"/>
      <c r="ZF195" s="10"/>
      <c r="ZG195" s="10"/>
      <c r="ZH195" s="10"/>
      <c r="ZI195" s="10"/>
      <c r="ZJ195" s="10"/>
      <c r="ZK195" s="10"/>
      <c r="ZL195" s="10"/>
      <c r="ZM195" s="10"/>
      <c r="ZN195" s="10"/>
      <c r="ZO195" s="10"/>
      <c r="ZP195" s="10"/>
      <c r="ZQ195" s="10"/>
      <c r="ZR195" s="10"/>
      <c r="ZS195" s="10"/>
      <c r="ZT195" s="10"/>
      <c r="ZU195" s="10"/>
      <c r="ZV195" s="10"/>
      <c r="ZW195" s="10"/>
      <c r="ZX195" s="10"/>
      <c r="ZY195" s="10"/>
      <c r="ZZ195" s="10"/>
      <c r="AAA195" s="10"/>
      <c r="AAB195" s="10"/>
      <c r="AAC195" s="10"/>
      <c r="AAD195" s="10"/>
      <c r="AAE195" s="10"/>
      <c r="AAF195" s="10"/>
      <c r="AAG195" s="10"/>
      <c r="AAH195" s="10"/>
      <c r="AAI195" s="10"/>
      <c r="AAJ195" s="10"/>
      <c r="AAK195" s="10"/>
      <c r="AAL195" s="10"/>
      <c r="AAM195" s="10"/>
      <c r="AAN195" s="10"/>
      <c r="AAO195" s="10"/>
      <c r="AAP195" s="10"/>
      <c r="AAQ195" s="10"/>
      <c r="AAR195" s="10"/>
      <c r="AAS195" s="10"/>
      <c r="AAT195" s="10"/>
      <c r="AAU195" s="10"/>
      <c r="AAV195" s="10"/>
      <c r="AAW195" s="10"/>
      <c r="AAX195" s="10"/>
      <c r="AAY195" s="10"/>
      <c r="AAZ195" s="10"/>
      <c r="ABA195" s="10"/>
      <c r="ABB195" s="10"/>
      <c r="ABC195" s="10"/>
      <c r="ABD195" s="10"/>
      <c r="ABE195" s="10"/>
      <c r="ABF195" s="10"/>
      <c r="ABG195" s="10"/>
      <c r="ABH195" s="10"/>
      <c r="ABI195" s="10"/>
      <c r="ABJ195" s="10"/>
      <c r="ABK195" s="10"/>
      <c r="ABL195" s="10"/>
      <c r="ABM195" s="10"/>
      <c r="ABN195" s="10"/>
      <c r="ABO195" s="10"/>
      <c r="ABP195" s="10"/>
      <c r="ABQ195" s="10"/>
      <c r="ABR195" s="10"/>
      <c r="ABS195" s="10"/>
      <c r="ABT195" s="10"/>
      <c r="ABU195" s="10"/>
      <c r="ABV195" s="10"/>
      <c r="ABW195" s="10"/>
      <c r="ABX195" s="10"/>
      <c r="ABY195" s="10"/>
      <c r="ABZ195" s="10"/>
      <c r="ACA195" s="10"/>
      <c r="ACB195" s="10"/>
      <c r="ACC195" s="10"/>
      <c r="ACD195" s="10"/>
      <c r="ACE195" s="10"/>
      <c r="ACF195" s="10"/>
      <c r="ACG195" s="10"/>
      <c r="ACH195" s="10"/>
      <c r="ACI195" s="10"/>
      <c r="ACJ195" s="10"/>
      <c r="ACK195" s="10"/>
      <c r="ACL195" s="10"/>
      <c r="ACM195" s="10"/>
      <c r="ACN195" s="10"/>
      <c r="ACO195" s="10"/>
      <c r="ACP195" s="10"/>
      <c r="ACQ195" s="10"/>
      <c r="ACR195" s="10"/>
      <c r="ACS195" s="10"/>
      <c r="ACT195" s="10"/>
      <c r="ACU195" s="10"/>
      <c r="ACV195" s="10"/>
      <c r="ACW195" s="10"/>
      <c r="ACX195" s="10"/>
      <c r="ACY195" s="10"/>
      <c r="ACZ195" s="10"/>
      <c r="ADA195" s="10"/>
      <c r="ADB195" s="10"/>
      <c r="ADC195" s="10"/>
      <c r="ADD195" s="10"/>
      <c r="ADE195" s="10"/>
      <c r="ADF195" s="10"/>
      <c r="ADG195" s="10"/>
      <c r="ADH195" s="10"/>
      <c r="ADI195" s="10"/>
      <c r="ADJ195" s="10"/>
      <c r="ADK195" s="10"/>
      <c r="ADL195" s="10"/>
      <c r="ADM195" s="10"/>
      <c r="ADN195" s="10"/>
      <c r="ADO195" s="10"/>
      <c r="ADP195" s="10"/>
      <c r="ADQ195" s="10"/>
      <c r="ADR195" s="10"/>
      <c r="ADS195" s="10"/>
      <c r="ADT195" s="10"/>
      <c r="ADU195" s="10"/>
      <c r="ADV195" s="10"/>
      <c r="ADW195" s="10"/>
      <c r="ADX195" s="10"/>
      <c r="ADY195" s="10"/>
      <c r="ADZ195" s="10"/>
      <c r="AEA195" s="10"/>
      <c r="AEB195" s="10"/>
      <c r="AEC195" s="10"/>
      <c r="AED195" s="10"/>
      <c r="AEE195" s="10"/>
      <c r="AEF195" s="10"/>
      <c r="AEG195" s="10"/>
      <c r="AEH195" s="10"/>
      <c r="AEI195" s="10"/>
      <c r="AEJ195" s="10"/>
      <c r="AEK195" s="10"/>
      <c r="AEL195" s="10"/>
      <c r="AEM195" s="10"/>
      <c r="AEN195" s="10"/>
      <c r="AEO195" s="10"/>
      <c r="AEP195" s="10"/>
      <c r="AEQ195" s="10"/>
      <c r="AER195" s="10"/>
      <c r="AES195" s="10"/>
      <c r="AET195" s="10"/>
      <c r="AEU195" s="10"/>
      <c r="AEV195" s="10"/>
      <c r="AEW195" s="10"/>
      <c r="AEX195" s="10"/>
      <c r="AEY195" s="10"/>
      <c r="AEZ195" s="10"/>
      <c r="AFA195" s="10"/>
      <c r="AFB195" s="10"/>
      <c r="AFC195" s="10"/>
      <c r="AFD195" s="10"/>
      <c r="AFE195" s="10"/>
      <c r="AFF195" s="10"/>
      <c r="AFG195" s="10"/>
      <c r="AFH195" s="10"/>
      <c r="AFI195" s="10"/>
      <c r="AFJ195" s="10"/>
      <c r="AFK195" s="10"/>
      <c r="AFL195" s="10"/>
      <c r="AFM195" s="10"/>
      <c r="AFN195" s="10"/>
      <c r="AFO195" s="10"/>
      <c r="AFP195" s="10"/>
      <c r="AFQ195" s="10"/>
      <c r="AFR195" s="10"/>
      <c r="AFS195" s="10"/>
      <c r="AFT195" s="10"/>
      <c r="AFU195" s="10"/>
      <c r="AFV195" s="10"/>
      <c r="AFW195" s="10"/>
      <c r="AFX195" s="10"/>
      <c r="AFY195" s="10"/>
      <c r="AFZ195" s="10"/>
      <c r="AGA195" s="10"/>
      <c r="AGB195" s="10"/>
      <c r="AGC195" s="10"/>
      <c r="AGD195" s="10"/>
      <c r="AGE195" s="10"/>
      <c r="AGF195" s="10"/>
      <c r="AGG195" s="10"/>
      <c r="AGH195" s="10"/>
      <c r="AGI195" s="10"/>
      <c r="AGJ195" s="10"/>
      <c r="AGK195" s="10"/>
      <c r="AGL195" s="10"/>
      <c r="AGM195" s="10"/>
      <c r="AGN195" s="10"/>
      <c r="AGO195" s="10"/>
      <c r="AGP195" s="10"/>
      <c r="AGQ195" s="10"/>
      <c r="AGR195" s="10"/>
      <c r="AGS195" s="10"/>
      <c r="AGT195" s="10"/>
      <c r="AGU195" s="10"/>
      <c r="AGV195" s="10"/>
      <c r="AGW195" s="10"/>
      <c r="AGX195" s="10"/>
      <c r="AGY195" s="10"/>
      <c r="AGZ195" s="10"/>
      <c r="AHA195" s="10"/>
      <c r="AHB195" s="10"/>
      <c r="AHC195" s="10"/>
      <c r="AHD195" s="10"/>
      <c r="AHE195" s="10"/>
      <c r="AHF195" s="10"/>
      <c r="AHG195" s="10"/>
      <c r="AHH195" s="10"/>
      <c r="AHI195" s="10"/>
      <c r="AHJ195" s="10"/>
      <c r="AHK195" s="10"/>
      <c r="AHL195" s="10"/>
      <c r="AHM195" s="10"/>
      <c r="AHN195" s="10"/>
      <c r="AHO195" s="10"/>
      <c r="AHP195" s="10"/>
      <c r="AHQ195" s="10"/>
      <c r="AHR195" s="10"/>
      <c r="AHS195" s="10"/>
      <c r="AHT195" s="10"/>
      <c r="AHU195" s="10"/>
      <c r="AHV195" s="10"/>
      <c r="AHW195" s="10"/>
      <c r="AHX195" s="10"/>
      <c r="AHY195" s="10"/>
      <c r="AHZ195" s="10"/>
      <c r="AIA195" s="10"/>
      <c r="AIB195" s="10"/>
      <c r="AIC195" s="10"/>
      <c r="AID195" s="10"/>
      <c r="AIE195" s="10"/>
      <c r="AIF195" s="10"/>
      <c r="AIG195" s="10"/>
      <c r="AIH195" s="10"/>
      <c r="AII195" s="10"/>
      <c r="AIJ195" s="10"/>
      <c r="AIK195" s="10"/>
      <c r="AIL195" s="10"/>
      <c r="AIM195" s="10"/>
      <c r="AIN195" s="10"/>
      <c r="AIO195" s="10"/>
      <c r="AIP195" s="10"/>
      <c r="AIQ195" s="10"/>
      <c r="AIR195" s="10"/>
      <c r="AIS195" s="10"/>
      <c r="AIT195" s="10"/>
      <c r="AIU195" s="10"/>
      <c r="AIV195" s="10"/>
      <c r="AIW195" s="10"/>
      <c r="AIX195" s="10"/>
      <c r="AIY195" s="10"/>
      <c r="AIZ195" s="10"/>
      <c r="AJA195" s="10"/>
      <c r="AJB195" s="10"/>
      <c r="AJC195" s="10"/>
      <c r="AJD195" s="10"/>
      <c r="AJE195" s="10"/>
      <c r="AJF195" s="10"/>
      <c r="AJG195" s="10"/>
      <c r="AJH195" s="10"/>
      <c r="AJI195" s="10"/>
      <c r="AJJ195" s="10"/>
      <c r="AJK195" s="10"/>
      <c r="AJL195" s="10"/>
      <c r="AJM195" s="10"/>
      <c r="AJN195" s="10"/>
      <c r="AJO195" s="10"/>
      <c r="AJP195" s="10"/>
      <c r="AJQ195" s="10"/>
      <c r="AJR195" s="10"/>
      <c r="AJS195" s="10"/>
      <c r="AJT195" s="10"/>
      <c r="AJU195" s="10"/>
      <c r="AJV195" s="10"/>
      <c r="AJW195" s="10"/>
      <c r="AJX195" s="10"/>
      <c r="AJY195" s="10"/>
      <c r="AJZ195" s="10"/>
      <c r="AKA195" s="10"/>
      <c r="AKB195" s="10"/>
      <c r="AKC195" s="10"/>
      <c r="AKD195" s="10"/>
      <c r="AKE195" s="10"/>
      <c r="AKF195" s="10"/>
      <c r="AKG195" s="10"/>
      <c r="AKH195" s="10"/>
      <c r="AKI195" s="10"/>
      <c r="AKJ195" s="10"/>
      <c r="AKK195" s="10"/>
      <c r="AKL195" s="10"/>
      <c r="AKM195" s="10"/>
      <c r="AKN195" s="10"/>
      <c r="AKO195" s="10"/>
      <c r="AKP195" s="10"/>
      <c r="AKQ195" s="10"/>
      <c r="AKR195" s="10"/>
      <c r="AKS195" s="10"/>
      <c r="AKT195" s="10"/>
      <c r="AKU195" s="10"/>
      <c r="AKV195" s="10"/>
      <c r="AKW195" s="10"/>
      <c r="AKX195" s="10"/>
      <c r="AKY195" s="10"/>
      <c r="AKZ195" s="10"/>
      <c r="ALA195" s="10"/>
      <c r="ALB195" s="10"/>
      <c r="ALC195" s="10"/>
      <c r="ALD195" s="10"/>
      <c r="ALE195" s="10"/>
      <c r="ALF195" s="10"/>
      <c r="ALG195" s="10"/>
      <c r="ALH195" s="10"/>
      <c r="ALI195" s="10"/>
      <c r="ALJ195" s="10"/>
      <c r="ALK195" s="10"/>
      <c r="ALL195" s="10"/>
      <c r="ALM195" s="10"/>
      <c r="ALN195" s="10"/>
      <c r="ALO195" s="10"/>
      <c r="ALP195" s="10"/>
      <c r="ALQ195" s="10"/>
      <c r="ALR195" s="10"/>
      <c r="ALS195" s="10"/>
      <c r="ALT195" s="10"/>
      <c r="ALU195" s="10"/>
      <c r="ALV195" s="10"/>
      <c r="ALW195" s="10"/>
      <c r="ALX195" s="10"/>
      <c r="ALY195" s="10"/>
      <c r="ALZ195" s="10"/>
      <c r="AMA195" s="10"/>
      <c r="AMB195" s="10"/>
      <c r="AMC195" s="10"/>
      <c r="AMD195" s="10"/>
      <c r="AME195" s="10"/>
      <c r="AMF195" s="10"/>
      <c r="AMG195" s="10"/>
      <c r="AMH195" s="10"/>
      <c r="AMI195" s="10"/>
      <c r="AMJ195" s="10"/>
    </row>
    <row r="196" spans="1:1029" customFormat="1" ht="14.1" customHeight="1">
      <c r="A196" s="8" t="str">
        <f t="shared" si="96"/>
        <v>ReviewDeadlineDateTime</v>
      </c>
      <c r="B196" s="9" t="s">
        <v>219</v>
      </c>
      <c r="C196" s="8"/>
      <c r="D196" s="8"/>
      <c r="E196" s="8"/>
      <c r="F196" s="8" t="str">
        <f t="shared" si="97"/>
        <v>Procedure Terms. DateTime</v>
      </c>
      <c r="G196" s="8"/>
      <c r="H196" s="8" t="s">
        <v>476</v>
      </c>
      <c r="I196" s="8"/>
      <c r="J196" s="8" t="s">
        <v>266</v>
      </c>
      <c r="K196" s="8" t="s">
        <v>333</v>
      </c>
      <c r="L196" s="8" t="s">
        <v>333</v>
      </c>
      <c r="M196" s="8" t="s">
        <v>333</v>
      </c>
      <c r="N196" s="8"/>
      <c r="O196" s="8" t="str">
        <f t="shared" si="98"/>
        <v>DateTime. Type</v>
      </c>
      <c r="P196" s="8"/>
      <c r="Q196" s="8"/>
      <c r="R196" s="8" t="s">
        <v>213</v>
      </c>
      <c r="S196" s="8"/>
      <c r="T196" s="8"/>
      <c r="U196" s="8"/>
      <c r="V196" s="8"/>
      <c r="W196" s="8"/>
      <c r="X196" s="10"/>
      <c r="Y196" s="8" t="s">
        <v>211</v>
      </c>
      <c r="Z196" s="8"/>
      <c r="AA196" s="44">
        <v>43320</v>
      </c>
      <c r="AB196" s="23"/>
      <c r="AC196" s="23"/>
      <c r="AD196" s="23"/>
      <c r="AE196" s="23"/>
      <c r="AF196" s="23"/>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c r="LR196" s="10"/>
      <c r="LS196" s="10"/>
      <c r="LT196" s="10"/>
      <c r="LU196" s="10"/>
      <c r="LV196" s="10"/>
      <c r="LW196" s="10"/>
      <c r="LX196" s="10"/>
      <c r="LY196" s="10"/>
      <c r="LZ196" s="10"/>
      <c r="MA196" s="10"/>
      <c r="MB196" s="10"/>
      <c r="MC196" s="10"/>
      <c r="MD196" s="10"/>
      <c r="ME196" s="10"/>
      <c r="MF196" s="10"/>
      <c r="MG196" s="10"/>
      <c r="MH196" s="10"/>
      <c r="MI196" s="10"/>
      <c r="MJ196" s="10"/>
      <c r="MK196" s="10"/>
      <c r="ML196" s="10"/>
      <c r="MM196" s="10"/>
      <c r="MN196" s="10"/>
      <c r="MO196" s="10"/>
      <c r="MP196" s="10"/>
      <c r="MQ196" s="10"/>
      <c r="MR196" s="10"/>
      <c r="MS196" s="10"/>
      <c r="MT196" s="10"/>
      <c r="MU196" s="10"/>
      <c r="MV196" s="10"/>
      <c r="MW196" s="10"/>
      <c r="MX196" s="10"/>
      <c r="MY196" s="10"/>
      <c r="MZ196" s="10"/>
      <c r="NA196" s="10"/>
      <c r="NB196" s="10"/>
      <c r="NC196" s="10"/>
      <c r="ND196" s="10"/>
      <c r="NE196" s="10"/>
      <c r="NF196" s="10"/>
      <c r="NG196" s="10"/>
      <c r="NH196" s="10"/>
      <c r="NI196" s="10"/>
      <c r="NJ196" s="10"/>
      <c r="NK196" s="10"/>
      <c r="NL196" s="10"/>
      <c r="NM196" s="10"/>
      <c r="NN196" s="10"/>
      <c r="NO196" s="10"/>
      <c r="NP196" s="10"/>
      <c r="NQ196" s="10"/>
      <c r="NR196" s="10"/>
      <c r="NS196" s="10"/>
      <c r="NT196" s="10"/>
      <c r="NU196" s="10"/>
      <c r="NV196" s="10"/>
      <c r="NW196" s="10"/>
      <c r="NX196" s="10"/>
      <c r="NY196" s="10"/>
      <c r="NZ196" s="10"/>
      <c r="OA196" s="10"/>
      <c r="OB196" s="10"/>
      <c r="OC196" s="10"/>
      <c r="OD196" s="10"/>
      <c r="OE196" s="10"/>
      <c r="OF196" s="10"/>
      <c r="OG196" s="10"/>
      <c r="OH196" s="10"/>
      <c r="OI196" s="10"/>
      <c r="OJ196" s="10"/>
      <c r="OK196" s="10"/>
      <c r="OL196" s="10"/>
      <c r="OM196" s="10"/>
      <c r="ON196" s="10"/>
      <c r="OO196" s="10"/>
      <c r="OP196" s="10"/>
      <c r="OQ196" s="10"/>
      <c r="OR196" s="10"/>
      <c r="OS196" s="10"/>
      <c r="OT196" s="10"/>
      <c r="OU196" s="10"/>
      <c r="OV196" s="10"/>
      <c r="OW196" s="10"/>
      <c r="OX196" s="10"/>
      <c r="OY196" s="10"/>
      <c r="OZ196" s="10"/>
      <c r="PA196" s="10"/>
      <c r="PB196" s="10"/>
      <c r="PC196" s="10"/>
      <c r="PD196" s="10"/>
      <c r="PE196" s="10"/>
      <c r="PF196" s="10"/>
      <c r="PG196" s="10"/>
      <c r="PH196" s="10"/>
      <c r="PI196" s="10"/>
      <c r="PJ196" s="10"/>
      <c r="PK196" s="10"/>
      <c r="PL196" s="10"/>
      <c r="PM196" s="10"/>
      <c r="PN196" s="10"/>
      <c r="PO196" s="10"/>
      <c r="PP196" s="10"/>
      <c r="PQ196" s="10"/>
      <c r="PR196" s="10"/>
      <c r="PS196" s="10"/>
      <c r="PT196" s="10"/>
      <c r="PU196" s="10"/>
      <c r="PV196" s="10"/>
      <c r="PW196" s="10"/>
      <c r="PX196" s="10"/>
      <c r="PY196" s="10"/>
      <c r="PZ196" s="10"/>
      <c r="QA196" s="10"/>
      <c r="QB196" s="10"/>
      <c r="QC196" s="10"/>
      <c r="QD196" s="10"/>
      <c r="QE196" s="10"/>
      <c r="QF196" s="10"/>
      <c r="QG196" s="10"/>
      <c r="QH196" s="10"/>
      <c r="QI196" s="10"/>
      <c r="QJ196" s="10"/>
      <c r="QK196" s="10"/>
      <c r="QL196" s="10"/>
      <c r="QM196" s="10"/>
      <c r="QN196" s="10"/>
      <c r="QO196" s="10"/>
      <c r="QP196" s="10"/>
      <c r="QQ196" s="10"/>
      <c r="QR196" s="10"/>
      <c r="QS196" s="10"/>
      <c r="QT196" s="10"/>
      <c r="QU196" s="10"/>
      <c r="QV196" s="10"/>
      <c r="QW196" s="10"/>
      <c r="QX196" s="10"/>
      <c r="QY196" s="10"/>
      <c r="QZ196" s="10"/>
      <c r="RA196" s="10"/>
      <c r="RB196" s="10"/>
      <c r="RC196" s="10"/>
      <c r="RD196" s="10"/>
      <c r="RE196" s="10"/>
      <c r="RF196" s="10"/>
      <c r="RG196" s="10"/>
      <c r="RH196" s="10"/>
      <c r="RI196" s="10"/>
      <c r="RJ196" s="10"/>
      <c r="RK196" s="10"/>
      <c r="RL196" s="10"/>
      <c r="RM196" s="10"/>
      <c r="RN196" s="10"/>
      <c r="RO196" s="10"/>
      <c r="RP196" s="10"/>
      <c r="RQ196" s="10"/>
      <c r="RR196" s="10"/>
      <c r="RS196" s="10"/>
      <c r="RT196" s="10"/>
      <c r="RU196" s="10"/>
      <c r="RV196" s="10"/>
      <c r="RW196" s="10"/>
      <c r="RX196" s="10"/>
      <c r="RY196" s="10"/>
      <c r="RZ196" s="10"/>
      <c r="SA196" s="10"/>
      <c r="SB196" s="10"/>
      <c r="SC196" s="10"/>
      <c r="SD196" s="10"/>
      <c r="SE196" s="10"/>
      <c r="SF196" s="10"/>
      <c r="SG196" s="10"/>
      <c r="SH196" s="10"/>
      <c r="SI196" s="10"/>
      <c r="SJ196" s="10"/>
      <c r="SK196" s="10"/>
      <c r="SL196" s="10"/>
      <c r="SM196" s="10"/>
      <c r="SN196" s="10"/>
      <c r="SO196" s="10"/>
      <c r="SP196" s="10"/>
      <c r="SQ196" s="10"/>
      <c r="SR196" s="10"/>
      <c r="SS196" s="10"/>
      <c r="ST196" s="10"/>
      <c r="SU196" s="10"/>
      <c r="SV196" s="10"/>
      <c r="SW196" s="10"/>
      <c r="SX196" s="10"/>
      <c r="SY196" s="10"/>
      <c r="SZ196" s="10"/>
      <c r="TA196" s="10"/>
      <c r="TB196" s="10"/>
      <c r="TC196" s="10"/>
      <c r="TD196" s="10"/>
      <c r="TE196" s="10"/>
      <c r="TF196" s="10"/>
      <c r="TG196" s="10"/>
      <c r="TH196" s="10"/>
      <c r="TI196" s="10"/>
      <c r="TJ196" s="10"/>
      <c r="TK196" s="10"/>
      <c r="TL196" s="10"/>
      <c r="TM196" s="10"/>
      <c r="TN196" s="10"/>
      <c r="TO196" s="10"/>
      <c r="TP196" s="10"/>
      <c r="TQ196" s="10"/>
      <c r="TR196" s="10"/>
      <c r="TS196" s="10"/>
      <c r="TT196" s="10"/>
      <c r="TU196" s="10"/>
      <c r="TV196" s="10"/>
      <c r="TW196" s="10"/>
      <c r="TX196" s="10"/>
      <c r="TY196" s="10"/>
      <c r="TZ196" s="10"/>
      <c r="UA196" s="10"/>
      <c r="UB196" s="10"/>
      <c r="UC196" s="10"/>
      <c r="UD196" s="10"/>
      <c r="UE196" s="10"/>
      <c r="UF196" s="10"/>
      <c r="UG196" s="10"/>
      <c r="UH196" s="10"/>
      <c r="UI196" s="10"/>
      <c r="UJ196" s="10"/>
      <c r="UK196" s="10"/>
      <c r="UL196" s="10"/>
      <c r="UM196" s="10"/>
      <c r="UN196" s="10"/>
      <c r="UO196" s="10"/>
      <c r="UP196" s="10"/>
      <c r="UQ196" s="10"/>
      <c r="UR196" s="10"/>
      <c r="US196" s="10"/>
      <c r="UT196" s="10"/>
      <c r="UU196" s="10"/>
      <c r="UV196" s="10"/>
      <c r="UW196" s="10"/>
      <c r="UX196" s="10"/>
      <c r="UY196" s="10"/>
      <c r="UZ196" s="10"/>
      <c r="VA196" s="10"/>
      <c r="VB196" s="10"/>
      <c r="VC196" s="10"/>
      <c r="VD196" s="10"/>
      <c r="VE196" s="10"/>
      <c r="VF196" s="10"/>
      <c r="VG196" s="10"/>
      <c r="VH196" s="10"/>
      <c r="VI196" s="10"/>
      <c r="VJ196" s="10"/>
      <c r="VK196" s="10"/>
      <c r="VL196" s="10"/>
      <c r="VM196" s="10"/>
      <c r="VN196" s="10"/>
      <c r="VO196" s="10"/>
      <c r="VP196" s="10"/>
      <c r="VQ196" s="10"/>
      <c r="VR196" s="10"/>
      <c r="VS196" s="10"/>
      <c r="VT196" s="10"/>
      <c r="VU196" s="10"/>
      <c r="VV196" s="10"/>
      <c r="VW196" s="10"/>
      <c r="VX196" s="10"/>
      <c r="VY196" s="10"/>
      <c r="VZ196" s="10"/>
      <c r="WA196" s="10"/>
      <c r="WB196" s="10"/>
      <c r="WC196" s="10"/>
      <c r="WD196" s="10"/>
      <c r="WE196" s="10"/>
      <c r="WF196" s="10"/>
      <c r="WG196" s="10"/>
      <c r="WH196" s="10"/>
      <c r="WI196" s="10"/>
      <c r="WJ196" s="10"/>
      <c r="WK196" s="10"/>
      <c r="WL196" s="10"/>
      <c r="WM196" s="10"/>
      <c r="WN196" s="10"/>
      <c r="WO196" s="10"/>
      <c r="WP196" s="10"/>
      <c r="WQ196" s="10"/>
      <c r="WR196" s="10"/>
      <c r="WS196" s="10"/>
      <c r="WT196" s="10"/>
      <c r="WU196" s="10"/>
      <c r="WV196" s="10"/>
      <c r="WW196" s="10"/>
      <c r="WX196" s="10"/>
      <c r="WY196" s="10"/>
      <c r="WZ196" s="10"/>
      <c r="XA196" s="10"/>
      <c r="XB196" s="10"/>
      <c r="XC196" s="10"/>
      <c r="XD196" s="10"/>
      <c r="XE196" s="10"/>
      <c r="XF196" s="10"/>
      <c r="XG196" s="10"/>
      <c r="XH196" s="10"/>
      <c r="XI196" s="10"/>
      <c r="XJ196" s="10"/>
      <c r="XK196" s="10"/>
      <c r="XL196" s="10"/>
      <c r="XM196" s="10"/>
      <c r="XN196" s="10"/>
      <c r="XO196" s="10"/>
      <c r="XP196" s="10"/>
      <c r="XQ196" s="10"/>
      <c r="XR196" s="10"/>
      <c r="XS196" s="10"/>
      <c r="XT196" s="10"/>
      <c r="XU196" s="10"/>
      <c r="XV196" s="10"/>
      <c r="XW196" s="10"/>
      <c r="XX196" s="10"/>
      <c r="XY196" s="10"/>
      <c r="XZ196" s="10"/>
      <c r="YA196" s="10"/>
      <c r="YB196" s="10"/>
      <c r="YC196" s="10"/>
      <c r="YD196" s="10"/>
      <c r="YE196" s="10"/>
      <c r="YF196" s="10"/>
      <c r="YG196" s="10"/>
      <c r="YH196" s="10"/>
      <c r="YI196" s="10"/>
      <c r="YJ196" s="10"/>
      <c r="YK196" s="10"/>
      <c r="YL196" s="10"/>
      <c r="YM196" s="10"/>
      <c r="YN196" s="10"/>
      <c r="YO196" s="10"/>
      <c r="YP196" s="10"/>
      <c r="YQ196" s="10"/>
      <c r="YR196" s="10"/>
      <c r="YS196" s="10"/>
      <c r="YT196" s="10"/>
      <c r="YU196" s="10"/>
      <c r="YV196" s="10"/>
      <c r="YW196" s="10"/>
      <c r="YX196" s="10"/>
      <c r="YY196" s="10"/>
      <c r="YZ196" s="10"/>
      <c r="ZA196" s="10"/>
      <c r="ZB196" s="10"/>
      <c r="ZC196" s="10"/>
      <c r="ZD196" s="10"/>
      <c r="ZE196" s="10"/>
      <c r="ZF196" s="10"/>
      <c r="ZG196" s="10"/>
      <c r="ZH196" s="10"/>
      <c r="ZI196" s="10"/>
      <c r="ZJ196" s="10"/>
      <c r="ZK196" s="10"/>
      <c r="ZL196" s="10"/>
      <c r="ZM196" s="10"/>
      <c r="ZN196" s="10"/>
      <c r="ZO196" s="10"/>
      <c r="ZP196" s="10"/>
      <c r="ZQ196" s="10"/>
      <c r="ZR196" s="10"/>
      <c r="ZS196" s="10"/>
      <c r="ZT196" s="10"/>
      <c r="ZU196" s="10"/>
      <c r="ZV196" s="10"/>
      <c r="ZW196" s="10"/>
      <c r="ZX196" s="10"/>
      <c r="ZY196" s="10"/>
      <c r="ZZ196" s="10"/>
      <c r="AAA196" s="10"/>
      <c r="AAB196" s="10"/>
      <c r="AAC196" s="10"/>
      <c r="AAD196" s="10"/>
      <c r="AAE196" s="10"/>
      <c r="AAF196" s="10"/>
      <c r="AAG196" s="10"/>
      <c r="AAH196" s="10"/>
      <c r="AAI196" s="10"/>
      <c r="AAJ196" s="10"/>
      <c r="AAK196" s="10"/>
      <c r="AAL196" s="10"/>
      <c r="AAM196" s="10"/>
      <c r="AAN196" s="10"/>
      <c r="AAO196" s="10"/>
      <c r="AAP196" s="10"/>
      <c r="AAQ196" s="10"/>
      <c r="AAR196" s="10"/>
      <c r="AAS196" s="10"/>
      <c r="AAT196" s="10"/>
      <c r="AAU196" s="10"/>
      <c r="AAV196" s="10"/>
      <c r="AAW196" s="10"/>
      <c r="AAX196" s="10"/>
      <c r="AAY196" s="10"/>
      <c r="AAZ196" s="10"/>
      <c r="ABA196" s="10"/>
      <c r="ABB196" s="10"/>
      <c r="ABC196" s="10"/>
      <c r="ABD196" s="10"/>
      <c r="ABE196" s="10"/>
      <c r="ABF196" s="10"/>
      <c r="ABG196" s="10"/>
      <c r="ABH196" s="10"/>
      <c r="ABI196" s="10"/>
      <c r="ABJ196" s="10"/>
      <c r="ABK196" s="10"/>
      <c r="ABL196" s="10"/>
      <c r="ABM196" s="10"/>
      <c r="ABN196" s="10"/>
      <c r="ABO196" s="10"/>
      <c r="ABP196" s="10"/>
      <c r="ABQ196" s="10"/>
      <c r="ABR196" s="10"/>
      <c r="ABS196" s="10"/>
      <c r="ABT196" s="10"/>
      <c r="ABU196" s="10"/>
      <c r="ABV196" s="10"/>
      <c r="ABW196" s="10"/>
      <c r="ABX196" s="10"/>
      <c r="ABY196" s="10"/>
      <c r="ABZ196" s="10"/>
      <c r="ACA196" s="10"/>
      <c r="ACB196" s="10"/>
      <c r="ACC196" s="10"/>
      <c r="ACD196" s="10"/>
      <c r="ACE196" s="10"/>
      <c r="ACF196" s="10"/>
      <c r="ACG196" s="10"/>
      <c r="ACH196" s="10"/>
      <c r="ACI196" s="10"/>
      <c r="ACJ196" s="10"/>
      <c r="ACK196" s="10"/>
      <c r="ACL196" s="10"/>
      <c r="ACM196" s="10"/>
      <c r="ACN196" s="10"/>
      <c r="ACO196" s="10"/>
      <c r="ACP196" s="10"/>
      <c r="ACQ196" s="10"/>
      <c r="ACR196" s="10"/>
      <c r="ACS196" s="10"/>
      <c r="ACT196" s="10"/>
      <c r="ACU196" s="10"/>
      <c r="ACV196" s="10"/>
      <c r="ACW196" s="10"/>
      <c r="ACX196" s="10"/>
      <c r="ACY196" s="10"/>
      <c r="ACZ196" s="10"/>
      <c r="ADA196" s="10"/>
      <c r="ADB196" s="10"/>
      <c r="ADC196" s="10"/>
      <c r="ADD196" s="10"/>
      <c r="ADE196" s="10"/>
      <c r="ADF196" s="10"/>
      <c r="ADG196" s="10"/>
      <c r="ADH196" s="10"/>
      <c r="ADI196" s="10"/>
      <c r="ADJ196" s="10"/>
      <c r="ADK196" s="10"/>
      <c r="ADL196" s="10"/>
      <c r="ADM196" s="10"/>
      <c r="ADN196" s="10"/>
      <c r="ADO196" s="10"/>
      <c r="ADP196" s="10"/>
      <c r="ADQ196" s="10"/>
      <c r="ADR196" s="10"/>
      <c r="ADS196" s="10"/>
      <c r="ADT196" s="10"/>
      <c r="ADU196" s="10"/>
      <c r="ADV196" s="10"/>
      <c r="ADW196" s="10"/>
      <c r="ADX196" s="10"/>
      <c r="ADY196" s="10"/>
      <c r="ADZ196" s="10"/>
      <c r="AEA196" s="10"/>
      <c r="AEB196" s="10"/>
      <c r="AEC196" s="10"/>
      <c r="AED196" s="10"/>
      <c r="AEE196" s="10"/>
      <c r="AEF196" s="10"/>
      <c r="AEG196" s="10"/>
      <c r="AEH196" s="10"/>
      <c r="AEI196" s="10"/>
      <c r="AEJ196" s="10"/>
      <c r="AEK196" s="10"/>
      <c r="AEL196" s="10"/>
      <c r="AEM196" s="10"/>
      <c r="AEN196" s="10"/>
      <c r="AEO196" s="10"/>
      <c r="AEP196" s="10"/>
      <c r="AEQ196" s="10"/>
      <c r="AER196" s="10"/>
      <c r="AES196" s="10"/>
      <c r="AET196" s="10"/>
      <c r="AEU196" s="10"/>
      <c r="AEV196" s="10"/>
      <c r="AEW196" s="10"/>
      <c r="AEX196" s="10"/>
      <c r="AEY196" s="10"/>
      <c r="AEZ196" s="10"/>
      <c r="AFA196" s="10"/>
      <c r="AFB196" s="10"/>
      <c r="AFC196" s="10"/>
      <c r="AFD196" s="10"/>
      <c r="AFE196" s="10"/>
      <c r="AFF196" s="10"/>
      <c r="AFG196" s="10"/>
      <c r="AFH196" s="10"/>
      <c r="AFI196" s="10"/>
      <c r="AFJ196" s="10"/>
      <c r="AFK196" s="10"/>
      <c r="AFL196" s="10"/>
      <c r="AFM196" s="10"/>
      <c r="AFN196" s="10"/>
      <c r="AFO196" s="10"/>
      <c r="AFP196" s="10"/>
      <c r="AFQ196" s="10"/>
      <c r="AFR196" s="10"/>
      <c r="AFS196" s="10"/>
      <c r="AFT196" s="10"/>
      <c r="AFU196" s="10"/>
      <c r="AFV196" s="10"/>
      <c r="AFW196" s="10"/>
      <c r="AFX196" s="10"/>
      <c r="AFY196" s="10"/>
      <c r="AFZ196" s="10"/>
      <c r="AGA196" s="10"/>
      <c r="AGB196" s="10"/>
      <c r="AGC196" s="10"/>
      <c r="AGD196" s="10"/>
      <c r="AGE196" s="10"/>
      <c r="AGF196" s="10"/>
      <c r="AGG196" s="10"/>
      <c r="AGH196" s="10"/>
      <c r="AGI196" s="10"/>
      <c r="AGJ196" s="10"/>
      <c r="AGK196" s="10"/>
      <c r="AGL196" s="10"/>
      <c r="AGM196" s="10"/>
      <c r="AGN196" s="10"/>
      <c r="AGO196" s="10"/>
      <c r="AGP196" s="10"/>
      <c r="AGQ196" s="10"/>
      <c r="AGR196" s="10"/>
      <c r="AGS196" s="10"/>
      <c r="AGT196" s="10"/>
      <c r="AGU196" s="10"/>
      <c r="AGV196" s="10"/>
      <c r="AGW196" s="10"/>
      <c r="AGX196" s="10"/>
      <c r="AGY196" s="10"/>
      <c r="AGZ196" s="10"/>
      <c r="AHA196" s="10"/>
      <c r="AHB196" s="10"/>
      <c r="AHC196" s="10"/>
      <c r="AHD196" s="10"/>
      <c r="AHE196" s="10"/>
      <c r="AHF196" s="10"/>
      <c r="AHG196" s="10"/>
      <c r="AHH196" s="10"/>
      <c r="AHI196" s="10"/>
      <c r="AHJ196" s="10"/>
      <c r="AHK196" s="10"/>
      <c r="AHL196" s="10"/>
      <c r="AHM196" s="10"/>
      <c r="AHN196" s="10"/>
      <c r="AHO196" s="10"/>
      <c r="AHP196" s="10"/>
      <c r="AHQ196" s="10"/>
      <c r="AHR196" s="10"/>
      <c r="AHS196" s="10"/>
      <c r="AHT196" s="10"/>
      <c r="AHU196" s="10"/>
      <c r="AHV196" s="10"/>
      <c r="AHW196" s="10"/>
      <c r="AHX196" s="10"/>
      <c r="AHY196" s="10"/>
      <c r="AHZ196" s="10"/>
      <c r="AIA196" s="10"/>
      <c r="AIB196" s="10"/>
      <c r="AIC196" s="10"/>
      <c r="AID196" s="10"/>
      <c r="AIE196" s="10"/>
      <c r="AIF196" s="10"/>
      <c r="AIG196" s="10"/>
      <c r="AIH196" s="10"/>
      <c r="AII196" s="10"/>
      <c r="AIJ196" s="10"/>
      <c r="AIK196" s="10"/>
      <c r="AIL196" s="10"/>
      <c r="AIM196" s="10"/>
      <c r="AIN196" s="10"/>
      <c r="AIO196" s="10"/>
      <c r="AIP196" s="10"/>
      <c r="AIQ196" s="10"/>
      <c r="AIR196" s="10"/>
      <c r="AIS196" s="10"/>
      <c r="AIT196" s="10"/>
      <c r="AIU196" s="10"/>
      <c r="AIV196" s="10"/>
      <c r="AIW196" s="10"/>
      <c r="AIX196" s="10"/>
      <c r="AIY196" s="10"/>
      <c r="AIZ196" s="10"/>
      <c r="AJA196" s="10"/>
      <c r="AJB196" s="10"/>
      <c r="AJC196" s="10"/>
      <c r="AJD196" s="10"/>
      <c r="AJE196" s="10"/>
      <c r="AJF196" s="10"/>
      <c r="AJG196" s="10"/>
      <c r="AJH196" s="10"/>
      <c r="AJI196" s="10"/>
      <c r="AJJ196" s="10"/>
      <c r="AJK196" s="10"/>
      <c r="AJL196" s="10"/>
      <c r="AJM196" s="10"/>
      <c r="AJN196" s="10"/>
      <c r="AJO196" s="10"/>
      <c r="AJP196" s="10"/>
      <c r="AJQ196" s="10"/>
      <c r="AJR196" s="10"/>
      <c r="AJS196" s="10"/>
      <c r="AJT196" s="10"/>
      <c r="AJU196" s="10"/>
      <c r="AJV196" s="10"/>
      <c r="AJW196" s="10"/>
      <c r="AJX196" s="10"/>
      <c r="AJY196" s="10"/>
      <c r="AJZ196" s="10"/>
      <c r="AKA196" s="10"/>
      <c r="AKB196" s="10"/>
      <c r="AKC196" s="10"/>
      <c r="AKD196" s="10"/>
      <c r="AKE196" s="10"/>
      <c r="AKF196" s="10"/>
      <c r="AKG196" s="10"/>
      <c r="AKH196" s="10"/>
      <c r="AKI196" s="10"/>
      <c r="AKJ196" s="10"/>
      <c r="AKK196" s="10"/>
      <c r="AKL196" s="10"/>
      <c r="AKM196" s="10"/>
      <c r="AKN196" s="10"/>
      <c r="AKO196" s="10"/>
      <c r="AKP196" s="10"/>
      <c r="AKQ196" s="10"/>
      <c r="AKR196" s="10"/>
      <c r="AKS196" s="10"/>
      <c r="AKT196" s="10"/>
      <c r="AKU196" s="10"/>
      <c r="AKV196" s="10"/>
      <c r="AKW196" s="10"/>
      <c r="AKX196" s="10"/>
      <c r="AKY196" s="10"/>
      <c r="AKZ196" s="10"/>
      <c r="ALA196" s="10"/>
      <c r="ALB196" s="10"/>
      <c r="ALC196" s="10"/>
      <c r="ALD196" s="10"/>
      <c r="ALE196" s="10"/>
      <c r="ALF196" s="10"/>
      <c r="ALG196" s="10"/>
      <c r="ALH196" s="10"/>
      <c r="ALI196" s="10"/>
      <c r="ALJ196" s="10"/>
      <c r="ALK196" s="10"/>
      <c r="ALL196" s="10"/>
      <c r="ALM196" s="10"/>
      <c r="ALN196" s="10"/>
      <c r="ALO196" s="10"/>
      <c r="ALP196" s="10"/>
      <c r="ALQ196" s="10"/>
      <c r="ALR196" s="10"/>
      <c r="ALS196" s="10"/>
      <c r="ALT196" s="10"/>
      <c r="ALU196" s="10"/>
      <c r="ALV196" s="10"/>
      <c r="ALW196" s="10"/>
      <c r="ALX196" s="10"/>
      <c r="ALY196" s="10"/>
      <c r="ALZ196" s="10"/>
      <c r="AMA196" s="10"/>
      <c r="AMB196" s="10"/>
      <c r="AMC196" s="10"/>
      <c r="AMD196" s="10"/>
      <c r="AME196" s="10"/>
      <c r="AMF196" s="10"/>
      <c r="AMG196" s="10"/>
      <c r="AMH196" s="10"/>
      <c r="AMI196" s="10"/>
      <c r="AMJ196" s="10"/>
    </row>
    <row r="197" spans="1:1029" customFormat="1" ht="14.1" customHeight="1">
      <c r="A197" s="8" t="str">
        <f t="shared" si="96"/>
        <v>ReviewDeadlineInformation</v>
      </c>
      <c r="B197" s="47" t="s">
        <v>220</v>
      </c>
      <c r="C197" s="8"/>
      <c r="D197" s="8"/>
      <c r="E197" s="8"/>
      <c r="F197" s="8" t="str">
        <f t="shared" si="97"/>
        <v>Procedure Terms. Text</v>
      </c>
      <c r="G197" s="8"/>
      <c r="H197" s="8" t="s">
        <v>476</v>
      </c>
      <c r="I197" s="8"/>
      <c r="J197" s="8" t="s">
        <v>481</v>
      </c>
      <c r="K197" s="8" t="s">
        <v>215</v>
      </c>
      <c r="L197" s="8" t="s">
        <v>215</v>
      </c>
      <c r="M197" s="8" t="s">
        <v>215</v>
      </c>
      <c r="N197" s="8"/>
      <c r="O197" s="8" t="str">
        <f t="shared" si="98"/>
        <v>Text. Type</v>
      </c>
      <c r="P197" s="8"/>
      <c r="Q197" s="8"/>
      <c r="R197" s="8" t="s">
        <v>213</v>
      </c>
      <c r="S197" s="8"/>
      <c r="T197" s="8"/>
      <c r="U197" s="8"/>
      <c r="V197" s="8"/>
      <c r="W197" s="8"/>
      <c r="X197" s="10"/>
      <c r="Y197" s="8" t="s">
        <v>211</v>
      </c>
      <c r="Z197" s="8"/>
      <c r="AA197" s="44">
        <v>43320</v>
      </c>
      <c r="AB197" s="23"/>
      <c r="AC197" s="23"/>
      <c r="AD197" s="23"/>
      <c r="AE197" s="23"/>
      <c r="AF197" s="23"/>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c r="LR197" s="10"/>
      <c r="LS197" s="10"/>
      <c r="LT197" s="10"/>
      <c r="LU197" s="10"/>
      <c r="LV197" s="10"/>
      <c r="LW197" s="10"/>
      <c r="LX197" s="10"/>
      <c r="LY197" s="10"/>
      <c r="LZ197" s="10"/>
      <c r="MA197" s="10"/>
      <c r="MB197" s="10"/>
      <c r="MC197" s="10"/>
      <c r="MD197" s="10"/>
      <c r="ME197" s="10"/>
      <c r="MF197" s="10"/>
      <c r="MG197" s="10"/>
      <c r="MH197" s="10"/>
      <c r="MI197" s="10"/>
      <c r="MJ197" s="10"/>
      <c r="MK197" s="10"/>
      <c r="ML197" s="10"/>
      <c r="MM197" s="10"/>
      <c r="MN197" s="10"/>
      <c r="MO197" s="10"/>
      <c r="MP197" s="10"/>
      <c r="MQ197" s="10"/>
      <c r="MR197" s="10"/>
      <c r="MS197" s="10"/>
      <c r="MT197" s="10"/>
      <c r="MU197" s="10"/>
      <c r="MV197" s="10"/>
      <c r="MW197" s="10"/>
      <c r="MX197" s="10"/>
      <c r="MY197" s="10"/>
      <c r="MZ197" s="10"/>
      <c r="NA197" s="10"/>
      <c r="NB197" s="10"/>
      <c r="NC197" s="10"/>
      <c r="ND197" s="10"/>
      <c r="NE197" s="10"/>
      <c r="NF197" s="10"/>
      <c r="NG197" s="10"/>
      <c r="NH197" s="10"/>
      <c r="NI197" s="10"/>
      <c r="NJ197" s="10"/>
      <c r="NK197" s="10"/>
      <c r="NL197" s="10"/>
      <c r="NM197" s="10"/>
      <c r="NN197" s="10"/>
      <c r="NO197" s="10"/>
      <c r="NP197" s="10"/>
      <c r="NQ197" s="10"/>
      <c r="NR197" s="10"/>
      <c r="NS197" s="10"/>
      <c r="NT197" s="10"/>
      <c r="NU197" s="10"/>
      <c r="NV197" s="10"/>
      <c r="NW197" s="10"/>
      <c r="NX197" s="10"/>
      <c r="NY197" s="10"/>
      <c r="NZ197" s="10"/>
      <c r="OA197" s="10"/>
      <c r="OB197" s="10"/>
      <c r="OC197" s="10"/>
      <c r="OD197" s="10"/>
      <c r="OE197" s="10"/>
      <c r="OF197" s="10"/>
      <c r="OG197" s="10"/>
      <c r="OH197" s="10"/>
      <c r="OI197" s="10"/>
      <c r="OJ197" s="10"/>
      <c r="OK197" s="10"/>
      <c r="OL197" s="10"/>
      <c r="OM197" s="10"/>
      <c r="ON197" s="10"/>
      <c r="OO197" s="10"/>
      <c r="OP197" s="10"/>
      <c r="OQ197" s="10"/>
      <c r="OR197" s="10"/>
      <c r="OS197" s="10"/>
      <c r="OT197" s="10"/>
      <c r="OU197" s="10"/>
      <c r="OV197" s="10"/>
      <c r="OW197" s="10"/>
      <c r="OX197" s="10"/>
      <c r="OY197" s="10"/>
      <c r="OZ197" s="10"/>
      <c r="PA197" s="10"/>
      <c r="PB197" s="10"/>
      <c r="PC197" s="10"/>
      <c r="PD197" s="10"/>
      <c r="PE197" s="10"/>
      <c r="PF197" s="10"/>
      <c r="PG197" s="10"/>
      <c r="PH197" s="10"/>
      <c r="PI197" s="10"/>
      <c r="PJ197" s="10"/>
      <c r="PK197" s="10"/>
      <c r="PL197" s="10"/>
      <c r="PM197" s="10"/>
      <c r="PN197" s="10"/>
      <c r="PO197" s="10"/>
      <c r="PP197" s="10"/>
      <c r="PQ197" s="10"/>
      <c r="PR197" s="10"/>
      <c r="PS197" s="10"/>
      <c r="PT197" s="10"/>
      <c r="PU197" s="10"/>
      <c r="PV197" s="10"/>
      <c r="PW197" s="10"/>
      <c r="PX197" s="10"/>
      <c r="PY197" s="10"/>
      <c r="PZ197" s="10"/>
      <c r="QA197" s="10"/>
      <c r="QB197" s="10"/>
      <c r="QC197" s="10"/>
      <c r="QD197" s="10"/>
      <c r="QE197" s="10"/>
      <c r="QF197" s="10"/>
      <c r="QG197" s="10"/>
      <c r="QH197" s="10"/>
      <c r="QI197" s="10"/>
      <c r="QJ197" s="10"/>
      <c r="QK197" s="10"/>
      <c r="QL197" s="10"/>
      <c r="QM197" s="10"/>
      <c r="QN197" s="10"/>
      <c r="QO197" s="10"/>
      <c r="QP197" s="10"/>
      <c r="QQ197" s="10"/>
      <c r="QR197" s="10"/>
      <c r="QS197" s="10"/>
      <c r="QT197" s="10"/>
      <c r="QU197" s="10"/>
      <c r="QV197" s="10"/>
      <c r="QW197" s="10"/>
      <c r="QX197" s="10"/>
      <c r="QY197" s="10"/>
      <c r="QZ197" s="10"/>
      <c r="RA197" s="10"/>
      <c r="RB197" s="10"/>
      <c r="RC197" s="10"/>
      <c r="RD197" s="10"/>
      <c r="RE197" s="10"/>
      <c r="RF197" s="10"/>
      <c r="RG197" s="10"/>
      <c r="RH197" s="10"/>
      <c r="RI197" s="10"/>
      <c r="RJ197" s="10"/>
      <c r="RK197" s="10"/>
      <c r="RL197" s="10"/>
      <c r="RM197" s="10"/>
      <c r="RN197" s="10"/>
      <c r="RO197" s="10"/>
      <c r="RP197" s="10"/>
      <c r="RQ197" s="10"/>
      <c r="RR197" s="10"/>
      <c r="RS197" s="10"/>
      <c r="RT197" s="10"/>
      <c r="RU197" s="10"/>
      <c r="RV197" s="10"/>
      <c r="RW197" s="10"/>
      <c r="RX197" s="10"/>
      <c r="RY197" s="10"/>
      <c r="RZ197" s="10"/>
      <c r="SA197" s="10"/>
      <c r="SB197" s="10"/>
      <c r="SC197" s="10"/>
      <c r="SD197" s="10"/>
      <c r="SE197" s="10"/>
      <c r="SF197" s="10"/>
      <c r="SG197" s="10"/>
      <c r="SH197" s="10"/>
      <c r="SI197" s="10"/>
      <c r="SJ197" s="10"/>
      <c r="SK197" s="10"/>
      <c r="SL197" s="10"/>
      <c r="SM197" s="10"/>
      <c r="SN197" s="10"/>
      <c r="SO197" s="10"/>
      <c r="SP197" s="10"/>
      <c r="SQ197" s="10"/>
      <c r="SR197" s="10"/>
      <c r="SS197" s="10"/>
      <c r="ST197" s="10"/>
      <c r="SU197" s="10"/>
      <c r="SV197" s="10"/>
      <c r="SW197" s="10"/>
      <c r="SX197" s="10"/>
      <c r="SY197" s="10"/>
      <c r="SZ197" s="10"/>
      <c r="TA197" s="10"/>
      <c r="TB197" s="10"/>
      <c r="TC197" s="10"/>
      <c r="TD197" s="10"/>
      <c r="TE197" s="10"/>
      <c r="TF197" s="10"/>
      <c r="TG197" s="10"/>
      <c r="TH197" s="10"/>
      <c r="TI197" s="10"/>
      <c r="TJ197" s="10"/>
      <c r="TK197" s="10"/>
      <c r="TL197" s="10"/>
      <c r="TM197" s="10"/>
      <c r="TN197" s="10"/>
      <c r="TO197" s="10"/>
      <c r="TP197" s="10"/>
      <c r="TQ197" s="10"/>
      <c r="TR197" s="10"/>
      <c r="TS197" s="10"/>
      <c r="TT197" s="10"/>
      <c r="TU197" s="10"/>
      <c r="TV197" s="10"/>
      <c r="TW197" s="10"/>
      <c r="TX197" s="10"/>
      <c r="TY197" s="10"/>
      <c r="TZ197" s="10"/>
      <c r="UA197" s="10"/>
      <c r="UB197" s="10"/>
      <c r="UC197" s="10"/>
      <c r="UD197" s="10"/>
      <c r="UE197" s="10"/>
      <c r="UF197" s="10"/>
      <c r="UG197" s="10"/>
      <c r="UH197" s="10"/>
      <c r="UI197" s="10"/>
      <c r="UJ197" s="10"/>
      <c r="UK197" s="10"/>
      <c r="UL197" s="10"/>
      <c r="UM197" s="10"/>
      <c r="UN197" s="10"/>
      <c r="UO197" s="10"/>
      <c r="UP197" s="10"/>
      <c r="UQ197" s="10"/>
      <c r="UR197" s="10"/>
      <c r="US197" s="10"/>
      <c r="UT197" s="10"/>
      <c r="UU197" s="10"/>
      <c r="UV197" s="10"/>
      <c r="UW197" s="10"/>
      <c r="UX197" s="10"/>
      <c r="UY197" s="10"/>
      <c r="UZ197" s="10"/>
      <c r="VA197" s="10"/>
      <c r="VB197" s="10"/>
      <c r="VC197" s="10"/>
      <c r="VD197" s="10"/>
      <c r="VE197" s="10"/>
      <c r="VF197" s="10"/>
      <c r="VG197" s="10"/>
      <c r="VH197" s="10"/>
      <c r="VI197" s="10"/>
      <c r="VJ197" s="10"/>
      <c r="VK197" s="10"/>
      <c r="VL197" s="10"/>
      <c r="VM197" s="10"/>
      <c r="VN197" s="10"/>
      <c r="VO197" s="10"/>
      <c r="VP197" s="10"/>
      <c r="VQ197" s="10"/>
      <c r="VR197" s="10"/>
      <c r="VS197" s="10"/>
      <c r="VT197" s="10"/>
      <c r="VU197" s="10"/>
      <c r="VV197" s="10"/>
      <c r="VW197" s="10"/>
      <c r="VX197" s="10"/>
      <c r="VY197" s="10"/>
      <c r="VZ197" s="10"/>
      <c r="WA197" s="10"/>
      <c r="WB197" s="10"/>
      <c r="WC197" s="10"/>
      <c r="WD197" s="10"/>
      <c r="WE197" s="10"/>
      <c r="WF197" s="10"/>
      <c r="WG197" s="10"/>
      <c r="WH197" s="10"/>
      <c r="WI197" s="10"/>
      <c r="WJ197" s="10"/>
      <c r="WK197" s="10"/>
      <c r="WL197" s="10"/>
      <c r="WM197" s="10"/>
      <c r="WN197" s="10"/>
      <c r="WO197" s="10"/>
      <c r="WP197" s="10"/>
      <c r="WQ197" s="10"/>
      <c r="WR197" s="10"/>
      <c r="WS197" s="10"/>
      <c r="WT197" s="10"/>
      <c r="WU197" s="10"/>
      <c r="WV197" s="10"/>
      <c r="WW197" s="10"/>
      <c r="WX197" s="10"/>
      <c r="WY197" s="10"/>
      <c r="WZ197" s="10"/>
      <c r="XA197" s="10"/>
      <c r="XB197" s="10"/>
      <c r="XC197" s="10"/>
      <c r="XD197" s="10"/>
      <c r="XE197" s="10"/>
      <c r="XF197" s="10"/>
      <c r="XG197" s="10"/>
      <c r="XH197" s="10"/>
      <c r="XI197" s="10"/>
      <c r="XJ197" s="10"/>
      <c r="XK197" s="10"/>
      <c r="XL197" s="10"/>
      <c r="XM197" s="10"/>
      <c r="XN197" s="10"/>
      <c r="XO197" s="10"/>
      <c r="XP197" s="10"/>
      <c r="XQ197" s="10"/>
      <c r="XR197" s="10"/>
      <c r="XS197" s="10"/>
      <c r="XT197" s="10"/>
      <c r="XU197" s="10"/>
      <c r="XV197" s="10"/>
      <c r="XW197" s="10"/>
      <c r="XX197" s="10"/>
      <c r="XY197" s="10"/>
      <c r="XZ197" s="10"/>
      <c r="YA197" s="10"/>
      <c r="YB197" s="10"/>
      <c r="YC197" s="10"/>
      <c r="YD197" s="10"/>
      <c r="YE197" s="10"/>
      <c r="YF197" s="10"/>
      <c r="YG197" s="10"/>
      <c r="YH197" s="10"/>
      <c r="YI197" s="10"/>
      <c r="YJ197" s="10"/>
      <c r="YK197" s="10"/>
      <c r="YL197" s="10"/>
      <c r="YM197" s="10"/>
      <c r="YN197" s="10"/>
      <c r="YO197" s="10"/>
      <c r="YP197" s="10"/>
      <c r="YQ197" s="10"/>
      <c r="YR197" s="10"/>
      <c r="YS197" s="10"/>
      <c r="YT197" s="10"/>
      <c r="YU197" s="10"/>
      <c r="YV197" s="10"/>
      <c r="YW197" s="10"/>
      <c r="YX197" s="10"/>
      <c r="YY197" s="10"/>
      <c r="YZ197" s="10"/>
      <c r="ZA197" s="10"/>
      <c r="ZB197" s="10"/>
      <c r="ZC197" s="10"/>
      <c r="ZD197" s="10"/>
      <c r="ZE197" s="10"/>
      <c r="ZF197" s="10"/>
      <c r="ZG197" s="10"/>
      <c r="ZH197" s="10"/>
      <c r="ZI197" s="10"/>
      <c r="ZJ197" s="10"/>
      <c r="ZK197" s="10"/>
      <c r="ZL197" s="10"/>
      <c r="ZM197" s="10"/>
      <c r="ZN197" s="10"/>
      <c r="ZO197" s="10"/>
      <c r="ZP197" s="10"/>
      <c r="ZQ197" s="10"/>
      <c r="ZR197" s="10"/>
      <c r="ZS197" s="10"/>
      <c r="ZT197" s="10"/>
      <c r="ZU197" s="10"/>
      <c r="ZV197" s="10"/>
      <c r="ZW197" s="10"/>
      <c r="ZX197" s="10"/>
      <c r="ZY197" s="10"/>
      <c r="ZZ197" s="10"/>
      <c r="AAA197" s="10"/>
      <c r="AAB197" s="10"/>
      <c r="AAC197" s="10"/>
      <c r="AAD197" s="10"/>
      <c r="AAE197" s="10"/>
      <c r="AAF197" s="10"/>
      <c r="AAG197" s="10"/>
      <c r="AAH197" s="10"/>
      <c r="AAI197" s="10"/>
      <c r="AAJ197" s="10"/>
      <c r="AAK197" s="10"/>
      <c r="AAL197" s="10"/>
      <c r="AAM197" s="10"/>
      <c r="AAN197" s="10"/>
      <c r="AAO197" s="10"/>
      <c r="AAP197" s="10"/>
      <c r="AAQ197" s="10"/>
      <c r="AAR197" s="10"/>
      <c r="AAS197" s="10"/>
      <c r="AAT197" s="10"/>
      <c r="AAU197" s="10"/>
      <c r="AAV197" s="10"/>
      <c r="AAW197" s="10"/>
      <c r="AAX197" s="10"/>
      <c r="AAY197" s="10"/>
      <c r="AAZ197" s="10"/>
      <c r="ABA197" s="10"/>
      <c r="ABB197" s="10"/>
      <c r="ABC197" s="10"/>
      <c r="ABD197" s="10"/>
      <c r="ABE197" s="10"/>
      <c r="ABF197" s="10"/>
      <c r="ABG197" s="10"/>
      <c r="ABH197" s="10"/>
      <c r="ABI197" s="10"/>
      <c r="ABJ197" s="10"/>
      <c r="ABK197" s="10"/>
      <c r="ABL197" s="10"/>
      <c r="ABM197" s="10"/>
      <c r="ABN197" s="10"/>
      <c r="ABO197" s="10"/>
      <c r="ABP197" s="10"/>
      <c r="ABQ197" s="10"/>
      <c r="ABR197" s="10"/>
      <c r="ABS197" s="10"/>
      <c r="ABT197" s="10"/>
      <c r="ABU197" s="10"/>
      <c r="ABV197" s="10"/>
      <c r="ABW197" s="10"/>
      <c r="ABX197" s="10"/>
      <c r="ABY197" s="10"/>
      <c r="ABZ197" s="10"/>
      <c r="ACA197" s="10"/>
      <c r="ACB197" s="10"/>
      <c r="ACC197" s="10"/>
      <c r="ACD197" s="10"/>
      <c r="ACE197" s="10"/>
      <c r="ACF197" s="10"/>
      <c r="ACG197" s="10"/>
      <c r="ACH197" s="10"/>
      <c r="ACI197" s="10"/>
      <c r="ACJ197" s="10"/>
      <c r="ACK197" s="10"/>
      <c r="ACL197" s="10"/>
      <c r="ACM197" s="10"/>
      <c r="ACN197" s="10"/>
      <c r="ACO197" s="10"/>
      <c r="ACP197" s="10"/>
      <c r="ACQ197" s="10"/>
      <c r="ACR197" s="10"/>
      <c r="ACS197" s="10"/>
      <c r="ACT197" s="10"/>
      <c r="ACU197" s="10"/>
      <c r="ACV197" s="10"/>
      <c r="ACW197" s="10"/>
      <c r="ACX197" s="10"/>
      <c r="ACY197" s="10"/>
      <c r="ACZ197" s="10"/>
      <c r="ADA197" s="10"/>
      <c r="ADB197" s="10"/>
      <c r="ADC197" s="10"/>
      <c r="ADD197" s="10"/>
      <c r="ADE197" s="10"/>
      <c r="ADF197" s="10"/>
      <c r="ADG197" s="10"/>
      <c r="ADH197" s="10"/>
      <c r="ADI197" s="10"/>
      <c r="ADJ197" s="10"/>
      <c r="ADK197" s="10"/>
      <c r="ADL197" s="10"/>
      <c r="ADM197" s="10"/>
      <c r="ADN197" s="10"/>
      <c r="ADO197" s="10"/>
      <c r="ADP197" s="10"/>
      <c r="ADQ197" s="10"/>
      <c r="ADR197" s="10"/>
      <c r="ADS197" s="10"/>
      <c r="ADT197" s="10"/>
      <c r="ADU197" s="10"/>
      <c r="ADV197" s="10"/>
      <c r="ADW197" s="10"/>
      <c r="ADX197" s="10"/>
      <c r="ADY197" s="10"/>
      <c r="ADZ197" s="10"/>
      <c r="AEA197" s="10"/>
      <c r="AEB197" s="10"/>
      <c r="AEC197" s="10"/>
      <c r="AED197" s="10"/>
      <c r="AEE197" s="10"/>
      <c r="AEF197" s="10"/>
      <c r="AEG197" s="10"/>
      <c r="AEH197" s="10"/>
      <c r="AEI197" s="10"/>
      <c r="AEJ197" s="10"/>
      <c r="AEK197" s="10"/>
      <c r="AEL197" s="10"/>
      <c r="AEM197" s="10"/>
      <c r="AEN197" s="10"/>
      <c r="AEO197" s="10"/>
      <c r="AEP197" s="10"/>
      <c r="AEQ197" s="10"/>
      <c r="AER197" s="10"/>
      <c r="AES197" s="10"/>
      <c r="AET197" s="10"/>
      <c r="AEU197" s="10"/>
      <c r="AEV197" s="10"/>
      <c r="AEW197" s="10"/>
      <c r="AEX197" s="10"/>
      <c r="AEY197" s="10"/>
      <c r="AEZ197" s="10"/>
      <c r="AFA197" s="10"/>
      <c r="AFB197" s="10"/>
      <c r="AFC197" s="10"/>
      <c r="AFD197" s="10"/>
      <c r="AFE197" s="10"/>
      <c r="AFF197" s="10"/>
      <c r="AFG197" s="10"/>
      <c r="AFH197" s="10"/>
      <c r="AFI197" s="10"/>
      <c r="AFJ197" s="10"/>
      <c r="AFK197" s="10"/>
      <c r="AFL197" s="10"/>
      <c r="AFM197" s="10"/>
      <c r="AFN197" s="10"/>
      <c r="AFO197" s="10"/>
      <c r="AFP197" s="10"/>
      <c r="AFQ197" s="10"/>
      <c r="AFR197" s="10"/>
      <c r="AFS197" s="10"/>
      <c r="AFT197" s="10"/>
      <c r="AFU197" s="10"/>
      <c r="AFV197" s="10"/>
      <c r="AFW197" s="10"/>
      <c r="AFX197" s="10"/>
      <c r="AFY197" s="10"/>
      <c r="AFZ197" s="10"/>
      <c r="AGA197" s="10"/>
      <c r="AGB197" s="10"/>
      <c r="AGC197" s="10"/>
      <c r="AGD197" s="10"/>
      <c r="AGE197" s="10"/>
      <c r="AGF197" s="10"/>
      <c r="AGG197" s="10"/>
      <c r="AGH197" s="10"/>
      <c r="AGI197" s="10"/>
      <c r="AGJ197" s="10"/>
      <c r="AGK197" s="10"/>
      <c r="AGL197" s="10"/>
      <c r="AGM197" s="10"/>
      <c r="AGN197" s="10"/>
      <c r="AGO197" s="10"/>
      <c r="AGP197" s="10"/>
      <c r="AGQ197" s="10"/>
      <c r="AGR197" s="10"/>
      <c r="AGS197" s="10"/>
      <c r="AGT197" s="10"/>
      <c r="AGU197" s="10"/>
      <c r="AGV197" s="10"/>
      <c r="AGW197" s="10"/>
      <c r="AGX197" s="10"/>
      <c r="AGY197" s="10"/>
      <c r="AGZ197" s="10"/>
      <c r="AHA197" s="10"/>
      <c r="AHB197" s="10"/>
      <c r="AHC197" s="10"/>
      <c r="AHD197" s="10"/>
      <c r="AHE197" s="10"/>
      <c r="AHF197" s="10"/>
      <c r="AHG197" s="10"/>
      <c r="AHH197" s="10"/>
      <c r="AHI197" s="10"/>
      <c r="AHJ197" s="10"/>
      <c r="AHK197" s="10"/>
      <c r="AHL197" s="10"/>
      <c r="AHM197" s="10"/>
      <c r="AHN197" s="10"/>
      <c r="AHO197" s="10"/>
      <c r="AHP197" s="10"/>
      <c r="AHQ197" s="10"/>
      <c r="AHR197" s="10"/>
      <c r="AHS197" s="10"/>
      <c r="AHT197" s="10"/>
      <c r="AHU197" s="10"/>
      <c r="AHV197" s="10"/>
      <c r="AHW197" s="10"/>
      <c r="AHX197" s="10"/>
      <c r="AHY197" s="10"/>
      <c r="AHZ197" s="10"/>
      <c r="AIA197" s="10"/>
      <c r="AIB197" s="10"/>
      <c r="AIC197" s="10"/>
      <c r="AID197" s="10"/>
      <c r="AIE197" s="10"/>
      <c r="AIF197" s="10"/>
      <c r="AIG197" s="10"/>
      <c r="AIH197" s="10"/>
      <c r="AII197" s="10"/>
      <c r="AIJ197" s="10"/>
      <c r="AIK197" s="10"/>
      <c r="AIL197" s="10"/>
      <c r="AIM197" s="10"/>
      <c r="AIN197" s="10"/>
      <c r="AIO197" s="10"/>
      <c r="AIP197" s="10"/>
      <c r="AIQ197" s="10"/>
      <c r="AIR197" s="10"/>
      <c r="AIS197" s="10"/>
      <c r="AIT197" s="10"/>
      <c r="AIU197" s="10"/>
      <c r="AIV197" s="10"/>
      <c r="AIW197" s="10"/>
      <c r="AIX197" s="10"/>
      <c r="AIY197" s="10"/>
      <c r="AIZ197" s="10"/>
      <c r="AJA197" s="10"/>
      <c r="AJB197" s="10"/>
      <c r="AJC197" s="10"/>
      <c r="AJD197" s="10"/>
      <c r="AJE197" s="10"/>
      <c r="AJF197" s="10"/>
      <c r="AJG197" s="10"/>
      <c r="AJH197" s="10"/>
      <c r="AJI197" s="10"/>
      <c r="AJJ197" s="10"/>
      <c r="AJK197" s="10"/>
      <c r="AJL197" s="10"/>
      <c r="AJM197" s="10"/>
      <c r="AJN197" s="10"/>
      <c r="AJO197" s="10"/>
      <c r="AJP197" s="10"/>
      <c r="AJQ197" s="10"/>
      <c r="AJR197" s="10"/>
      <c r="AJS197" s="10"/>
      <c r="AJT197" s="10"/>
      <c r="AJU197" s="10"/>
      <c r="AJV197" s="10"/>
      <c r="AJW197" s="10"/>
      <c r="AJX197" s="10"/>
      <c r="AJY197" s="10"/>
      <c r="AJZ197" s="10"/>
      <c r="AKA197" s="10"/>
      <c r="AKB197" s="10"/>
      <c r="AKC197" s="10"/>
      <c r="AKD197" s="10"/>
      <c r="AKE197" s="10"/>
      <c r="AKF197" s="10"/>
      <c r="AKG197" s="10"/>
      <c r="AKH197" s="10"/>
      <c r="AKI197" s="10"/>
      <c r="AKJ197" s="10"/>
      <c r="AKK197" s="10"/>
      <c r="AKL197" s="10"/>
      <c r="AKM197" s="10"/>
      <c r="AKN197" s="10"/>
      <c r="AKO197" s="10"/>
      <c r="AKP197" s="10"/>
      <c r="AKQ197" s="10"/>
      <c r="AKR197" s="10"/>
      <c r="AKS197" s="10"/>
      <c r="AKT197" s="10"/>
      <c r="AKU197" s="10"/>
      <c r="AKV197" s="10"/>
      <c r="AKW197" s="10"/>
      <c r="AKX197" s="10"/>
      <c r="AKY197" s="10"/>
      <c r="AKZ197" s="10"/>
      <c r="ALA197" s="10"/>
      <c r="ALB197" s="10"/>
      <c r="ALC197" s="10"/>
      <c r="ALD197" s="10"/>
      <c r="ALE197" s="10"/>
      <c r="ALF197" s="10"/>
      <c r="ALG197" s="10"/>
      <c r="ALH197" s="10"/>
      <c r="ALI197" s="10"/>
      <c r="ALJ197" s="10"/>
      <c r="ALK197" s="10"/>
      <c r="ALL197" s="10"/>
      <c r="ALM197" s="10"/>
      <c r="ALN197" s="10"/>
      <c r="ALO197" s="10"/>
      <c r="ALP197" s="10"/>
      <c r="ALQ197" s="10"/>
      <c r="ALR197" s="10"/>
      <c r="ALS197" s="10"/>
      <c r="ALT197" s="10"/>
      <c r="ALU197" s="10"/>
      <c r="ALV197" s="10"/>
      <c r="ALW197" s="10"/>
      <c r="ALX197" s="10"/>
      <c r="ALY197" s="10"/>
      <c r="ALZ197" s="10"/>
      <c r="AMA197" s="10"/>
      <c r="AMB197" s="10"/>
      <c r="AMC197" s="10"/>
      <c r="AMD197" s="10"/>
      <c r="AME197" s="10"/>
      <c r="AMF197" s="10"/>
      <c r="AMG197" s="10"/>
      <c r="AMH197" s="10"/>
      <c r="AMI197" s="10"/>
      <c r="AMJ197" s="10"/>
    </row>
    <row r="198" spans="1:1029" customFormat="1" ht="14.1" customHeight="1">
      <c r="A198" s="8" t="str">
        <f t="shared" si="96"/>
        <v>SecurityClearanceDeadlineDateTime</v>
      </c>
      <c r="B198" s="9" t="s">
        <v>219</v>
      </c>
      <c r="C198" s="8"/>
      <c r="D198" s="8"/>
      <c r="E198" s="8"/>
      <c r="F198" s="8" t="str">
        <f t="shared" si="97"/>
        <v>Procedure Terms. DateTime</v>
      </c>
      <c r="G198" s="8"/>
      <c r="H198" s="8" t="s">
        <v>476</v>
      </c>
      <c r="I198" s="8"/>
      <c r="J198" s="8" t="s">
        <v>265</v>
      </c>
      <c r="K198" s="8" t="s">
        <v>333</v>
      </c>
      <c r="L198" s="8" t="s">
        <v>333</v>
      </c>
      <c r="M198" s="8" t="s">
        <v>333</v>
      </c>
      <c r="N198" s="8"/>
      <c r="O198" s="8" t="str">
        <f t="shared" si="98"/>
        <v>DateTime. Type</v>
      </c>
      <c r="P198" s="8"/>
      <c r="Q198" s="8"/>
      <c r="R198" s="8" t="s">
        <v>213</v>
      </c>
      <c r="S198" s="8"/>
      <c r="T198" s="8"/>
      <c r="U198" s="8"/>
      <c r="V198" s="8"/>
      <c r="W198" s="8"/>
      <c r="X198" s="10"/>
      <c r="Y198" s="8" t="s">
        <v>211</v>
      </c>
      <c r="Z198" s="8"/>
      <c r="AA198" s="44">
        <v>43320</v>
      </c>
      <c r="AB198" s="23"/>
      <c r="AC198" s="23"/>
      <c r="AD198" s="23"/>
      <c r="AE198" s="23"/>
      <c r="AF198" s="23"/>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c r="LR198" s="10"/>
      <c r="LS198" s="10"/>
      <c r="LT198" s="10"/>
      <c r="LU198" s="10"/>
      <c r="LV198" s="10"/>
      <c r="LW198" s="10"/>
      <c r="LX198" s="10"/>
      <c r="LY198" s="10"/>
      <c r="LZ198" s="10"/>
      <c r="MA198" s="10"/>
      <c r="MB198" s="10"/>
      <c r="MC198" s="10"/>
      <c r="MD198" s="10"/>
      <c r="ME198" s="10"/>
      <c r="MF198" s="10"/>
      <c r="MG198" s="10"/>
      <c r="MH198" s="10"/>
      <c r="MI198" s="10"/>
      <c r="MJ198" s="10"/>
      <c r="MK198" s="10"/>
      <c r="ML198" s="10"/>
      <c r="MM198" s="10"/>
      <c r="MN198" s="10"/>
      <c r="MO198" s="10"/>
      <c r="MP198" s="10"/>
      <c r="MQ198" s="10"/>
      <c r="MR198" s="10"/>
      <c r="MS198" s="10"/>
      <c r="MT198" s="10"/>
      <c r="MU198" s="10"/>
      <c r="MV198" s="10"/>
      <c r="MW198" s="10"/>
      <c r="MX198" s="10"/>
      <c r="MY198" s="10"/>
      <c r="MZ198" s="10"/>
      <c r="NA198" s="10"/>
      <c r="NB198" s="10"/>
      <c r="NC198" s="10"/>
      <c r="ND198" s="10"/>
      <c r="NE198" s="10"/>
      <c r="NF198" s="10"/>
      <c r="NG198" s="10"/>
      <c r="NH198" s="10"/>
      <c r="NI198" s="10"/>
      <c r="NJ198" s="10"/>
      <c r="NK198" s="10"/>
      <c r="NL198" s="10"/>
      <c r="NM198" s="10"/>
      <c r="NN198" s="10"/>
      <c r="NO198" s="10"/>
      <c r="NP198" s="10"/>
      <c r="NQ198" s="10"/>
      <c r="NR198" s="10"/>
      <c r="NS198" s="10"/>
      <c r="NT198" s="10"/>
      <c r="NU198" s="10"/>
      <c r="NV198" s="10"/>
      <c r="NW198" s="10"/>
      <c r="NX198" s="10"/>
      <c r="NY198" s="10"/>
      <c r="NZ198" s="10"/>
      <c r="OA198" s="10"/>
      <c r="OB198" s="10"/>
      <c r="OC198" s="10"/>
      <c r="OD198" s="10"/>
      <c r="OE198" s="10"/>
      <c r="OF198" s="10"/>
      <c r="OG198" s="10"/>
      <c r="OH198" s="10"/>
      <c r="OI198" s="10"/>
      <c r="OJ198" s="10"/>
      <c r="OK198" s="10"/>
      <c r="OL198" s="10"/>
      <c r="OM198" s="10"/>
      <c r="ON198" s="10"/>
      <c r="OO198" s="10"/>
      <c r="OP198" s="10"/>
      <c r="OQ198" s="10"/>
      <c r="OR198" s="10"/>
      <c r="OS198" s="10"/>
      <c r="OT198" s="10"/>
      <c r="OU198" s="10"/>
      <c r="OV198" s="10"/>
      <c r="OW198" s="10"/>
      <c r="OX198" s="10"/>
      <c r="OY198" s="10"/>
      <c r="OZ198" s="10"/>
      <c r="PA198" s="10"/>
      <c r="PB198" s="10"/>
      <c r="PC198" s="10"/>
      <c r="PD198" s="10"/>
      <c r="PE198" s="10"/>
      <c r="PF198" s="10"/>
      <c r="PG198" s="10"/>
      <c r="PH198" s="10"/>
      <c r="PI198" s="10"/>
      <c r="PJ198" s="10"/>
      <c r="PK198" s="10"/>
      <c r="PL198" s="10"/>
      <c r="PM198" s="10"/>
      <c r="PN198" s="10"/>
      <c r="PO198" s="10"/>
      <c r="PP198" s="10"/>
      <c r="PQ198" s="10"/>
      <c r="PR198" s="10"/>
      <c r="PS198" s="10"/>
      <c r="PT198" s="10"/>
      <c r="PU198" s="10"/>
      <c r="PV198" s="10"/>
      <c r="PW198" s="10"/>
      <c r="PX198" s="10"/>
      <c r="PY198" s="10"/>
      <c r="PZ198" s="10"/>
      <c r="QA198" s="10"/>
      <c r="QB198" s="10"/>
      <c r="QC198" s="10"/>
      <c r="QD198" s="10"/>
      <c r="QE198" s="10"/>
      <c r="QF198" s="10"/>
      <c r="QG198" s="10"/>
      <c r="QH198" s="10"/>
      <c r="QI198" s="10"/>
      <c r="QJ198" s="10"/>
      <c r="QK198" s="10"/>
      <c r="QL198" s="10"/>
      <c r="QM198" s="10"/>
      <c r="QN198" s="10"/>
      <c r="QO198" s="10"/>
      <c r="QP198" s="10"/>
      <c r="QQ198" s="10"/>
      <c r="QR198" s="10"/>
      <c r="QS198" s="10"/>
      <c r="QT198" s="10"/>
      <c r="QU198" s="10"/>
      <c r="QV198" s="10"/>
      <c r="QW198" s="10"/>
      <c r="QX198" s="10"/>
      <c r="QY198" s="10"/>
      <c r="QZ198" s="10"/>
      <c r="RA198" s="10"/>
      <c r="RB198" s="10"/>
      <c r="RC198" s="10"/>
      <c r="RD198" s="10"/>
      <c r="RE198" s="10"/>
      <c r="RF198" s="10"/>
      <c r="RG198" s="10"/>
      <c r="RH198" s="10"/>
      <c r="RI198" s="10"/>
      <c r="RJ198" s="10"/>
      <c r="RK198" s="10"/>
      <c r="RL198" s="10"/>
      <c r="RM198" s="10"/>
      <c r="RN198" s="10"/>
      <c r="RO198" s="10"/>
      <c r="RP198" s="10"/>
      <c r="RQ198" s="10"/>
      <c r="RR198" s="10"/>
      <c r="RS198" s="10"/>
      <c r="RT198" s="10"/>
      <c r="RU198" s="10"/>
      <c r="RV198" s="10"/>
      <c r="RW198" s="10"/>
      <c r="RX198" s="10"/>
      <c r="RY198" s="10"/>
      <c r="RZ198" s="10"/>
      <c r="SA198" s="10"/>
      <c r="SB198" s="10"/>
      <c r="SC198" s="10"/>
      <c r="SD198" s="10"/>
      <c r="SE198" s="10"/>
      <c r="SF198" s="10"/>
      <c r="SG198" s="10"/>
      <c r="SH198" s="10"/>
      <c r="SI198" s="10"/>
      <c r="SJ198" s="10"/>
      <c r="SK198" s="10"/>
      <c r="SL198" s="10"/>
      <c r="SM198" s="10"/>
      <c r="SN198" s="10"/>
      <c r="SO198" s="10"/>
      <c r="SP198" s="10"/>
      <c r="SQ198" s="10"/>
      <c r="SR198" s="10"/>
      <c r="SS198" s="10"/>
      <c r="ST198" s="10"/>
      <c r="SU198" s="10"/>
      <c r="SV198" s="10"/>
      <c r="SW198" s="10"/>
      <c r="SX198" s="10"/>
      <c r="SY198" s="10"/>
      <c r="SZ198" s="10"/>
      <c r="TA198" s="10"/>
      <c r="TB198" s="10"/>
      <c r="TC198" s="10"/>
      <c r="TD198" s="10"/>
      <c r="TE198" s="10"/>
      <c r="TF198" s="10"/>
      <c r="TG198" s="10"/>
      <c r="TH198" s="10"/>
      <c r="TI198" s="10"/>
      <c r="TJ198" s="10"/>
      <c r="TK198" s="10"/>
      <c r="TL198" s="10"/>
      <c r="TM198" s="10"/>
      <c r="TN198" s="10"/>
      <c r="TO198" s="10"/>
      <c r="TP198" s="10"/>
      <c r="TQ198" s="10"/>
      <c r="TR198" s="10"/>
      <c r="TS198" s="10"/>
      <c r="TT198" s="10"/>
      <c r="TU198" s="10"/>
      <c r="TV198" s="10"/>
      <c r="TW198" s="10"/>
      <c r="TX198" s="10"/>
      <c r="TY198" s="10"/>
      <c r="TZ198" s="10"/>
      <c r="UA198" s="10"/>
      <c r="UB198" s="10"/>
      <c r="UC198" s="10"/>
      <c r="UD198" s="10"/>
      <c r="UE198" s="10"/>
      <c r="UF198" s="10"/>
      <c r="UG198" s="10"/>
      <c r="UH198" s="10"/>
      <c r="UI198" s="10"/>
      <c r="UJ198" s="10"/>
      <c r="UK198" s="10"/>
      <c r="UL198" s="10"/>
      <c r="UM198" s="10"/>
      <c r="UN198" s="10"/>
      <c r="UO198" s="10"/>
      <c r="UP198" s="10"/>
      <c r="UQ198" s="10"/>
      <c r="UR198" s="10"/>
      <c r="US198" s="10"/>
      <c r="UT198" s="10"/>
      <c r="UU198" s="10"/>
      <c r="UV198" s="10"/>
      <c r="UW198" s="10"/>
      <c r="UX198" s="10"/>
      <c r="UY198" s="10"/>
      <c r="UZ198" s="10"/>
      <c r="VA198" s="10"/>
      <c r="VB198" s="10"/>
      <c r="VC198" s="10"/>
      <c r="VD198" s="10"/>
      <c r="VE198" s="10"/>
      <c r="VF198" s="10"/>
      <c r="VG198" s="10"/>
      <c r="VH198" s="10"/>
      <c r="VI198" s="10"/>
      <c r="VJ198" s="10"/>
      <c r="VK198" s="10"/>
      <c r="VL198" s="10"/>
      <c r="VM198" s="10"/>
      <c r="VN198" s="10"/>
      <c r="VO198" s="10"/>
      <c r="VP198" s="10"/>
      <c r="VQ198" s="10"/>
      <c r="VR198" s="10"/>
      <c r="VS198" s="10"/>
      <c r="VT198" s="10"/>
      <c r="VU198" s="10"/>
      <c r="VV198" s="10"/>
      <c r="VW198" s="10"/>
      <c r="VX198" s="10"/>
      <c r="VY198" s="10"/>
      <c r="VZ198" s="10"/>
      <c r="WA198" s="10"/>
      <c r="WB198" s="10"/>
      <c r="WC198" s="10"/>
      <c r="WD198" s="10"/>
      <c r="WE198" s="10"/>
      <c r="WF198" s="10"/>
      <c r="WG198" s="10"/>
      <c r="WH198" s="10"/>
      <c r="WI198" s="10"/>
      <c r="WJ198" s="10"/>
      <c r="WK198" s="10"/>
      <c r="WL198" s="10"/>
      <c r="WM198" s="10"/>
      <c r="WN198" s="10"/>
      <c r="WO198" s="10"/>
      <c r="WP198" s="10"/>
      <c r="WQ198" s="10"/>
      <c r="WR198" s="10"/>
      <c r="WS198" s="10"/>
      <c r="WT198" s="10"/>
      <c r="WU198" s="10"/>
      <c r="WV198" s="10"/>
      <c r="WW198" s="10"/>
      <c r="WX198" s="10"/>
      <c r="WY198" s="10"/>
      <c r="WZ198" s="10"/>
      <c r="XA198" s="10"/>
      <c r="XB198" s="10"/>
      <c r="XC198" s="10"/>
      <c r="XD198" s="10"/>
      <c r="XE198" s="10"/>
      <c r="XF198" s="10"/>
      <c r="XG198" s="10"/>
      <c r="XH198" s="10"/>
      <c r="XI198" s="10"/>
      <c r="XJ198" s="10"/>
      <c r="XK198" s="10"/>
      <c r="XL198" s="10"/>
      <c r="XM198" s="10"/>
      <c r="XN198" s="10"/>
      <c r="XO198" s="10"/>
      <c r="XP198" s="10"/>
      <c r="XQ198" s="10"/>
      <c r="XR198" s="10"/>
      <c r="XS198" s="10"/>
      <c r="XT198" s="10"/>
      <c r="XU198" s="10"/>
      <c r="XV198" s="10"/>
      <c r="XW198" s="10"/>
      <c r="XX198" s="10"/>
      <c r="XY198" s="10"/>
      <c r="XZ198" s="10"/>
      <c r="YA198" s="10"/>
      <c r="YB198" s="10"/>
      <c r="YC198" s="10"/>
      <c r="YD198" s="10"/>
      <c r="YE198" s="10"/>
      <c r="YF198" s="10"/>
      <c r="YG198" s="10"/>
      <c r="YH198" s="10"/>
      <c r="YI198" s="10"/>
      <c r="YJ198" s="10"/>
      <c r="YK198" s="10"/>
      <c r="YL198" s="10"/>
      <c r="YM198" s="10"/>
      <c r="YN198" s="10"/>
      <c r="YO198" s="10"/>
      <c r="YP198" s="10"/>
      <c r="YQ198" s="10"/>
      <c r="YR198" s="10"/>
      <c r="YS198" s="10"/>
      <c r="YT198" s="10"/>
      <c r="YU198" s="10"/>
      <c r="YV198" s="10"/>
      <c r="YW198" s="10"/>
      <c r="YX198" s="10"/>
      <c r="YY198" s="10"/>
      <c r="YZ198" s="10"/>
      <c r="ZA198" s="10"/>
      <c r="ZB198" s="10"/>
      <c r="ZC198" s="10"/>
      <c r="ZD198" s="10"/>
      <c r="ZE198" s="10"/>
      <c r="ZF198" s="10"/>
      <c r="ZG198" s="10"/>
      <c r="ZH198" s="10"/>
      <c r="ZI198" s="10"/>
      <c r="ZJ198" s="10"/>
      <c r="ZK198" s="10"/>
      <c r="ZL198" s="10"/>
      <c r="ZM198" s="10"/>
      <c r="ZN198" s="10"/>
      <c r="ZO198" s="10"/>
      <c r="ZP198" s="10"/>
      <c r="ZQ198" s="10"/>
      <c r="ZR198" s="10"/>
      <c r="ZS198" s="10"/>
      <c r="ZT198" s="10"/>
      <c r="ZU198" s="10"/>
      <c r="ZV198" s="10"/>
      <c r="ZW198" s="10"/>
      <c r="ZX198" s="10"/>
      <c r="ZY198" s="10"/>
      <c r="ZZ198" s="10"/>
      <c r="AAA198" s="10"/>
      <c r="AAB198" s="10"/>
      <c r="AAC198" s="10"/>
      <c r="AAD198" s="10"/>
      <c r="AAE198" s="10"/>
      <c r="AAF198" s="10"/>
      <c r="AAG198" s="10"/>
      <c r="AAH198" s="10"/>
      <c r="AAI198" s="10"/>
      <c r="AAJ198" s="10"/>
      <c r="AAK198" s="10"/>
      <c r="AAL198" s="10"/>
      <c r="AAM198" s="10"/>
      <c r="AAN198" s="10"/>
      <c r="AAO198" s="10"/>
      <c r="AAP198" s="10"/>
      <c r="AAQ198" s="10"/>
      <c r="AAR198" s="10"/>
      <c r="AAS198" s="10"/>
      <c r="AAT198" s="10"/>
      <c r="AAU198" s="10"/>
      <c r="AAV198" s="10"/>
      <c r="AAW198" s="10"/>
      <c r="AAX198" s="10"/>
      <c r="AAY198" s="10"/>
      <c r="AAZ198" s="10"/>
      <c r="ABA198" s="10"/>
      <c r="ABB198" s="10"/>
      <c r="ABC198" s="10"/>
      <c r="ABD198" s="10"/>
      <c r="ABE198" s="10"/>
      <c r="ABF198" s="10"/>
      <c r="ABG198" s="10"/>
      <c r="ABH198" s="10"/>
      <c r="ABI198" s="10"/>
      <c r="ABJ198" s="10"/>
      <c r="ABK198" s="10"/>
      <c r="ABL198" s="10"/>
      <c r="ABM198" s="10"/>
      <c r="ABN198" s="10"/>
      <c r="ABO198" s="10"/>
      <c r="ABP198" s="10"/>
      <c r="ABQ198" s="10"/>
      <c r="ABR198" s="10"/>
      <c r="ABS198" s="10"/>
      <c r="ABT198" s="10"/>
      <c r="ABU198" s="10"/>
      <c r="ABV198" s="10"/>
      <c r="ABW198" s="10"/>
      <c r="ABX198" s="10"/>
      <c r="ABY198" s="10"/>
      <c r="ABZ198" s="10"/>
      <c r="ACA198" s="10"/>
      <c r="ACB198" s="10"/>
      <c r="ACC198" s="10"/>
      <c r="ACD198" s="10"/>
      <c r="ACE198" s="10"/>
      <c r="ACF198" s="10"/>
      <c r="ACG198" s="10"/>
      <c r="ACH198" s="10"/>
      <c r="ACI198" s="10"/>
      <c r="ACJ198" s="10"/>
      <c r="ACK198" s="10"/>
      <c r="ACL198" s="10"/>
      <c r="ACM198" s="10"/>
      <c r="ACN198" s="10"/>
      <c r="ACO198" s="10"/>
      <c r="ACP198" s="10"/>
      <c r="ACQ198" s="10"/>
      <c r="ACR198" s="10"/>
      <c r="ACS198" s="10"/>
      <c r="ACT198" s="10"/>
      <c r="ACU198" s="10"/>
      <c r="ACV198" s="10"/>
      <c r="ACW198" s="10"/>
      <c r="ACX198" s="10"/>
      <c r="ACY198" s="10"/>
      <c r="ACZ198" s="10"/>
      <c r="ADA198" s="10"/>
      <c r="ADB198" s="10"/>
      <c r="ADC198" s="10"/>
      <c r="ADD198" s="10"/>
      <c r="ADE198" s="10"/>
      <c r="ADF198" s="10"/>
      <c r="ADG198" s="10"/>
      <c r="ADH198" s="10"/>
      <c r="ADI198" s="10"/>
      <c r="ADJ198" s="10"/>
      <c r="ADK198" s="10"/>
      <c r="ADL198" s="10"/>
      <c r="ADM198" s="10"/>
      <c r="ADN198" s="10"/>
      <c r="ADO198" s="10"/>
      <c r="ADP198" s="10"/>
      <c r="ADQ198" s="10"/>
      <c r="ADR198" s="10"/>
      <c r="ADS198" s="10"/>
      <c r="ADT198" s="10"/>
      <c r="ADU198" s="10"/>
      <c r="ADV198" s="10"/>
      <c r="ADW198" s="10"/>
      <c r="ADX198" s="10"/>
      <c r="ADY198" s="10"/>
      <c r="ADZ198" s="10"/>
      <c r="AEA198" s="10"/>
      <c r="AEB198" s="10"/>
      <c r="AEC198" s="10"/>
      <c r="AED198" s="10"/>
      <c r="AEE198" s="10"/>
      <c r="AEF198" s="10"/>
      <c r="AEG198" s="10"/>
      <c r="AEH198" s="10"/>
      <c r="AEI198" s="10"/>
      <c r="AEJ198" s="10"/>
      <c r="AEK198" s="10"/>
      <c r="AEL198" s="10"/>
      <c r="AEM198" s="10"/>
      <c r="AEN198" s="10"/>
      <c r="AEO198" s="10"/>
      <c r="AEP198" s="10"/>
      <c r="AEQ198" s="10"/>
      <c r="AER198" s="10"/>
      <c r="AES198" s="10"/>
      <c r="AET198" s="10"/>
      <c r="AEU198" s="10"/>
      <c r="AEV198" s="10"/>
      <c r="AEW198" s="10"/>
      <c r="AEX198" s="10"/>
      <c r="AEY198" s="10"/>
      <c r="AEZ198" s="10"/>
      <c r="AFA198" s="10"/>
      <c r="AFB198" s="10"/>
      <c r="AFC198" s="10"/>
      <c r="AFD198" s="10"/>
      <c r="AFE198" s="10"/>
      <c r="AFF198" s="10"/>
      <c r="AFG198" s="10"/>
      <c r="AFH198" s="10"/>
      <c r="AFI198" s="10"/>
      <c r="AFJ198" s="10"/>
      <c r="AFK198" s="10"/>
      <c r="AFL198" s="10"/>
      <c r="AFM198" s="10"/>
      <c r="AFN198" s="10"/>
      <c r="AFO198" s="10"/>
      <c r="AFP198" s="10"/>
      <c r="AFQ198" s="10"/>
      <c r="AFR198" s="10"/>
      <c r="AFS198" s="10"/>
      <c r="AFT198" s="10"/>
      <c r="AFU198" s="10"/>
      <c r="AFV198" s="10"/>
      <c r="AFW198" s="10"/>
      <c r="AFX198" s="10"/>
      <c r="AFY198" s="10"/>
      <c r="AFZ198" s="10"/>
      <c r="AGA198" s="10"/>
      <c r="AGB198" s="10"/>
      <c r="AGC198" s="10"/>
      <c r="AGD198" s="10"/>
      <c r="AGE198" s="10"/>
      <c r="AGF198" s="10"/>
      <c r="AGG198" s="10"/>
      <c r="AGH198" s="10"/>
      <c r="AGI198" s="10"/>
      <c r="AGJ198" s="10"/>
      <c r="AGK198" s="10"/>
      <c r="AGL198" s="10"/>
      <c r="AGM198" s="10"/>
      <c r="AGN198" s="10"/>
      <c r="AGO198" s="10"/>
      <c r="AGP198" s="10"/>
      <c r="AGQ198" s="10"/>
      <c r="AGR198" s="10"/>
      <c r="AGS198" s="10"/>
      <c r="AGT198" s="10"/>
      <c r="AGU198" s="10"/>
      <c r="AGV198" s="10"/>
      <c r="AGW198" s="10"/>
      <c r="AGX198" s="10"/>
      <c r="AGY198" s="10"/>
      <c r="AGZ198" s="10"/>
      <c r="AHA198" s="10"/>
      <c r="AHB198" s="10"/>
      <c r="AHC198" s="10"/>
      <c r="AHD198" s="10"/>
      <c r="AHE198" s="10"/>
      <c r="AHF198" s="10"/>
      <c r="AHG198" s="10"/>
      <c r="AHH198" s="10"/>
      <c r="AHI198" s="10"/>
      <c r="AHJ198" s="10"/>
      <c r="AHK198" s="10"/>
      <c r="AHL198" s="10"/>
      <c r="AHM198" s="10"/>
      <c r="AHN198" s="10"/>
      <c r="AHO198" s="10"/>
      <c r="AHP198" s="10"/>
      <c r="AHQ198" s="10"/>
      <c r="AHR198" s="10"/>
      <c r="AHS198" s="10"/>
      <c r="AHT198" s="10"/>
      <c r="AHU198" s="10"/>
      <c r="AHV198" s="10"/>
      <c r="AHW198" s="10"/>
      <c r="AHX198" s="10"/>
      <c r="AHY198" s="10"/>
      <c r="AHZ198" s="10"/>
      <c r="AIA198" s="10"/>
      <c r="AIB198" s="10"/>
      <c r="AIC198" s="10"/>
      <c r="AID198" s="10"/>
      <c r="AIE198" s="10"/>
      <c r="AIF198" s="10"/>
      <c r="AIG198" s="10"/>
      <c r="AIH198" s="10"/>
      <c r="AII198" s="10"/>
      <c r="AIJ198" s="10"/>
      <c r="AIK198" s="10"/>
      <c r="AIL198" s="10"/>
      <c r="AIM198" s="10"/>
      <c r="AIN198" s="10"/>
      <c r="AIO198" s="10"/>
      <c r="AIP198" s="10"/>
      <c r="AIQ198" s="10"/>
      <c r="AIR198" s="10"/>
      <c r="AIS198" s="10"/>
      <c r="AIT198" s="10"/>
      <c r="AIU198" s="10"/>
      <c r="AIV198" s="10"/>
      <c r="AIW198" s="10"/>
      <c r="AIX198" s="10"/>
      <c r="AIY198" s="10"/>
      <c r="AIZ198" s="10"/>
      <c r="AJA198" s="10"/>
      <c r="AJB198" s="10"/>
      <c r="AJC198" s="10"/>
      <c r="AJD198" s="10"/>
      <c r="AJE198" s="10"/>
      <c r="AJF198" s="10"/>
      <c r="AJG198" s="10"/>
      <c r="AJH198" s="10"/>
      <c r="AJI198" s="10"/>
      <c r="AJJ198" s="10"/>
      <c r="AJK198" s="10"/>
      <c r="AJL198" s="10"/>
      <c r="AJM198" s="10"/>
      <c r="AJN198" s="10"/>
      <c r="AJO198" s="10"/>
      <c r="AJP198" s="10"/>
      <c r="AJQ198" s="10"/>
      <c r="AJR198" s="10"/>
      <c r="AJS198" s="10"/>
      <c r="AJT198" s="10"/>
      <c r="AJU198" s="10"/>
      <c r="AJV198" s="10"/>
      <c r="AJW198" s="10"/>
      <c r="AJX198" s="10"/>
      <c r="AJY198" s="10"/>
      <c r="AJZ198" s="10"/>
      <c r="AKA198" s="10"/>
      <c r="AKB198" s="10"/>
      <c r="AKC198" s="10"/>
      <c r="AKD198" s="10"/>
      <c r="AKE198" s="10"/>
      <c r="AKF198" s="10"/>
      <c r="AKG198" s="10"/>
      <c r="AKH198" s="10"/>
      <c r="AKI198" s="10"/>
      <c r="AKJ198" s="10"/>
      <c r="AKK198" s="10"/>
      <c r="AKL198" s="10"/>
      <c r="AKM198" s="10"/>
      <c r="AKN198" s="10"/>
      <c r="AKO198" s="10"/>
      <c r="AKP198" s="10"/>
      <c r="AKQ198" s="10"/>
      <c r="AKR198" s="10"/>
      <c r="AKS198" s="10"/>
      <c r="AKT198" s="10"/>
      <c r="AKU198" s="10"/>
      <c r="AKV198" s="10"/>
      <c r="AKW198" s="10"/>
      <c r="AKX198" s="10"/>
      <c r="AKY198" s="10"/>
      <c r="AKZ198" s="10"/>
      <c r="ALA198" s="10"/>
      <c r="ALB198" s="10"/>
      <c r="ALC198" s="10"/>
      <c r="ALD198" s="10"/>
      <c r="ALE198" s="10"/>
      <c r="ALF198" s="10"/>
      <c r="ALG198" s="10"/>
      <c r="ALH198" s="10"/>
      <c r="ALI198" s="10"/>
      <c r="ALJ198" s="10"/>
      <c r="ALK198" s="10"/>
      <c r="ALL198" s="10"/>
      <c r="ALM198" s="10"/>
      <c r="ALN198" s="10"/>
      <c r="ALO198" s="10"/>
      <c r="ALP198" s="10"/>
      <c r="ALQ198" s="10"/>
      <c r="ALR198" s="10"/>
      <c r="ALS198" s="10"/>
      <c r="ALT198" s="10"/>
      <c r="ALU198" s="10"/>
      <c r="ALV198" s="10"/>
      <c r="ALW198" s="10"/>
      <c r="ALX198" s="10"/>
      <c r="ALY198" s="10"/>
      <c r="ALZ198" s="10"/>
      <c r="AMA198" s="10"/>
      <c r="AMB198" s="10"/>
      <c r="AMC198" s="10"/>
      <c r="AMD198" s="10"/>
      <c r="AME198" s="10"/>
      <c r="AMF198" s="10"/>
      <c r="AMG198" s="10"/>
      <c r="AMH198" s="10"/>
      <c r="AMI198" s="10"/>
      <c r="AMJ198" s="10"/>
    </row>
    <row r="199" spans="1:1029" customFormat="1" ht="14.1" customHeight="1">
      <c r="A199" s="8" t="str">
        <f t="shared" si="96"/>
        <v>SecurityClearanceRequiredIndicator</v>
      </c>
      <c r="B199" s="9" t="s">
        <v>219</v>
      </c>
      <c r="C199" s="8"/>
      <c r="D199" s="8"/>
      <c r="E199" s="8"/>
      <c r="F199" s="8" t="str">
        <f t="shared" si="97"/>
        <v>Procedure Terms. Indicator</v>
      </c>
      <c r="G199" s="8"/>
      <c r="H199" s="8" t="s">
        <v>476</v>
      </c>
      <c r="I199" s="8"/>
      <c r="J199" s="8" t="s">
        <v>482</v>
      </c>
      <c r="K199" s="8" t="s">
        <v>231</v>
      </c>
      <c r="L199" s="8" t="s">
        <v>231</v>
      </c>
      <c r="M199" s="8" t="s">
        <v>231</v>
      </c>
      <c r="N199" s="8"/>
      <c r="O199" s="8" t="str">
        <f t="shared" si="98"/>
        <v>Indicator. Type</v>
      </c>
      <c r="P199" s="8"/>
      <c r="Q199" s="8"/>
      <c r="R199" s="8" t="s">
        <v>213</v>
      </c>
      <c r="S199" s="8"/>
      <c r="T199" s="8"/>
      <c r="U199" s="8"/>
      <c r="V199" s="8"/>
      <c r="W199" s="8"/>
      <c r="X199" s="10"/>
      <c r="Y199" s="8" t="s">
        <v>211</v>
      </c>
      <c r="Z199" s="8"/>
      <c r="AA199" s="44">
        <v>43320</v>
      </c>
      <c r="AB199" s="23"/>
      <c r="AC199" s="23"/>
      <c r="AD199" s="23"/>
      <c r="AE199" s="23"/>
      <c r="AF199" s="23"/>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c r="LR199" s="10"/>
      <c r="LS199" s="10"/>
      <c r="LT199" s="10"/>
      <c r="LU199" s="10"/>
      <c r="LV199" s="10"/>
      <c r="LW199" s="10"/>
      <c r="LX199" s="10"/>
      <c r="LY199" s="10"/>
      <c r="LZ199" s="10"/>
      <c r="MA199" s="10"/>
      <c r="MB199" s="10"/>
      <c r="MC199" s="10"/>
      <c r="MD199" s="10"/>
      <c r="ME199" s="10"/>
      <c r="MF199" s="10"/>
      <c r="MG199" s="10"/>
      <c r="MH199" s="10"/>
      <c r="MI199" s="10"/>
      <c r="MJ199" s="10"/>
      <c r="MK199" s="10"/>
      <c r="ML199" s="10"/>
      <c r="MM199" s="10"/>
      <c r="MN199" s="10"/>
      <c r="MO199" s="10"/>
      <c r="MP199" s="10"/>
      <c r="MQ199" s="10"/>
      <c r="MR199" s="10"/>
      <c r="MS199" s="10"/>
      <c r="MT199" s="10"/>
      <c r="MU199" s="10"/>
      <c r="MV199" s="10"/>
      <c r="MW199" s="10"/>
      <c r="MX199" s="10"/>
      <c r="MY199" s="10"/>
      <c r="MZ199" s="10"/>
      <c r="NA199" s="10"/>
      <c r="NB199" s="10"/>
      <c r="NC199" s="10"/>
      <c r="ND199" s="10"/>
      <c r="NE199" s="10"/>
      <c r="NF199" s="10"/>
      <c r="NG199" s="10"/>
      <c r="NH199" s="10"/>
      <c r="NI199" s="10"/>
      <c r="NJ199" s="10"/>
      <c r="NK199" s="10"/>
      <c r="NL199" s="10"/>
      <c r="NM199" s="10"/>
      <c r="NN199" s="10"/>
      <c r="NO199" s="10"/>
      <c r="NP199" s="10"/>
      <c r="NQ199" s="10"/>
      <c r="NR199" s="10"/>
      <c r="NS199" s="10"/>
      <c r="NT199" s="10"/>
      <c r="NU199" s="10"/>
      <c r="NV199" s="10"/>
      <c r="NW199" s="10"/>
      <c r="NX199" s="10"/>
      <c r="NY199" s="10"/>
      <c r="NZ199" s="10"/>
      <c r="OA199" s="10"/>
      <c r="OB199" s="10"/>
      <c r="OC199" s="10"/>
      <c r="OD199" s="10"/>
      <c r="OE199" s="10"/>
      <c r="OF199" s="10"/>
      <c r="OG199" s="10"/>
      <c r="OH199" s="10"/>
      <c r="OI199" s="10"/>
      <c r="OJ199" s="10"/>
      <c r="OK199" s="10"/>
      <c r="OL199" s="10"/>
      <c r="OM199" s="10"/>
      <c r="ON199" s="10"/>
      <c r="OO199" s="10"/>
      <c r="OP199" s="10"/>
      <c r="OQ199" s="10"/>
      <c r="OR199" s="10"/>
      <c r="OS199" s="10"/>
      <c r="OT199" s="10"/>
      <c r="OU199" s="10"/>
      <c r="OV199" s="10"/>
      <c r="OW199" s="10"/>
      <c r="OX199" s="10"/>
      <c r="OY199" s="10"/>
      <c r="OZ199" s="10"/>
      <c r="PA199" s="10"/>
      <c r="PB199" s="10"/>
      <c r="PC199" s="10"/>
      <c r="PD199" s="10"/>
      <c r="PE199" s="10"/>
      <c r="PF199" s="10"/>
      <c r="PG199" s="10"/>
      <c r="PH199" s="10"/>
      <c r="PI199" s="10"/>
      <c r="PJ199" s="10"/>
      <c r="PK199" s="10"/>
      <c r="PL199" s="10"/>
      <c r="PM199" s="10"/>
      <c r="PN199" s="10"/>
      <c r="PO199" s="10"/>
      <c r="PP199" s="10"/>
      <c r="PQ199" s="10"/>
      <c r="PR199" s="10"/>
      <c r="PS199" s="10"/>
      <c r="PT199" s="10"/>
      <c r="PU199" s="10"/>
      <c r="PV199" s="10"/>
      <c r="PW199" s="10"/>
      <c r="PX199" s="10"/>
      <c r="PY199" s="10"/>
      <c r="PZ199" s="10"/>
      <c r="QA199" s="10"/>
      <c r="QB199" s="10"/>
      <c r="QC199" s="10"/>
      <c r="QD199" s="10"/>
      <c r="QE199" s="10"/>
      <c r="QF199" s="10"/>
      <c r="QG199" s="10"/>
      <c r="QH199" s="10"/>
      <c r="QI199" s="10"/>
      <c r="QJ199" s="10"/>
      <c r="QK199" s="10"/>
      <c r="QL199" s="10"/>
      <c r="QM199" s="10"/>
      <c r="QN199" s="10"/>
      <c r="QO199" s="10"/>
      <c r="QP199" s="10"/>
      <c r="QQ199" s="10"/>
      <c r="QR199" s="10"/>
      <c r="QS199" s="10"/>
      <c r="QT199" s="10"/>
      <c r="QU199" s="10"/>
      <c r="QV199" s="10"/>
      <c r="QW199" s="10"/>
      <c r="QX199" s="10"/>
      <c r="QY199" s="10"/>
      <c r="QZ199" s="10"/>
      <c r="RA199" s="10"/>
      <c r="RB199" s="10"/>
      <c r="RC199" s="10"/>
      <c r="RD199" s="10"/>
      <c r="RE199" s="10"/>
      <c r="RF199" s="10"/>
      <c r="RG199" s="10"/>
      <c r="RH199" s="10"/>
      <c r="RI199" s="10"/>
      <c r="RJ199" s="10"/>
      <c r="RK199" s="10"/>
      <c r="RL199" s="10"/>
      <c r="RM199" s="10"/>
      <c r="RN199" s="10"/>
      <c r="RO199" s="10"/>
      <c r="RP199" s="10"/>
      <c r="RQ199" s="10"/>
      <c r="RR199" s="10"/>
      <c r="RS199" s="10"/>
      <c r="RT199" s="10"/>
      <c r="RU199" s="10"/>
      <c r="RV199" s="10"/>
      <c r="RW199" s="10"/>
      <c r="RX199" s="10"/>
      <c r="RY199" s="10"/>
      <c r="RZ199" s="10"/>
      <c r="SA199" s="10"/>
      <c r="SB199" s="10"/>
      <c r="SC199" s="10"/>
      <c r="SD199" s="10"/>
      <c r="SE199" s="10"/>
      <c r="SF199" s="10"/>
      <c r="SG199" s="10"/>
      <c r="SH199" s="10"/>
      <c r="SI199" s="10"/>
      <c r="SJ199" s="10"/>
      <c r="SK199" s="10"/>
      <c r="SL199" s="10"/>
      <c r="SM199" s="10"/>
      <c r="SN199" s="10"/>
      <c r="SO199" s="10"/>
      <c r="SP199" s="10"/>
      <c r="SQ199" s="10"/>
      <c r="SR199" s="10"/>
      <c r="SS199" s="10"/>
      <c r="ST199" s="10"/>
      <c r="SU199" s="10"/>
      <c r="SV199" s="10"/>
      <c r="SW199" s="10"/>
      <c r="SX199" s="10"/>
      <c r="SY199" s="10"/>
      <c r="SZ199" s="10"/>
      <c r="TA199" s="10"/>
      <c r="TB199" s="10"/>
      <c r="TC199" s="10"/>
      <c r="TD199" s="10"/>
      <c r="TE199" s="10"/>
      <c r="TF199" s="10"/>
      <c r="TG199" s="10"/>
      <c r="TH199" s="10"/>
      <c r="TI199" s="10"/>
      <c r="TJ199" s="10"/>
      <c r="TK199" s="10"/>
      <c r="TL199" s="10"/>
      <c r="TM199" s="10"/>
      <c r="TN199" s="10"/>
      <c r="TO199" s="10"/>
      <c r="TP199" s="10"/>
      <c r="TQ199" s="10"/>
      <c r="TR199" s="10"/>
      <c r="TS199" s="10"/>
      <c r="TT199" s="10"/>
      <c r="TU199" s="10"/>
      <c r="TV199" s="10"/>
      <c r="TW199" s="10"/>
      <c r="TX199" s="10"/>
      <c r="TY199" s="10"/>
      <c r="TZ199" s="10"/>
      <c r="UA199" s="10"/>
      <c r="UB199" s="10"/>
      <c r="UC199" s="10"/>
      <c r="UD199" s="10"/>
      <c r="UE199" s="10"/>
      <c r="UF199" s="10"/>
      <c r="UG199" s="10"/>
      <c r="UH199" s="10"/>
      <c r="UI199" s="10"/>
      <c r="UJ199" s="10"/>
      <c r="UK199" s="10"/>
      <c r="UL199" s="10"/>
      <c r="UM199" s="10"/>
      <c r="UN199" s="10"/>
      <c r="UO199" s="10"/>
      <c r="UP199" s="10"/>
      <c r="UQ199" s="10"/>
      <c r="UR199" s="10"/>
      <c r="US199" s="10"/>
      <c r="UT199" s="10"/>
      <c r="UU199" s="10"/>
      <c r="UV199" s="10"/>
      <c r="UW199" s="10"/>
      <c r="UX199" s="10"/>
      <c r="UY199" s="10"/>
      <c r="UZ199" s="10"/>
      <c r="VA199" s="10"/>
      <c r="VB199" s="10"/>
      <c r="VC199" s="10"/>
      <c r="VD199" s="10"/>
      <c r="VE199" s="10"/>
      <c r="VF199" s="10"/>
      <c r="VG199" s="10"/>
      <c r="VH199" s="10"/>
      <c r="VI199" s="10"/>
      <c r="VJ199" s="10"/>
      <c r="VK199" s="10"/>
      <c r="VL199" s="10"/>
      <c r="VM199" s="10"/>
      <c r="VN199" s="10"/>
      <c r="VO199" s="10"/>
      <c r="VP199" s="10"/>
      <c r="VQ199" s="10"/>
      <c r="VR199" s="10"/>
      <c r="VS199" s="10"/>
      <c r="VT199" s="10"/>
      <c r="VU199" s="10"/>
      <c r="VV199" s="10"/>
      <c r="VW199" s="10"/>
      <c r="VX199" s="10"/>
      <c r="VY199" s="10"/>
      <c r="VZ199" s="10"/>
      <c r="WA199" s="10"/>
      <c r="WB199" s="10"/>
      <c r="WC199" s="10"/>
      <c r="WD199" s="10"/>
      <c r="WE199" s="10"/>
      <c r="WF199" s="10"/>
      <c r="WG199" s="10"/>
      <c r="WH199" s="10"/>
      <c r="WI199" s="10"/>
      <c r="WJ199" s="10"/>
      <c r="WK199" s="10"/>
      <c r="WL199" s="10"/>
      <c r="WM199" s="10"/>
      <c r="WN199" s="10"/>
      <c r="WO199" s="10"/>
      <c r="WP199" s="10"/>
      <c r="WQ199" s="10"/>
      <c r="WR199" s="10"/>
      <c r="WS199" s="10"/>
      <c r="WT199" s="10"/>
      <c r="WU199" s="10"/>
      <c r="WV199" s="10"/>
      <c r="WW199" s="10"/>
      <c r="WX199" s="10"/>
      <c r="WY199" s="10"/>
      <c r="WZ199" s="10"/>
      <c r="XA199" s="10"/>
      <c r="XB199" s="10"/>
      <c r="XC199" s="10"/>
      <c r="XD199" s="10"/>
      <c r="XE199" s="10"/>
      <c r="XF199" s="10"/>
      <c r="XG199" s="10"/>
      <c r="XH199" s="10"/>
      <c r="XI199" s="10"/>
      <c r="XJ199" s="10"/>
      <c r="XK199" s="10"/>
      <c r="XL199" s="10"/>
      <c r="XM199" s="10"/>
      <c r="XN199" s="10"/>
      <c r="XO199" s="10"/>
      <c r="XP199" s="10"/>
      <c r="XQ199" s="10"/>
      <c r="XR199" s="10"/>
      <c r="XS199" s="10"/>
      <c r="XT199" s="10"/>
      <c r="XU199" s="10"/>
      <c r="XV199" s="10"/>
      <c r="XW199" s="10"/>
      <c r="XX199" s="10"/>
      <c r="XY199" s="10"/>
      <c r="XZ199" s="10"/>
      <c r="YA199" s="10"/>
      <c r="YB199" s="10"/>
      <c r="YC199" s="10"/>
      <c r="YD199" s="10"/>
      <c r="YE199" s="10"/>
      <c r="YF199" s="10"/>
      <c r="YG199" s="10"/>
      <c r="YH199" s="10"/>
      <c r="YI199" s="10"/>
      <c r="YJ199" s="10"/>
      <c r="YK199" s="10"/>
      <c r="YL199" s="10"/>
      <c r="YM199" s="10"/>
      <c r="YN199" s="10"/>
      <c r="YO199" s="10"/>
      <c r="YP199" s="10"/>
      <c r="YQ199" s="10"/>
      <c r="YR199" s="10"/>
      <c r="YS199" s="10"/>
      <c r="YT199" s="10"/>
      <c r="YU199" s="10"/>
      <c r="YV199" s="10"/>
      <c r="YW199" s="10"/>
      <c r="YX199" s="10"/>
      <c r="YY199" s="10"/>
      <c r="YZ199" s="10"/>
      <c r="ZA199" s="10"/>
      <c r="ZB199" s="10"/>
      <c r="ZC199" s="10"/>
      <c r="ZD199" s="10"/>
      <c r="ZE199" s="10"/>
      <c r="ZF199" s="10"/>
      <c r="ZG199" s="10"/>
      <c r="ZH199" s="10"/>
      <c r="ZI199" s="10"/>
      <c r="ZJ199" s="10"/>
      <c r="ZK199" s="10"/>
      <c r="ZL199" s="10"/>
      <c r="ZM199" s="10"/>
      <c r="ZN199" s="10"/>
      <c r="ZO199" s="10"/>
      <c r="ZP199" s="10"/>
      <c r="ZQ199" s="10"/>
      <c r="ZR199" s="10"/>
      <c r="ZS199" s="10"/>
      <c r="ZT199" s="10"/>
      <c r="ZU199" s="10"/>
      <c r="ZV199" s="10"/>
      <c r="ZW199" s="10"/>
      <c r="ZX199" s="10"/>
      <c r="ZY199" s="10"/>
      <c r="ZZ199" s="10"/>
      <c r="AAA199" s="10"/>
      <c r="AAB199" s="10"/>
      <c r="AAC199" s="10"/>
      <c r="AAD199" s="10"/>
      <c r="AAE199" s="10"/>
      <c r="AAF199" s="10"/>
      <c r="AAG199" s="10"/>
      <c r="AAH199" s="10"/>
      <c r="AAI199" s="10"/>
      <c r="AAJ199" s="10"/>
      <c r="AAK199" s="10"/>
      <c r="AAL199" s="10"/>
      <c r="AAM199" s="10"/>
      <c r="AAN199" s="10"/>
      <c r="AAO199" s="10"/>
      <c r="AAP199" s="10"/>
      <c r="AAQ199" s="10"/>
      <c r="AAR199" s="10"/>
      <c r="AAS199" s="10"/>
      <c r="AAT199" s="10"/>
      <c r="AAU199" s="10"/>
      <c r="AAV199" s="10"/>
      <c r="AAW199" s="10"/>
      <c r="AAX199" s="10"/>
      <c r="AAY199" s="10"/>
      <c r="AAZ199" s="10"/>
      <c r="ABA199" s="10"/>
      <c r="ABB199" s="10"/>
      <c r="ABC199" s="10"/>
      <c r="ABD199" s="10"/>
      <c r="ABE199" s="10"/>
      <c r="ABF199" s="10"/>
      <c r="ABG199" s="10"/>
      <c r="ABH199" s="10"/>
      <c r="ABI199" s="10"/>
      <c r="ABJ199" s="10"/>
      <c r="ABK199" s="10"/>
      <c r="ABL199" s="10"/>
      <c r="ABM199" s="10"/>
      <c r="ABN199" s="10"/>
      <c r="ABO199" s="10"/>
      <c r="ABP199" s="10"/>
      <c r="ABQ199" s="10"/>
      <c r="ABR199" s="10"/>
      <c r="ABS199" s="10"/>
      <c r="ABT199" s="10"/>
      <c r="ABU199" s="10"/>
      <c r="ABV199" s="10"/>
      <c r="ABW199" s="10"/>
      <c r="ABX199" s="10"/>
      <c r="ABY199" s="10"/>
      <c r="ABZ199" s="10"/>
      <c r="ACA199" s="10"/>
      <c r="ACB199" s="10"/>
      <c r="ACC199" s="10"/>
      <c r="ACD199" s="10"/>
      <c r="ACE199" s="10"/>
      <c r="ACF199" s="10"/>
      <c r="ACG199" s="10"/>
      <c r="ACH199" s="10"/>
      <c r="ACI199" s="10"/>
      <c r="ACJ199" s="10"/>
      <c r="ACK199" s="10"/>
      <c r="ACL199" s="10"/>
      <c r="ACM199" s="10"/>
      <c r="ACN199" s="10"/>
      <c r="ACO199" s="10"/>
      <c r="ACP199" s="10"/>
      <c r="ACQ199" s="10"/>
      <c r="ACR199" s="10"/>
      <c r="ACS199" s="10"/>
      <c r="ACT199" s="10"/>
      <c r="ACU199" s="10"/>
      <c r="ACV199" s="10"/>
      <c r="ACW199" s="10"/>
      <c r="ACX199" s="10"/>
      <c r="ACY199" s="10"/>
      <c r="ACZ199" s="10"/>
      <c r="ADA199" s="10"/>
      <c r="ADB199" s="10"/>
      <c r="ADC199" s="10"/>
      <c r="ADD199" s="10"/>
      <c r="ADE199" s="10"/>
      <c r="ADF199" s="10"/>
      <c r="ADG199" s="10"/>
      <c r="ADH199" s="10"/>
      <c r="ADI199" s="10"/>
      <c r="ADJ199" s="10"/>
      <c r="ADK199" s="10"/>
      <c r="ADL199" s="10"/>
      <c r="ADM199" s="10"/>
      <c r="ADN199" s="10"/>
      <c r="ADO199" s="10"/>
      <c r="ADP199" s="10"/>
      <c r="ADQ199" s="10"/>
      <c r="ADR199" s="10"/>
      <c r="ADS199" s="10"/>
      <c r="ADT199" s="10"/>
      <c r="ADU199" s="10"/>
      <c r="ADV199" s="10"/>
      <c r="ADW199" s="10"/>
      <c r="ADX199" s="10"/>
      <c r="ADY199" s="10"/>
      <c r="ADZ199" s="10"/>
      <c r="AEA199" s="10"/>
      <c r="AEB199" s="10"/>
      <c r="AEC199" s="10"/>
      <c r="AED199" s="10"/>
      <c r="AEE199" s="10"/>
      <c r="AEF199" s="10"/>
      <c r="AEG199" s="10"/>
      <c r="AEH199" s="10"/>
      <c r="AEI199" s="10"/>
      <c r="AEJ199" s="10"/>
      <c r="AEK199" s="10"/>
      <c r="AEL199" s="10"/>
      <c r="AEM199" s="10"/>
      <c r="AEN199" s="10"/>
      <c r="AEO199" s="10"/>
      <c r="AEP199" s="10"/>
      <c r="AEQ199" s="10"/>
      <c r="AER199" s="10"/>
      <c r="AES199" s="10"/>
      <c r="AET199" s="10"/>
      <c r="AEU199" s="10"/>
      <c r="AEV199" s="10"/>
      <c r="AEW199" s="10"/>
      <c r="AEX199" s="10"/>
      <c r="AEY199" s="10"/>
      <c r="AEZ199" s="10"/>
      <c r="AFA199" s="10"/>
      <c r="AFB199" s="10"/>
      <c r="AFC199" s="10"/>
      <c r="AFD199" s="10"/>
      <c r="AFE199" s="10"/>
      <c r="AFF199" s="10"/>
      <c r="AFG199" s="10"/>
      <c r="AFH199" s="10"/>
      <c r="AFI199" s="10"/>
      <c r="AFJ199" s="10"/>
      <c r="AFK199" s="10"/>
      <c r="AFL199" s="10"/>
      <c r="AFM199" s="10"/>
      <c r="AFN199" s="10"/>
      <c r="AFO199" s="10"/>
      <c r="AFP199" s="10"/>
      <c r="AFQ199" s="10"/>
      <c r="AFR199" s="10"/>
      <c r="AFS199" s="10"/>
      <c r="AFT199" s="10"/>
      <c r="AFU199" s="10"/>
      <c r="AFV199" s="10"/>
      <c r="AFW199" s="10"/>
      <c r="AFX199" s="10"/>
      <c r="AFY199" s="10"/>
      <c r="AFZ199" s="10"/>
      <c r="AGA199" s="10"/>
      <c r="AGB199" s="10"/>
      <c r="AGC199" s="10"/>
      <c r="AGD199" s="10"/>
      <c r="AGE199" s="10"/>
      <c r="AGF199" s="10"/>
      <c r="AGG199" s="10"/>
      <c r="AGH199" s="10"/>
      <c r="AGI199" s="10"/>
      <c r="AGJ199" s="10"/>
      <c r="AGK199" s="10"/>
      <c r="AGL199" s="10"/>
      <c r="AGM199" s="10"/>
      <c r="AGN199" s="10"/>
      <c r="AGO199" s="10"/>
      <c r="AGP199" s="10"/>
      <c r="AGQ199" s="10"/>
      <c r="AGR199" s="10"/>
      <c r="AGS199" s="10"/>
      <c r="AGT199" s="10"/>
      <c r="AGU199" s="10"/>
      <c r="AGV199" s="10"/>
      <c r="AGW199" s="10"/>
      <c r="AGX199" s="10"/>
      <c r="AGY199" s="10"/>
      <c r="AGZ199" s="10"/>
      <c r="AHA199" s="10"/>
      <c r="AHB199" s="10"/>
      <c r="AHC199" s="10"/>
      <c r="AHD199" s="10"/>
      <c r="AHE199" s="10"/>
      <c r="AHF199" s="10"/>
      <c r="AHG199" s="10"/>
      <c r="AHH199" s="10"/>
      <c r="AHI199" s="10"/>
      <c r="AHJ199" s="10"/>
      <c r="AHK199" s="10"/>
      <c r="AHL199" s="10"/>
      <c r="AHM199" s="10"/>
      <c r="AHN199" s="10"/>
      <c r="AHO199" s="10"/>
      <c r="AHP199" s="10"/>
      <c r="AHQ199" s="10"/>
      <c r="AHR199" s="10"/>
      <c r="AHS199" s="10"/>
      <c r="AHT199" s="10"/>
      <c r="AHU199" s="10"/>
      <c r="AHV199" s="10"/>
      <c r="AHW199" s="10"/>
      <c r="AHX199" s="10"/>
      <c r="AHY199" s="10"/>
      <c r="AHZ199" s="10"/>
      <c r="AIA199" s="10"/>
      <c r="AIB199" s="10"/>
      <c r="AIC199" s="10"/>
      <c r="AID199" s="10"/>
      <c r="AIE199" s="10"/>
      <c r="AIF199" s="10"/>
      <c r="AIG199" s="10"/>
      <c r="AIH199" s="10"/>
      <c r="AII199" s="10"/>
      <c r="AIJ199" s="10"/>
      <c r="AIK199" s="10"/>
      <c r="AIL199" s="10"/>
      <c r="AIM199" s="10"/>
      <c r="AIN199" s="10"/>
      <c r="AIO199" s="10"/>
      <c r="AIP199" s="10"/>
      <c r="AIQ199" s="10"/>
      <c r="AIR199" s="10"/>
      <c r="AIS199" s="10"/>
      <c r="AIT199" s="10"/>
      <c r="AIU199" s="10"/>
      <c r="AIV199" s="10"/>
      <c r="AIW199" s="10"/>
      <c r="AIX199" s="10"/>
      <c r="AIY199" s="10"/>
      <c r="AIZ199" s="10"/>
      <c r="AJA199" s="10"/>
      <c r="AJB199" s="10"/>
      <c r="AJC199" s="10"/>
      <c r="AJD199" s="10"/>
      <c r="AJE199" s="10"/>
      <c r="AJF199" s="10"/>
      <c r="AJG199" s="10"/>
      <c r="AJH199" s="10"/>
      <c r="AJI199" s="10"/>
      <c r="AJJ199" s="10"/>
      <c r="AJK199" s="10"/>
      <c r="AJL199" s="10"/>
      <c r="AJM199" s="10"/>
      <c r="AJN199" s="10"/>
      <c r="AJO199" s="10"/>
      <c r="AJP199" s="10"/>
      <c r="AJQ199" s="10"/>
      <c r="AJR199" s="10"/>
      <c r="AJS199" s="10"/>
      <c r="AJT199" s="10"/>
      <c r="AJU199" s="10"/>
      <c r="AJV199" s="10"/>
      <c r="AJW199" s="10"/>
      <c r="AJX199" s="10"/>
      <c r="AJY199" s="10"/>
      <c r="AJZ199" s="10"/>
      <c r="AKA199" s="10"/>
      <c r="AKB199" s="10"/>
      <c r="AKC199" s="10"/>
      <c r="AKD199" s="10"/>
      <c r="AKE199" s="10"/>
      <c r="AKF199" s="10"/>
      <c r="AKG199" s="10"/>
      <c r="AKH199" s="10"/>
      <c r="AKI199" s="10"/>
      <c r="AKJ199" s="10"/>
      <c r="AKK199" s="10"/>
      <c r="AKL199" s="10"/>
      <c r="AKM199" s="10"/>
      <c r="AKN199" s="10"/>
      <c r="AKO199" s="10"/>
      <c r="AKP199" s="10"/>
      <c r="AKQ199" s="10"/>
      <c r="AKR199" s="10"/>
      <c r="AKS199" s="10"/>
      <c r="AKT199" s="10"/>
      <c r="AKU199" s="10"/>
      <c r="AKV199" s="10"/>
      <c r="AKW199" s="10"/>
      <c r="AKX199" s="10"/>
      <c r="AKY199" s="10"/>
      <c r="AKZ199" s="10"/>
      <c r="ALA199" s="10"/>
      <c r="ALB199" s="10"/>
      <c r="ALC199" s="10"/>
      <c r="ALD199" s="10"/>
      <c r="ALE199" s="10"/>
      <c r="ALF199" s="10"/>
      <c r="ALG199" s="10"/>
      <c r="ALH199" s="10"/>
      <c r="ALI199" s="10"/>
      <c r="ALJ199" s="10"/>
      <c r="ALK199" s="10"/>
      <c r="ALL199" s="10"/>
      <c r="ALM199" s="10"/>
      <c r="ALN199" s="10"/>
      <c r="ALO199" s="10"/>
      <c r="ALP199" s="10"/>
      <c r="ALQ199" s="10"/>
      <c r="ALR199" s="10"/>
      <c r="ALS199" s="10"/>
      <c r="ALT199" s="10"/>
      <c r="ALU199" s="10"/>
      <c r="ALV199" s="10"/>
      <c r="ALW199" s="10"/>
      <c r="ALX199" s="10"/>
      <c r="ALY199" s="10"/>
      <c r="ALZ199" s="10"/>
      <c r="AMA199" s="10"/>
      <c r="AMB199" s="10"/>
      <c r="AMC199" s="10"/>
      <c r="AMD199" s="10"/>
      <c r="AME199" s="10"/>
      <c r="AMF199" s="10"/>
      <c r="AMG199" s="10"/>
      <c r="AMH199" s="10"/>
      <c r="AMI199" s="10"/>
      <c r="AMJ199" s="10"/>
    </row>
    <row r="200" spans="1:1029" customFormat="1">
      <c r="A200" s="13" t="str">
        <f>SUBSTITUTE(SUBSTITUTE(CONCATENATE(I200,IF(L200="Identifier","ID",L200))," ",""),"_","")</f>
        <v>hasEmploymentProtectionOrganization</v>
      </c>
      <c r="B200" s="14" t="s">
        <v>220</v>
      </c>
      <c r="C200" s="13"/>
      <c r="D200" s="13"/>
      <c r="E200" s="13"/>
      <c r="F200" s="13" t="str">
        <f>CONCATENATE( IF(G200="","",CONCATENATE(G200,"_ ")),H200,". ",IF(I200="","",CONCATENATE(I200,"_ ")),L200,IF(I200="","",CONCATENATE(". ",M200)))</f>
        <v>Procedure Terms. has_ Employment Protection_ Organization. Employment Protection_ Organization</v>
      </c>
      <c r="G200" s="13"/>
      <c r="H200" s="13" t="s">
        <v>476</v>
      </c>
      <c r="I200" s="13" t="s">
        <v>318</v>
      </c>
      <c r="J200" s="13"/>
      <c r="K200" s="13"/>
      <c r="L200" s="13" t="str">
        <f>CONCATENATE(IF(P200="","",CONCATENATE(P200,"_ ")),Q200)</f>
        <v>Employment Protection_ Organization</v>
      </c>
      <c r="M200" s="13" t="str">
        <f>L200</f>
        <v>Employment Protection_ Organization</v>
      </c>
      <c r="N200" s="13"/>
      <c r="O200" s="13"/>
      <c r="P200" s="13" t="s">
        <v>483</v>
      </c>
      <c r="Q200" s="15" t="s">
        <v>414</v>
      </c>
      <c r="R200" s="13" t="s">
        <v>223</v>
      </c>
      <c r="S200" s="16"/>
      <c r="T200" s="16"/>
      <c r="U200" s="16"/>
      <c r="V200" s="16"/>
      <c r="W200" s="16"/>
      <c r="X200" s="16"/>
      <c r="Y200" s="16" t="s">
        <v>211</v>
      </c>
      <c r="Z200" s="16"/>
      <c r="AA200" s="45">
        <v>43320</v>
      </c>
      <c r="AB200" s="8"/>
      <c r="AC200" s="8"/>
      <c r="AD200" s="8"/>
      <c r="AE200" s="8"/>
      <c r="AF200" s="11"/>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c r="LR200" s="10"/>
      <c r="LS200" s="10"/>
      <c r="LT200" s="10"/>
      <c r="LU200" s="10"/>
      <c r="LV200" s="10"/>
      <c r="LW200" s="10"/>
      <c r="LX200" s="10"/>
      <c r="LY200" s="10"/>
      <c r="LZ200" s="10"/>
      <c r="MA200" s="10"/>
      <c r="MB200" s="10"/>
      <c r="MC200" s="10"/>
      <c r="MD200" s="10"/>
      <c r="ME200" s="10"/>
      <c r="MF200" s="10"/>
      <c r="MG200" s="10"/>
      <c r="MH200" s="10"/>
      <c r="MI200" s="10"/>
      <c r="MJ200" s="10"/>
      <c r="MK200" s="10"/>
      <c r="ML200" s="10"/>
      <c r="MM200" s="10"/>
      <c r="MN200" s="10"/>
      <c r="MO200" s="10"/>
      <c r="MP200" s="10"/>
      <c r="MQ200" s="10"/>
      <c r="MR200" s="10"/>
      <c r="MS200" s="10"/>
      <c r="MT200" s="10"/>
      <c r="MU200" s="10"/>
      <c r="MV200" s="10"/>
      <c r="MW200" s="10"/>
      <c r="MX200" s="10"/>
      <c r="MY200" s="10"/>
      <c r="MZ200" s="10"/>
      <c r="NA200" s="10"/>
      <c r="NB200" s="10"/>
      <c r="NC200" s="10"/>
      <c r="ND200" s="10"/>
      <c r="NE200" s="10"/>
      <c r="NF200" s="10"/>
      <c r="NG200" s="10"/>
      <c r="NH200" s="10"/>
      <c r="NI200" s="10"/>
      <c r="NJ200" s="10"/>
      <c r="NK200" s="10"/>
      <c r="NL200" s="10"/>
      <c r="NM200" s="10"/>
      <c r="NN200" s="10"/>
      <c r="NO200" s="10"/>
      <c r="NP200" s="10"/>
      <c r="NQ200" s="10"/>
      <c r="NR200" s="10"/>
      <c r="NS200" s="10"/>
      <c r="NT200" s="10"/>
      <c r="NU200" s="10"/>
      <c r="NV200" s="10"/>
      <c r="NW200" s="10"/>
      <c r="NX200" s="10"/>
      <c r="NY200" s="10"/>
      <c r="NZ200" s="10"/>
      <c r="OA200" s="10"/>
      <c r="OB200" s="10"/>
      <c r="OC200" s="10"/>
      <c r="OD200" s="10"/>
      <c r="OE200" s="10"/>
      <c r="OF200" s="10"/>
      <c r="OG200" s="10"/>
      <c r="OH200" s="10"/>
      <c r="OI200" s="10"/>
      <c r="OJ200" s="10"/>
      <c r="OK200" s="10"/>
      <c r="OL200" s="10"/>
      <c r="OM200" s="10"/>
      <c r="ON200" s="10"/>
      <c r="OO200" s="10"/>
      <c r="OP200" s="10"/>
      <c r="OQ200" s="10"/>
      <c r="OR200" s="10"/>
      <c r="OS200" s="10"/>
      <c r="OT200" s="10"/>
      <c r="OU200" s="10"/>
      <c r="OV200" s="10"/>
      <c r="OW200" s="10"/>
      <c r="OX200" s="10"/>
      <c r="OY200" s="10"/>
      <c r="OZ200" s="10"/>
      <c r="PA200" s="10"/>
      <c r="PB200" s="10"/>
      <c r="PC200" s="10"/>
      <c r="PD200" s="10"/>
      <c r="PE200" s="10"/>
      <c r="PF200" s="10"/>
      <c r="PG200" s="10"/>
      <c r="PH200" s="10"/>
      <c r="PI200" s="10"/>
      <c r="PJ200" s="10"/>
      <c r="PK200" s="10"/>
      <c r="PL200" s="10"/>
      <c r="PM200" s="10"/>
      <c r="PN200" s="10"/>
      <c r="PO200" s="10"/>
      <c r="PP200" s="10"/>
      <c r="PQ200" s="10"/>
      <c r="PR200" s="10"/>
      <c r="PS200" s="10"/>
      <c r="PT200" s="10"/>
      <c r="PU200" s="10"/>
      <c r="PV200" s="10"/>
      <c r="PW200" s="10"/>
      <c r="PX200" s="10"/>
      <c r="PY200" s="10"/>
      <c r="PZ200" s="10"/>
      <c r="QA200" s="10"/>
      <c r="QB200" s="10"/>
      <c r="QC200" s="10"/>
      <c r="QD200" s="10"/>
      <c r="QE200" s="10"/>
      <c r="QF200" s="10"/>
      <c r="QG200" s="10"/>
      <c r="QH200" s="10"/>
      <c r="QI200" s="10"/>
      <c r="QJ200" s="10"/>
      <c r="QK200" s="10"/>
      <c r="QL200" s="10"/>
      <c r="QM200" s="10"/>
      <c r="QN200" s="10"/>
      <c r="QO200" s="10"/>
      <c r="QP200" s="10"/>
      <c r="QQ200" s="10"/>
      <c r="QR200" s="10"/>
      <c r="QS200" s="10"/>
      <c r="QT200" s="10"/>
      <c r="QU200" s="10"/>
      <c r="QV200" s="10"/>
      <c r="QW200" s="10"/>
      <c r="QX200" s="10"/>
      <c r="QY200" s="10"/>
      <c r="QZ200" s="10"/>
      <c r="RA200" s="10"/>
      <c r="RB200" s="10"/>
      <c r="RC200" s="10"/>
      <c r="RD200" s="10"/>
      <c r="RE200" s="10"/>
      <c r="RF200" s="10"/>
      <c r="RG200" s="10"/>
      <c r="RH200" s="10"/>
      <c r="RI200" s="10"/>
      <c r="RJ200" s="10"/>
      <c r="RK200" s="10"/>
      <c r="RL200" s="10"/>
      <c r="RM200" s="10"/>
      <c r="RN200" s="10"/>
      <c r="RO200" s="10"/>
      <c r="RP200" s="10"/>
      <c r="RQ200" s="10"/>
      <c r="RR200" s="10"/>
      <c r="RS200" s="10"/>
      <c r="RT200" s="10"/>
      <c r="RU200" s="10"/>
      <c r="RV200" s="10"/>
      <c r="RW200" s="10"/>
      <c r="RX200" s="10"/>
      <c r="RY200" s="10"/>
      <c r="RZ200" s="10"/>
      <c r="SA200" s="10"/>
      <c r="SB200" s="10"/>
      <c r="SC200" s="10"/>
      <c r="SD200" s="10"/>
      <c r="SE200" s="10"/>
      <c r="SF200" s="10"/>
      <c r="SG200" s="10"/>
      <c r="SH200" s="10"/>
      <c r="SI200" s="10"/>
      <c r="SJ200" s="10"/>
      <c r="SK200" s="10"/>
      <c r="SL200" s="10"/>
      <c r="SM200" s="10"/>
      <c r="SN200" s="10"/>
      <c r="SO200" s="10"/>
      <c r="SP200" s="10"/>
      <c r="SQ200" s="10"/>
      <c r="SR200" s="10"/>
      <c r="SS200" s="10"/>
      <c r="ST200" s="10"/>
      <c r="SU200" s="10"/>
      <c r="SV200" s="10"/>
      <c r="SW200" s="10"/>
      <c r="SX200" s="10"/>
      <c r="SY200" s="10"/>
      <c r="SZ200" s="10"/>
      <c r="TA200" s="10"/>
      <c r="TB200" s="10"/>
      <c r="TC200" s="10"/>
      <c r="TD200" s="10"/>
      <c r="TE200" s="10"/>
      <c r="TF200" s="10"/>
      <c r="TG200" s="10"/>
      <c r="TH200" s="10"/>
      <c r="TI200" s="10"/>
      <c r="TJ200" s="10"/>
      <c r="TK200" s="10"/>
      <c r="TL200" s="10"/>
      <c r="TM200" s="10"/>
      <c r="TN200" s="10"/>
      <c r="TO200" s="10"/>
      <c r="TP200" s="10"/>
      <c r="TQ200" s="10"/>
      <c r="TR200" s="10"/>
      <c r="TS200" s="10"/>
      <c r="TT200" s="10"/>
      <c r="TU200" s="10"/>
      <c r="TV200" s="10"/>
      <c r="TW200" s="10"/>
      <c r="TX200" s="10"/>
      <c r="TY200" s="10"/>
      <c r="TZ200" s="10"/>
      <c r="UA200" s="10"/>
      <c r="UB200" s="10"/>
      <c r="UC200" s="10"/>
      <c r="UD200" s="10"/>
      <c r="UE200" s="10"/>
      <c r="UF200" s="10"/>
      <c r="UG200" s="10"/>
      <c r="UH200" s="10"/>
      <c r="UI200" s="10"/>
      <c r="UJ200" s="10"/>
      <c r="UK200" s="10"/>
      <c r="UL200" s="10"/>
      <c r="UM200" s="10"/>
      <c r="UN200" s="10"/>
      <c r="UO200" s="10"/>
      <c r="UP200" s="10"/>
      <c r="UQ200" s="10"/>
      <c r="UR200" s="10"/>
      <c r="US200" s="10"/>
      <c r="UT200" s="10"/>
      <c r="UU200" s="10"/>
      <c r="UV200" s="10"/>
      <c r="UW200" s="10"/>
      <c r="UX200" s="10"/>
      <c r="UY200" s="10"/>
      <c r="UZ200" s="10"/>
      <c r="VA200" s="10"/>
      <c r="VB200" s="10"/>
      <c r="VC200" s="10"/>
      <c r="VD200" s="10"/>
      <c r="VE200" s="10"/>
      <c r="VF200" s="10"/>
      <c r="VG200" s="10"/>
      <c r="VH200" s="10"/>
      <c r="VI200" s="10"/>
      <c r="VJ200" s="10"/>
      <c r="VK200" s="10"/>
      <c r="VL200" s="10"/>
      <c r="VM200" s="10"/>
      <c r="VN200" s="10"/>
      <c r="VO200" s="10"/>
      <c r="VP200" s="10"/>
      <c r="VQ200" s="10"/>
      <c r="VR200" s="10"/>
      <c r="VS200" s="10"/>
      <c r="VT200" s="10"/>
      <c r="VU200" s="10"/>
      <c r="VV200" s="10"/>
      <c r="VW200" s="10"/>
      <c r="VX200" s="10"/>
      <c r="VY200" s="10"/>
      <c r="VZ200" s="10"/>
      <c r="WA200" s="10"/>
      <c r="WB200" s="10"/>
      <c r="WC200" s="10"/>
      <c r="WD200" s="10"/>
      <c r="WE200" s="10"/>
      <c r="WF200" s="10"/>
      <c r="WG200" s="10"/>
      <c r="WH200" s="10"/>
      <c r="WI200" s="10"/>
      <c r="WJ200" s="10"/>
      <c r="WK200" s="10"/>
      <c r="WL200" s="10"/>
      <c r="WM200" s="10"/>
      <c r="WN200" s="10"/>
      <c r="WO200" s="10"/>
      <c r="WP200" s="10"/>
      <c r="WQ200" s="10"/>
      <c r="WR200" s="10"/>
      <c r="WS200" s="10"/>
      <c r="WT200" s="10"/>
      <c r="WU200" s="10"/>
      <c r="WV200" s="10"/>
      <c r="WW200" s="10"/>
      <c r="WX200" s="10"/>
      <c r="WY200" s="10"/>
      <c r="WZ200" s="10"/>
      <c r="XA200" s="10"/>
      <c r="XB200" s="10"/>
      <c r="XC200" s="10"/>
      <c r="XD200" s="10"/>
      <c r="XE200" s="10"/>
      <c r="XF200" s="10"/>
      <c r="XG200" s="10"/>
      <c r="XH200" s="10"/>
      <c r="XI200" s="10"/>
      <c r="XJ200" s="10"/>
      <c r="XK200" s="10"/>
      <c r="XL200" s="10"/>
      <c r="XM200" s="10"/>
      <c r="XN200" s="10"/>
      <c r="XO200" s="10"/>
      <c r="XP200" s="10"/>
      <c r="XQ200" s="10"/>
      <c r="XR200" s="10"/>
      <c r="XS200" s="10"/>
      <c r="XT200" s="10"/>
      <c r="XU200" s="10"/>
      <c r="XV200" s="10"/>
      <c r="XW200" s="10"/>
      <c r="XX200" s="10"/>
      <c r="XY200" s="10"/>
      <c r="XZ200" s="10"/>
      <c r="YA200" s="10"/>
      <c r="YB200" s="10"/>
      <c r="YC200" s="10"/>
      <c r="YD200" s="10"/>
      <c r="YE200" s="10"/>
      <c r="YF200" s="10"/>
      <c r="YG200" s="10"/>
      <c r="YH200" s="10"/>
      <c r="YI200" s="10"/>
      <c r="YJ200" s="10"/>
      <c r="YK200" s="10"/>
      <c r="YL200" s="10"/>
      <c r="YM200" s="10"/>
      <c r="YN200" s="10"/>
      <c r="YO200" s="10"/>
      <c r="YP200" s="10"/>
      <c r="YQ200" s="10"/>
      <c r="YR200" s="10"/>
      <c r="YS200" s="10"/>
      <c r="YT200" s="10"/>
      <c r="YU200" s="10"/>
      <c r="YV200" s="10"/>
      <c r="YW200" s="10"/>
      <c r="YX200" s="10"/>
      <c r="YY200" s="10"/>
      <c r="YZ200" s="10"/>
      <c r="ZA200" s="10"/>
      <c r="ZB200" s="10"/>
      <c r="ZC200" s="10"/>
      <c r="ZD200" s="10"/>
      <c r="ZE200" s="10"/>
      <c r="ZF200" s="10"/>
      <c r="ZG200" s="10"/>
      <c r="ZH200" s="10"/>
      <c r="ZI200" s="10"/>
      <c r="ZJ200" s="10"/>
      <c r="ZK200" s="10"/>
      <c r="ZL200" s="10"/>
      <c r="ZM200" s="10"/>
      <c r="ZN200" s="10"/>
      <c r="ZO200" s="10"/>
      <c r="ZP200" s="10"/>
      <c r="ZQ200" s="10"/>
      <c r="ZR200" s="10"/>
      <c r="ZS200" s="10"/>
      <c r="ZT200" s="10"/>
      <c r="ZU200" s="10"/>
      <c r="ZV200" s="10"/>
      <c r="ZW200" s="10"/>
      <c r="ZX200" s="10"/>
      <c r="ZY200" s="10"/>
      <c r="ZZ200" s="10"/>
      <c r="AAA200" s="10"/>
      <c r="AAB200" s="10"/>
      <c r="AAC200" s="10"/>
      <c r="AAD200" s="10"/>
      <c r="AAE200" s="10"/>
      <c r="AAF200" s="10"/>
      <c r="AAG200" s="10"/>
      <c r="AAH200" s="10"/>
      <c r="AAI200" s="10"/>
      <c r="AAJ200" s="10"/>
      <c r="AAK200" s="10"/>
      <c r="AAL200" s="10"/>
      <c r="AAM200" s="10"/>
      <c r="AAN200" s="10"/>
      <c r="AAO200" s="10"/>
      <c r="AAP200" s="10"/>
      <c r="AAQ200" s="10"/>
      <c r="AAR200" s="10"/>
      <c r="AAS200" s="10"/>
      <c r="AAT200" s="10"/>
      <c r="AAU200" s="10"/>
      <c r="AAV200" s="10"/>
      <c r="AAW200" s="10"/>
      <c r="AAX200" s="10"/>
      <c r="AAY200" s="10"/>
      <c r="AAZ200" s="10"/>
      <c r="ABA200" s="10"/>
      <c r="ABB200" s="10"/>
      <c r="ABC200" s="10"/>
      <c r="ABD200" s="10"/>
      <c r="ABE200" s="10"/>
      <c r="ABF200" s="10"/>
      <c r="ABG200" s="10"/>
      <c r="ABH200" s="10"/>
      <c r="ABI200" s="10"/>
      <c r="ABJ200" s="10"/>
      <c r="ABK200" s="10"/>
      <c r="ABL200" s="10"/>
      <c r="ABM200" s="10"/>
      <c r="ABN200" s="10"/>
      <c r="ABO200" s="10"/>
      <c r="ABP200" s="10"/>
      <c r="ABQ200" s="10"/>
      <c r="ABR200" s="10"/>
      <c r="ABS200" s="10"/>
      <c r="ABT200" s="10"/>
      <c r="ABU200" s="10"/>
      <c r="ABV200" s="10"/>
      <c r="ABW200" s="10"/>
      <c r="ABX200" s="10"/>
      <c r="ABY200" s="10"/>
      <c r="ABZ200" s="10"/>
      <c r="ACA200" s="10"/>
      <c r="ACB200" s="10"/>
      <c r="ACC200" s="10"/>
      <c r="ACD200" s="10"/>
      <c r="ACE200" s="10"/>
      <c r="ACF200" s="10"/>
      <c r="ACG200" s="10"/>
      <c r="ACH200" s="10"/>
      <c r="ACI200" s="10"/>
      <c r="ACJ200" s="10"/>
      <c r="ACK200" s="10"/>
      <c r="ACL200" s="10"/>
      <c r="ACM200" s="10"/>
      <c r="ACN200" s="10"/>
      <c r="ACO200" s="10"/>
      <c r="ACP200" s="10"/>
      <c r="ACQ200" s="10"/>
      <c r="ACR200" s="10"/>
      <c r="ACS200" s="10"/>
      <c r="ACT200" s="10"/>
      <c r="ACU200" s="10"/>
      <c r="ACV200" s="10"/>
      <c r="ACW200" s="10"/>
      <c r="ACX200" s="10"/>
      <c r="ACY200" s="10"/>
      <c r="ACZ200" s="10"/>
      <c r="ADA200" s="10"/>
      <c r="ADB200" s="10"/>
      <c r="ADC200" s="10"/>
      <c r="ADD200" s="10"/>
      <c r="ADE200" s="10"/>
      <c r="ADF200" s="10"/>
      <c r="ADG200" s="10"/>
      <c r="ADH200" s="10"/>
      <c r="ADI200" s="10"/>
      <c r="ADJ200" s="10"/>
      <c r="ADK200" s="10"/>
      <c r="ADL200" s="10"/>
      <c r="ADM200" s="10"/>
      <c r="ADN200" s="10"/>
      <c r="ADO200" s="10"/>
      <c r="ADP200" s="10"/>
      <c r="ADQ200" s="10"/>
      <c r="ADR200" s="10"/>
      <c r="ADS200" s="10"/>
      <c r="ADT200" s="10"/>
      <c r="ADU200" s="10"/>
      <c r="ADV200" s="10"/>
      <c r="ADW200" s="10"/>
      <c r="ADX200" s="10"/>
      <c r="ADY200" s="10"/>
      <c r="ADZ200" s="10"/>
      <c r="AEA200" s="10"/>
      <c r="AEB200" s="10"/>
      <c r="AEC200" s="10"/>
      <c r="AED200" s="10"/>
      <c r="AEE200" s="10"/>
      <c r="AEF200" s="10"/>
      <c r="AEG200" s="10"/>
      <c r="AEH200" s="10"/>
      <c r="AEI200" s="10"/>
      <c r="AEJ200" s="10"/>
      <c r="AEK200" s="10"/>
      <c r="AEL200" s="10"/>
      <c r="AEM200" s="10"/>
      <c r="AEN200" s="10"/>
      <c r="AEO200" s="10"/>
      <c r="AEP200" s="10"/>
      <c r="AEQ200" s="10"/>
      <c r="AER200" s="10"/>
      <c r="AES200" s="10"/>
      <c r="AET200" s="10"/>
      <c r="AEU200" s="10"/>
      <c r="AEV200" s="10"/>
      <c r="AEW200" s="10"/>
      <c r="AEX200" s="10"/>
      <c r="AEY200" s="10"/>
      <c r="AEZ200" s="10"/>
      <c r="AFA200" s="10"/>
      <c r="AFB200" s="10"/>
      <c r="AFC200" s="10"/>
      <c r="AFD200" s="10"/>
      <c r="AFE200" s="10"/>
      <c r="AFF200" s="10"/>
      <c r="AFG200" s="10"/>
      <c r="AFH200" s="10"/>
      <c r="AFI200" s="10"/>
      <c r="AFJ200" s="10"/>
      <c r="AFK200" s="10"/>
      <c r="AFL200" s="10"/>
      <c r="AFM200" s="10"/>
      <c r="AFN200" s="10"/>
      <c r="AFO200" s="10"/>
      <c r="AFP200" s="10"/>
      <c r="AFQ200" s="10"/>
      <c r="AFR200" s="10"/>
      <c r="AFS200" s="10"/>
      <c r="AFT200" s="10"/>
      <c r="AFU200" s="10"/>
      <c r="AFV200" s="10"/>
      <c r="AFW200" s="10"/>
      <c r="AFX200" s="10"/>
      <c r="AFY200" s="10"/>
      <c r="AFZ200" s="10"/>
      <c r="AGA200" s="10"/>
      <c r="AGB200" s="10"/>
      <c r="AGC200" s="10"/>
      <c r="AGD200" s="10"/>
      <c r="AGE200" s="10"/>
      <c r="AGF200" s="10"/>
      <c r="AGG200" s="10"/>
      <c r="AGH200" s="10"/>
      <c r="AGI200" s="10"/>
      <c r="AGJ200" s="10"/>
      <c r="AGK200" s="10"/>
      <c r="AGL200" s="10"/>
      <c r="AGM200" s="10"/>
      <c r="AGN200" s="10"/>
      <c r="AGO200" s="10"/>
      <c r="AGP200" s="10"/>
      <c r="AGQ200" s="10"/>
      <c r="AGR200" s="10"/>
      <c r="AGS200" s="10"/>
      <c r="AGT200" s="10"/>
      <c r="AGU200" s="10"/>
      <c r="AGV200" s="10"/>
      <c r="AGW200" s="10"/>
      <c r="AGX200" s="10"/>
      <c r="AGY200" s="10"/>
      <c r="AGZ200" s="10"/>
      <c r="AHA200" s="10"/>
      <c r="AHB200" s="10"/>
      <c r="AHC200" s="10"/>
      <c r="AHD200" s="10"/>
      <c r="AHE200" s="10"/>
      <c r="AHF200" s="10"/>
      <c r="AHG200" s="10"/>
      <c r="AHH200" s="10"/>
      <c r="AHI200" s="10"/>
      <c r="AHJ200" s="10"/>
      <c r="AHK200" s="10"/>
      <c r="AHL200" s="10"/>
      <c r="AHM200" s="10"/>
      <c r="AHN200" s="10"/>
      <c r="AHO200" s="10"/>
      <c r="AHP200" s="10"/>
      <c r="AHQ200" s="10"/>
      <c r="AHR200" s="10"/>
      <c r="AHS200" s="10"/>
      <c r="AHT200" s="10"/>
      <c r="AHU200" s="10"/>
      <c r="AHV200" s="10"/>
      <c r="AHW200" s="10"/>
      <c r="AHX200" s="10"/>
      <c r="AHY200" s="10"/>
      <c r="AHZ200" s="10"/>
      <c r="AIA200" s="10"/>
      <c r="AIB200" s="10"/>
      <c r="AIC200" s="10"/>
      <c r="AID200" s="10"/>
      <c r="AIE200" s="10"/>
      <c r="AIF200" s="10"/>
      <c r="AIG200" s="10"/>
      <c r="AIH200" s="10"/>
      <c r="AII200" s="10"/>
      <c r="AIJ200" s="10"/>
      <c r="AIK200" s="10"/>
      <c r="AIL200" s="10"/>
      <c r="AIM200" s="10"/>
      <c r="AIN200" s="10"/>
      <c r="AIO200" s="10"/>
      <c r="AIP200" s="10"/>
      <c r="AIQ200" s="10"/>
      <c r="AIR200" s="10"/>
      <c r="AIS200" s="10"/>
      <c r="AIT200" s="10"/>
      <c r="AIU200" s="10"/>
      <c r="AIV200" s="10"/>
      <c r="AIW200" s="10"/>
      <c r="AIX200" s="10"/>
      <c r="AIY200" s="10"/>
      <c r="AIZ200" s="10"/>
      <c r="AJA200" s="10"/>
      <c r="AJB200" s="10"/>
      <c r="AJC200" s="10"/>
      <c r="AJD200" s="10"/>
      <c r="AJE200" s="10"/>
      <c r="AJF200" s="10"/>
      <c r="AJG200" s="10"/>
      <c r="AJH200" s="10"/>
      <c r="AJI200" s="10"/>
      <c r="AJJ200" s="10"/>
      <c r="AJK200" s="10"/>
      <c r="AJL200" s="10"/>
      <c r="AJM200" s="10"/>
      <c r="AJN200" s="10"/>
      <c r="AJO200" s="10"/>
      <c r="AJP200" s="10"/>
      <c r="AJQ200" s="10"/>
      <c r="AJR200" s="10"/>
      <c r="AJS200" s="10"/>
      <c r="AJT200" s="10"/>
      <c r="AJU200" s="10"/>
      <c r="AJV200" s="10"/>
      <c r="AJW200" s="10"/>
      <c r="AJX200" s="10"/>
      <c r="AJY200" s="10"/>
      <c r="AJZ200" s="10"/>
      <c r="AKA200" s="10"/>
      <c r="AKB200" s="10"/>
      <c r="AKC200" s="10"/>
      <c r="AKD200" s="10"/>
      <c r="AKE200" s="10"/>
      <c r="AKF200" s="10"/>
      <c r="AKG200" s="10"/>
      <c r="AKH200" s="10"/>
      <c r="AKI200" s="10"/>
      <c r="AKJ200" s="10"/>
      <c r="AKK200" s="10"/>
      <c r="AKL200" s="10"/>
      <c r="AKM200" s="10"/>
      <c r="AKN200" s="10"/>
      <c r="AKO200" s="10"/>
      <c r="AKP200" s="10"/>
      <c r="AKQ200" s="10"/>
      <c r="AKR200" s="10"/>
      <c r="AKS200" s="10"/>
      <c r="AKT200" s="10"/>
      <c r="AKU200" s="10"/>
      <c r="AKV200" s="10"/>
      <c r="AKW200" s="10"/>
      <c r="AKX200" s="10"/>
      <c r="AKY200" s="10"/>
      <c r="AKZ200" s="10"/>
      <c r="ALA200" s="10"/>
      <c r="ALB200" s="10"/>
      <c r="ALC200" s="10"/>
      <c r="ALD200" s="10"/>
      <c r="ALE200" s="10"/>
      <c r="ALF200" s="10"/>
      <c r="ALG200" s="10"/>
      <c r="ALH200" s="10"/>
      <c r="ALI200" s="10"/>
      <c r="ALJ200" s="10"/>
      <c r="ALK200" s="10"/>
      <c r="ALL200" s="10"/>
      <c r="ALM200" s="10"/>
      <c r="ALN200" s="10"/>
      <c r="ALO200" s="10"/>
      <c r="ALP200" s="10"/>
      <c r="ALQ200" s="10"/>
      <c r="ALR200" s="10"/>
      <c r="ALS200" s="10"/>
      <c r="ALT200" s="10"/>
      <c r="ALU200" s="10"/>
      <c r="ALV200" s="10"/>
      <c r="ALW200" s="10"/>
      <c r="ALX200" s="10"/>
      <c r="ALY200" s="10"/>
      <c r="ALZ200" s="10"/>
      <c r="AMA200" s="10"/>
      <c r="AMB200" s="10"/>
      <c r="AMC200" s="10"/>
      <c r="AMD200" s="10"/>
      <c r="AME200" s="10"/>
      <c r="AMF200" s="10"/>
      <c r="AMG200" s="10"/>
      <c r="AMH200" s="10"/>
      <c r="AMI200" s="10"/>
      <c r="AMJ200" s="10"/>
      <c r="AMK200" s="10"/>
      <c r="AML200" s="10"/>
      <c r="AMM200" s="10"/>
      <c r="AMN200" s="10"/>
      <c r="AMO200" s="10"/>
    </row>
    <row r="201" spans="1:1029" customFormat="1">
      <c r="A201" s="13" t="str">
        <f>SUBSTITUTE(SUBSTITUTE(CONCATENATE(I201,IF(L201="Identifier","ID",L201))," ",""),"_","")</f>
        <v>hasEnvironmentalProtectionOrganization</v>
      </c>
      <c r="B201" s="14" t="s">
        <v>220</v>
      </c>
      <c r="C201" s="13"/>
      <c r="D201" s="13"/>
      <c r="E201" s="13"/>
      <c r="F201" s="13" t="str">
        <f>CONCATENATE( IF(G201="","",CONCATENATE(G201,"_ ")),H201,". ",IF(I201="","",CONCATENATE(I201,"_ ")),L201,IF(I201="","",CONCATENATE(". ",M201)))</f>
        <v>Procedure Terms. has_ Environmental Protection_ Organization. Environmental Protection_ Organization</v>
      </c>
      <c r="G201" s="13"/>
      <c r="H201" s="13" t="s">
        <v>476</v>
      </c>
      <c r="I201" s="13" t="s">
        <v>318</v>
      </c>
      <c r="J201" s="13"/>
      <c r="K201" s="13"/>
      <c r="L201" s="13" t="str">
        <f>CONCATENATE(IF(P201="","",CONCATENATE(P201,"_ ")),Q201)</f>
        <v>Environmental Protection_ Organization</v>
      </c>
      <c r="M201" s="13" t="str">
        <f>L201</f>
        <v>Environmental Protection_ Organization</v>
      </c>
      <c r="N201" s="13"/>
      <c r="O201" s="13"/>
      <c r="P201" s="13" t="s">
        <v>484</v>
      </c>
      <c r="Q201" s="15" t="s">
        <v>414</v>
      </c>
      <c r="R201" s="13" t="s">
        <v>223</v>
      </c>
      <c r="S201" s="16"/>
      <c r="T201" s="16"/>
      <c r="U201" s="16"/>
      <c r="V201" s="16"/>
      <c r="W201" s="16"/>
      <c r="X201" s="16"/>
      <c r="Y201" s="16" t="s">
        <v>211</v>
      </c>
      <c r="Z201" s="16"/>
      <c r="AA201" s="45">
        <v>43320</v>
      </c>
      <c r="AB201" s="8"/>
      <c r="AC201" s="8"/>
      <c r="AD201" s="8"/>
      <c r="AE201" s="8"/>
      <c r="AF201" s="11"/>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c r="LX201" s="10"/>
      <c r="LY201" s="10"/>
      <c r="LZ201" s="10"/>
      <c r="MA201" s="10"/>
      <c r="MB201" s="10"/>
      <c r="MC201" s="10"/>
      <c r="MD201" s="10"/>
      <c r="ME201" s="10"/>
      <c r="MF201" s="10"/>
      <c r="MG201" s="10"/>
      <c r="MH201" s="10"/>
      <c r="MI201" s="10"/>
      <c r="MJ201" s="10"/>
      <c r="MK201" s="10"/>
      <c r="ML201" s="10"/>
      <c r="MM201" s="10"/>
      <c r="MN201" s="10"/>
      <c r="MO201" s="10"/>
      <c r="MP201" s="10"/>
      <c r="MQ201" s="10"/>
      <c r="MR201" s="10"/>
      <c r="MS201" s="10"/>
      <c r="MT201" s="10"/>
      <c r="MU201" s="10"/>
      <c r="MV201" s="10"/>
      <c r="MW201" s="10"/>
      <c r="MX201" s="10"/>
      <c r="MY201" s="10"/>
      <c r="MZ201" s="10"/>
      <c r="NA201" s="10"/>
      <c r="NB201" s="10"/>
      <c r="NC201" s="10"/>
      <c r="ND201" s="10"/>
      <c r="NE201" s="10"/>
      <c r="NF201" s="10"/>
      <c r="NG201" s="10"/>
      <c r="NH201" s="10"/>
      <c r="NI201" s="10"/>
      <c r="NJ201" s="10"/>
      <c r="NK201" s="10"/>
      <c r="NL201" s="10"/>
      <c r="NM201" s="10"/>
      <c r="NN201" s="10"/>
      <c r="NO201" s="10"/>
      <c r="NP201" s="10"/>
      <c r="NQ201" s="10"/>
      <c r="NR201" s="10"/>
      <c r="NS201" s="10"/>
      <c r="NT201" s="10"/>
      <c r="NU201" s="10"/>
      <c r="NV201" s="10"/>
      <c r="NW201" s="10"/>
      <c r="NX201" s="10"/>
      <c r="NY201" s="10"/>
      <c r="NZ201" s="10"/>
      <c r="OA201" s="10"/>
      <c r="OB201" s="10"/>
      <c r="OC201" s="10"/>
      <c r="OD201" s="10"/>
      <c r="OE201" s="10"/>
      <c r="OF201" s="10"/>
      <c r="OG201" s="10"/>
      <c r="OH201" s="10"/>
      <c r="OI201" s="10"/>
      <c r="OJ201" s="10"/>
      <c r="OK201" s="10"/>
      <c r="OL201" s="10"/>
      <c r="OM201" s="10"/>
      <c r="ON201" s="10"/>
      <c r="OO201" s="10"/>
      <c r="OP201" s="10"/>
      <c r="OQ201" s="10"/>
      <c r="OR201" s="10"/>
      <c r="OS201" s="10"/>
      <c r="OT201" s="10"/>
      <c r="OU201" s="10"/>
      <c r="OV201" s="10"/>
      <c r="OW201" s="10"/>
      <c r="OX201" s="10"/>
      <c r="OY201" s="10"/>
      <c r="OZ201" s="10"/>
      <c r="PA201" s="10"/>
      <c r="PB201" s="10"/>
      <c r="PC201" s="10"/>
      <c r="PD201" s="10"/>
      <c r="PE201" s="10"/>
      <c r="PF201" s="10"/>
      <c r="PG201" s="10"/>
      <c r="PH201" s="10"/>
      <c r="PI201" s="10"/>
      <c r="PJ201" s="10"/>
      <c r="PK201" s="10"/>
      <c r="PL201" s="10"/>
      <c r="PM201" s="10"/>
      <c r="PN201" s="10"/>
      <c r="PO201" s="10"/>
      <c r="PP201" s="10"/>
      <c r="PQ201" s="10"/>
      <c r="PR201" s="10"/>
      <c r="PS201" s="10"/>
      <c r="PT201" s="10"/>
      <c r="PU201" s="10"/>
      <c r="PV201" s="10"/>
      <c r="PW201" s="10"/>
      <c r="PX201" s="10"/>
      <c r="PY201" s="10"/>
      <c r="PZ201" s="10"/>
      <c r="QA201" s="10"/>
      <c r="QB201" s="10"/>
      <c r="QC201" s="10"/>
      <c r="QD201" s="10"/>
      <c r="QE201" s="10"/>
      <c r="QF201" s="10"/>
      <c r="QG201" s="10"/>
      <c r="QH201" s="10"/>
      <c r="QI201" s="10"/>
      <c r="QJ201" s="10"/>
      <c r="QK201" s="10"/>
      <c r="QL201" s="10"/>
      <c r="QM201" s="10"/>
      <c r="QN201" s="10"/>
      <c r="QO201" s="10"/>
      <c r="QP201" s="10"/>
      <c r="QQ201" s="10"/>
      <c r="QR201" s="10"/>
      <c r="QS201" s="10"/>
      <c r="QT201" s="10"/>
      <c r="QU201" s="10"/>
      <c r="QV201" s="10"/>
      <c r="QW201" s="10"/>
      <c r="QX201" s="10"/>
      <c r="QY201" s="10"/>
      <c r="QZ201" s="10"/>
      <c r="RA201" s="10"/>
      <c r="RB201" s="10"/>
      <c r="RC201" s="10"/>
      <c r="RD201" s="10"/>
      <c r="RE201" s="10"/>
      <c r="RF201" s="10"/>
      <c r="RG201" s="10"/>
      <c r="RH201" s="10"/>
      <c r="RI201" s="10"/>
      <c r="RJ201" s="10"/>
      <c r="RK201" s="10"/>
      <c r="RL201" s="10"/>
      <c r="RM201" s="10"/>
      <c r="RN201" s="10"/>
      <c r="RO201" s="10"/>
      <c r="RP201" s="10"/>
      <c r="RQ201" s="10"/>
      <c r="RR201" s="10"/>
      <c r="RS201" s="10"/>
      <c r="RT201" s="10"/>
      <c r="RU201" s="10"/>
      <c r="RV201" s="10"/>
      <c r="RW201" s="10"/>
      <c r="RX201" s="10"/>
      <c r="RY201" s="10"/>
      <c r="RZ201" s="10"/>
      <c r="SA201" s="10"/>
      <c r="SB201" s="10"/>
      <c r="SC201" s="10"/>
      <c r="SD201" s="10"/>
      <c r="SE201" s="10"/>
      <c r="SF201" s="10"/>
      <c r="SG201" s="10"/>
      <c r="SH201" s="10"/>
      <c r="SI201" s="10"/>
      <c r="SJ201" s="10"/>
      <c r="SK201" s="10"/>
      <c r="SL201" s="10"/>
      <c r="SM201" s="10"/>
      <c r="SN201" s="10"/>
      <c r="SO201" s="10"/>
      <c r="SP201" s="10"/>
      <c r="SQ201" s="10"/>
      <c r="SR201" s="10"/>
      <c r="SS201" s="10"/>
      <c r="ST201" s="10"/>
      <c r="SU201" s="10"/>
      <c r="SV201" s="10"/>
      <c r="SW201" s="10"/>
      <c r="SX201" s="10"/>
      <c r="SY201" s="10"/>
      <c r="SZ201" s="10"/>
      <c r="TA201" s="10"/>
      <c r="TB201" s="10"/>
      <c r="TC201" s="10"/>
      <c r="TD201" s="10"/>
      <c r="TE201" s="10"/>
      <c r="TF201" s="10"/>
      <c r="TG201" s="10"/>
      <c r="TH201" s="10"/>
      <c r="TI201" s="10"/>
      <c r="TJ201" s="10"/>
      <c r="TK201" s="10"/>
      <c r="TL201" s="10"/>
      <c r="TM201" s="10"/>
      <c r="TN201" s="10"/>
      <c r="TO201" s="10"/>
      <c r="TP201" s="10"/>
      <c r="TQ201" s="10"/>
      <c r="TR201" s="10"/>
      <c r="TS201" s="10"/>
      <c r="TT201" s="10"/>
      <c r="TU201" s="10"/>
      <c r="TV201" s="10"/>
      <c r="TW201" s="10"/>
      <c r="TX201" s="10"/>
      <c r="TY201" s="10"/>
      <c r="TZ201" s="10"/>
      <c r="UA201" s="10"/>
      <c r="UB201" s="10"/>
      <c r="UC201" s="10"/>
      <c r="UD201" s="10"/>
      <c r="UE201" s="10"/>
      <c r="UF201" s="10"/>
      <c r="UG201" s="10"/>
      <c r="UH201" s="10"/>
      <c r="UI201" s="10"/>
      <c r="UJ201" s="10"/>
      <c r="UK201" s="10"/>
      <c r="UL201" s="10"/>
      <c r="UM201" s="10"/>
      <c r="UN201" s="10"/>
      <c r="UO201" s="10"/>
      <c r="UP201" s="10"/>
      <c r="UQ201" s="10"/>
      <c r="UR201" s="10"/>
      <c r="US201" s="10"/>
      <c r="UT201" s="10"/>
      <c r="UU201" s="10"/>
      <c r="UV201" s="10"/>
      <c r="UW201" s="10"/>
      <c r="UX201" s="10"/>
      <c r="UY201" s="10"/>
      <c r="UZ201" s="10"/>
      <c r="VA201" s="10"/>
      <c r="VB201" s="10"/>
      <c r="VC201" s="10"/>
      <c r="VD201" s="10"/>
      <c r="VE201" s="10"/>
      <c r="VF201" s="10"/>
      <c r="VG201" s="10"/>
      <c r="VH201" s="10"/>
      <c r="VI201" s="10"/>
      <c r="VJ201" s="10"/>
      <c r="VK201" s="10"/>
      <c r="VL201" s="10"/>
      <c r="VM201" s="10"/>
      <c r="VN201" s="10"/>
      <c r="VO201" s="10"/>
      <c r="VP201" s="10"/>
      <c r="VQ201" s="10"/>
      <c r="VR201" s="10"/>
      <c r="VS201" s="10"/>
      <c r="VT201" s="10"/>
      <c r="VU201" s="10"/>
      <c r="VV201" s="10"/>
      <c r="VW201" s="10"/>
      <c r="VX201" s="10"/>
      <c r="VY201" s="10"/>
      <c r="VZ201" s="10"/>
      <c r="WA201" s="10"/>
      <c r="WB201" s="10"/>
      <c r="WC201" s="10"/>
      <c r="WD201" s="10"/>
      <c r="WE201" s="10"/>
      <c r="WF201" s="10"/>
      <c r="WG201" s="10"/>
      <c r="WH201" s="10"/>
      <c r="WI201" s="10"/>
      <c r="WJ201" s="10"/>
      <c r="WK201" s="10"/>
      <c r="WL201" s="10"/>
      <c r="WM201" s="10"/>
      <c r="WN201" s="10"/>
      <c r="WO201" s="10"/>
      <c r="WP201" s="10"/>
      <c r="WQ201" s="10"/>
      <c r="WR201" s="10"/>
      <c r="WS201" s="10"/>
      <c r="WT201" s="10"/>
      <c r="WU201" s="10"/>
      <c r="WV201" s="10"/>
      <c r="WW201" s="10"/>
      <c r="WX201" s="10"/>
      <c r="WY201" s="10"/>
      <c r="WZ201" s="10"/>
      <c r="XA201" s="10"/>
      <c r="XB201" s="10"/>
      <c r="XC201" s="10"/>
      <c r="XD201" s="10"/>
      <c r="XE201" s="10"/>
      <c r="XF201" s="10"/>
      <c r="XG201" s="10"/>
      <c r="XH201" s="10"/>
      <c r="XI201" s="10"/>
      <c r="XJ201" s="10"/>
      <c r="XK201" s="10"/>
      <c r="XL201" s="10"/>
      <c r="XM201" s="10"/>
      <c r="XN201" s="10"/>
      <c r="XO201" s="10"/>
      <c r="XP201" s="10"/>
      <c r="XQ201" s="10"/>
      <c r="XR201" s="10"/>
      <c r="XS201" s="10"/>
      <c r="XT201" s="10"/>
      <c r="XU201" s="10"/>
      <c r="XV201" s="10"/>
      <c r="XW201" s="10"/>
      <c r="XX201" s="10"/>
      <c r="XY201" s="10"/>
      <c r="XZ201" s="10"/>
      <c r="YA201" s="10"/>
      <c r="YB201" s="10"/>
      <c r="YC201" s="10"/>
      <c r="YD201" s="10"/>
      <c r="YE201" s="10"/>
      <c r="YF201" s="10"/>
      <c r="YG201" s="10"/>
      <c r="YH201" s="10"/>
      <c r="YI201" s="10"/>
      <c r="YJ201" s="10"/>
      <c r="YK201" s="10"/>
      <c r="YL201" s="10"/>
      <c r="YM201" s="10"/>
      <c r="YN201" s="10"/>
      <c r="YO201" s="10"/>
      <c r="YP201" s="10"/>
      <c r="YQ201" s="10"/>
      <c r="YR201" s="10"/>
      <c r="YS201" s="10"/>
      <c r="YT201" s="10"/>
      <c r="YU201" s="10"/>
      <c r="YV201" s="10"/>
      <c r="YW201" s="10"/>
      <c r="YX201" s="10"/>
      <c r="YY201" s="10"/>
      <c r="YZ201" s="10"/>
      <c r="ZA201" s="10"/>
      <c r="ZB201" s="10"/>
      <c r="ZC201" s="10"/>
      <c r="ZD201" s="10"/>
      <c r="ZE201" s="10"/>
      <c r="ZF201" s="10"/>
      <c r="ZG201" s="10"/>
      <c r="ZH201" s="10"/>
      <c r="ZI201" s="10"/>
      <c r="ZJ201" s="10"/>
      <c r="ZK201" s="10"/>
      <c r="ZL201" s="10"/>
      <c r="ZM201" s="10"/>
      <c r="ZN201" s="10"/>
      <c r="ZO201" s="10"/>
      <c r="ZP201" s="10"/>
      <c r="ZQ201" s="10"/>
      <c r="ZR201" s="10"/>
      <c r="ZS201" s="10"/>
      <c r="ZT201" s="10"/>
      <c r="ZU201" s="10"/>
      <c r="ZV201" s="10"/>
      <c r="ZW201" s="10"/>
      <c r="ZX201" s="10"/>
      <c r="ZY201" s="10"/>
      <c r="ZZ201" s="10"/>
      <c r="AAA201" s="10"/>
      <c r="AAB201" s="10"/>
      <c r="AAC201" s="10"/>
      <c r="AAD201" s="10"/>
      <c r="AAE201" s="10"/>
      <c r="AAF201" s="10"/>
      <c r="AAG201" s="10"/>
      <c r="AAH201" s="10"/>
      <c r="AAI201" s="10"/>
      <c r="AAJ201" s="10"/>
      <c r="AAK201" s="10"/>
      <c r="AAL201" s="10"/>
      <c r="AAM201" s="10"/>
      <c r="AAN201" s="10"/>
      <c r="AAO201" s="10"/>
      <c r="AAP201" s="10"/>
      <c r="AAQ201" s="10"/>
      <c r="AAR201" s="10"/>
      <c r="AAS201" s="10"/>
      <c r="AAT201" s="10"/>
      <c r="AAU201" s="10"/>
      <c r="AAV201" s="10"/>
      <c r="AAW201" s="10"/>
      <c r="AAX201" s="10"/>
      <c r="AAY201" s="10"/>
      <c r="AAZ201" s="10"/>
      <c r="ABA201" s="10"/>
      <c r="ABB201" s="10"/>
      <c r="ABC201" s="10"/>
      <c r="ABD201" s="10"/>
      <c r="ABE201" s="10"/>
      <c r="ABF201" s="10"/>
      <c r="ABG201" s="10"/>
      <c r="ABH201" s="10"/>
      <c r="ABI201" s="10"/>
      <c r="ABJ201" s="10"/>
      <c r="ABK201" s="10"/>
      <c r="ABL201" s="10"/>
      <c r="ABM201" s="10"/>
      <c r="ABN201" s="10"/>
      <c r="ABO201" s="10"/>
      <c r="ABP201" s="10"/>
      <c r="ABQ201" s="10"/>
      <c r="ABR201" s="10"/>
      <c r="ABS201" s="10"/>
      <c r="ABT201" s="10"/>
      <c r="ABU201" s="10"/>
      <c r="ABV201" s="10"/>
      <c r="ABW201" s="10"/>
      <c r="ABX201" s="10"/>
      <c r="ABY201" s="10"/>
      <c r="ABZ201" s="10"/>
      <c r="ACA201" s="10"/>
      <c r="ACB201" s="10"/>
      <c r="ACC201" s="10"/>
      <c r="ACD201" s="10"/>
      <c r="ACE201" s="10"/>
      <c r="ACF201" s="10"/>
      <c r="ACG201" s="10"/>
      <c r="ACH201" s="10"/>
      <c r="ACI201" s="10"/>
      <c r="ACJ201" s="10"/>
      <c r="ACK201" s="10"/>
      <c r="ACL201" s="10"/>
      <c r="ACM201" s="10"/>
      <c r="ACN201" s="10"/>
      <c r="ACO201" s="10"/>
      <c r="ACP201" s="10"/>
      <c r="ACQ201" s="10"/>
      <c r="ACR201" s="10"/>
      <c r="ACS201" s="10"/>
      <c r="ACT201" s="10"/>
      <c r="ACU201" s="10"/>
      <c r="ACV201" s="10"/>
      <c r="ACW201" s="10"/>
      <c r="ACX201" s="10"/>
      <c r="ACY201" s="10"/>
      <c r="ACZ201" s="10"/>
      <c r="ADA201" s="10"/>
      <c r="ADB201" s="10"/>
      <c r="ADC201" s="10"/>
      <c r="ADD201" s="10"/>
      <c r="ADE201" s="10"/>
      <c r="ADF201" s="10"/>
      <c r="ADG201" s="10"/>
      <c r="ADH201" s="10"/>
      <c r="ADI201" s="10"/>
      <c r="ADJ201" s="10"/>
      <c r="ADK201" s="10"/>
      <c r="ADL201" s="10"/>
      <c r="ADM201" s="10"/>
      <c r="ADN201" s="10"/>
      <c r="ADO201" s="10"/>
      <c r="ADP201" s="10"/>
      <c r="ADQ201" s="10"/>
      <c r="ADR201" s="10"/>
      <c r="ADS201" s="10"/>
      <c r="ADT201" s="10"/>
      <c r="ADU201" s="10"/>
      <c r="ADV201" s="10"/>
      <c r="ADW201" s="10"/>
      <c r="ADX201" s="10"/>
      <c r="ADY201" s="10"/>
      <c r="ADZ201" s="10"/>
      <c r="AEA201" s="10"/>
      <c r="AEB201" s="10"/>
      <c r="AEC201" s="10"/>
      <c r="AED201" s="10"/>
      <c r="AEE201" s="10"/>
      <c r="AEF201" s="10"/>
      <c r="AEG201" s="10"/>
      <c r="AEH201" s="10"/>
      <c r="AEI201" s="10"/>
      <c r="AEJ201" s="10"/>
      <c r="AEK201" s="10"/>
      <c r="AEL201" s="10"/>
      <c r="AEM201" s="10"/>
      <c r="AEN201" s="10"/>
      <c r="AEO201" s="10"/>
      <c r="AEP201" s="10"/>
      <c r="AEQ201" s="10"/>
      <c r="AER201" s="10"/>
      <c r="AES201" s="10"/>
      <c r="AET201" s="10"/>
      <c r="AEU201" s="10"/>
      <c r="AEV201" s="10"/>
      <c r="AEW201" s="10"/>
      <c r="AEX201" s="10"/>
      <c r="AEY201" s="10"/>
      <c r="AEZ201" s="10"/>
      <c r="AFA201" s="10"/>
      <c r="AFB201" s="10"/>
      <c r="AFC201" s="10"/>
      <c r="AFD201" s="10"/>
      <c r="AFE201" s="10"/>
      <c r="AFF201" s="10"/>
      <c r="AFG201" s="10"/>
      <c r="AFH201" s="10"/>
      <c r="AFI201" s="10"/>
      <c r="AFJ201" s="10"/>
      <c r="AFK201" s="10"/>
      <c r="AFL201" s="10"/>
      <c r="AFM201" s="10"/>
      <c r="AFN201" s="10"/>
      <c r="AFO201" s="10"/>
      <c r="AFP201" s="10"/>
      <c r="AFQ201" s="10"/>
      <c r="AFR201" s="10"/>
      <c r="AFS201" s="10"/>
      <c r="AFT201" s="10"/>
      <c r="AFU201" s="10"/>
      <c r="AFV201" s="10"/>
      <c r="AFW201" s="10"/>
      <c r="AFX201" s="10"/>
      <c r="AFY201" s="10"/>
      <c r="AFZ201" s="10"/>
      <c r="AGA201" s="10"/>
      <c r="AGB201" s="10"/>
      <c r="AGC201" s="10"/>
      <c r="AGD201" s="10"/>
      <c r="AGE201" s="10"/>
      <c r="AGF201" s="10"/>
      <c r="AGG201" s="10"/>
      <c r="AGH201" s="10"/>
      <c r="AGI201" s="10"/>
      <c r="AGJ201" s="10"/>
      <c r="AGK201" s="10"/>
      <c r="AGL201" s="10"/>
      <c r="AGM201" s="10"/>
      <c r="AGN201" s="10"/>
      <c r="AGO201" s="10"/>
      <c r="AGP201" s="10"/>
      <c r="AGQ201" s="10"/>
      <c r="AGR201" s="10"/>
      <c r="AGS201" s="10"/>
      <c r="AGT201" s="10"/>
      <c r="AGU201" s="10"/>
      <c r="AGV201" s="10"/>
      <c r="AGW201" s="10"/>
      <c r="AGX201" s="10"/>
      <c r="AGY201" s="10"/>
      <c r="AGZ201" s="10"/>
      <c r="AHA201" s="10"/>
      <c r="AHB201" s="10"/>
      <c r="AHC201" s="10"/>
      <c r="AHD201" s="10"/>
      <c r="AHE201" s="10"/>
      <c r="AHF201" s="10"/>
      <c r="AHG201" s="10"/>
      <c r="AHH201" s="10"/>
      <c r="AHI201" s="10"/>
      <c r="AHJ201" s="10"/>
      <c r="AHK201" s="10"/>
      <c r="AHL201" s="10"/>
      <c r="AHM201" s="10"/>
      <c r="AHN201" s="10"/>
      <c r="AHO201" s="10"/>
      <c r="AHP201" s="10"/>
      <c r="AHQ201" s="10"/>
      <c r="AHR201" s="10"/>
      <c r="AHS201" s="10"/>
      <c r="AHT201" s="10"/>
      <c r="AHU201" s="10"/>
      <c r="AHV201" s="10"/>
      <c r="AHW201" s="10"/>
      <c r="AHX201" s="10"/>
      <c r="AHY201" s="10"/>
      <c r="AHZ201" s="10"/>
      <c r="AIA201" s="10"/>
      <c r="AIB201" s="10"/>
      <c r="AIC201" s="10"/>
      <c r="AID201" s="10"/>
      <c r="AIE201" s="10"/>
      <c r="AIF201" s="10"/>
      <c r="AIG201" s="10"/>
      <c r="AIH201" s="10"/>
      <c r="AII201" s="10"/>
      <c r="AIJ201" s="10"/>
      <c r="AIK201" s="10"/>
      <c r="AIL201" s="10"/>
      <c r="AIM201" s="10"/>
      <c r="AIN201" s="10"/>
      <c r="AIO201" s="10"/>
      <c r="AIP201" s="10"/>
      <c r="AIQ201" s="10"/>
      <c r="AIR201" s="10"/>
      <c r="AIS201" s="10"/>
      <c r="AIT201" s="10"/>
      <c r="AIU201" s="10"/>
      <c r="AIV201" s="10"/>
      <c r="AIW201" s="10"/>
      <c r="AIX201" s="10"/>
      <c r="AIY201" s="10"/>
      <c r="AIZ201" s="10"/>
      <c r="AJA201" s="10"/>
      <c r="AJB201" s="10"/>
      <c r="AJC201" s="10"/>
      <c r="AJD201" s="10"/>
      <c r="AJE201" s="10"/>
      <c r="AJF201" s="10"/>
      <c r="AJG201" s="10"/>
      <c r="AJH201" s="10"/>
      <c r="AJI201" s="10"/>
      <c r="AJJ201" s="10"/>
      <c r="AJK201" s="10"/>
      <c r="AJL201" s="10"/>
      <c r="AJM201" s="10"/>
      <c r="AJN201" s="10"/>
      <c r="AJO201" s="10"/>
      <c r="AJP201" s="10"/>
      <c r="AJQ201" s="10"/>
      <c r="AJR201" s="10"/>
      <c r="AJS201" s="10"/>
      <c r="AJT201" s="10"/>
      <c r="AJU201" s="10"/>
      <c r="AJV201" s="10"/>
      <c r="AJW201" s="10"/>
      <c r="AJX201" s="10"/>
      <c r="AJY201" s="10"/>
      <c r="AJZ201" s="10"/>
      <c r="AKA201" s="10"/>
      <c r="AKB201" s="10"/>
      <c r="AKC201" s="10"/>
      <c r="AKD201" s="10"/>
      <c r="AKE201" s="10"/>
      <c r="AKF201" s="10"/>
      <c r="AKG201" s="10"/>
      <c r="AKH201" s="10"/>
      <c r="AKI201" s="10"/>
      <c r="AKJ201" s="10"/>
      <c r="AKK201" s="10"/>
      <c r="AKL201" s="10"/>
      <c r="AKM201" s="10"/>
      <c r="AKN201" s="10"/>
      <c r="AKO201" s="10"/>
      <c r="AKP201" s="10"/>
      <c r="AKQ201" s="10"/>
      <c r="AKR201" s="10"/>
      <c r="AKS201" s="10"/>
      <c r="AKT201" s="10"/>
      <c r="AKU201" s="10"/>
      <c r="AKV201" s="10"/>
      <c r="AKW201" s="10"/>
      <c r="AKX201" s="10"/>
      <c r="AKY201" s="10"/>
      <c r="AKZ201" s="10"/>
      <c r="ALA201" s="10"/>
      <c r="ALB201" s="10"/>
      <c r="ALC201" s="10"/>
      <c r="ALD201" s="10"/>
      <c r="ALE201" s="10"/>
      <c r="ALF201" s="10"/>
      <c r="ALG201" s="10"/>
      <c r="ALH201" s="10"/>
      <c r="ALI201" s="10"/>
      <c r="ALJ201" s="10"/>
      <c r="ALK201" s="10"/>
      <c r="ALL201" s="10"/>
      <c r="ALM201" s="10"/>
      <c r="ALN201" s="10"/>
      <c r="ALO201" s="10"/>
      <c r="ALP201" s="10"/>
      <c r="ALQ201" s="10"/>
      <c r="ALR201" s="10"/>
      <c r="ALS201" s="10"/>
      <c r="ALT201" s="10"/>
      <c r="ALU201" s="10"/>
      <c r="ALV201" s="10"/>
      <c r="ALW201" s="10"/>
      <c r="ALX201" s="10"/>
      <c r="ALY201" s="10"/>
      <c r="ALZ201" s="10"/>
      <c r="AMA201" s="10"/>
      <c r="AMB201" s="10"/>
      <c r="AMC201" s="10"/>
      <c r="AMD201" s="10"/>
      <c r="AME201" s="10"/>
      <c r="AMF201" s="10"/>
      <c r="AMG201" s="10"/>
      <c r="AMH201" s="10"/>
      <c r="AMI201" s="10"/>
      <c r="AMJ201" s="10"/>
      <c r="AMK201" s="10"/>
      <c r="AML201" s="10"/>
      <c r="AMM201" s="10"/>
      <c r="AMN201" s="10"/>
      <c r="AMO201" s="10"/>
    </row>
    <row r="202" spans="1:1029" customFormat="1">
      <c r="A202" s="13" t="str">
        <f>SUBSTITUTE(SUBSTITUTE(CONCATENATE(I202,IF(L202="Identifier","ID",L202))," ",""),"_","")</f>
        <v>hasInformationOnRegulatoryFrameworkForTaxesOrganization</v>
      </c>
      <c r="B202" s="14" t="s">
        <v>220</v>
      </c>
      <c r="C202" s="13"/>
      <c r="D202" s="13"/>
      <c r="E202" s="13"/>
      <c r="F202" s="13" t="str">
        <f>CONCATENATE( IF(G202="","",CONCATENATE(G202,"_ ")),H202,". ",IF(I202="","",CONCATENATE(I202,"_ ")),L202,IF(I202="","",CONCATENATE(". ",M202)))</f>
        <v>Procedure Terms. has_ Information On Regulatory Framework For Taxes_ Organization. Information On Regulatory Framework For Taxes_ Organization</v>
      </c>
      <c r="G202" s="13"/>
      <c r="H202" s="13" t="s">
        <v>476</v>
      </c>
      <c r="I202" s="13" t="s">
        <v>318</v>
      </c>
      <c r="J202" s="13"/>
      <c r="K202" s="13"/>
      <c r="L202" s="13" t="str">
        <f>CONCATENATE(IF(P202="","",CONCATENATE(P202,"_ ")),Q202)</f>
        <v>Information On Regulatory Framework For Taxes_ Organization</v>
      </c>
      <c r="M202" s="13" t="str">
        <f>L202</f>
        <v>Information On Regulatory Framework For Taxes_ Organization</v>
      </c>
      <c r="N202" s="13"/>
      <c r="O202" s="13"/>
      <c r="P202" s="13" t="s">
        <v>485</v>
      </c>
      <c r="Q202" s="15" t="s">
        <v>414</v>
      </c>
      <c r="R202" s="13" t="s">
        <v>223</v>
      </c>
      <c r="S202" s="16"/>
      <c r="T202" s="16"/>
      <c r="U202" s="16"/>
      <c r="V202" s="16"/>
      <c r="W202" s="16"/>
      <c r="X202" s="16"/>
      <c r="Y202" s="16" t="s">
        <v>211</v>
      </c>
      <c r="Z202" s="16"/>
      <c r="AA202" s="45">
        <v>43320</v>
      </c>
      <c r="AB202" s="8"/>
      <c r="AC202" s="8"/>
      <c r="AD202" s="8"/>
      <c r="AE202" s="8"/>
      <c r="AF202" s="11"/>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c r="IX202" s="10"/>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c r="LR202" s="10"/>
      <c r="LS202" s="10"/>
      <c r="LT202" s="10"/>
      <c r="LU202" s="10"/>
      <c r="LV202" s="10"/>
      <c r="LW202" s="10"/>
      <c r="LX202" s="10"/>
      <c r="LY202" s="10"/>
      <c r="LZ202" s="10"/>
      <c r="MA202" s="10"/>
      <c r="MB202" s="10"/>
      <c r="MC202" s="10"/>
      <c r="MD202" s="10"/>
      <c r="ME202" s="10"/>
      <c r="MF202" s="10"/>
      <c r="MG202" s="10"/>
      <c r="MH202" s="10"/>
      <c r="MI202" s="10"/>
      <c r="MJ202" s="10"/>
      <c r="MK202" s="10"/>
      <c r="ML202" s="10"/>
      <c r="MM202" s="10"/>
      <c r="MN202" s="10"/>
      <c r="MO202" s="10"/>
      <c r="MP202" s="10"/>
      <c r="MQ202" s="10"/>
      <c r="MR202" s="10"/>
      <c r="MS202" s="10"/>
      <c r="MT202" s="10"/>
      <c r="MU202" s="10"/>
      <c r="MV202" s="10"/>
      <c r="MW202" s="10"/>
      <c r="MX202" s="10"/>
      <c r="MY202" s="10"/>
      <c r="MZ202" s="10"/>
      <c r="NA202" s="10"/>
      <c r="NB202" s="10"/>
      <c r="NC202" s="10"/>
      <c r="ND202" s="10"/>
      <c r="NE202" s="10"/>
      <c r="NF202" s="10"/>
      <c r="NG202" s="10"/>
      <c r="NH202" s="10"/>
      <c r="NI202" s="10"/>
      <c r="NJ202" s="10"/>
      <c r="NK202" s="10"/>
      <c r="NL202" s="10"/>
      <c r="NM202" s="10"/>
      <c r="NN202" s="10"/>
      <c r="NO202" s="10"/>
      <c r="NP202" s="10"/>
      <c r="NQ202" s="10"/>
      <c r="NR202" s="10"/>
      <c r="NS202" s="10"/>
      <c r="NT202" s="10"/>
      <c r="NU202" s="10"/>
      <c r="NV202" s="10"/>
      <c r="NW202" s="10"/>
      <c r="NX202" s="10"/>
      <c r="NY202" s="10"/>
      <c r="NZ202" s="10"/>
      <c r="OA202" s="10"/>
      <c r="OB202" s="10"/>
      <c r="OC202" s="10"/>
      <c r="OD202" s="10"/>
      <c r="OE202" s="10"/>
      <c r="OF202" s="10"/>
      <c r="OG202" s="10"/>
      <c r="OH202" s="10"/>
      <c r="OI202" s="10"/>
      <c r="OJ202" s="10"/>
      <c r="OK202" s="10"/>
      <c r="OL202" s="10"/>
      <c r="OM202" s="10"/>
      <c r="ON202" s="10"/>
      <c r="OO202" s="10"/>
      <c r="OP202" s="10"/>
      <c r="OQ202" s="10"/>
      <c r="OR202" s="10"/>
      <c r="OS202" s="10"/>
      <c r="OT202" s="10"/>
      <c r="OU202" s="10"/>
      <c r="OV202" s="10"/>
      <c r="OW202" s="10"/>
      <c r="OX202" s="10"/>
      <c r="OY202" s="10"/>
      <c r="OZ202" s="10"/>
      <c r="PA202" s="10"/>
      <c r="PB202" s="10"/>
      <c r="PC202" s="10"/>
      <c r="PD202" s="10"/>
      <c r="PE202" s="10"/>
      <c r="PF202" s="10"/>
      <c r="PG202" s="10"/>
      <c r="PH202" s="10"/>
      <c r="PI202" s="10"/>
      <c r="PJ202" s="10"/>
      <c r="PK202" s="10"/>
      <c r="PL202" s="10"/>
      <c r="PM202" s="10"/>
      <c r="PN202" s="10"/>
      <c r="PO202" s="10"/>
      <c r="PP202" s="10"/>
      <c r="PQ202" s="10"/>
      <c r="PR202" s="10"/>
      <c r="PS202" s="10"/>
      <c r="PT202" s="10"/>
      <c r="PU202" s="10"/>
      <c r="PV202" s="10"/>
      <c r="PW202" s="10"/>
      <c r="PX202" s="10"/>
      <c r="PY202" s="10"/>
      <c r="PZ202" s="10"/>
      <c r="QA202" s="10"/>
      <c r="QB202" s="10"/>
      <c r="QC202" s="10"/>
      <c r="QD202" s="10"/>
      <c r="QE202" s="10"/>
      <c r="QF202" s="10"/>
      <c r="QG202" s="10"/>
      <c r="QH202" s="10"/>
      <c r="QI202" s="10"/>
      <c r="QJ202" s="10"/>
      <c r="QK202" s="10"/>
      <c r="QL202" s="10"/>
      <c r="QM202" s="10"/>
      <c r="QN202" s="10"/>
      <c r="QO202" s="10"/>
      <c r="QP202" s="10"/>
      <c r="QQ202" s="10"/>
      <c r="QR202" s="10"/>
      <c r="QS202" s="10"/>
      <c r="QT202" s="10"/>
      <c r="QU202" s="10"/>
      <c r="QV202" s="10"/>
      <c r="QW202" s="10"/>
      <c r="QX202" s="10"/>
      <c r="QY202" s="10"/>
      <c r="QZ202" s="10"/>
      <c r="RA202" s="10"/>
      <c r="RB202" s="10"/>
      <c r="RC202" s="10"/>
      <c r="RD202" s="10"/>
      <c r="RE202" s="10"/>
      <c r="RF202" s="10"/>
      <c r="RG202" s="10"/>
      <c r="RH202" s="10"/>
      <c r="RI202" s="10"/>
      <c r="RJ202" s="10"/>
      <c r="RK202" s="10"/>
      <c r="RL202" s="10"/>
      <c r="RM202" s="10"/>
      <c r="RN202" s="10"/>
      <c r="RO202" s="10"/>
      <c r="RP202" s="10"/>
      <c r="RQ202" s="10"/>
      <c r="RR202" s="10"/>
      <c r="RS202" s="10"/>
      <c r="RT202" s="10"/>
      <c r="RU202" s="10"/>
      <c r="RV202" s="10"/>
      <c r="RW202" s="10"/>
      <c r="RX202" s="10"/>
      <c r="RY202" s="10"/>
      <c r="RZ202" s="10"/>
      <c r="SA202" s="10"/>
      <c r="SB202" s="10"/>
      <c r="SC202" s="10"/>
      <c r="SD202" s="10"/>
      <c r="SE202" s="10"/>
      <c r="SF202" s="10"/>
      <c r="SG202" s="10"/>
      <c r="SH202" s="10"/>
      <c r="SI202" s="10"/>
      <c r="SJ202" s="10"/>
      <c r="SK202" s="10"/>
      <c r="SL202" s="10"/>
      <c r="SM202" s="10"/>
      <c r="SN202" s="10"/>
      <c r="SO202" s="10"/>
      <c r="SP202" s="10"/>
      <c r="SQ202" s="10"/>
      <c r="SR202" s="10"/>
      <c r="SS202" s="10"/>
      <c r="ST202" s="10"/>
      <c r="SU202" s="10"/>
      <c r="SV202" s="10"/>
      <c r="SW202" s="10"/>
      <c r="SX202" s="10"/>
      <c r="SY202" s="10"/>
      <c r="SZ202" s="10"/>
      <c r="TA202" s="10"/>
      <c r="TB202" s="10"/>
      <c r="TC202" s="10"/>
      <c r="TD202" s="10"/>
      <c r="TE202" s="10"/>
      <c r="TF202" s="10"/>
      <c r="TG202" s="10"/>
      <c r="TH202" s="10"/>
      <c r="TI202" s="10"/>
      <c r="TJ202" s="10"/>
      <c r="TK202" s="10"/>
      <c r="TL202" s="10"/>
      <c r="TM202" s="10"/>
      <c r="TN202" s="10"/>
      <c r="TO202" s="10"/>
      <c r="TP202" s="10"/>
      <c r="TQ202" s="10"/>
      <c r="TR202" s="10"/>
      <c r="TS202" s="10"/>
      <c r="TT202" s="10"/>
      <c r="TU202" s="10"/>
      <c r="TV202" s="10"/>
      <c r="TW202" s="10"/>
      <c r="TX202" s="10"/>
      <c r="TY202" s="10"/>
      <c r="TZ202" s="10"/>
      <c r="UA202" s="10"/>
      <c r="UB202" s="10"/>
      <c r="UC202" s="10"/>
      <c r="UD202" s="10"/>
      <c r="UE202" s="10"/>
      <c r="UF202" s="10"/>
      <c r="UG202" s="10"/>
      <c r="UH202" s="10"/>
      <c r="UI202" s="10"/>
      <c r="UJ202" s="10"/>
      <c r="UK202" s="10"/>
      <c r="UL202" s="10"/>
      <c r="UM202" s="10"/>
      <c r="UN202" s="10"/>
      <c r="UO202" s="10"/>
      <c r="UP202" s="10"/>
      <c r="UQ202" s="10"/>
      <c r="UR202" s="10"/>
      <c r="US202" s="10"/>
      <c r="UT202" s="10"/>
      <c r="UU202" s="10"/>
      <c r="UV202" s="10"/>
      <c r="UW202" s="10"/>
      <c r="UX202" s="10"/>
      <c r="UY202" s="10"/>
      <c r="UZ202" s="10"/>
      <c r="VA202" s="10"/>
      <c r="VB202" s="10"/>
      <c r="VC202" s="10"/>
      <c r="VD202" s="10"/>
      <c r="VE202" s="10"/>
      <c r="VF202" s="10"/>
      <c r="VG202" s="10"/>
      <c r="VH202" s="10"/>
      <c r="VI202" s="10"/>
      <c r="VJ202" s="10"/>
      <c r="VK202" s="10"/>
      <c r="VL202" s="10"/>
      <c r="VM202" s="10"/>
      <c r="VN202" s="10"/>
      <c r="VO202" s="10"/>
      <c r="VP202" s="10"/>
      <c r="VQ202" s="10"/>
      <c r="VR202" s="10"/>
      <c r="VS202" s="10"/>
      <c r="VT202" s="10"/>
      <c r="VU202" s="10"/>
      <c r="VV202" s="10"/>
      <c r="VW202" s="10"/>
      <c r="VX202" s="10"/>
      <c r="VY202" s="10"/>
      <c r="VZ202" s="10"/>
      <c r="WA202" s="10"/>
      <c r="WB202" s="10"/>
      <c r="WC202" s="10"/>
      <c r="WD202" s="10"/>
      <c r="WE202" s="10"/>
      <c r="WF202" s="10"/>
      <c r="WG202" s="10"/>
      <c r="WH202" s="10"/>
      <c r="WI202" s="10"/>
      <c r="WJ202" s="10"/>
      <c r="WK202" s="10"/>
      <c r="WL202" s="10"/>
      <c r="WM202" s="10"/>
      <c r="WN202" s="10"/>
      <c r="WO202" s="10"/>
      <c r="WP202" s="10"/>
      <c r="WQ202" s="10"/>
      <c r="WR202" s="10"/>
      <c r="WS202" s="10"/>
      <c r="WT202" s="10"/>
      <c r="WU202" s="10"/>
      <c r="WV202" s="10"/>
      <c r="WW202" s="10"/>
      <c r="WX202" s="10"/>
      <c r="WY202" s="10"/>
      <c r="WZ202" s="10"/>
      <c r="XA202" s="10"/>
      <c r="XB202" s="10"/>
      <c r="XC202" s="10"/>
      <c r="XD202" s="10"/>
      <c r="XE202" s="10"/>
      <c r="XF202" s="10"/>
      <c r="XG202" s="10"/>
      <c r="XH202" s="10"/>
      <c r="XI202" s="10"/>
      <c r="XJ202" s="10"/>
      <c r="XK202" s="10"/>
      <c r="XL202" s="10"/>
      <c r="XM202" s="10"/>
      <c r="XN202" s="10"/>
      <c r="XO202" s="10"/>
      <c r="XP202" s="10"/>
      <c r="XQ202" s="10"/>
      <c r="XR202" s="10"/>
      <c r="XS202" s="10"/>
      <c r="XT202" s="10"/>
      <c r="XU202" s="10"/>
      <c r="XV202" s="10"/>
      <c r="XW202" s="10"/>
      <c r="XX202" s="10"/>
      <c r="XY202" s="10"/>
      <c r="XZ202" s="10"/>
      <c r="YA202" s="10"/>
      <c r="YB202" s="10"/>
      <c r="YC202" s="10"/>
      <c r="YD202" s="10"/>
      <c r="YE202" s="10"/>
      <c r="YF202" s="10"/>
      <c r="YG202" s="10"/>
      <c r="YH202" s="10"/>
      <c r="YI202" s="10"/>
      <c r="YJ202" s="10"/>
      <c r="YK202" s="10"/>
      <c r="YL202" s="10"/>
      <c r="YM202" s="10"/>
      <c r="YN202" s="10"/>
      <c r="YO202" s="10"/>
      <c r="YP202" s="10"/>
      <c r="YQ202" s="10"/>
      <c r="YR202" s="10"/>
      <c r="YS202" s="10"/>
      <c r="YT202" s="10"/>
      <c r="YU202" s="10"/>
      <c r="YV202" s="10"/>
      <c r="YW202" s="10"/>
      <c r="YX202" s="10"/>
      <c r="YY202" s="10"/>
      <c r="YZ202" s="10"/>
      <c r="ZA202" s="10"/>
      <c r="ZB202" s="10"/>
      <c r="ZC202" s="10"/>
      <c r="ZD202" s="10"/>
      <c r="ZE202" s="10"/>
      <c r="ZF202" s="10"/>
      <c r="ZG202" s="10"/>
      <c r="ZH202" s="10"/>
      <c r="ZI202" s="10"/>
      <c r="ZJ202" s="10"/>
      <c r="ZK202" s="10"/>
      <c r="ZL202" s="10"/>
      <c r="ZM202" s="10"/>
      <c r="ZN202" s="10"/>
      <c r="ZO202" s="10"/>
      <c r="ZP202" s="10"/>
      <c r="ZQ202" s="10"/>
      <c r="ZR202" s="10"/>
      <c r="ZS202" s="10"/>
      <c r="ZT202" s="10"/>
      <c r="ZU202" s="10"/>
      <c r="ZV202" s="10"/>
      <c r="ZW202" s="10"/>
      <c r="ZX202" s="10"/>
      <c r="ZY202" s="10"/>
      <c r="ZZ202" s="10"/>
      <c r="AAA202" s="10"/>
      <c r="AAB202" s="10"/>
      <c r="AAC202" s="10"/>
      <c r="AAD202" s="10"/>
      <c r="AAE202" s="10"/>
      <c r="AAF202" s="10"/>
      <c r="AAG202" s="10"/>
      <c r="AAH202" s="10"/>
      <c r="AAI202" s="10"/>
      <c r="AAJ202" s="10"/>
      <c r="AAK202" s="10"/>
      <c r="AAL202" s="10"/>
      <c r="AAM202" s="10"/>
      <c r="AAN202" s="10"/>
      <c r="AAO202" s="10"/>
      <c r="AAP202" s="10"/>
      <c r="AAQ202" s="10"/>
      <c r="AAR202" s="10"/>
      <c r="AAS202" s="10"/>
      <c r="AAT202" s="10"/>
      <c r="AAU202" s="10"/>
      <c r="AAV202" s="10"/>
      <c r="AAW202" s="10"/>
      <c r="AAX202" s="10"/>
      <c r="AAY202" s="10"/>
      <c r="AAZ202" s="10"/>
      <c r="ABA202" s="10"/>
      <c r="ABB202" s="10"/>
      <c r="ABC202" s="10"/>
      <c r="ABD202" s="10"/>
      <c r="ABE202" s="10"/>
      <c r="ABF202" s="10"/>
      <c r="ABG202" s="10"/>
      <c r="ABH202" s="10"/>
      <c r="ABI202" s="10"/>
      <c r="ABJ202" s="10"/>
      <c r="ABK202" s="10"/>
      <c r="ABL202" s="10"/>
      <c r="ABM202" s="10"/>
      <c r="ABN202" s="10"/>
      <c r="ABO202" s="10"/>
      <c r="ABP202" s="10"/>
      <c r="ABQ202" s="10"/>
      <c r="ABR202" s="10"/>
      <c r="ABS202" s="10"/>
      <c r="ABT202" s="10"/>
      <c r="ABU202" s="10"/>
      <c r="ABV202" s="10"/>
      <c r="ABW202" s="10"/>
      <c r="ABX202" s="10"/>
      <c r="ABY202" s="10"/>
      <c r="ABZ202" s="10"/>
      <c r="ACA202" s="10"/>
      <c r="ACB202" s="10"/>
      <c r="ACC202" s="10"/>
      <c r="ACD202" s="10"/>
      <c r="ACE202" s="10"/>
      <c r="ACF202" s="10"/>
      <c r="ACG202" s="10"/>
      <c r="ACH202" s="10"/>
      <c r="ACI202" s="10"/>
      <c r="ACJ202" s="10"/>
      <c r="ACK202" s="10"/>
      <c r="ACL202" s="10"/>
      <c r="ACM202" s="10"/>
      <c r="ACN202" s="10"/>
      <c r="ACO202" s="10"/>
      <c r="ACP202" s="10"/>
      <c r="ACQ202" s="10"/>
      <c r="ACR202" s="10"/>
      <c r="ACS202" s="10"/>
      <c r="ACT202" s="10"/>
      <c r="ACU202" s="10"/>
      <c r="ACV202" s="10"/>
      <c r="ACW202" s="10"/>
      <c r="ACX202" s="10"/>
      <c r="ACY202" s="10"/>
      <c r="ACZ202" s="10"/>
      <c r="ADA202" s="10"/>
      <c r="ADB202" s="10"/>
      <c r="ADC202" s="10"/>
      <c r="ADD202" s="10"/>
      <c r="ADE202" s="10"/>
      <c r="ADF202" s="10"/>
      <c r="ADG202" s="10"/>
      <c r="ADH202" s="10"/>
      <c r="ADI202" s="10"/>
      <c r="ADJ202" s="10"/>
      <c r="ADK202" s="10"/>
      <c r="ADL202" s="10"/>
      <c r="ADM202" s="10"/>
      <c r="ADN202" s="10"/>
      <c r="ADO202" s="10"/>
      <c r="ADP202" s="10"/>
      <c r="ADQ202" s="10"/>
      <c r="ADR202" s="10"/>
      <c r="ADS202" s="10"/>
      <c r="ADT202" s="10"/>
      <c r="ADU202" s="10"/>
      <c r="ADV202" s="10"/>
      <c r="ADW202" s="10"/>
      <c r="ADX202" s="10"/>
      <c r="ADY202" s="10"/>
      <c r="ADZ202" s="10"/>
      <c r="AEA202" s="10"/>
      <c r="AEB202" s="10"/>
      <c r="AEC202" s="10"/>
      <c r="AED202" s="10"/>
      <c r="AEE202" s="10"/>
      <c r="AEF202" s="10"/>
      <c r="AEG202" s="10"/>
      <c r="AEH202" s="10"/>
      <c r="AEI202" s="10"/>
      <c r="AEJ202" s="10"/>
      <c r="AEK202" s="10"/>
      <c r="AEL202" s="10"/>
      <c r="AEM202" s="10"/>
      <c r="AEN202" s="10"/>
      <c r="AEO202" s="10"/>
      <c r="AEP202" s="10"/>
      <c r="AEQ202" s="10"/>
      <c r="AER202" s="10"/>
      <c r="AES202" s="10"/>
      <c r="AET202" s="10"/>
      <c r="AEU202" s="10"/>
      <c r="AEV202" s="10"/>
      <c r="AEW202" s="10"/>
      <c r="AEX202" s="10"/>
      <c r="AEY202" s="10"/>
      <c r="AEZ202" s="10"/>
      <c r="AFA202" s="10"/>
      <c r="AFB202" s="10"/>
      <c r="AFC202" s="10"/>
      <c r="AFD202" s="10"/>
      <c r="AFE202" s="10"/>
      <c r="AFF202" s="10"/>
      <c r="AFG202" s="10"/>
      <c r="AFH202" s="10"/>
      <c r="AFI202" s="10"/>
      <c r="AFJ202" s="10"/>
      <c r="AFK202" s="10"/>
      <c r="AFL202" s="10"/>
      <c r="AFM202" s="10"/>
      <c r="AFN202" s="10"/>
      <c r="AFO202" s="10"/>
      <c r="AFP202" s="10"/>
      <c r="AFQ202" s="10"/>
      <c r="AFR202" s="10"/>
      <c r="AFS202" s="10"/>
      <c r="AFT202" s="10"/>
      <c r="AFU202" s="10"/>
      <c r="AFV202" s="10"/>
      <c r="AFW202" s="10"/>
      <c r="AFX202" s="10"/>
      <c r="AFY202" s="10"/>
      <c r="AFZ202" s="10"/>
      <c r="AGA202" s="10"/>
      <c r="AGB202" s="10"/>
      <c r="AGC202" s="10"/>
      <c r="AGD202" s="10"/>
      <c r="AGE202" s="10"/>
      <c r="AGF202" s="10"/>
      <c r="AGG202" s="10"/>
      <c r="AGH202" s="10"/>
      <c r="AGI202" s="10"/>
      <c r="AGJ202" s="10"/>
      <c r="AGK202" s="10"/>
      <c r="AGL202" s="10"/>
      <c r="AGM202" s="10"/>
      <c r="AGN202" s="10"/>
      <c r="AGO202" s="10"/>
      <c r="AGP202" s="10"/>
      <c r="AGQ202" s="10"/>
      <c r="AGR202" s="10"/>
      <c r="AGS202" s="10"/>
      <c r="AGT202" s="10"/>
      <c r="AGU202" s="10"/>
      <c r="AGV202" s="10"/>
      <c r="AGW202" s="10"/>
      <c r="AGX202" s="10"/>
      <c r="AGY202" s="10"/>
      <c r="AGZ202" s="10"/>
      <c r="AHA202" s="10"/>
      <c r="AHB202" s="10"/>
      <c r="AHC202" s="10"/>
      <c r="AHD202" s="10"/>
      <c r="AHE202" s="10"/>
      <c r="AHF202" s="10"/>
      <c r="AHG202" s="10"/>
      <c r="AHH202" s="10"/>
      <c r="AHI202" s="10"/>
      <c r="AHJ202" s="10"/>
      <c r="AHK202" s="10"/>
      <c r="AHL202" s="10"/>
      <c r="AHM202" s="10"/>
      <c r="AHN202" s="10"/>
      <c r="AHO202" s="10"/>
      <c r="AHP202" s="10"/>
      <c r="AHQ202" s="10"/>
      <c r="AHR202" s="10"/>
      <c r="AHS202" s="10"/>
      <c r="AHT202" s="10"/>
      <c r="AHU202" s="10"/>
      <c r="AHV202" s="10"/>
      <c r="AHW202" s="10"/>
      <c r="AHX202" s="10"/>
      <c r="AHY202" s="10"/>
      <c r="AHZ202" s="10"/>
      <c r="AIA202" s="10"/>
      <c r="AIB202" s="10"/>
      <c r="AIC202" s="10"/>
      <c r="AID202" s="10"/>
      <c r="AIE202" s="10"/>
      <c r="AIF202" s="10"/>
      <c r="AIG202" s="10"/>
      <c r="AIH202" s="10"/>
      <c r="AII202" s="10"/>
      <c r="AIJ202" s="10"/>
      <c r="AIK202" s="10"/>
      <c r="AIL202" s="10"/>
      <c r="AIM202" s="10"/>
      <c r="AIN202" s="10"/>
      <c r="AIO202" s="10"/>
      <c r="AIP202" s="10"/>
      <c r="AIQ202" s="10"/>
      <c r="AIR202" s="10"/>
      <c r="AIS202" s="10"/>
      <c r="AIT202" s="10"/>
      <c r="AIU202" s="10"/>
      <c r="AIV202" s="10"/>
      <c r="AIW202" s="10"/>
      <c r="AIX202" s="10"/>
      <c r="AIY202" s="10"/>
      <c r="AIZ202" s="10"/>
      <c r="AJA202" s="10"/>
      <c r="AJB202" s="10"/>
      <c r="AJC202" s="10"/>
      <c r="AJD202" s="10"/>
      <c r="AJE202" s="10"/>
      <c r="AJF202" s="10"/>
      <c r="AJG202" s="10"/>
      <c r="AJH202" s="10"/>
      <c r="AJI202" s="10"/>
      <c r="AJJ202" s="10"/>
      <c r="AJK202" s="10"/>
      <c r="AJL202" s="10"/>
      <c r="AJM202" s="10"/>
      <c r="AJN202" s="10"/>
      <c r="AJO202" s="10"/>
      <c r="AJP202" s="10"/>
      <c r="AJQ202" s="10"/>
      <c r="AJR202" s="10"/>
      <c r="AJS202" s="10"/>
      <c r="AJT202" s="10"/>
      <c r="AJU202" s="10"/>
      <c r="AJV202" s="10"/>
      <c r="AJW202" s="10"/>
      <c r="AJX202" s="10"/>
      <c r="AJY202" s="10"/>
      <c r="AJZ202" s="10"/>
      <c r="AKA202" s="10"/>
      <c r="AKB202" s="10"/>
      <c r="AKC202" s="10"/>
      <c r="AKD202" s="10"/>
      <c r="AKE202" s="10"/>
      <c r="AKF202" s="10"/>
      <c r="AKG202" s="10"/>
      <c r="AKH202" s="10"/>
      <c r="AKI202" s="10"/>
      <c r="AKJ202" s="10"/>
      <c r="AKK202" s="10"/>
      <c r="AKL202" s="10"/>
      <c r="AKM202" s="10"/>
      <c r="AKN202" s="10"/>
      <c r="AKO202" s="10"/>
      <c r="AKP202" s="10"/>
      <c r="AKQ202" s="10"/>
      <c r="AKR202" s="10"/>
      <c r="AKS202" s="10"/>
      <c r="AKT202" s="10"/>
      <c r="AKU202" s="10"/>
      <c r="AKV202" s="10"/>
      <c r="AKW202" s="10"/>
      <c r="AKX202" s="10"/>
      <c r="AKY202" s="10"/>
      <c r="AKZ202" s="10"/>
      <c r="ALA202" s="10"/>
      <c r="ALB202" s="10"/>
      <c r="ALC202" s="10"/>
      <c r="ALD202" s="10"/>
      <c r="ALE202" s="10"/>
      <c r="ALF202" s="10"/>
      <c r="ALG202" s="10"/>
      <c r="ALH202" s="10"/>
      <c r="ALI202" s="10"/>
      <c r="ALJ202" s="10"/>
      <c r="ALK202" s="10"/>
      <c r="ALL202" s="10"/>
      <c r="ALM202" s="10"/>
      <c r="ALN202" s="10"/>
      <c r="ALO202" s="10"/>
      <c r="ALP202" s="10"/>
      <c r="ALQ202" s="10"/>
      <c r="ALR202" s="10"/>
      <c r="ALS202" s="10"/>
      <c r="ALT202" s="10"/>
      <c r="ALU202" s="10"/>
      <c r="ALV202" s="10"/>
      <c r="ALW202" s="10"/>
      <c r="ALX202" s="10"/>
      <c r="ALY202" s="10"/>
      <c r="ALZ202" s="10"/>
      <c r="AMA202" s="10"/>
      <c r="AMB202" s="10"/>
      <c r="AMC202" s="10"/>
      <c r="AMD202" s="10"/>
      <c r="AME202" s="10"/>
      <c r="AMF202" s="10"/>
      <c r="AMG202" s="10"/>
      <c r="AMH202" s="10"/>
      <c r="AMI202" s="10"/>
      <c r="AMJ202" s="10"/>
      <c r="AMK202" s="10"/>
      <c r="AML202" s="10"/>
      <c r="AMM202" s="10"/>
      <c r="AMN202" s="10"/>
      <c r="AMO202" s="10"/>
    </row>
    <row r="203" spans="1:1029" customFormat="1">
      <c r="A203" s="13" t="str">
        <f>SUBSTITUTE(SUBSTITUTE(CONCATENATE(I203,IF(L203="Identifier","ID",L203))," ",""),"_","")</f>
        <v>hasWorkingConditionsOrganization</v>
      </c>
      <c r="B203" s="14" t="s">
        <v>220</v>
      </c>
      <c r="C203" s="13"/>
      <c r="D203" s="13"/>
      <c r="E203" s="13"/>
      <c r="F203" s="13" t="str">
        <f>CONCATENATE( IF(G203="","",CONCATENATE(G203,"_ ")),H203,". ",IF(I203="","",CONCATENATE(I203,"_ ")),L203,IF(I203="","",CONCATENATE(". ",M203)))</f>
        <v>Procedure Terms. has_ Working Conditions_ Organization. Working Conditions_ Organization</v>
      </c>
      <c r="G203" s="13"/>
      <c r="H203" s="13" t="s">
        <v>476</v>
      </c>
      <c r="I203" s="13" t="s">
        <v>318</v>
      </c>
      <c r="J203" s="13"/>
      <c r="K203" s="13"/>
      <c r="L203" s="13" t="str">
        <f>CONCATENATE(IF(P203="","",CONCATENATE(P203,"_ ")),Q203)</f>
        <v>Working Conditions_ Organization</v>
      </c>
      <c r="M203" s="13" t="str">
        <f>L203</f>
        <v>Working Conditions_ Organization</v>
      </c>
      <c r="N203" s="13"/>
      <c r="O203" s="13"/>
      <c r="P203" s="13" t="s">
        <v>486</v>
      </c>
      <c r="Q203" s="15" t="s">
        <v>414</v>
      </c>
      <c r="R203" s="13" t="s">
        <v>223</v>
      </c>
      <c r="S203" s="16"/>
      <c r="T203" s="16"/>
      <c r="U203" s="16"/>
      <c r="V203" s="16"/>
      <c r="W203" s="16"/>
      <c r="X203" s="16"/>
      <c r="Y203" s="16" t="s">
        <v>211</v>
      </c>
      <c r="Z203" s="16"/>
      <c r="AA203" s="45">
        <v>43320</v>
      </c>
      <c r="AB203" s="8"/>
      <c r="AC203" s="8"/>
      <c r="AD203" s="8"/>
      <c r="AE203" s="8"/>
      <c r="AF203" s="11"/>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c r="LX203" s="10"/>
      <c r="LY203" s="10"/>
      <c r="LZ203" s="10"/>
      <c r="MA203" s="10"/>
      <c r="MB203" s="10"/>
      <c r="MC203" s="10"/>
      <c r="MD203" s="10"/>
      <c r="ME203" s="10"/>
      <c r="MF203" s="10"/>
      <c r="MG203" s="10"/>
      <c r="MH203" s="10"/>
      <c r="MI203" s="10"/>
      <c r="MJ203" s="10"/>
      <c r="MK203" s="10"/>
      <c r="ML203" s="10"/>
      <c r="MM203" s="10"/>
      <c r="MN203" s="10"/>
      <c r="MO203" s="10"/>
      <c r="MP203" s="10"/>
      <c r="MQ203" s="10"/>
      <c r="MR203" s="10"/>
      <c r="MS203" s="10"/>
      <c r="MT203" s="10"/>
      <c r="MU203" s="10"/>
      <c r="MV203" s="10"/>
      <c r="MW203" s="10"/>
      <c r="MX203" s="10"/>
      <c r="MY203" s="10"/>
      <c r="MZ203" s="10"/>
      <c r="NA203" s="10"/>
      <c r="NB203" s="10"/>
      <c r="NC203" s="10"/>
      <c r="ND203" s="10"/>
      <c r="NE203" s="10"/>
      <c r="NF203" s="10"/>
      <c r="NG203" s="10"/>
      <c r="NH203" s="10"/>
      <c r="NI203" s="10"/>
      <c r="NJ203" s="10"/>
      <c r="NK203" s="10"/>
      <c r="NL203" s="10"/>
      <c r="NM203" s="10"/>
      <c r="NN203" s="10"/>
      <c r="NO203" s="10"/>
      <c r="NP203" s="10"/>
      <c r="NQ203" s="10"/>
      <c r="NR203" s="10"/>
      <c r="NS203" s="10"/>
      <c r="NT203" s="10"/>
      <c r="NU203" s="10"/>
      <c r="NV203" s="10"/>
      <c r="NW203" s="10"/>
      <c r="NX203" s="10"/>
      <c r="NY203" s="10"/>
      <c r="NZ203" s="10"/>
      <c r="OA203" s="10"/>
      <c r="OB203" s="10"/>
      <c r="OC203" s="10"/>
      <c r="OD203" s="10"/>
      <c r="OE203" s="10"/>
      <c r="OF203" s="10"/>
      <c r="OG203" s="10"/>
      <c r="OH203" s="10"/>
      <c r="OI203" s="10"/>
      <c r="OJ203" s="10"/>
      <c r="OK203" s="10"/>
      <c r="OL203" s="10"/>
      <c r="OM203" s="10"/>
      <c r="ON203" s="10"/>
      <c r="OO203" s="10"/>
      <c r="OP203" s="10"/>
      <c r="OQ203" s="10"/>
      <c r="OR203" s="10"/>
      <c r="OS203" s="10"/>
      <c r="OT203" s="10"/>
      <c r="OU203" s="10"/>
      <c r="OV203" s="10"/>
      <c r="OW203" s="10"/>
      <c r="OX203" s="10"/>
      <c r="OY203" s="10"/>
      <c r="OZ203" s="10"/>
      <c r="PA203" s="10"/>
      <c r="PB203" s="10"/>
      <c r="PC203" s="10"/>
      <c r="PD203" s="10"/>
      <c r="PE203" s="10"/>
      <c r="PF203" s="10"/>
      <c r="PG203" s="10"/>
      <c r="PH203" s="10"/>
      <c r="PI203" s="10"/>
      <c r="PJ203" s="10"/>
      <c r="PK203" s="10"/>
      <c r="PL203" s="10"/>
      <c r="PM203" s="10"/>
      <c r="PN203" s="10"/>
      <c r="PO203" s="10"/>
      <c r="PP203" s="10"/>
      <c r="PQ203" s="10"/>
      <c r="PR203" s="10"/>
      <c r="PS203" s="10"/>
      <c r="PT203" s="10"/>
      <c r="PU203" s="10"/>
      <c r="PV203" s="10"/>
      <c r="PW203" s="10"/>
      <c r="PX203" s="10"/>
      <c r="PY203" s="10"/>
      <c r="PZ203" s="10"/>
      <c r="QA203" s="10"/>
      <c r="QB203" s="10"/>
      <c r="QC203" s="10"/>
      <c r="QD203" s="10"/>
      <c r="QE203" s="10"/>
      <c r="QF203" s="10"/>
      <c r="QG203" s="10"/>
      <c r="QH203" s="10"/>
      <c r="QI203" s="10"/>
      <c r="QJ203" s="10"/>
      <c r="QK203" s="10"/>
      <c r="QL203" s="10"/>
      <c r="QM203" s="10"/>
      <c r="QN203" s="10"/>
      <c r="QO203" s="10"/>
      <c r="QP203" s="10"/>
      <c r="QQ203" s="10"/>
      <c r="QR203" s="10"/>
      <c r="QS203" s="10"/>
      <c r="QT203" s="10"/>
      <c r="QU203" s="10"/>
      <c r="QV203" s="10"/>
      <c r="QW203" s="10"/>
      <c r="QX203" s="10"/>
      <c r="QY203" s="10"/>
      <c r="QZ203" s="10"/>
      <c r="RA203" s="10"/>
      <c r="RB203" s="10"/>
      <c r="RC203" s="10"/>
      <c r="RD203" s="10"/>
      <c r="RE203" s="10"/>
      <c r="RF203" s="10"/>
      <c r="RG203" s="10"/>
      <c r="RH203" s="10"/>
      <c r="RI203" s="10"/>
      <c r="RJ203" s="10"/>
      <c r="RK203" s="10"/>
      <c r="RL203" s="10"/>
      <c r="RM203" s="10"/>
      <c r="RN203" s="10"/>
      <c r="RO203" s="10"/>
      <c r="RP203" s="10"/>
      <c r="RQ203" s="10"/>
      <c r="RR203" s="10"/>
      <c r="RS203" s="10"/>
      <c r="RT203" s="10"/>
      <c r="RU203" s="10"/>
      <c r="RV203" s="10"/>
      <c r="RW203" s="10"/>
      <c r="RX203" s="10"/>
      <c r="RY203" s="10"/>
      <c r="RZ203" s="10"/>
      <c r="SA203" s="10"/>
      <c r="SB203" s="10"/>
      <c r="SC203" s="10"/>
      <c r="SD203" s="10"/>
      <c r="SE203" s="10"/>
      <c r="SF203" s="10"/>
      <c r="SG203" s="10"/>
      <c r="SH203" s="10"/>
      <c r="SI203" s="10"/>
      <c r="SJ203" s="10"/>
      <c r="SK203" s="10"/>
      <c r="SL203" s="10"/>
      <c r="SM203" s="10"/>
      <c r="SN203" s="10"/>
      <c r="SO203" s="10"/>
      <c r="SP203" s="10"/>
      <c r="SQ203" s="10"/>
      <c r="SR203" s="10"/>
      <c r="SS203" s="10"/>
      <c r="ST203" s="10"/>
      <c r="SU203" s="10"/>
      <c r="SV203" s="10"/>
      <c r="SW203" s="10"/>
      <c r="SX203" s="10"/>
      <c r="SY203" s="10"/>
      <c r="SZ203" s="10"/>
      <c r="TA203" s="10"/>
      <c r="TB203" s="10"/>
      <c r="TC203" s="10"/>
      <c r="TD203" s="10"/>
      <c r="TE203" s="10"/>
      <c r="TF203" s="10"/>
      <c r="TG203" s="10"/>
      <c r="TH203" s="10"/>
      <c r="TI203" s="10"/>
      <c r="TJ203" s="10"/>
      <c r="TK203" s="10"/>
      <c r="TL203" s="10"/>
      <c r="TM203" s="10"/>
      <c r="TN203" s="10"/>
      <c r="TO203" s="10"/>
      <c r="TP203" s="10"/>
      <c r="TQ203" s="10"/>
      <c r="TR203" s="10"/>
      <c r="TS203" s="10"/>
      <c r="TT203" s="10"/>
      <c r="TU203" s="10"/>
      <c r="TV203" s="10"/>
      <c r="TW203" s="10"/>
      <c r="TX203" s="10"/>
      <c r="TY203" s="10"/>
      <c r="TZ203" s="10"/>
      <c r="UA203" s="10"/>
      <c r="UB203" s="10"/>
      <c r="UC203" s="10"/>
      <c r="UD203" s="10"/>
      <c r="UE203" s="10"/>
      <c r="UF203" s="10"/>
      <c r="UG203" s="10"/>
      <c r="UH203" s="10"/>
      <c r="UI203" s="10"/>
      <c r="UJ203" s="10"/>
      <c r="UK203" s="10"/>
      <c r="UL203" s="10"/>
      <c r="UM203" s="10"/>
      <c r="UN203" s="10"/>
      <c r="UO203" s="10"/>
      <c r="UP203" s="10"/>
      <c r="UQ203" s="10"/>
      <c r="UR203" s="10"/>
      <c r="US203" s="10"/>
      <c r="UT203" s="10"/>
      <c r="UU203" s="10"/>
      <c r="UV203" s="10"/>
      <c r="UW203" s="10"/>
      <c r="UX203" s="10"/>
      <c r="UY203" s="10"/>
      <c r="UZ203" s="10"/>
      <c r="VA203" s="10"/>
      <c r="VB203" s="10"/>
      <c r="VC203" s="10"/>
      <c r="VD203" s="10"/>
      <c r="VE203" s="10"/>
      <c r="VF203" s="10"/>
      <c r="VG203" s="10"/>
      <c r="VH203" s="10"/>
      <c r="VI203" s="10"/>
      <c r="VJ203" s="10"/>
      <c r="VK203" s="10"/>
      <c r="VL203" s="10"/>
      <c r="VM203" s="10"/>
      <c r="VN203" s="10"/>
      <c r="VO203" s="10"/>
      <c r="VP203" s="10"/>
      <c r="VQ203" s="10"/>
      <c r="VR203" s="10"/>
      <c r="VS203" s="10"/>
      <c r="VT203" s="10"/>
      <c r="VU203" s="10"/>
      <c r="VV203" s="10"/>
      <c r="VW203" s="10"/>
      <c r="VX203" s="10"/>
      <c r="VY203" s="10"/>
      <c r="VZ203" s="10"/>
      <c r="WA203" s="10"/>
      <c r="WB203" s="10"/>
      <c r="WC203" s="10"/>
      <c r="WD203" s="10"/>
      <c r="WE203" s="10"/>
      <c r="WF203" s="10"/>
      <c r="WG203" s="10"/>
      <c r="WH203" s="10"/>
      <c r="WI203" s="10"/>
      <c r="WJ203" s="10"/>
      <c r="WK203" s="10"/>
      <c r="WL203" s="10"/>
      <c r="WM203" s="10"/>
      <c r="WN203" s="10"/>
      <c r="WO203" s="10"/>
      <c r="WP203" s="10"/>
      <c r="WQ203" s="10"/>
      <c r="WR203" s="10"/>
      <c r="WS203" s="10"/>
      <c r="WT203" s="10"/>
      <c r="WU203" s="10"/>
      <c r="WV203" s="10"/>
      <c r="WW203" s="10"/>
      <c r="WX203" s="10"/>
      <c r="WY203" s="10"/>
      <c r="WZ203" s="10"/>
      <c r="XA203" s="10"/>
      <c r="XB203" s="10"/>
      <c r="XC203" s="10"/>
      <c r="XD203" s="10"/>
      <c r="XE203" s="10"/>
      <c r="XF203" s="10"/>
      <c r="XG203" s="10"/>
      <c r="XH203" s="10"/>
      <c r="XI203" s="10"/>
      <c r="XJ203" s="10"/>
      <c r="XK203" s="10"/>
      <c r="XL203" s="10"/>
      <c r="XM203" s="10"/>
      <c r="XN203" s="10"/>
      <c r="XO203" s="10"/>
      <c r="XP203" s="10"/>
      <c r="XQ203" s="10"/>
      <c r="XR203" s="10"/>
      <c r="XS203" s="10"/>
      <c r="XT203" s="10"/>
      <c r="XU203" s="10"/>
      <c r="XV203" s="10"/>
      <c r="XW203" s="10"/>
      <c r="XX203" s="10"/>
      <c r="XY203" s="10"/>
      <c r="XZ203" s="10"/>
      <c r="YA203" s="10"/>
      <c r="YB203" s="10"/>
      <c r="YC203" s="10"/>
      <c r="YD203" s="10"/>
      <c r="YE203" s="10"/>
      <c r="YF203" s="10"/>
      <c r="YG203" s="10"/>
      <c r="YH203" s="10"/>
      <c r="YI203" s="10"/>
      <c r="YJ203" s="10"/>
      <c r="YK203" s="10"/>
      <c r="YL203" s="10"/>
      <c r="YM203" s="10"/>
      <c r="YN203" s="10"/>
      <c r="YO203" s="10"/>
      <c r="YP203" s="10"/>
      <c r="YQ203" s="10"/>
      <c r="YR203" s="10"/>
      <c r="YS203" s="10"/>
      <c r="YT203" s="10"/>
      <c r="YU203" s="10"/>
      <c r="YV203" s="10"/>
      <c r="YW203" s="10"/>
      <c r="YX203" s="10"/>
      <c r="YY203" s="10"/>
      <c r="YZ203" s="10"/>
      <c r="ZA203" s="10"/>
      <c r="ZB203" s="10"/>
      <c r="ZC203" s="10"/>
      <c r="ZD203" s="10"/>
      <c r="ZE203" s="10"/>
      <c r="ZF203" s="10"/>
      <c r="ZG203" s="10"/>
      <c r="ZH203" s="10"/>
      <c r="ZI203" s="10"/>
      <c r="ZJ203" s="10"/>
      <c r="ZK203" s="10"/>
      <c r="ZL203" s="10"/>
      <c r="ZM203" s="10"/>
      <c r="ZN203" s="10"/>
      <c r="ZO203" s="10"/>
      <c r="ZP203" s="10"/>
      <c r="ZQ203" s="10"/>
      <c r="ZR203" s="10"/>
      <c r="ZS203" s="10"/>
      <c r="ZT203" s="10"/>
      <c r="ZU203" s="10"/>
      <c r="ZV203" s="10"/>
      <c r="ZW203" s="10"/>
      <c r="ZX203" s="10"/>
      <c r="ZY203" s="10"/>
      <c r="ZZ203" s="10"/>
      <c r="AAA203" s="10"/>
      <c r="AAB203" s="10"/>
      <c r="AAC203" s="10"/>
      <c r="AAD203" s="10"/>
      <c r="AAE203" s="10"/>
      <c r="AAF203" s="10"/>
      <c r="AAG203" s="10"/>
      <c r="AAH203" s="10"/>
      <c r="AAI203" s="10"/>
      <c r="AAJ203" s="10"/>
      <c r="AAK203" s="10"/>
      <c r="AAL203" s="10"/>
      <c r="AAM203" s="10"/>
      <c r="AAN203" s="10"/>
      <c r="AAO203" s="10"/>
      <c r="AAP203" s="10"/>
      <c r="AAQ203" s="10"/>
      <c r="AAR203" s="10"/>
      <c r="AAS203" s="10"/>
      <c r="AAT203" s="10"/>
      <c r="AAU203" s="10"/>
      <c r="AAV203" s="10"/>
      <c r="AAW203" s="10"/>
      <c r="AAX203" s="10"/>
      <c r="AAY203" s="10"/>
      <c r="AAZ203" s="10"/>
      <c r="ABA203" s="10"/>
      <c r="ABB203" s="10"/>
      <c r="ABC203" s="10"/>
      <c r="ABD203" s="10"/>
      <c r="ABE203" s="10"/>
      <c r="ABF203" s="10"/>
      <c r="ABG203" s="10"/>
      <c r="ABH203" s="10"/>
      <c r="ABI203" s="10"/>
      <c r="ABJ203" s="10"/>
      <c r="ABK203" s="10"/>
      <c r="ABL203" s="10"/>
      <c r="ABM203" s="10"/>
      <c r="ABN203" s="10"/>
      <c r="ABO203" s="10"/>
      <c r="ABP203" s="10"/>
      <c r="ABQ203" s="10"/>
      <c r="ABR203" s="10"/>
      <c r="ABS203" s="10"/>
      <c r="ABT203" s="10"/>
      <c r="ABU203" s="10"/>
      <c r="ABV203" s="10"/>
      <c r="ABW203" s="10"/>
      <c r="ABX203" s="10"/>
      <c r="ABY203" s="10"/>
      <c r="ABZ203" s="10"/>
      <c r="ACA203" s="10"/>
      <c r="ACB203" s="10"/>
      <c r="ACC203" s="10"/>
      <c r="ACD203" s="10"/>
      <c r="ACE203" s="10"/>
      <c r="ACF203" s="10"/>
      <c r="ACG203" s="10"/>
      <c r="ACH203" s="10"/>
      <c r="ACI203" s="10"/>
      <c r="ACJ203" s="10"/>
      <c r="ACK203" s="10"/>
      <c r="ACL203" s="10"/>
      <c r="ACM203" s="10"/>
      <c r="ACN203" s="10"/>
      <c r="ACO203" s="10"/>
      <c r="ACP203" s="10"/>
      <c r="ACQ203" s="10"/>
      <c r="ACR203" s="10"/>
      <c r="ACS203" s="10"/>
      <c r="ACT203" s="10"/>
      <c r="ACU203" s="10"/>
      <c r="ACV203" s="10"/>
      <c r="ACW203" s="10"/>
      <c r="ACX203" s="10"/>
      <c r="ACY203" s="10"/>
      <c r="ACZ203" s="10"/>
      <c r="ADA203" s="10"/>
      <c r="ADB203" s="10"/>
      <c r="ADC203" s="10"/>
      <c r="ADD203" s="10"/>
      <c r="ADE203" s="10"/>
      <c r="ADF203" s="10"/>
      <c r="ADG203" s="10"/>
      <c r="ADH203" s="10"/>
      <c r="ADI203" s="10"/>
      <c r="ADJ203" s="10"/>
      <c r="ADK203" s="10"/>
      <c r="ADL203" s="10"/>
      <c r="ADM203" s="10"/>
      <c r="ADN203" s="10"/>
      <c r="ADO203" s="10"/>
      <c r="ADP203" s="10"/>
      <c r="ADQ203" s="10"/>
      <c r="ADR203" s="10"/>
      <c r="ADS203" s="10"/>
      <c r="ADT203" s="10"/>
      <c r="ADU203" s="10"/>
      <c r="ADV203" s="10"/>
      <c r="ADW203" s="10"/>
      <c r="ADX203" s="10"/>
      <c r="ADY203" s="10"/>
      <c r="ADZ203" s="10"/>
      <c r="AEA203" s="10"/>
      <c r="AEB203" s="10"/>
      <c r="AEC203" s="10"/>
      <c r="AED203" s="10"/>
      <c r="AEE203" s="10"/>
      <c r="AEF203" s="10"/>
      <c r="AEG203" s="10"/>
      <c r="AEH203" s="10"/>
      <c r="AEI203" s="10"/>
      <c r="AEJ203" s="10"/>
      <c r="AEK203" s="10"/>
      <c r="AEL203" s="10"/>
      <c r="AEM203" s="10"/>
      <c r="AEN203" s="10"/>
      <c r="AEO203" s="10"/>
      <c r="AEP203" s="10"/>
      <c r="AEQ203" s="10"/>
      <c r="AER203" s="10"/>
      <c r="AES203" s="10"/>
      <c r="AET203" s="10"/>
      <c r="AEU203" s="10"/>
      <c r="AEV203" s="10"/>
      <c r="AEW203" s="10"/>
      <c r="AEX203" s="10"/>
      <c r="AEY203" s="10"/>
      <c r="AEZ203" s="10"/>
      <c r="AFA203" s="10"/>
      <c r="AFB203" s="10"/>
      <c r="AFC203" s="10"/>
      <c r="AFD203" s="10"/>
      <c r="AFE203" s="10"/>
      <c r="AFF203" s="10"/>
      <c r="AFG203" s="10"/>
      <c r="AFH203" s="10"/>
      <c r="AFI203" s="10"/>
      <c r="AFJ203" s="10"/>
      <c r="AFK203" s="10"/>
      <c r="AFL203" s="10"/>
      <c r="AFM203" s="10"/>
      <c r="AFN203" s="10"/>
      <c r="AFO203" s="10"/>
      <c r="AFP203" s="10"/>
      <c r="AFQ203" s="10"/>
      <c r="AFR203" s="10"/>
      <c r="AFS203" s="10"/>
      <c r="AFT203" s="10"/>
      <c r="AFU203" s="10"/>
      <c r="AFV203" s="10"/>
      <c r="AFW203" s="10"/>
      <c r="AFX203" s="10"/>
      <c r="AFY203" s="10"/>
      <c r="AFZ203" s="10"/>
      <c r="AGA203" s="10"/>
      <c r="AGB203" s="10"/>
      <c r="AGC203" s="10"/>
      <c r="AGD203" s="10"/>
      <c r="AGE203" s="10"/>
      <c r="AGF203" s="10"/>
      <c r="AGG203" s="10"/>
      <c r="AGH203" s="10"/>
      <c r="AGI203" s="10"/>
      <c r="AGJ203" s="10"/>
      <c r="AGK203" s="10"/>
      <c r="AGL203" s="10"/>
      <c r="AGM203" s="10"/>
      <c r="AGN203" s="10"/>
      <c r="AGO203" s="10"/>
      <c r="AGP203" s="10"/>
      <c r="AGQ203" s="10"/>
      <c r="AGR203" s="10"/>
      <c r="AGS203" s="10"/>
      <c r="AGT203" s="10"/>
      <c r="AGU203" s="10"/>
      <c r="AGV203" s="10"/>
      <c r="AGW203" s="10"/>
      <c r="AGX203" s="10"/>
      <c r="AGY203" s="10"/>
      <c r="AGZ203" s="10"/>
      <c r="AHA203" s="10"/>
      <c r="AHB203" s="10"/>
      <c r="AHC203" s="10"/>
      <c r="AHD203" s="10"/>
      <c r="AHE203" s="10"/>
      <c r="AHF203" s="10"/>
      <c r="AHG203" s="10"/>
      <c r="AHH203" s="10"/>
      <c r="AHI203" s="10"/>
      <c r="AHJ203" s="10"/>
      <c r="AHK203" s="10"/>
      <c r="AHL203" s="10"/>
      <c r="AHM203" s="10"/>
      <c r="AHN203" s="10"/>
      <c r="AHO203" s="10"/>
      <c r="AHP203" s="10"/>
      <c r="AHQ203" s="10"/>
      <c r="AHR203" s="10"/>
      <c r="AHS203" s="10"/>
      <c r="AHT203" s="10"/>
      <c r="AHU203" s="10"/>
      <c r="AHV203" s="10"/>
      <c r="AHW203" s="10"/>
      <c r="AHX203" s="10"/>
      <c r="AHY203" s="10"/>
      <c r="AHZ203" s="10"/>
      <c r="AIA203" s="10"/>
      <c r="AIB203" s="10"/>
      <c r="AIC203" s="10"/>
      <c r="AID203" s="10"/>
      <c r="AIE203" s="10"/>
      <c r="AIF203" s="10"/>
      <c r="AIG203" s="10"/>
      <c r="AIH203" s="10"/>
      <c r="AII203" s="10"/>
      <c r="AIJ203" s="10"/>
      <c r="AIK203" s="10"/>
      <c r="AIL203" s="10"/>
      <c r="AIM203" s="10"/>
      <c r="AIN203" s="10"/>
      <c r="AIO203" s="10"/>
      <c r="AIP203" s="10"/>
      <c r="AIQ203" s="10"/>
      <c r="AIR203" s="10"/>
      <c r="AIS203" s="10"/>
      <c r="AIT203" s="10"/>
      <c r="AIU203" s="10"/>
      <c r="AIV203" s="10"/>
      <c r="AIW203" s="10"/>
      <c r="AIX203" s="10"/>
      <c r="AIY203" s="10"/>
      <c r="AIZ203" s="10"/>
      <c r="AJA203" s="10"/>
      <c r="AJB203" s="10"/>
      <c r="AJC203" s="10"/>
      <c r="AJD203" s="10"/>
      <c r="AJE203" s="10"/>
      <c r="AJF203" s="10"/>
      <c r="AJG203" s="10"/>
      <c r="AJH203" s="10"/>
      <c r="AJI203" s="10"/>
      <c r="AJJ203" s="10"/>
      <c r="AJK203" s="10"/>
      <c r="AJL203" s="10"/>
      <c r="AJM203" s="10"/>
      <c r="AJN203" s="10"/>
      <c r="AJO203" s="10"/>
      <c r="AJP203" s="10"/>
      <c r="AJQ203" s="10"/>
      <c r="AJR203" s="10"/>
      <c r="AJS203" s="10"/>
      <c r="AJT203" s="10"/>
      <c r="AJU203" s="10"/>
      <c r="AJV203" s="10"/>
      <c r="AJW203" s="10"/>
      <c r="AJX203" s="10"/>
      <c r="AJY203" s="10"/>
      <c r="AJZ203" s="10"/>
      <c r="AKA203" s="10"/>
      <c r="AKB203" s="10"/>
      <c r="AKC203" s="10"/>
      <c r="AKD203" s="10"/>
      <c r="AKE203" s="10"/>
      <c r="AKF203" s="10"/>
      <c r="AKG203" s="10"/>
      <c r="AKH203" s="10"/>
      <c r="AKI203" s="10"/>
      <c r="AKJ203" s="10"/>
      <c r="AKK203" s="10"/>
      <c r="AKL203" s="10"/>
      <c r="AKM203" s="10"/>
      <c r="AKN203" s="10"/>
      <c r="AKO203" s="10"/>
      <c r="AKP203" s="10"/>
      <c r="AKQ203" s="10"/>
      <c r="AKR203" s="10"/>
      <c r="AKS203" s="10"/>
      <c r="AKT203" s="10"/>
      <c r="AKU203" s="10"/>
      <c r="AKV203" s="10"/>
      <c r="AKW203" s="10"/>
      <c r="AKX203" s="10"/>
      <c r="AKY203" s="10"/>
      <c r="AKZ203" s="10"/>
      <c r="ALA203" s="10"/>
      <c r="ALB203" s="10"/>
      <c r="ALC203" s="10"/>
      <c r="ALD203" s="10"/>
      <c r="ALE203" s="10"/>
      <c r="ALF203" s="10"/>
      <c r="ALG203" s="10"/>
      <c r="ALH203" s="10"/>
      <c r="ALI203" s="10"/>
      <c r="ALJ203" s="10"/>
      <c r="ALK203" s="10"/>
      <c r="ALL203" s="10"/>
      <c r="ALM203" s="10"/>
      <c r="ALN203" s="10"/>
      <c r="ALO203" s="10"/>
      <c r="ALP203" s="10"/>
      <c r="ALQ203" s="10"/>
      <c r="ALR203" s="10"/>
      <c r="ALS203" s="10"/>
      <c r="ALT203" s="10"/>
      <c r="ALU203" s="10"/>
      <c r="ALV203" s="10"/>
      <c r="ALW203" s="10"/>
      <c r="ALX203" s="10"/>
      <c r="ALY203" s="10"/>
      <c r="ALZ203" s="10"/>
      <c r="AMA203" s="10"/>
      <c r="AMB203" s="10"/>
      <c r="AMC203" s="10"/>
      <c r="AMD203" s="10"/>
      <c r="AME203" s="10"/>
      <c r="AMF203" s="10"/>
      <c r="AMG203" s="10"/>
      <c r="AMH203" s="10"/>
      <c r="AMI203" s="10"/>
      <c r="AMJ203" s="10"/>
      <c r="AMK203" s="10"/>
      <c r="AML203" s="10"/>
      <c r="AMM203" s="10"/>
      <c r="AMN203" s="10"/>
      <c r="AMO203" s="10"/>
    </row>
    <row r="204" spans="1:1029" s="7" customFormat="1" ht="14.1" customHeight="1">
      <c r="A204" s="5" t="str">
        <f>SUBSTITUTE(CONCATENATE(G204,H204)," ","")</f>
        <v>ProcurementDocument</v>
      </c>
      <c r="B204" s="6"/>
      <c r="C204" s="5"/>
      <c r="D204" s="5"/>
      <c r="E204" s="5"/>
      <c r="F204" s="5" t="str">
        <f>CONCATENATE(IF(G204="","",CONCATENATE(G204,"_ ")),H204,". Details")</f>
        <v>Procurement Document. Details</v>
      </c>
      <c r="G204" s="5"/>
      <c r="H204" s="5" t="s">
        <v>281</v>
      </c>
      <c r="I204" s="5"/>
      <c r="J204" s="5"/>
      <c r="K204" s="5"/>
      <c r="L204" s="5"/>
      <c r="M204" s="5"/>
      <c r="N204" s="5"/>
      <c r="O204" s="5"/>
      <c r="P204" s="5"/>
      <c r="Q204" s="5"/>
      <c r="R204" s="5" t="s">
        <v>210</v>
      </c>
      <c r="S204" s="5" t="s">
        <v>487</v>
      </c>
      <c r="T204" s="5"/>
      <c r="U204" s="5"/>
      <c r="V204" s="5"/>
      <c r="W204" s="5"/>
      <c r="X204" s="5" t="s">
        <v>281</v>
      </c>
      <c r="Y204" s="5" t="s">
        <v>211</v>
      </c>
      <c r="Z204" s="5"/>
      <c r="AA204" s="43">
        <v>43314</v>
      </c>
      <c r="AB204" s="12"/>
      <c r="AC204" s="12"/>
      <c r="AD204" s="12"/>
      <c r="AE204" s="12"/>
      <c r="AF204" s="12"/>
    </row>
    <row r="205" spans="1:1029" customFormat="1">
      <c r="A205" s="13" t="str">
        <f>SUBSTITUTE(SUBSTITUTE(CONCATENATE(I205,IF(L205="Identifier","ID",L205))," ",""),"_","")</f>
        <v>authoredByProcuringEntityProcuringEntity</v>
      </c>
      <c r="B205" s="14" t="s">
        <v>219</v>
      </c>
      <c r="C205" s="13"/>
      <c r="D205" s="13"/>
      <c r="E205" s="13"/>
      <c r="F205" s="13" t="str">
        <f>CONCATENATE( IF(G205="","",CONCATENATE(G205,"_ ")),H205,". ",IF(I205="","",CONCATENATE(I205,"_ ")),L205,IF(I205="","",CONCATENATE(". ",M205)))</f>
        <v>Procurement Document. authored_ By Procuring Entity_ Procuring Entity. By Procuring Entity_ Procuring Entity</v>
      </c>
      <c r="G205" s="13"/>
      <c r="H205" s="13" t="s">
        <v>281</v>
      </c>
      <c r="I205" s="13" t="s">
        <v>488</v>
      </c>
      <c r="J205" s="13"/>
      <c r="K205" s="13"/>
      <c r="L205" s="13" t="str">
        <f>CONCATENATE(IF(P205="","",CONCATENATE(P205,"_ ")),Q205)</f>
        <v>By Procuring Entity_ Procuring Entity</v>
      </c>
      <c r="M205" s="13" t="str">
        <f>L205</f>
        <v>By Procuring Entity_ Procuring Entity</v>
      </c>
      <c r="N205" s="13"/>
      <c r="O205" s="13"/>
      <c r="P205" s="13" t="s">
        <v>489</v>
      </c>
      <c r="Q205" s="15" t="s">
        <v>224</v>
      </c>
      <c r="R205" s="13" t="s">
        <v>223</v>
      </c>
      <c r="S205" s="16" t="s">
        <v>490</v>
      </c>
      <c r="T205" s="16"/>
      <c r="U205" s="16"/>
      <c r="V205" s="16"/>
      <c r="W205" s="16"/>
      <c r="X205" s="16"/>
      <c r="Y205" s="16" t="s">
        <v>211</v>
      </c>
      <c r="Z205" s="16"/>
      <c r="AA205" s="45">
        <v>43314</v>
      </c>
      <c r="AB205" s="8"/>
      <c r="AC205" s="8"/>
      <c r="AD205" s="8"/>
      <c r="AE205" s="8"/>
      <c r="AF205" s="11"/>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c r="KN205" s="10"/>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c r="LR205" s="10"/>
      <c r="LS205" s="10"/>
      <c r="LT205" s="10"/>
      <c r="LU205" s="10"/>
      <c r="LV205" s="10"/>
      <c r="LW205" s="10"/>
      <c r="LX205" s="10"/>
      <c r="LY205" s="10"/>
      <c r="LZ205" s="10"/>
      <c r="MA205" s="10"/>
      <c r="MB205" s="10"/>
      <c r="MC205" s="10"/>
      <c r="MD205" s="10"/>
      <c r="ME205" s="10"/>
      <c r="MF205" s="10"/>
      <c r="MG205" s="10"/>
      <c r="MH205" s="10"/>
      <c r="MI205" s="10"/>
      <c r="MJ205" s="10"/>
      <c r="MK205" s="10"/>
      <c r="ML205" s="10"/>
      <c r="MM205" s="10"/>
      <c r="MN205" s="10"/>
      <c r="MO205" s="10"/>
      <c r="MP205" s="10"/>
      <c r="MQ205" s="10"/>
      <c r="MR205" s="10"/>
      <c r="MS205" s="10"/>
      <c r="MT205" s="10"/>
      <c r="MU205" s="10"/>
      <c r="MV205" s="10"/>
      <c r="MW205" s="10"/>
      <c r="MX205" s="10"/>
      <c r="MY205" s="10"/>
      <c r="MZ205" s="10"/>
      <c r="NA205" s="10"/>
      <c r="NB205" s="10"/>
      <c r="NC205" s="10"/>
      <c r="ND205" s="10"/>
      <c r="NE205" s="10"/>
      <c r="NF205" s="10"/>
      <c r="NG205" s="10"/>
      <c r="NH205" s="10"/>
      <c r="NI205" s="10"/>
      <c r="NJ205" s="10"/>
      <c r="NK205" s="10"/>
      <c r="NL205" s="10"/>
      <c r="NM205" s="10"/>
      <c r="NN205" s="10"/>
      <c r="NO205" s="10"/>
      <c r="NP205" s="10"/>
      <c r="NQ205" s="10"/>
      <c r="NR205" s="10"/>
      <c r="NS205" s="10"/>
      <c r="NT205" s="10"/>
      <c r="NU205" s="10"/>
      <c r="NV205" s="10"/>
      <c r="NW205" s="10"/>
      <c r="NX205" s="10"/>
      <c r="NY205" s="10"/>
      <c r="NZ205" s="10"/>
      <c r="OA205" s="10"/>
      <c r="OB205" s="10"/>
      <c r="OC205" s="10"/>
      <c r="OD205" s="10"/>
      <c r="OE205" s="10"/>
      <c r="OF205" s="10"/>
      <c r="OG205" s="10"/>
      <c r="OH205" s="10"/>
      <c r="OI205" s="10"/>
      <c r="OJ205" s="10"/>
      <c r="OK205" s="10"/>
      <c r="OL205" s="10"/>
      <c r="OM205" s="10"/>
      <c r="ON205" s="10"/>
      <c r="OO205" s="10"/>
      <c r="OP205" s="10"/>
      <c r="OQ205" s="10"/>
      <c r="OR205" s="10"/>
      <c r="OS205" s="10"/>
      <c r="OT205" s="10"/>
      <c r="OU205" s="10"/>
      <c r="OV205" s="10"/>
      <c r="OW205" s="10"/>
      <c r="OX205" s="10"/>
      <c r="OY205" s="10"/>
      <c r="OZ205" s="10"/>
      <c r="PA205" s="10"/>
      <c r="PB205" s="10"/>
      <c r="PC205" s="10"/>
      <c r="PD205" s="10"/>
      <c r="PE205" s="10"/>
      <c r="PF205" s="10"/>
      <c r="PG205" s="10"/>
      <c r="PH205" s="10"/>
      <c r="PI205" s="10"/>
      <c r="PJ205" s="10"/>
      <c r="PK205" s="10"/>
      <c r="PL205" s="10"/>
      <c r="PM205" s="10"/>
      <c r="PN205" s="10"/>
      <c r="PO205" s="10"/>
      <c r="PP205" s="10"/>
      <c r="PQ205" s="10"/>
      <c r="PR205" s="10"/>
      <c r="PS205" s="10"/>
      <c r="PT205" s="10"/>
      <c r="PU205" s="10"/>
      <c r="PV205" s="10"/>
      <c r="PW205" s="10"/>
      <c r="PX205" s="10"/>
      <c r="PY205" s="10"/>
      <c r="PZ205" s="10"/>
      <c r="QA205" s="10"/>
      <c r="QB205" s="10"/>
      <c r="QC205" s="10"/>
      <c r="QD205" s="10"/>
      <c r="QE205" s="10"/>
      <c r="QF205" s="10"/>
      <c r="QG205" s="10"/>
      <c r="QH205" s="10"/>
      <c r="QI205" s="10"/>
      <c r="QJ205" s="10"/>
      <c r="QK205" s="10"/>
      <c r="QL205" s="10"/>
      <c r="QM205" s="10"/>
      <c r="QN205" s="10"/>
      <c r="QO205" s="10"/>
      <c r="QP205" s="10"/>
      <c r="QQ205" s="10"/>
      <c r="QR205" s="10"/>
      <c r="QS205" s="10"/>
      <c r="QT205" s="10"/>
      <c r="QU205" s="10"/>
      <c r="QV205" s="10"/>
      <c r="QW205" s="10"/>
      <c r="QX205" s="10"/>
      <c r="QY205" s="10"/>
      <c r="QZ205" s="10"/>
      <c r="RA205" s="10"/>
      <c r="RB205" s="10"/>
      <c r="RC205" s="10"/>
      <c r="RD205" s="10"/>
      <c r="RE205" s="10"/>
      <c r="RF205" s="10"/>
      <c r="RG205" s="10"/>
      <c r="RH205" s="10"/>
      <c r="RI205" s="10"/>
      <c r="RJ205" s="10"/>
      <c r="RK205" s="10"/>
      <c r="RL205" s="10"/>
      <c r="RM205" s="10"/>
      <c r="RN205" s="10"/>
      <c r="RO205" s="10"/>
      <c r="RP205" s="10"/>
      <c r="RQ205" s="10"/>
      <c r="RR205" s="10"/>
      <c r="RS205" s="10"/>
      <c r="RT205" s="10"/>
      <c r="RU205" s="10"/>
      <c r="RV205" s="10"/>
      <c r="RW205" s="10"/>
      <c r="RX205" s="10"/>
      <c r="RY205" s="10"/>
      <c r="RZ205" s="10"/>
      <c r="SA205" s="10"/>
      <c r="SB205" s="10"/>
      <c r="SC205" s="10"/>
      <c r="SD205" s="10"/>
      <c r="SE205" s="10"/>
      <c r="SF205" s="10"/>
      <c r="SG205" s="10"/>
      <c r="SH205" s="10"/>
      <c r="SI205" s="10"/>
      <c r="SJ205" s="10"/>
      <c r="SK205" s="10"/>
      <c r="SL205" s="10"/>
      <c r="SM205" s="10"/>
      <c r="SN205" s="10"/>
      <c r="SO205" s="10"/>
      <c r="SP205" s="10"/>
      <c r="SQ205" s="10"/>
      <c r="SR205" s="10"/>
      <c r="SS205" s="10"/>
      <c r="ST205" s="10"/>
      <c r="SU205" s="10"/>
      <c r="SV205" s="10"/>
      <c r="SW205" s="10"/>
      <c r="SX205" s="10"/>
      <c r="SY205" s="10"/>
      <c r="SZ205" s="10"/>
      <c r="TA205" s="10"/>
      <c r="TB205" s="10"/>
      <c r="TC205" s="10"/>
      <c r="TD205" s="10"/>
      <c r="TE205" s="10"/>
      <c r="TF205" s="10"/>
      <c r="TG205" s="10"/>
      <c r="TH205" s="10"/>
      <c r="TI205" s="10"/>
      <c r="TJ205" s="10"/>
      <c r="TK205" s="10"/>
      <c r="TL205" s="10"/>
      <c r="TM205" s="10"/>
      <c r="TN205" s="10"/>
      <c r="TO205" s="10"/>
      <c r="TP205" s="10"/>
      <c r="TQ205" s="10"/>
      <c r="TR205" s="10"/>
      <c r="TS205" s="10"/>
      <c r="TT205" s="10"/>
      <c r="TU205" s="10"/>
      <c r="TV205" s="10"/>
      <c r="TW205" s="10"/>
      <c r="TX205" s="10"/>
      <c r="TY205" s="10"/>
      <c r="TZ205" s="10"/>
      <c r="UA205" s="10"/>
      <c r="UB205" s="10"/>
      <c r="UC205" s="10"/>
      <c r="UD205" s="10"/>
      <c r="UE205" s="10"/>
      <c r="UF205" s="10"/>
      <c r="UG205" s="10"/>
      <c r="UH205" s="10"/>
      <c r="UI205" s="10"/>
      <c r="UJ205" s="10"/>
      <c r="UK205" s="10"/>
      <c r="UL205" s="10"/>
      <c r="UM205" s="10"/>
      <c r="UN205" s="10"/>
      <c r="UO205" s="10"/>
      <c r="UP205" s="10"/>
      <c r="UQ205" s="10"/>
      <c r="UR205" s="10"/>
      <c r="US205" s="10"/>
      <c r="UT205" s="10"/>
      <c r="UU205" s="10"/>
      <c r="UV205" s="10"/>
      <c r="UW205" s="10"/>
      <c r="UX205" s="10"/>
      <c r="UY205" s="10"/>
      <c r="UZ205" s="10"/>
      <c r="VA205" s="10"/>
      <c r="VB205" s="10"/>
      <c r="VC205" s="10"/>
      <c r="VD205" s="10"/>
      <c r="VE205" s="10"/>
      <c r="VF205" s="10"/>
      <c r="VG205" s="10"/>
      <c r="VH205" s="10"/>
      <c r="VI205" s="10"/>
      <c r="VJ205" s="10"/>
      <c r="VK205" s="10"/>
      <c r="VL205" s="10"/>
      <c r="VM205" s="10"/>
      <c r="VN205" s="10"/>
      <c r="VO205" s="10"/>
      <c r="VP205" s="10"/>
      <c r="VQ205" s="10"/>
      <c r="VR205" s="10"/>
      <c r="VS205" s="10"/>
      <c r="VT205" s="10"/>
      <c r="VU205" s="10"/>
      <c r="VV205" s="10"/>
      <c r="VW205" s="10"/>
      <c r="VX205" s="10"/>
      <c r="VY205" s="10"/>
      <c r="VZ205" s="10"/>
      <c r="WA205" s="10"/>
      <c r="WB205" s="10"/>
      <c r="WC205" s="10"/>
      <c r="WD205" s="10"/>
      <c r="WE205" s="10"/>
      <c r="WF205" s="10"/>
      <c r="WG205" s="10"/>
      <c r="WH205" s="10"/>
      <c r="WI205" s="10"/>
      <c r="WJ205" s="10"/>
      <c r="WK205" s="10"/>
      <c r="WL205" s="10"/>
      <c r="WM205" s="10"/>
      <c r="WN205" s="10"/>
      <c r="WO205" s="10"/>
      <c r="WP205" s="10"/>
      <c r="WQ205" s="10"/>
      <c r="WR205" s="10"/>
      <c r="WS205" s="10"/>
      <c r="WT205" s="10"/>
      <c r="WU205" s="10"/>
      <c r="WV205" s="10"/>
      <c r="WW205" s="10"/>
      <c r="WX205" s="10"/>
      <c r="WY205" s="10"/>
      <c r="WZ205" s="10"/>
      <c r="XA205" s="10"/>
      <c r="XB205" s="10"/>
      <c r="XC205" s="10"/>
      <c r="XD205" s="10"/>
      <c r="XE205" s="10"/>
      <c r="XF205" s="10"/>
      <c r="XG205" s="10"/>
      <c r="XH205" s="10"/>
      <c r="XI205" s="10"/>
      <c r="XJ205" s="10"/>
      <c r="XK205" s="10"/>
      <c r="XL205" s="10"/>
      <c r="XM205" s="10"/>
      <c r="XN205" s="10"/>
      <c r="XO205" s="10"/>
      <c r="XP205" s="10"/>
      <c r="XQ205" s="10"/>
      <c r="XR205" s="10"/>
      <c r="XS205" s="10"/>
      <c r="XT205" s="10"/>
      <c r="XU205" s="10"/>
      <c r="XV205" s="10"/>
      <c r="XW205" s="10"/>
      <c r="XX205" s="10"/>
      <c r="XY205" s="10"/>
      <c r="XZ205" s="10"/>
      <c r="YA205" s="10"/>
      <c r="YB205" s="10"/>
      <c r="YC205" s="10"/>
      <c r="YD205" s="10"/>
      <c r="YE205" s="10"/>
      <c r="YF205" s="10"/>
      <c r="YG205" s="10"/>
      <c r="YH205" s="10"/>
      <c r="YI205" s="10"/>
      <c r="YJ205" s="10"/>
      <c r="YK205" s="10"/>
      <c r="YL205" s="10"/>
      <c r="YM205" s="10"/>
      <c r="YN205" s="10"/>
      <c r="YO205" s="10"/>
      <c r="YP205" s="10"/>
      <c r="YQ205" s="10"/>
      <c r="YR205" s="10"/>
      <c r="YS205" s="10"/>
      <c r="YT205" s="10"/>
      <c r="YU205" s="10"/>
      <c r="YV205" s="10"/>
      <c r="YW205" s="10"/>
      <c r="YX205" s="10"/>
      <c r="YY205" s="10"/>
      <c r="YZ205" s="10"/>
      <c r="ZA205" s="10"/>
      <c r="ZB205" s="10"/>
      <c r="ZC205" s="10"/>
      <c r="ZD205" s="10"/>
      <c r="ZE205" s="10"/>
      <c r="ZF205" s="10"/>
      <c r="ZG205" s="10"/>
      <c r="ZH205" s="10"/>
      <c r="ZI205" s="10"/>
      <c r="ZJ205" s="10"/>
      <c r="ZK205" s="10"/>
      <c r="ZL205" s="10"/>
      <c r="ZM205" s="10"/>
      <c r="ZN205" s="10"/>
      <c r="ZO205" s="10"/>
      <c r="ZP205" s="10"/>
      <c r="ZQ205" s="10"/>
      <c r="ZR205" s="10"/>
      <c r="ZS205" s="10"/>
      <c r="ZT205" s="10"/>
      <c r="ZU205" s="10"/>
      <c r="ZV205" s="10"/>
      <c r="ZW205" s="10"/>
      <c r="ZX205" s="10"/>
      <c r="ZY205" s="10"/>
      <c r="ZZ205" s="10"/>
      <c r="AAA205" s="10"/>
      <c r="AAB205" s="10"/>
      <c r="AAC205" s="10"/>
      <c r="AAD205" s="10"/>
      <c r="AAE205" s="10"/>
      <c r="AAF205" s="10"/>
      <c r="AAG205" s="10"/>
      <c r="AAH205" s="10"/>
      <c r="AAI205" s="10"/>
      <c r="AAJ205" s="10"/>
      <c r="AAK205" s="10"/>
      <c r="AAL205" s="10"/>
      <c r="AAM205" s="10"/>
      <c r="AAN205" s="10"/>
      <c r="AAO205" s="10"/>
      <c r="AAP205" s="10"/>
      <c r="AAQ205" s="10"/>
      <c r="AAR205" s="10"/>
      <c r="AAS205" s="10"/>
      <c r="AAT205" s="10"/>
      <c r="AAU205" s="10"/>
      <c r="AAV205" s="10"/>
      <c r="AAW205" s="10"/>
      <c r="AAX205" s="10"/>
      <c r="AAY205" s="10"/>
      <c r="AAZ205" s="10"/>
      <c r="ABA205" s="10"/>
      <c r="ABB205" s="10"/>
      <c r="ABC205" s="10"/>
      <c r="ABD205" s="10"/>
      <c r="ABE205" s="10"/>
      <c r="ABF205" s="10"/>
      <c r="ABG205" s="10"/>
      <c r="ABH205" s="10"/>
      <c r="ABI205" s="10"/>
      <c r="ABJ205" s="10"/>
      <c r="ABK205" s="10"/>
      <c r="ABL205" s="10"/>
      <c r="ABM205" s="10"/>
      <c r="ABN205" s="10"/>
      <c r="ABO205" s="10"/>
      <c r="ABP205" s="10"/>
      <c r="ABQ205" s="10"/>
      <c r="ABR205" s="10"/>
      <c r="ABS205" s="10"/>
      <c r="ABT205" s="10"/>
      <c r="ABU205" s="10"/>
      <c r="ABV205" s="10"/>
      <c r="ABW205" s="10"/>
      <c r="ABX205" s="10"/>
      <c r="ABY205" s="10"/>
      <c r="ABZ205" s="10"/>
      <c r="ACA205" s="10"/>
      <c r="ACB205" s="10"/>
      <c r="ACC205" s="10"/>
      <c r="ACD205" s="10"/>
      <c r="ACE205" s="10"/>
      <c r="ACF205" s="10"/>
      <c r="ACG205" s="10"/>
      <c r="ACH205" s="10"/>
      <c r="ACI205" s="10"/>
      <c r="ACJ205" s="10"/>
      <c r="ACK205" s="10"/>
      <c r="ACL205" s="10"/>
      <c r="ACM205" s="10"/>
      <c r="ACN205" s="10"/>
      <c r="ACO205" s="10"/>
      <c r="ACP205" s="10"/>
      <c r="ACQ205" s="10"/>
      <c r="ACR205" s="10"/>
      <c r="ACS205" s="10"/>
      <c r="ACT205" s="10"/>
      <c r="ACU205" s="10"/>
      <c r="ACV205" s="10"/>
      <c r="ACW205" s="10"/>
      <c r="ACX205" s="10"/>
      <c r="ACY205" s="10"/>
      <c r="ACZ205" s="10"/>
      <c r="ADA205" s="10"/>
      <c r="ADB205" s="10"/>
      <c r="ADC205" s="10"/>
      <c r="ADD205" s="10"/>
      <c r="ADE205" s="10"/>
      <c r="ADF205" s="10"/>
      <c r="ADG205" s="10"/>
      <c r="ADH205" s="10"/>
      <c r="ADI205" s="10"/>
      <c r="ADJ205" s="10"/>
      <c r="ADK205" s="10"/>
      <c r="ADL205" s="10"/>
      <c r="ADM205" s="10"/>
      <c r="ADN205" s="10"/>
      <c r="ADO205" s="10"/>
      <c r="ADP205" s="10"/>
      <c r="ADQ205" s="10"/>
      <c r="ADR205" s="10"/>
      <c r="ADS205" s="10"/>
      <c r="ADT205" s="10"/>
      <c r="ADU205" s="10"/>
      <c r="ADV205" s="10"/>
      <c r="ADW205" s="10"/>
      <c r="ADX205" s="10"/>
      <c r="ADY205" s="10"/>
      <c r="ADZ205" s="10"/>
      <c r="AEA205" s="10"/>
      <c r="AEB205" s="10"/>
      <c r="AEC205" s="10"/>
      <c r="AED205" s="10"/>
      <c r="AEE205" s="10"/>
      <c r="AEF205" s="10"/>
      <c r="AEG205" s="10"/>
      <c r="AEH205" s="10"/>
      <c r="AEI205" s="10"/>
      <c r="AEJ205" s="10"/>
      <c r="AEK205" s="10"/>
      <c r="AEL205" s="10"/>
      <c r="AEM205" s="10"/>
      <c r="AEN205" s="10"/>
      <c r="AEO205" s="10"/>
      <c r="AEP205" s="10"/>
      <c r="AEQ205" s="10"/>
      <c r="AER205" s="10"/>
      <c r="AES205" s="10"/>
      <c r="AET205" s="10"/>
      <c r="AEU205" s="10"/>
      <c r="AEV205" s="10"/>
      <c r="AEW205" s="10"/>
      <c r="AEX205" s="10"/>
      <c r="AEY205" s="10"/>
      <c r="AEZ205" s="10"/>
      <c r="AFA205" s="10"/>
      <c r="AFB205" s="10"/>
      <c r="AFC205" s="10"/>
      <c r="AFD205" s="10"/>
      <c r="AFE205" s="10"/>
      <c r="AFF205" s="10"/>
      <c r="AFG205" s="10"/>
      <c r="AFH205" s="10"/>
      <c r="AFI205" s="10"/>
      <c r="AFJ205" s="10"/>
      <c r="AFK205" s="10"/>
      <c r="AFL205" s="10"/>
      <c r="AFM205" s="10"/>
      <c r="AFN205" s="10"/>
      <c r="AFO205" s="10"/>
      <c r="AFP205" s="10"/>
      <c r="AFQ205" s="10"/>
      <c r="AFR205" s="10"/>
      <c r="AFS205" s="10"/>
      <c r="AFT205" s="10"/>
      <c r="AFU205" s="10"/>
      <c r="AFV205" s="10"/>
      <c r="AFW205" s="10"/>
      <c r="AFX205" s="10"/>
      <c r="AFY205" s="10"/>
      <c r="AFZ205" s="10"/>
      <c r="AGA205" s="10"/>
      <c r="AGB205" s="10"/>
      <c r="AGC205" s="10"/>
      <c r="AGD205" s="10"/>
      <c r="AGE205" s="10"/>
      <c r="AGF205" s="10"/>
      <c r="AGG205" s="10"/>
      <c r="AGH205" s="10"/>
      <c r="AGI205" s="10"/>
      <c r="AGJ205" s="10"/>
      <c r="AGK205" s="10"/>
      <c r="AGL205" s="10"/>
      <c r="AGM205" s="10"/>
      <c r="AGN205" s="10"/>
      <c r="AGO205" s="10"/>
      <c r="AGP205" s="10"/>
      <c r="AGQ205" s="10"/>
      <c r="AGR205" s="10"/>
      <c r="AGS205" s="10"/>
      <c r="AGT205" s="10"/>
      <c r="AGU205" s="10"/>
      <c r="AGV205" s="10"/>
      <c r="AGW205" s="10"/>
      <c r="AGX205" s="10"/>
      <c r="AGY205" s="10"/>
      <c r="AGZ205" s="10"/>
      <c r="AHA205" s="10"/>
      <c r="AHB205" s="10"/>
      <c r="AHC205" s="10"/>
      <c r="AHD205" s="10"/>
      <c r="AHE205" s="10"/>
      <c r="AHF205" s="10"/>
      <c r="AHG205" s="10"/>
      <c r="AHH205" s="10"/>
      <c r="AHI205" s="10"/>
      <c r="AHJ205" s="10"/>
      <c r="AHK205" s="10"/>
      <c r="AHL205" s="10"/>
      <c r="AHM205" s="10"/>
      <c r="AHN205" s="10"/>
      <c r="AHO205" s="10"/>
      <c r="AHP205" s="10"/>
      <c r="AHQ205" s="10"/>
      <c r="AHR205" s="10"/>
      <c r="AHS205" s="10"/>
      <c r="AHT205" s="10"/>
      <c r="AHU205" s="10"/>
      <c r="AHV205" s="10"/>
      <c r="AHW205" s="10"/>
      <c r="AHX205" s="10"/>
      <c r="AHY205" s="10"/>
      <c r="AHZ205" s="10"/>
      <c r="AIA205" s="10"/>
      <c r="AIB205" s="10"/>
      <c r="AIC205" s="10"/>
      <c r="AID205" s="10"/>
      <c r="AIE205" s="10"/>
      <c r="AIF205" s="10"/>
      <c r="AIG205" s="10"/>
      <c r="AIH205" s="10"/>
      <c r="AII205" s="10"/>
      <c r="AIJ205" s="10"/>
      <c r="AIK205" s="10"/>
      <c r="AIL205" s="10"/>
      <c r="AIM205" s="10"/>
      <c r="AIN205" s="10"/>
      <c r="AIO205" s="10"/>
      <c r="AIP205" s="10"/>
      <c r="AIQ205" s="10"/>
      <c r="AIR205" s="10"/>
      <c r="AIS205" s="10"/>
      <c r="AIT205" s="10"/>
      <c r="AIU205" s="10"/>
      <c r="AIV205" s="10"/>
      <c r="AIW205" s="10"/>
      <c r="AIX205" s="10"/>
      <c r="AIY205" s="10"/>
      <c r="AIZ205" s="10"/>
      <c r="AJA205" s="10"/>
      <c r="AJB205" s="10"/>
      <c r="AJC205" s="10"/>
      <c r="AJD205" s="10"/>
      <c r="AJE205" s="10"/>
      <c r="AJF205" s="10"/>
      <c r="AJG205" s="10"/>
      <c r="AJH205" s="10"/>
      <c r="AJI205" s="10"/>
      <c r="AJJ205" s="10"/>
      <c r="AJK205" s="10"/>
      <c r="AJL205" s="10"/>
      <c r="AJM205" s="10"/>
      <c r="AJN205" s="10"/>
      <c r="AJO205" s="10"/>
      <c r="AJP205" s="10"/>
      <c r="AJQ205" s="10"/>
      <c r="AJR205" s="10"/>
      <c r="AJS205" s="10"/>
      <c r="AJT205" s="10"/>
      <c r="AJU205" s="10"/>
      <c r="AJV205" s="10"/>
      <c r="AJW205" s="10"/>
      <c r="AJX205" s="10"/>
      <c r="AJY205" s="10"/>
      <c r="AJZ205" s="10"/>
      <c r="AKA205" s="10"/>
      <c r="AKB205" s="10"/>
      <c r="AKC205" s="10"/>
      <c r="AKD205" s="10"/>
      <c r="AKE205" s="10"/>
      <c r="AKF205" s="10"/>
      <c r="AKG205" s="10"/>
      <c r="AKH205" s="10"/>
      <c r="AKI205" s="10"/>
      <c r="AKJ205" s="10"/>
      <c r="AKK205" s="10"/>
      <c r="AKL205" s="10"/>
      <c r="AKM205" s="10"/>
      <c r="AKN205" s="10"/>
      <c r="AKO205" s="10"/>
      <c r="AKP205" s="10"/>
      <c r="AKQ205" s="10"/>
      <c r="AKR205" s="10"/>
      <c r="AKS205" s="10"/>
      <c r="AKT205" s="10"/>
      <c r="AKU205" s="10"/>
      <c r="AKV205" s="10"/>
      <c r="AKW205" s="10"/>
      <c r="AKX205" s="10"/>
      <c r="AKY205" s="10"/>
      <c r="AKZ205" s="10"/>
      <c r="ALA205" s="10"/>
      <c r="ALB205" s="10"/>
      <c r="ALC205" s="10"/>
      <c r="ALD205" s="10"/>
      <c r="ALE205" s="10"/>
      <c r="ALF205" s="10"/>
      <c r="ALG205" s="10"/>
      <c r="ALH205" s="10"/>
      <c r="ALI205" s="10"/>
      <c r="ALJ205" s="10"/>
      <c r="ALK205" s="10"/>
      <c r="ALL205" s="10"/>
      <c r="ALM205" s="10"/>
      <c r="ALN205" s="10"/>
      <c r="ALO205" s="10"/>
      <c r="ALP205" s="10"/>
      <c r="ALQ205" s="10"/>
      <c r="ALR205" s="10"/>
      <c r="ALS205" s="10"/>
      <c r="ALT205" s="10"/>
      <c r="ALU205" s="10"/>
      <c r="ALV205" s="10"/>
      <c r="ALW205" s="10"/>
      <c r="ALX205" s="10"/>
      <c r="ALY205" s="10"/>
      <c r="ALZ205" s="10"/>
      <c r="AMA205" s="10"/>
      <c r="AMB205" s="10"/>
      <c r="AMC205" s="10"/>
      <c r="AMD205" s="10"/>
      <c r="AME205" s="10"/>
      <c r="AMF205" s="10"/>
      <c r="AMG205" s="10"/>
      <c r="AMH205" s="10"/>
      <c r="AMI205" s="10"/>
      <c r="AMJ205" s="10"/>
      <c r="AMK205" s="10"/>
      <c r="AML205" s="10"/>
      <c r="AMM205" s="10"/>
      <c r="AMN205" s="10"/>
      <c r="AMO205" s="10"/>
    </row>
    <row r="206" spans="1:1029" s="7" customFormat="1" ht="14.1" customHeight="1">
      <c r="A206" s="5" t="str">
        <f>SUBSTITUTE(CONCATENATE(G206,H206)," ","")</f>
        <v>ProcurementProcedure</v>
      </c>
      <c r="B206" s="6"/>
      <c r="C206" s="5"/>
      <c r="D206" s="5"/>
      <c r="E206" s="5"/>
      <c r="F206" s="5" t="str">
        <f>CONCATENATE(IF(G206="","",CONCATENATE(G206,"_ ")),H206,". Details")</f>
        <v>Procurement  Procedure. Details</v>
      </c>
      <c r="G206" s="5"/>
      <c r="H206" s="5" t="s">
        <v>491</v>
      </c>
      <c r="I206" s="5"/>
      <c r="J206" s="5"/>
      <c r="K206" s="5"/>
      <c r="L206" s="5"/>
      <c r="M206" s="5"/>
      <c r="N206" s="5"/>
      <c r="O206" s="5"/>
      <c r="P206" s="5"/>
      <c r="Q206" s="5"/>
      <c r="R206" s="5" t="s">
        <v>210</v>
      </c>
      <c r="S206" s="48" t="s">
        <v>492</v>
      </c>
      <c r="T206" s="5"/>
      <c r="U206" s="5"/>
      <c r="V206" s="5"/>
      <c r="W206" s="5"/>
      <c r="X206" s="5" t="s">
        <v>254</v>
      </c>
      <c r="Y206" s="5" t="s">
        <v>211</v>
      </c>
      <c r="Z206" s="5"/>
      <c r="AA206" s="43">
        <v>43297</v>
      </c>
      <c r="AB206" s="12"/>
      <c r="AC206" s="12"/>
      <c r="AD206" s="12"/>
      <c r="AE206" s="12"/>
      <c r="AF206" s="12"/>
    </row>
    <row r="207" spans="1:1029" customFormat="1" ht="14.1" customHeight="1">
      <c r="A207" s="8" t="str">
        <f t="shared" ref="A207:A216" si="99">SUBSTITUTE(CONCATENATE(I207,J207,IF(K207="Identifier","ID",IF(AND(K207="Text",OR(I207&lt;&gt;"",J207&lt;&gt;"")),"",K207)),IF(AND(M207&lt;&gt;"Text",K207&lt;&gt;M207,NOT(AND(K207="URI",M207="Identifier")),NOT(AND(K207="UUID",M207="Identifier")),NOT(AND(K207="OID",M207="Identifier"))),IF(M207="Identifier","ID",M207),""))," ","")</f>
        <v>AcceleratedProcedureJustification</v>
      </c>
      <c r="B207" s="47" t="s">
        <v>220</v>
      </c>
      <c r="C207" s="8"/>
      <c r="D207" s="8"/>
      <c r="E207" s="8"/>
      <c r="F207" s="8" t="str">
        <f t="shared" ref="F207:F216" si="100">CONCATENATE( IF(G207="","",CONCATENATE(G207,"_ ")),H207,". ",IF(I207="","",CONCATENATE(I207,"_ ")),L207,IF(OR(I207&lt;&gt;"",L207&lt;&gt;M207),CONCATENATE(". ",M207),""))</f>
        <v>Procurement  Procedure. Accelerated Procedure Justification Text. Text</v>
      </c>
      <c r="G207" s="8"/>
      <c r="H207" s="8" t="s">
        <v>491</v>
      </c>
      <c r="I207" s="8"/>
      <c r="J207" s="8" t="s">
        <v>4</v>
      </c>
      <c r="K207" s="8" t="s">
        <v>215</v>
      </c>
      <c r="L207" s="8" t="str">
        <f t="shared" ref="L207:L216" si="101">IF(J207&lt;&gt;"",CONCATENATE(J207," ",K207),K207)</f>
        <v>Accelerated Procedure Justification Text</v>
      </c>
      <c r="M207" s="8" t="s">
        <v>215</v>
      </c>
      <c r="N207" s="8"/>
      <c r="O207" s="8" t="str">
        <f t="shared" ref="O207:O216" si="102">IF(N207&lt;&gt;"",CONCATENATE(N207,"_ ",M207,". Type"),CONCATENATE(M207,". Type"))</f>
        <v>Text. Type</v>
      </c>
      <c r="P207" s="8"/>
      <c r="Q207" s="8"/>
      <c r="R207" s="8" t="s">
        <v>213</v>
      </c>
      <c r="S207" s="8"/>
      <c r="T207" s="8"/>
      <c r="U207" s="8"/>
      <c r="V207" s="8"/>
      <c r="W207" s="8"/>
      <c r="X207" s="10" t="s">
        <v>1</v>
      </c>
      <c r="Y207" s="8" t="s">
        <v>211</v>
      </c>
      <c r="Z207" s="8"/>
      <c r="AA207" s="44">
        <v>43297</v>
      </c>
      <c r="AB207" s="23"/>
      <c r="AC207" s="23"/>
      <c r="AD207" s="23"/>
      <c r="AE207" s="23"/>
      <c r="AF207" s="23"/>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c r="IX207" s="10"/>
      <c r="IY207" s="10"/>
      <c r="IZ207" s="10"/>
      <c r="JA207" s="10"/>
      <c r="JB207" s="10"/>
      <c r="JC207" s="10"/>
      <c r="JD207" s="10"/>
      <c r="JE207" s="10"/>
      <c r="JF207" s="10"/>
      <c r="JG207" s="10"/>
      <c r="JH207" s="10"/>
      <c r="JI207" s="10"/>
      <c r="JJ207" s="10"/>
      <c r="JK207" s="10"/>
      <c r="JL207" s="10"/>
      <c r="JM207" s="10"/>
      <c r="JN207" s="10"/>
      <c r="JO207" s="10"/>
      <c r="JP207" s="10"/>
      <c r="JQ207" s="10"/>
      <c r="JR207" s="10"/>
      <c r="JS207" s="10"/>
      <c r="JT207" s="10"/>
      <c r="JU207" s="10"/>
      <c r="JV207" s="10"/>
      <c r="JW207" s="10"/>
      <c r="JX207" s="10"/>
      <c r="JY207" s="10"/>
      <c r="JZ207" s="10"/>
      <c r="KA207" s="10"/>
      <c r="KB207" s="10"/>
      <c r="KC207" s="10"/>
      <c r="KD207" s="10"/>
      <c r="KE207" s="10"/>
      <c r="KF207" s="10"/>
      <c r="KG207" s="10"/>
      <c r="KH207" s="10"/>
      <c r="KI207" s="10"/>
      <c r="KJ207" s="10"/>
      <c r="KK207" s="10"/>
      <c r="KL207" s="10"/>
      <c r="KM207" s="10"/>
      <c r="KN207" s="10"/>
      <c r="KO207" s="10"/>
      <c r="KP207" s="10"/>
      <c r="KQ207" s="10"/>
      <c r="KR207" s="10"/>
      <c r="KS207" s="10"/>
      <c r="KT207" s="10"/>
      <c r="KU207" s="10"/>
      <c r="KV207" s="10"/>
      <c r="KW207" s="10"/>
      <c r="KX207" s="10"/>
      <c r="KY207" s="10"/>
      <c r="KZ207" s="10"/>
      <c r="LA207" s="10"/>
      <c r="LB207" s="10"/>
      <c r="LC207" s="10"/>
      <c r="LD207" s="10"/>
      <c r="LE207" s="10"/>
      <c r="LF207" s="10"/>
      <c r="LG207" s="10"/>
      <c r="LH207" s="10"/>
      <c r="LI207" s="10"/>
      <c r="LJ207" s="10"/>
      <c r="LK207" s="10"/>
      <c r="LL207" s="10"/>
      <c r="LM207" s="10"/>
      <c r="LN207" s="10"/>
      <c r="LO207" s="10"/>
      <c r="LP207" s="10"/>
      <c r="LQ207" s="10"/>
      <c r="LR207" s="10"/>
      <c r="LS207" s="10"/>
      <c r="LT207" s="10"/>
      <c r="LU207" s="10"/>
      <c r="LV207" s="10"/>
      <c r="LW207" s="10"/>
      <c r="LX207" s="10"/>
      <c r="LY207" s="10"/>
      <c r="LZ207" s="10"/>
      <c r="MA207" s="10"/>
      <c r="MB207" s="10"/>
      <c r="MC207" s="10"/>
      <c r="MD207" s="10"/>
      <c r="ME207" s="10"/>
      <c r="MF207" s="10"/>
      <c r="MG207" s="10"/>
      <c r="MH207" s="10"/>
      <c r="MI207" s="10"/>
      <c r="MJ207" s="10"/>
      <c r="MK207" s="10"/>
      <c r="ML207" s="10"/>
      <c r="MM207" s="10"/>
      <c r="MN207" s="10"/>
      <c r="MO207" s="10"/>
      <c r="MP207" s="10"/>
      <c r="MQ207" s="10"/>
      <c r="MR207" s="10"/>
      <c r="MS207" s="10"/>
      <c r="MT207" s="10"/>
      <c r="MU207" s="10"/>
      <c r="MV207" s="10"/>
      <c r="MW207" s="10"/>
      <c r="MX207" s="10"/>
      <c r="MY207" s="10"/>
      <c r="MZ207" s="10"/>
      <c r="NA207" s="10"/>
      <c r="NB207" s="10"/>
      <c r="NC207" s="10"/>
      <c r="ND207" s="10"/>
      <c r="NE207" s="10"/>
      <c r="NF207" s="10"/>
      <c r="NG207" s="10"/>
      <c r="NH207" s="10"/>
      <c r="NI207" s="10"/>
      <c r="NJ207" s="10"/>
      <c r="NK207" s="10"/>
      <c r="NL207" s="10"/>
      <c r="NM207" s="10"/>
      <c r="NN207" s="10"/>
      <c r="NO207" s="10"/>
      <c r="NP207" s="10"/>
      <c r="NQ207" s="10"/>
      <c r="NR207" s="10"/>
      <c r="NS207" s="10"/>
      <c r="NT207" s="10"/>
      <c r="NU207" s="10"/>
      <c r="NV207" s="10"/>
      <c r="NW207" s="10"/>
      <c r="NX207" s="10"/>
      <c r="NY207" s="10"/>
      <c r="NZ207" s="10"/>
      <c r="OA207" s="10"/>
      <c r="OB207" s="10"/>
      <c r="OC207" s="10"/>
      <c r="OD207" s="10"/>
      <c r="OE207" s="10"/>
      <c r="OF207" s="10"/>
      <c r="OG207" s="10"/>
      <c r="OH207" s="10"/>
      <c r="OI207" s="10"/>
      <c r="OJ207" s="10"/>
      <c r="OK207" s="10"/>
      <c r="OL207" s="10"/>
      <c r="OM207" s="10"/>
      <c r="ON207" s="10"/>
      <c r="OO207" s="10"/>
      <c r="OP207" s="10"/>
      <c r="OQ207" s="10"/>
      <c r="OR207" s="10"/>
      <c r="OS207" s="10"/>
      <c r="OT207" s="10"/>
      <c r="OU207" s="10"/>
      <c r="OV207" s="10"/>
      <c r="OW207" s="10"/>
      <c r="OX207" s="10"/>
      <c r="OY207" s="10"/>
      <c r="OZ207" s="10"/>
      <c r="PA207" s="10"/>
      <c r="PB207" s="10"/>
      <c r="PC207" s="10"/>
      <c r="PD207" s="10"/>
      <c r="PE207" s="10"/>
      <c r="PF207" s="10"/>
      <c r="PG207" s="10"/>
      <c r="PH207" s="10"/>
      <c r="PI207" s="10"/>
      <c r="PJ207" s="10"/>
      <c r="PK207" s="10"/>
      <c r="PL207" s="10"/>
      <c r="PM207" s="10"/>
      <c r="PN207" s="10"/>
      <c r="PO207" s="10"/>
      <c r="PP207" s="10"/>
      <c r="PQ207" s="10"/>
      <c r="PR207" s="10"/>
      <c r="PS207" s="10"/>
      <c r="PT207" s="10"/>
      <c r="PU207" s="10"/>
      <c r="PV207" s="10"/>
      <c r="PW207" s="10"/>
      <c r="PX207" s="10"/>
      <c r="PY207" s="10"/>
      <c r="PZ207" s="10"/>
      <c r="QA207" s="10"/>
      <c r="QB207" s="10"/>
      <c r="QC207" s="10"/>
      <c r="QD207" s="10"/>
      <c r="QE207" s="10"/>
      <c r="QF207" s="10"/>
      <c r="QG207" s="10"/>
      <c r="QH207" s="10"/>
      <c r="QI207" s="10"/>
      <c r="QJ207" s="10"/>
      <c r="QK207" s="10"/>
      <c r="QL207" s="10"/>
      <c r="QM207" s="10"/>
      <c r="QN207" s="10"/>
      <c r="QO207" s="10"/>
      <c r="QP207" s="10"/>
      <c r="QQ207" s="10"/>
      <c r="QR207" s="10"/>
      <c r="QS207" s="10"/>
      <c r="QT207" s="10"/>
      <c r="QU207" s="10"/>
      <c r="QV207" s="10"/>
      <c r="QW207" s="10"/>
      <c r="QX207" s="10"/>
      <c r="QY207" s="10"/>
      <c r="QZ207" s="10"/>
      <c r="RA207" s="10"/>
      <c r="RB207" s="10"/>
      <c r="RC207" s="10"/>
      <c r="RD207" s="10"/>
      <c r="RE207" s="10"/>
      <c r="RF207" s="10"/>
      <c r="RG207" s="10"/>
      <c r="RH207" s="10"/>
      <c r="RI207" s="10"/>
      <c r="RJ207" s="10"/>
      <c r="RK207" s="10"/>
      <c r="RL207" s="10"/>
      <c r="RM207" s="10"/>
      <c r="RN207" s="10"/>
      <c r="RO207" s="10"/>
      <c r="RP207" s="10"/>
      <c r="RQ207" s="10"/>
      <c r="RR207" s="10"/>
      <c r="RS207" s="10"/>
      <c r="RT207" s="10"/>
      <c r="RU207" s="10"/>
      <c r="RV207" s="10"/>
      <c r="RW207" s="10"/>
      <c r="RX207" s="10"/>
      <c r="RY207" s="10"/>
      <c r="RZ207" s="10"/>
      <c r="SA207" s="10"/>
      <c r="SB207" s="10"/>
      <c r="SC207" s="10"/>
      <c r="SD207" s="10"/>
      <c r="SE207" s="10"/>
      <c r="SF207" s="10"/>
      <c r="SG207" s="10"/>
      <c r="SH207" s="10"/>
      <c r="SI207" s="10"/>
      <c r="SJ207" s="10"/>
      <c r="SK207" s="10"/>
      <c r="SL207" s="10"/>
      <c r="SM207" s="10"/>
      <c r="SN207" s="10"/>
      <c r="SO207" s="10"/>
      <c r="SP207" s="10"/>
      <c r="SQ207" s="10"/>
      <c r="SR207" s="10"/>
      <c r="SS207" s="10"/>
      <c r="ST207" s="10"/>
      <c r="SU207" s="10"/>
      <c r="SV207" s="10"/>
      <c r="SW207" s="10"/>
      <c r="SX207" s="10"/>
      <c r="SY207" s="10"/>
      <c r="SZ207" s="10"/>
      <c r="TA207" s="10"/>
      <c r="TB207" s="10"/>
      <c r="TC207" s="10"/>
      <c r="TD207" s="10"/>
      <c r="TE207" s="10"/>
      <c r="TF207" s="10"/>
      <c r="TG207" s="10"/>
      <c r="TH207" s="10"/>
      <c r="TI207" s="10"/>
      <c r="TJ207" s="10"/>
      <c r="TK207" s="10"/>
      <c r="TL207" s="10"/>
      <c r="TM207" s="10"/>
      <c r="TN207" s="10"/>
      <c r="TO207" s="10"/>
      <c r="TP207" s="10"/>
      <c r="TQ207" s="10"/>
      <c r="TR207" s="10"/>
      <c r="TS207" s="10"/>
      <c r="TT207" s="10"/>
      <c r="TU207" s="10"/>
      <c r="TV207" s="10"/>
      <c r="TW207" s="10"/>
      <c r="TX207" s="10"/>
      <c r="TY207" s="10"/>
      <c r="TZ207" s="10"/>
      <c r="UA207" s="10"/>
      <c r="UB207" s="10"/>
      <c r="UC207" s="10"/>
      <c r="UD207" s="10"/>
      <c r="UE207" s="10"/>
      <c r="UF207" s="10"/>
      <c r="UG207" s="10"/>
      <c r="UH207" s="10"/>
      <c r="UI207" s="10"/>
      <c r="UJ207" s="10"/>
      <c r="UK207" s="10"/>
      <c r="UL207" s="10"/>
      <c r="UM207" s="10"/>
      <c r="UN207" s="10"/>
      <c r="UO207" s="10"/>
      <c r="UP207" s="10"/>
      <c r="UQ207" s="10"/>
      <c r="UR207" s="10"/>
      <c r="US207" s="10"/>
      <c r="UT207" s="10"/>
      <c r="UU207" s="10"/>
      <c r="UV207" s="10"/>
      <c r="UW207" s="10"/>
      <c r="UX207" s="10"/>
      <c r="UY207" s="10"/>
      <c r="UZ207" s="10"/>
      <c r="VA207" s="10"/>
      <c r="VB207" s="10"/>
      <c r="VC207" s="10"/>
      <c r="VD207" s="10"/>
      <c r="VE207" s="10"/>
      <c r="VF207" s="10"/>
      <c r="VG207" s="10"/>
      <c r="VH207" s="10"/>
      <c r="VI207" s="10"/>
      <c r="VJ207" s="10"/>
      <c r="VK207" s="10"/>
      <c r="VL207" s="10"/>
      <c r="VM207" s="10"/>
      <c r="VN207" s="10"/>
      <c r="VO207" s="10"/>
      <c r="VP207" s="10"/>
      <c r="VQ207" s="10"/>
      <c r="VR207" s="10"/>
      <c r="VS207" s="10"/>
      <c r="VT207" s="10"/>
      <c r="VU207" s="10"/>
      <c r="VV207" s="10"/>
      <c r="VW207" s="10"/>
      <c r="VX207" s="10"/>
      <c r="VY207" s="10"/>
      <c r="VZ207" s="10"/>
      <c r="WA207" s="10"/>
      <c r="WB207" s="10"/>
      <c r="WC207" s="10"/>
      <c r="WD207" s="10"/>
      <c r="WE207" s="10"/>
      <c r="WF207" s="10"/>
      <c r="WG207" s="10"/>
      <c r="WH207" s="10"/>
      <c r="WI207" s="10"/>
      <c r="WJ207" s="10"/>
      <c r="WK207" s="10"/>
      <c r="WL207" s="10"/>
      <c r="WM207" s="10"/>
      <c r="WN207" s="10"/>
      <c r="WO207" s="10"/>
      <c r="WP207" s="10"/>
      <c r="WQ207" s="10"/>
      <c r="WR207" s="10"/>
      <c r="WS207" s="10"/>
      <c r="WT207" s="10"/>
      <c r="WU207" s="10"/>
      <c r="WV207" s="10"/>
      <c r="WW207" s="10"/>
      <c r="WX207" s="10"/>
      <c r="WY207" s="10"/>
      <c r="WZ207" s="10"/>
      <c r="XA207" s="10"/>
      <c r="XB207" s="10"/>
      <c r="XC207" s="10"/>
      <c r="XD207" s="10"/>
      <c r="XE207" s="10"/>
      <c r="XF207" s="10"/>
      <c r="XG207" s="10"/>
      <c r="XH207" s="10"/>
      <c r="XI207" s="10"/>
      <c r="XJ207" s="10"/>
      <c r="XK207" s="10"/>
      <c r="XL207" s="10"/>
      <c r="XM207" s="10"/>
      <c r="XN207" s="10"/>
      <c r="XO207" s="10"/>
      <c r="XP207" s="10"/>
      <c r="XQ207" s="10"/>
      <c r="XR207" s="10"/>
      <c r="XS207" s="10"/>
      <c r="XT207" s="10"/>
      <c r="XU207" s="10"/>
      <c r="XV207" s="10"/>
      <c r="XW207" s="10"/>
      <c r="XX207" s="10"/>
      <c r="XY207" s="10"/>
      <c r="XZ207" s="10"/>
      <c r="YA207" s="10"/>
      <c r="YB207" s="10"/>
      <c r="YC207" s="10"/>
      <c r="YD207" s="10"/>
      <c r="YE207" s="10"/>
      <c r="YF207" s="10"/>
      <c r="YG207" s="10"/>
      <c r="YH207" s="10"/>
      <c r="YI207" s="10"/>
      <c r="YJ207" s="10"/>
      <c r="YK207" s="10"/>
      <c r="YL207" s="10"/>
      <c r="YM207" s="10"/>
      <c r="YN207" s="10"/>
      <c r="YO207" s="10"/>
      <c r="YP207" s="10"/>
      <c r="YQ207" s="10"/>
      <c r="YR207" s="10"/>
      <c r="YS207" s="10"/>
      <c r="YT207" s="10"/>
      <c r="YU207" s="10"/>
      <c r="YV207" s="10"/>
      <c r="YW207" s="10"/>
      <c r="YX207" s="10"/>
      <c r="YY207" s="10"/>
      <c r="YZ207" s="10"/>
      <c r="ZA207" s="10"/>
      <c r="ZB207" s="10"/>
      <c r="ZC207" s="10"/>
      <c r="ZD207" s="10"/>
      <c r="ZE207" s="10"/>
      <c r="ZF207" s="10"/>
      <c r="ZG207" s="10"/>
      <c r="ZH207" s="10"/>
      <c r="ZI207" s="10"/>
      <c r="ZJ207" s="10"/>
      <c r="ZK207" s="10"/>
      <c r="ZL207" s="10"/>
      <c r="ZM207" s="10"/>
      <c r="ZN207" s="10"/>
      <c r="ZO207" s="10"/>
      <c r="ZP207" s="10"/>
      <c r="ZQ207" s="10"/>
      <c r="ZR207" s="10"/>
      <c r="ZS207" s="10"/>
      <c r="ZT207" s="10"/>
      <c r="ZU207" s="10"/>
      <c r="ZV207" s="10"/>
      <c r="ZW207" s="10"/>
      <c r="ZX207" s="10"/>
      <c r="ZY207" s="10"/>
      <c r="ZZ207" s="10"/>
      <c r="AAA207" s="10"/>
      <c r="AAB207" s="10"/>
      <c r="AAC207" s="10"/>
      <c r="AAD207" s="10"/>
      <c r="AAE207" s="10"/>
      <c r="AAF207" s="10"/>
      <c r="AAG207" s="10"/>
      <c r="AAH207" s="10"/>
      <c r="AAI207" s="10"/>
      <c r="AAJ207" s="10"/>
      <c r="AAK207" s="10"/>
      <c r="AAL207" s="10"/>
      <c r="AAM207" s="10"/>
      <c r="AAN207" s="10"/>
      <c r="AAO207" s="10"/>
      <c r="AAP207" s="10"/>
      <c r="AAQ207" s="10"/>
      <c r="AAR207" s="10"/>
      <c r="AAS207" s="10"/>
      <c r="AAT207" s="10"/>
      <c r="AAU207" s="10"/>
      <c r="AAV207" s="10"/>
      <c r="AAW207" s="10"/>
      <c r="AAX207" s="10"/>
      <c r="AAY207" s="10"/>
      <c r="AAZ207" s="10"/>
      <c r="ABA207" s="10"/>
      <c r="ABB207" s="10"/>
      <c r="ABC207" s="10"/>
      <c r="ABD207" s="10"/>
      <c r="ABE207" s="10"/>
      <c r="ABF207" s="10"/>
      <c r="ABG207" s="10"/>
      <c r="ABH207" s="10"/>
      <c r="ABI207" s="10"/>
      <c r="ABJ207" s="10"/>
      <c r="ABK207" s="10"/>
      <c r="ABL207" s="10"/>
      <c r="ABM207" s="10"/>
      <c r="ABN207" s="10"/>
      <c r="ABO207" s="10"/>
      <c r="ABP207" s="10"/>
      <c r="ABQ207" s="10"/>
      <c r="ABR207" s="10"/>
      <c r="ABS207" s="10"/>
      <c r="ABT207" s="10"/>
      <c r="ABU207" s="10"/>
      <c r="ABV207" s="10"/>
      <c r="ABW207" s="10"/>
      <c r="ABX207" s="10"/>
      <c r="ABY207" s="10"/>
      <c r="ABZ207" s="10"/>
      <c r="ACA207" s="10"/>
      <c r="ACB207" s="10"/>
      <c r="ACC207" s="10"/>
      <c r="ACD207" s="10"/>
      <c r="ACE207" s="10"/>
      <c r="ACF207" s="10"/>
      <c r="ACG207" s="10"/>
      <c r="ACH207" s="10"/>
      <c r="ACI207" s="10"/>
      <c r="ACJ207" s="10"/>
      <c r="ACK207" s="10"/>
      <c r="ACL207" s="10"/>
      <c r="ACM207" s="10"/>
      <c r="ACN207" s="10"/>
      <c r="ACO207" s="10"/>
      <c r="ACP207" s="10"/>
      <c r="ACQ207" s="10"/>
      <c r="ACR207" s="10"/>
      <c r="ACS207" s="10"/>
      <c r="ACT207" s="10"/>
      <c r="ACU207" s="10"/>
      <c r="ACV207" s="10"/>
      <c r="ACW207" s="10"/>
      <c r="ACX207" s="10"/>
      <c r="ACY207" s="10"/>
      <c r="ACZ207" s="10"/>
      <c r="ADA207" s="10"/>
      <c r="ADB207" s="10"/>
      <c r="ADC207" s="10"/>
      <c r="ADD207" s="10"/>
      <c r="ADE207" s="10"/>
      <c r="ADF207" s="10"/>
      <c r="ADG207" s="10"/>
      <c r="ADH207" s="10"/>
      <c r="ADI207" s="10"/>
      <c r="ADJ207" s="10"/>
      <c r="ADK207" s="10"/>
      <c r="ADL207" s="10"/>
      <c r="ADM207" s="10"/>
      <c r="ADN207" s="10"/>
      <c r="ADO207" s="10"/>
      <c r="ADP207" s="10"/>
      <c r="ADQ207" s="10"/>
      <c r="ADR207" s="10"/>
      <c r="ADS207" s="10"/>
      <c r="ADT207" s="10"/>
      <c r="ADU207" s="10"/>
      <c r="ADV207" s="10"/>
      <c r="ADW207" s="10"/>
      <c r="ADX207" s="10"/>
      <c r="ADY207" s="10"/>
      <c r="ADZ207" s="10"/>
      <c r="AEA207" s="10"/>
      <c r="AEB207" s="10"/>
      <c r="AEC207" s="10"/>
      <c r="AED207" s="10"/>
      <c r="AEE207" s="10"/>
      <c r="AEF207" s="10"/>
      <c r="AEG207" s="10"/>
      <c r="AEH207" s="10"/>
      <c r="AEI207" s="10"/>
      <c r="AEJ207" s="10"/>
      <c r="AEK207" s="10"/>
      <c r="AEL207" s="10"/>
      <c r="AEM207" s="10"/>
      <c r="AEN207" s="10"/>
      <c r="AEO207" s="10"/>
      <c r="AEP207" s="10"/>
      <c r="AEQ207" s="10"/>
      <c r="AER207" s="10"/>
      <c r="AES207" s="10"/>
      <c r="AET207" s="10"/>
      <c r="AEU207" s="10"/>
      <c r="AEV207" s="10"/>
      <c r="AEW207" s="10"/>
      <c r="AEX207" s="10"/>
      <c r="AEY207" s="10"/>
      <c r="AEZ207" s="10"/>
      <c r="AFA207" s="10"/>
      <c r="AFB207" s="10"/>
      <c r="AFC207" s="10"/>
      <c r="AFD207" s="10"/>
      <c r="AFE207" s="10"/>
      <c r="AFF207" s="10"/>
      <c r="AFG207" s="10"/>
      <c r="AFH207" s="10"/>
      <c r="AFI207" s="10"/>
      <c r="AFJ207" s="10"/>
      <c r="AFK207" s="10"/>
      <c r="AFL207" s="10"/>
      <c r="AFM207" s="10"/>
      <c r="AFN207" s="10"/>
      <c r="AFO207" s="10"/>
      <c r="AFP207" s="10"/>
      <c r="AFQ207" s="10"/>
      <c r="AFR207" s="10"/>
      <c r="AFS207" s="10"/>
      <c r="AFT207" s="10"/>
      <c r="AFU207" s="10"/>
      <c r="AFV207" s="10"/>
      <c r="AFW207" s="10"/>
      <c r="AFX207" s="10"/>
      <c r="AFY207" s="10"/>
      <c r="AFZ207" s="10"/>
      <c r="AGA207" s="10"/>
      <c r="AGB207" s="10"/>
      <c r="AGC207" s="10"/>
      <c r="AGD207" s="10"/>
      <c r="AGE207" s="10"/>
      <c r="AGF207" s="10"/>
      <c r="AGG207" s="10"/>
      <c r="AGH207" s="10"/>
      <c r="AGI207" s="10"/>
      <c r="AGJ207" s="10"/>
      <c r="AGK207" s="10"/>
      <c r="AGL207" s="10"/>
      <c r="AGM207" s="10"/>
      <c r="AGN207" s="10"/>
      <c r="AGO207" s="10"/>
      <c r="AGP207" s="10"/>
      <c r="AGQ207" s="10"/>
      <c r="AGR207" s="10"/>
      <c r="AGS207" s="10"/>
      <c r="AGT207" s="10"/>
      <c r="AGU207" s="10"/>
      <c r="AGV207" s="10"/>
      <c r="AGW207" s="10"/>
      <c r="AGX207" s="10"/>
      <c r="AGY207" s="10"/>
      <c r="AGZ207" s="10"/>
      <c r="AHA207" s="10"/>
      <c r="AHB207" s="10"/>
      <c r="AHC207" s="10"/>
      <c r="AHD207" s="10"/>
      <c r="AHE207" s="10"/>
      <c r="AHF207" s="10"/>
      <c r="AHG207" s="10"/>
      <c r="AHH207" s="10"/>
      <c r="AHI207" s="10"/>
      <c r="AHJ207" s="10"/>
      <c r="AHK207" s="10"/>
      <c r="AHL207" s="10"/>
      <c r="AHM207" s="10"/>
      <c r="AHN207" s="10"/>
      <c r="AHO207" s="10"/>
      <c r="AHP207" s="10"/>
      <c r="AHQ207" s="10"/>
      <c r="AHR207" s="10"/>
      <c r="AHS207" s="10"/>
      <c r="AHT207" s="10"/>
      <c r="AHU207" s="10"/>
      <c r="AHV207" s="10"/>
      <c r="AHW207" s="10"/>
      <c r="AHX207" s="10"/>
      <c r="AHY207" s="10"/>
      <c r="AHZ207" s="10"/>
      <c r="AIA207" s="10"/>
      <c r="AIB207" s="10"/>
      <c r="AIC207" s="10"/>
      <c r="AID207" s="10"/>
      <c r="AIE207" s="10"/>
      <c r="AIF207" s="10"/>
      <c r="AIG207" s="10"/>
      <c r="AIH207" s="10"/>
      <c r="AII207" s="10"/>
      <c r="AIJ207" s="10"/>
      <c r="AIK207" s="10"/>
      <c r="AIL207" s="10"/>
      <c r="AIM207" s="10"/>
      <c r="AIN207" s="10"/>
      <c r="AIO207" s="10"/>
      <c r="AIP207" s="10"/>
      <c r="AIQ207" s="10"/>
      <c r="AIR207" s="10"/>
      <c r="AIS207" s="10"/>
      <c r="AIT207" s="10"/>
      <c r="AIU207" s="10"/>
      <c r="AIV207" s="10"/>
      <c r="AIW207" s="10"/>
      <c r="AIX207" s="10"/>
      <c r="AIY207" s="10"/>
      <c r="AIZ207" s="10"/>
      <c r="AJA207" s="10"/>
      <c r="AJB207" s="10"/>
      <c r="AJC207" s="10"/>
      <c r="AJD207" s="10"/>
      <c r="AJE207" s="10"/>
      <c r="AJF207" s="10"/>
      <c r="AJG207" s="10"/>
      <c r="AJH207" s="10"/>
      <c r="AJI207" s="10"/>
      <c r="AJJ207" s="10"/>
      <c r="AJK207" s="10"/>
      <c r="AJL207" s="10"/>
      <c r="AJM207" s="10"/>
      <c r="AJN207" s="10"/>
      <c r="AJO207" s="10"/>
      <c r="AJP207" s="10"/>
      <c r="AJQ207" s="10"/>
      <c r="AJR207" s="10"/>
      <c r="AJS207" s="10"/>
      <c r="AJT207" s="10"/>
      <c r="AJU207" s="10"/>
      <c r="AJV207" s="10"/>
      <c r="AJW207" s="10"/>
      <c r="AJX207" s="10"/>
      <c r="AJY207" s="10"/>
      <c r="AJZ207" s="10"/>
      <c r="AKA207" s="10"/>
      <c r="AKB207" s="10"/>
      <c r="AKC207" s="10"/>
      <c r="AKD207" s="10"/>
      <c r="AKE207" s="10"/>
      <c r="AKF207" s="10"/>
      <c r="AKG207" s="10"/>
      <c r="AKH207" s="10"/>
      <c r="AKI207" s="10"/>
      <c r="AKJ207" s="10"/>
      <c r="AKK207" s="10"/>
      <c r="AKL207" s="10"/>
      <c r="AKM207" s="10"/>
      <c r="AKN207" s="10"/>
      <c r="AKO207" s="10"/>
      <c r="AKP207" s="10"/>
      <c r="AKQ207" s="10"/>
      <c r="AKR207" s="10"/>
      <c r="AKS207" s="10"/>
      <c r="AKT207" s="10"/>
      <c r="AKU207" s="10"/>
      <c r="AKV207" s="10"/>
      <c r="AKW207" s="10"/>
      <c r="AKX207" s="10"/>
      <c r="AKY207" s="10"/>
      <c r="AKZ207" s="10"/>
      <c r="ALA207" s="10"/>
      <c r="ALB207" s="10"/>
      <c r="ALC207" s="10"/>
      <c r="ALD207" s="10"/>
      <c r="ALE207" s="10"/>
      <c r="ALF207" s="10"/>
      <c r="ALG207" s="10"/>
      <c r="ALH207" s="10"/>
      <c r="ALI207" s="10"/>
      <c r="ALJ207" s="10"/>
      <c r="ALK207" s="10"/>
      <c r="ALL207" s="10"/>
      <c r="ALM207" s="10"/>
      <c r="ALN207" s="10"/>
      <c r="ALO207" s="10"/>
      <c r="ALP207" s="10"/>
      <c r="ALQ207" s="10"/>
      <c r="ALR207" s="10"/>
      <c r="ALS207" s="10"/>
      <c r="ALT207" s="10"/>
      <c r="ALU207" s="10"/>
      <c r="ALV207" s="10"/>
      <c r="ALW207" s="10"/>
      <c r="ALX207" s="10"/>
      <c r="ALY207" s="10"/>
      <c r="ALZ207" s="10"/>
      <c r="AMA207" s="10"/>
      <c r="AMB207" s="10"/>
      <c r="AMC207" s="10"/>
      <c r="AMD207" s="10"/>
      <c r="AME207" s="10"/>
      <c r="AMF207" s="10"/>
      <c r="AMG207" s="10"/>
      <c r="AMH207" s="10"/>
      <c r="AMI207" s="10"/>
      <c r="AMJ207" s="10"/>
    </row>
    <row r="208" spans="1:1029" customFormat="1" ht="14.1" customHeight="1">
      <c r="A208" s="8" t="str">
        <f t="shared" si="99"/>
        <v>AcceleratedProcedureJustificationTypeCode</v>
      </c>
      <c r="B208" s="9" t="s">
        <v>219</v>
      </c>
      <c r="C208" s="8"/>
      <c r="D208" s="8"/>
      <c r="E208" s="8"/>
      <c r="F208" s="8" t="str">
        <f t="shared" si="100"/>
        <v>Procurement  Procedure. Accelerated Procedure Justification Type Code. Code</v>
      </c>
      <c r="G208" s="8"/>
      <c r="H208" s="8" t="s">
        <v>491</v>
      </c>
      <c r="I208" s="8"/>
      <c r="J208" s="8" t="s">
        <v>493</v>
      </c>
      <c r="K208" s="8" t="s">
        <v>212</v>
      </c>
      <c r="L208" s="8" t="str">
        <f t="shared" si="101"/>
        <v>Accelerated Procedure Justification Type Code</v>
      </c>
      <c r="M208" s="8" t="s">
        <v>212</v>
      </c>
      <c r="N208" s="8"/>
      <c r="O208" s="8" t="str">
        <f t="shared" si="102"/>
        <v>Code. Type</v>
      </c>
      <c r="P208" s="8"/>
      <c r="Q208" s="8"/>
      <c r="R208" s="8" t="s">
        <v>213</v>
      </c>
      <c r="S208" s="8"/>
      <c r="T208" s="8" t="s">
        <v>494</v>
      </c>
      <c r="U208" s="8"/>
      <c r="V208" s="8"/>
      <c r="W208" s="8"/>
      <c r="X208" s="10" t="s">
        <v>1</v>
      </c>
      <c r="Y208" s="8" t="s">
        <v>211</v>
      </c>
      <c r="Z208" s="8"/>
      <c r="AA208" s="44">
        <v>43297</v>
      </c>
      <c r="AB208" s="23"/>
      <c r="AC208" s="23"/>
      <c r="AD208" s="23"/>
      <c r="AE208" s="23"/>
      <c r="AF208" s="23"/>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c r="IX208" s="10"/>
      <c r="IY208" s="10"/>
      <c r="IZ208" s="10"/>
      <c r="JA208" s="10"/>
      <c r="JB208" s="10"/>
      <c r="JC208" s="10"/>
      <c r="JD208" s="10"/>
      <c r="JE208" s="10"/>
      <c r="JF208" s="10"/>
      <c r="JG208" s="10"/>
      <c r="JH208" s="10"/>
      <c r="JI208" s="10"/>
      <c r="JJ208" s="10"/>
      <c r="JK208" s="10"/>
      <c r="JL208" s="10"/>
      <c r="JM208" s="10"/>
      <c r="JN208" s="10"/>
      <c r="JO208" s="10"/>
      <c r="JP208" s="10"/>
      <c r="JQ208" s="10"/>
      <c r="JR208" s="10"/>
      <c r="JS208" s="10"/>
      <c r="JT208" s="10"/>
      <c r="JU208" s="10"/>
      <c r="JV208" s="10"/>
      <c r="JW208" s="10"/>
      <c r="JX208" s="10"/>
      <c r="JY208" s="10"/>
      <c r="JZ208" s="10"/>
      <c r="KA208" s="10"/>
      <c r="KB208" s="10"/>
      <c r="KC208" s="10"/>
      <c r="KD208" s="10"/>
      <c r="KE208" s="10"/>
      <c r="KF208" s="10"/>
      <c r="KG208" s="10"/>
      <c r="KH208" s="10"/>
      <c r="KI208" s="10"/>
      <c r="KJ208" s="10"/>
      <c r="KK208" s="10"/>
      <c r="KL208" s="10"/>
      <c r="KM208" s="10"/>
      <c r="KN208" s="10"/>
      <c r="KO208" s="10"/>
      <c r="KP208" s="10"/>
      <c r="KQ208" s="10"/>
      <c r="KR208" s="10"/>
      <c r="KS208" s="10"/>
      <c r="KT208" s="10"/>
      <c r="KU208" s="10"/>
      <c r="KV208" s="10"/>
      <c r="KW208" s="10"/>
      <c r="KX208" s="10"/>
      <c r="KY208" s="10"/>
      <c r="KZ208" s="10"/>
      <c r="LA208" s="10"/>
      <c r="LB208" s="10"/>
      <c r="LC208" s="10"/>
      <c r="LD208" s="10"/>
      <c r="LE208" s="10"/>
      <c r="LF208" s="10"/>
      <c r="LG208" s="10"/>
      <c r="LH208" s="10"/>
      <c r="LI208" s="10"/>
      <c r="LJ208" s="10"/>
      <c r="LK208" s="10"/>
      <c r="LL208" s="10"/>
      <c r="LM208" s="10"/>
      <c r="LN208" s="10"/>
      <c r="LO208" s="10"/>
      <c r="LP208" s="10"/>
      <c r="LQ208" s="10"/>
      <c r="LR208" s="10"/>
      <c r="LS208" s="10"/>
      <c r="LT208" s="10"/>
      <c r="LU208" s="10"/>
      <c r="LV208" s="10"/>
      <c r="LW208" s="10"/>
      <c r="LX208" s="10"/>
      <c r="LY208" s="10"/>
      <c r="LZ208" s="10"/>
      <c r="MA208" s="10"/>
      <c r="MB208" s="10"/>
      <c r="MC208" s="10"/>
      <c r="MD208" s="10"/>
      <c r="ME208" s="10"/>
      <c r="MF208" s="10"/>
      <c r="MG208" s="10"/>
      <c r="MH208" s="10"/>
      <c r="MI208" s="10"/>
      <c r="MJ208" s="10"/>
      <c r="MK208" s="10"/>
      <c r="ML208" s="10"/>
      <c r="MM208" s="10"/>
      <c r="MN208" s="10"/>
      <c r="MO208" s="10"/>
      <c r="MP208" s="10"/>
      <c r="MQ208" s="10"/>
      <c r="MR208" s="10"/>
      <c r="MS208" s="10"/>
      <c r="MT208" s="10"/>
      <c r="MU208" s="10"/>
      <c r="MV208" s="10"/>
      <c r="MW208" s="10"/>
      <c r="MX208" s="10"/>
      <c r="MY208" s="10"/>
      <c r="MZ208" s="10"/>
      <c r="NA208" s="10"/>
      <c r="NB208" s="10"/>
      <c r="NC208" s="10"/>
      <c r="ND208" s="10"/>
      <c r="NE208" s="10"/>
      <c r="NF208" s="10"/>
      <c r="NG208" s="10"/>
      <c r="NH208" s="10"/>
      <c r="NI208" s="10"/>
      <c r="NJ208" s="10"/>
      <c r="NK208" s="10"/>
      <c r="NL208" s="10"/>
      <c r="NM208" s="10"/>
      <c r="NN208" s="10"/>
      <c r="NO208" s="10"/>
      <c r="NP208" s="10"/>
      <c r="NQ208" s="10"/>
      <c r="NR208" s="10"/>
      <c r="NS208" s="10"/>
      <c r="NT208" s="10"/>
      <c r="NU208" s="10"/>
      <c r="NV208" s="10"/>
      <c r="NW208" s="10"/>
      <c r="NX208" s="10"/>
      <c r="NY208" s="10"/>
      <c r="NZ208" s="10"/>
      <c r="OA208" s="10"/>
      <c r="OB208" s="10"/>
      <c r="OC208" s="10"/>
      <c r="OD208" s="10"/>
      <c r="OE208" s="10"/>
      <c r="OF208" s="10"/>
      <c r="OG208" s="10"/>
      <c r="OH208" s="10"/>
      <c r="OI208" s="10"/>
      <c r="OJ208" s="10"/>
      <c r="OK208" s="10"/>
      <c r="OL208" s="10"/>
      <c r="OM208" s="10"/>
      <c r="ON208" s="10"/>
      <c r="OO208" s="10"/>
      <c r="OP208" s="10"/>
      <c r="OQ208" s="10"/>
      <c r="OR208" s="10"/>
      <c r="OS208" s="10"/>
      <c r="OT208" s="10"/>
      <c r="OU208" s="10"/>
      <c r="OV208" s="10"/>
      <c r="OW208" s="10"/>
      <c r="OX208" s="10"/>
      <c r="OY208" s="10"/>
      <c r="OZ208" s="10"/>
      <c r="PA208" s="10"/>
      <c r="PB208" s="10"/>
      <c r="PC208" s="10"/>
      <c r="PD208" s="10"/>
      <c r="PE208" s="10"/>
      <c r="PF208" s="10"/>
      <c r="PG208" s="10"/>
      <c r="PH208" s="10"/>
      <c r="PI208" s="10"/>
      <c r="PJ208" s="10"/>
      <c r="PK208" s="10"/>
      <c r="PL208" s="10"/>
      <c r="PM208" s="10"/>
      <c r="PN208" s="10"/>
      <c r="PO208" s="10"/>
      <c r="PP208" s="10"/>
      <c r="PQ208" s="10"/>
      <c r="PR208" s="10"/>
      <c r="PS208" s="10"/>
      <c r="PT208" s="10"/>
      <c r="PU208" s="10"/>
      <c r="PV208" s="10"/>
      <c r="PW208" s="10"/>
      <c r="PX208" s="10"/>
      <c r="PY208" s="10"/>
      <c r="PZ208" s="10"/>
      <c r="QA208" s="10"/>
      <c r="QB208" s="10"/>
      <c r="QC208" s="10"/>
      <c r="QD208" s="10"/>
      <c r="QE208" s="10"/>
      <c r="QF208" s="10"/>
      <c r="QG208" s="10"/>
      <c r="QH208" s="10"/>
      <c r="QI208" s="10"/>
      <c r="QJ208" s="10"/>
      <c r="QK208" s="10"/>
      <c r="QL208" s="10"/>
      <c r="QM208" s="10"/>
      <c r="QN208" s="10"/>
      <c r="QO208" s="10"/>
      <c r="QP208" s="10"/>
      <c r="QQ208" s="10"/>
      <c r="QR208" s="10"/>
      <c r="QS208" s="10"/>
      <c r="QT208" s="10"/>
      <c r="QU208" s="10"/>
      <c r="QV208" s="10"/>
      <c r="QW208" s="10"/>
      <c r="QX208" s="10"/>
      <c r="QY208" s="10"/>
      <c r="QZ208" s="10"/>
      <c r="RA208" s="10"/>
      <c r="RB208" s="10"/>
      <c r="RC208" s="10"/>
      <c r="RD208" s="10"/>
      <c r="RE208" s="10"/>
      <c r="RF208" s="10"/>
      <c r="RG208" s="10"/>
      <c r="RH208" s="10"/>
      <c r="RI208" s="10"/>
      <c r="RJ208" s="10"/>
      <c r="RK208" s="10"/>
      <c r="RL208" s="10"/>
      <c r="RM208" s="10"/>
      <c r="RN208" s="10"/>
      <c r="RO208" s="10"/>
      <c r="RP208" s="10"/>
      <c r="RQ208" s="10"/>
      <c r="RR208" s="10"/>
      <c r="RS208" s="10"/>
      <c r="RT208" s="10"/>
      <c r="RU208" s="10"/>
      <c r="RV208" s="10"/>
      <c r="RW208" s="10"/>
      <c r="RX208" s="10"/>
      <c r="RY208" s="10"/>
      <c r="RZ208" s="10"/>
      <c r="SA208" s="10"/>
      <c r="SB208" s="10"/>
      <c r="SC208" s="10"/>
      <c r="SD208" s="10"/>
      <c r="SE208" s="10"/>
      <c r="SF208" s="10"/>
      <c r="SG208" s="10"/>
      <c r="SH208" s="10"/>
      <c r="SI208" s="10"/>
      <c r="SJ208" s="10"/>
      <c r="SK208" s="10"/>
      <c r="SL208" s="10"/>
      <c r="SM208" s="10"/>
      <c r="SN208" s="10"/>
      <c r="SO208" s="10"/>
      <c r="SP208" s="10"/>
      <c r="SQ208" s="10"/>
      <c r="SR208" s="10"/>
      <c r="SS208" s="10"/>
      <c r="ST208" s="10"/>
      <c r="SU208" s="10"/>
      <c r="SV208" s="10"/>
      <c r="SW208" s="10"/>
      <c r="SX208" s="10"/>
      <c r="SY208" s="10"/>
      <c r="SZ208" s="10"/>
      <c r="TA208" s="10"/>
      <c r="TB208" s="10"/>
      <c r="TC208" s="10"/>
      <c r="TD208" s="10"/>
      <c r="TE208" s="10"/>
      <c r="TF208" s="10"/>
      <c r="TG208" s="10"/>
      <c r="TH208" s="10"/>
      <c r="TI208" s="10"/>
      <c r="TJ208" s="10"/>
      <c r="TK208" s="10"/>
      <c r="TL208" s="10"/>
      <c r="TM208" s="10"/>
      <c r="TN208" s="10"/>
      <c r="TO208" s="10"/>
      <c r="TP208" s="10"/>
      <c r="TQ208" s="10"/>
      <c r="TR208" s="10"/>
      <c r="TS208" s="10"/>
      <c r="TT208" s="10"/>
      <c r="TU208" s="10"/>
      <c r="TV208" s="10"/>
      <c r="TW208" s="10"/>
      <c r="TX208" s="10"/>
      <c r="TY208" s="10"/>
      <c r="TZ208" s="10"/>
      <c r="UA208" s="10"/>
      <c r="UB208" s="10"/>
      <c r="UC208" s="10"/>
      <c r="UD208" s="10"/>
      <c r="UE208" s="10"/>
      <c r="UF208" s="10"/>
      <c r="UG208" s="10"/>
      <c r="UH208" s="10"/>
      <c r="UI208" s="10"/>
      <c r="UJ208" s="10"/>
      <c r="UK208" s="10"/>
      <c r="UL208" s="10"/>
      <c r="UM208" s="10"/>
      <c r="UN208" s="10"/>
      <c r="UO208" s="10"/>
      <c r="UP208" s="10"/>
      <c r="UQ208" s="10"/>
      <c r="UR208" s="10"/>
      <c r="US208" s="10"/>
      <c r="UT208" s="10"/>
      <c r="UU208" s="10"/>
      <c r="UV208" s="10"/>
      <c r="UW208" s="10"/>
      <c r="UX208" s="10"/>
      <c r="UY208" s="10"/>
      <c r="UZ208" s="10"/>
      <c r="VA208" s="10"/>
      <c r="VB208" s="10"/>
      <c r="VC208" s="10"/>
      <c r="VD208" s="10"/>
      <c r="VE208" s="10"/>
      <c r="VF208" s="10"/>
      <c r="VG208" s="10"/>
      <c r="VH208" s="10"/>
      <c r="VI208" s="10"/>
      <c r="VJ208" s="10"/>
      <c r="VK208" s="10"/>
      <c r="VL208" s="10"/>
      <c r="VM208" s="10"/>
      <c r="VN208" s="10"/>
      <c r="VO208" s="10"/>
      <c r="VP208" s="10"/>
      <c r="VQ208" s="10"/>
      <c r="VR208" s="10"/>
      <c r="VS208" s="10"/>
      <c r="VT208" s="10"/>
      <c r="VU208" s="10"/>
      <c r="VV208" s="10"/>
      <c r="VW208" s="10"/>
      <c r="VX208" s="10"/>
      <c r="VY208" s="10"/>
      <c r="VZ208" s="10"/>
      <c r="WA208" s="10"/>
      <c r="WB208" s="10"/>
      <c r="WC208" s="10"/>
      <c r="WD208" s="10"/>
      <c r="WE208" s="10"/>
      <c r="WF208" s="10"/>
      <c r="WG208" s="10"/>
      <c r="WH208" s="10"/>
      <c r="WI208" s="10"/>
      <c r="WJ208" s="10"/>
      <c r="WK208" s="10"/>
      <c r="WL208" s="10"/>
      <c r="WM208" s="10"/>
      <c r="WN208" s="10"/>
      <c r="WO208" s="10"/>
      <c r="WP208" s="10"/>
      <c r="WQ208" s="10"/>
      <c r="WR208" s="10"/>
      <c r="WS208" s="10"/>
      <c r="WT208" s="10"/>
      <c r="WU208" s="10"/>
      <c r="WV208" s="10"/>
      <c r="WW208" s="10"/>
      <c r="WX208" s="10"/>
      <c r="WY208" s="10"/>
      <c r="WZ208" s="10"/>
      <c r="XA208" s="10"/>
      <c r="XB208" s="10"/>
      <c r="XC208" s="10"/>
      <c r="XD208" s="10"/>
      <c r="XE208" s="10"/>
      <c r="XF208" s="10"/>
      <c r="XG208" s="10"/>
      <c r="XH208" s="10"/>
      <c r="XI208" s="10"/>
      <c r="XJ208" s="10"/>
      <c r="XK208" s="10"/>
      <c r="XL208" s="10"/>
      <c r="XM208" s="10"/>
      <c r="XN208" s="10"/>
      <c r="XO208" s="10"/>
      <c r="XP208" s="10"/>
      <c r="XQ208" s="10"/>
      <c r="XR208" s="10"/>
      <c r="XS208" s="10"/>
      <c r="XT208" s="10"/>
      <c r="XU208" s="10"/>
      <c r="XV208" s="10"/>
      <c r="XW208" s="10"/>
      <c r="XX208" s="10"/>
      <c r="XY208" s="10"/>
      <c r="XZ208" s="10"/>
      <c r="YA208" s="10"/>
      <c r="YB208" s="10"/>
      <c r="YC208" s="10"/>
      <c r="YD208" s="10"/>
      <c r="YE208" s="10"/>
      <c r="YF208" s="10"/>
      <c r="YG208" s="10"/>
      <c r="YH208" s="10"/>
      <c r="YI208" s="10"/>
      <c r="YJ208" s="10"/>
      <c r="YK208" s="10"/>
      <c r="YL208" s="10"/>
      <c r="YM208" s="10"/>
      <c r="YN208" s="10"/>
      <c r="YO208" s="10"/>
      <c r="YP208" s="10"/>
      <c r="YQ208" s="10"/>
      <c r="YR208" s="10"/>
      <c r="YS208" s="10"/>
      <c r="YT208" s="10"/>
      <c r="YU208" s="10"/>
      <c r="YV208" s="10"/>
      <c r="YW208" s="10"/>
      <c r="YX208" s="10"/>
      <c r="YY208" s="10"/>
      <c r="YZ208" s="10"/>
      <c r="ZA208" s="10"/>
      <c r="ZB208" s="10"/>
      <c r="ZC208" s="10"/>
      <c r="ZD208" s="10"/>
      <c r="ZE208" s="10"/>
      <c r="ZF208" s="10"/>
      <c r="ZG208" s="10"/>
      <c r="ZH208" s="10"/>
      <c r="ZI208" s="10"/>
      <c r="ZJ208" s="10"/>
      <c r="ZK208" s="10"/>
      <c r="ZL208" s="10"/>
      <c r="ZM208" s="10"/>
      <c r="ZN208" s="10"/>
      <c r="ZO208" s="10"/>
      <c r="ZP208" s="10"/>
      <c r="ZQ208" s="10"/>
      <c r="ZR208" s="10"/>
      <c r="ZS208" s="10"/>
      <c r="ZT208" s="10"/>
      <c r="ZU208" s="10"/>
      <c r="ZV208" s="10"/>
      <c r="ZW208" s="10"/>
      <c r="ZX208" s="10"/>
      <c r="ZY208" s="10"/>
      <c r="ZZ208" s="10"/>
      <c r="AAA208" s="10"/>
      <c r="AAB208" s="10"/>
      <c r="AAC208" s="10"/>
      <c r="AAD208" s="10"/>
      <c r="AAE208" s="10"/>
      <c r="AAF208" s="10"/>
      <c r="AAG208" s="10"/>
      <c r="AAH208" s="10"/>
      <c r="AAI208" s="10"/>
      <c r="AAJ208" s="10"/>
      <c r="AAK208" s="10"/>
      <c r="AAL208" s="10"/>
      <c r="AAM208" s="10"/>
      <c r="AAN208" s="10"/>
      <c r="AAO208" s="10"/>
      <c r="AAP208" s="10"/>
      <c r="AAQ208" s="10"/>
      <c r="AAR208" s="10"/>
      <c r="AAS208" s="10"/>
      <c r="AAT208" s="10"/>
      <c r="AAU208" s="10"/>
      <c r="AAV208" s="10"/>
      <c r="AAW208" s="10"/>
      <c r="AAX208" s="10"/>
      <c r="AAY208" s="10"/>
      <c r="AAZ208" s="10"/>
      <c r="ABA208" s="10"/>
      <c r="ABB208" s="10"/>
      <c r="ABC208" s="10"/>
      <c r="ABD208" s="10"/>
      <c r="ABE208" s="10"/>
      <c r="ABF208" s="10"/>
      <c r="ABG208" s="10"/>
      <c r="ABH208" s="10"/>
      <c r="ABI208" s="10"/>
      <c r="ABJ208" s="10"/>
      <c r="ABK208" s="10"/>
      <c r="ABL208" s="10"/>
      <c r="ABM208" s="10"/>
      <c r="ABN208" s="10"/>
      <c r="ABO208" s="10"/>
      <c r="ABP208" s="10"/>
      <c r="ABQ208" s="10"/>
      <c r="ABR208" s="10"/>
      <c r="ABS208" s="10"/>
      <c r="ABT208" s="10"/>
      <c r="ABU208" s="10"/>
      <c r="ABV208" s="10"/>
      <c r="ABW208" s="10"/>
      <c r="ABX208" s="10"/>
      <c r="ABY208" s="10"/>
      <c r="ABZ208" s="10"/>
      <c r="ACA208" s="10"/>
      <c r="ACB208" s="10"/>
      <c r="ACC208" s="10"/>
      <c r="ACD208" s="10"/>
      <c r="ACE208" s="10"/>
      <c r="ACF208" s="10"/>
      <c r="ACG208" s="10"/>
      <c r="ACH208" s="10"/>
      <c r="ACI208" s="10"/>
      <c r="ACJ208" s="10"/>
      <c r="ACK208" s="10"/>
      <c r="ACL208" s="10"/>
      <c r="ACM208" s="10"/>
      <c r="ACN208" s="10"/>
      <c r="ACO208" s="10"/>
      <c r="ACP208" s="10"/>
      <c r="ACQ208" s="10"/>
      <c r="ACR208" s="10"/>
      <c r="ACS208" s="10"/>
      <c r="ACT208" s="10"/>
      <c r="ACU208" s="10"/>
      <c r="ACV208" s="10"/>
      <c r="ACW208" s="10"/>
      <c r="ACX208" s="10"/>
      <c r="ACY208" s="10"/>
      <c r="ACZ208" s="10"/>
      <c r="ADA208" s="10"/>
      <c r="ADB208" s="10"/>
      <c r="ADC208" s="10"/>
      <c r="ADD208" s="10"/>
      <c r="ADE208" s="10"/>
      <c r="ADF208" s="10"/>
      <c r="ADG208" s="10"/>
      <c r="ADH208" s="10"/>
      <c r="ADI208" s="10"/>
      <c r="ADJ208" s="10"/>
      <c r="ADK208" s="10"/>
      <c r="ADL208" s="10"/>
      <c r="ADM208" s="10"/>
      <c r="ADN208" s="10"/>
      <c r="ADO208" s="10"/>
      <c r="ADP208" s="10"/>
      <c r="ADQ208" s="10"/>
      <c r="ADR208" s="10"/>
      <c r="ADS208" s="10"/>
      <c r="ADT208" s="10"/>
      <c r="ADU208" s="10"/>
      <c r="ADV208" s="10"/>
      <c r="ADW208" s="10"/>
      <c r="ADX208" s="10"/>
      <c r="ADY208" s="10"/>
      <c r="ADZ208" s="10"/>
      <c r="AEA208" s="10"/>
      <c r="AEB208" s="10"/>
      <c r="AEC208" s="10"/>
      <c r="AED208" s="10"/>
      <c r="AEE208" s="10"/>
      <c r="AEF208" s="10"/>
      <c r="AEG208" s="10"/>
      <c r="AEH208" s="10"/>
      <c r="AEI208" s="10"/>
      <c r="AEJ208" s="10"/>
      <c r="AEK208" s="10"/>
      <c r="AEL208" s="10"/>
      <c r="AEM208" s="10"/>
      <c r="AEN208" s="10"/>
      <c r="AEO208" s="10"/>
      <c r="AEP208" s="10"/>
      <c r="AEQ208" s="10"/>
      <c r="AER208" s="10"/>
      <c r="AES208" s="10"/>
      <c r="AET208" s="10"/>
      <c r="AEU208" s="10"/>
      <c r="AEV208" s="10"/>
      <c r="AEW208" s="10"/>
      <c r="AEX208" s="10"/>
      <c r="AEY208" s="10"/>
      <c r="AEZ208" s="10"/>
      <c r="AFA208" s="10"/>
      <c r="AFB208" s="10"/>
      <c r="AFC208" s="10"/>
      <c r="AFD208" s="10"/>
      <c r="AFE208" s="10"/>
      <c r="AFF208" s="10"/>
      <c r="AFG208" s="10"/>
      <c r="AFH208" s="10"/>
      <c r="AFI208" s="10"/>
      <c r="AFJ208" s="10"/>
      <c r="AFK208" s="10"/>
      <c r="AFL208" s="10"/>
      <c r="AFM208" s="10"/>
      <c r="AFN208" s="10"/>
      <c r="AFO208" s="10"/>
      <c r="AFP208" s="10"/>
      <c r="AFQ208" s="10"/>
      <c r="AFR208" s="10"/>
      <c r="AFS208" s="10"/>
      <c r="AFT208" s="10"/>
      <c r="AFU208" s="10"/>
      <c r="AFV208" s="10"/>
      <c r="AFW208" s="10"/>
      <c r="AFX208" s="10"/>
      <c r="AFY208" s="10"/>
      <c r="AFZ208" s="10"/>
      <c r="AGA208" s="10"/>
      <c r="AGB208" s="10"/>
      <c r="AGC208" s="10"/>
      <c r="AGD208" s="10"/>
      <c r="AGE208" s="10"/>
      <c r="AGF208" s="10"/>
      <c r="AGG208" s="10"/>
      <c r="AGH208" s="10"/>
      <c r="AGI208" s="10"/>
      <c r="AGJ208" s="10"/>
      <c r="AGK208" s="10"/>
      <c r="AGL208" s="10"/>
      <c r="AGM208" s="10"/>
      <c r="AGN208" s="10"/>
      <c r="AGO208" s="10"/>
      <c r="AGP208" s="10"/>
      <c r="AGQ208" s="10"/>
      <c r="AGR208" s="10"/>
      <c r="AGS208" s="10"/>
      <c r="AGT208" s="10"/>
      <c r="AGU208" s="10"/>
      <c r="AGV208" s="10"/>
      <c r="AGW208" s="10"/>
      <c r="AGX208" s="10"/>
      <c r="AGY208" s="10"/>
      <c r="AGZ208" s="10"/>
      <c r="AHA208" s="10"/>
      <c r="AHB208" s="10"/>
      <c r="AHC208" s="10"/>
      <c r="AHD208" s="10"/>
      <c r="AHE208" s="10"/>
      <c r="AHF208" s="10"/>
      <c r="AHG208" s="10"/>
      <c r="AHH208" s="10"/>
      <c r="AHI208" s="10"/>
      <c r="AHJ208" s="10"/>
      <c r="AHK208" s="10"/>
      <c r="AHL208" s="10"/>
      <c r="AHM208" s="10"/>
      <c r="AHN208" s="10"/>
      <c r="AHO208" s="10"/>
      <c r="AHP208" s="10"/>
      <c r="AHQ208" s="10"/>
      <c r="AHR208" s="10"/>
      <c r="AHS208" s="10"/>
      <c r="AHT208" s="10"/>
      <c r="AHU208" s="10"/>
      <c r="AHV208" s="10"/>
      <c r="AHW208" s="10"/>
      <c r="AHX208" s="10"/>
      <c r="AHY208" s="10"/>
      <c r="AHZ208" s="10"/>
      <c r="AIA208" s="10"/>
      <c r="AIB208" s="10"/>
      <c r="AIC208" s="10"/>
      <c r="AID208" s="10"/>
      <c r="AIE208" s="10"/>
      <c r="AIF208" s="10"/>
      <c r="AIG208" s="10"/>
      <c r="AIH208" s="10"/>
      <c r="AII208" s="10"/>
      <c r="AIJ208" s="10"/>
      <c r="AIK208" s="10"/>
      <c r="AIL208" s="10"/>
      <c r="AIM208" s="10"/>
      <c r="AIN208" s="10"/>
      <c r="AIO208" s="10"/>
      <c r="AIP208" s="10"/>
      <c r="AIQ208" s="10"/>
      <c r="AIR208" s="10"/>
      <c r="AIS208" s="10"/>
      <c r="AIT208" s="10"/>
      <c r="AIU208" s="10"/>
      <c r="AIV208" s="10"/>
      <c r="AIW208" s="10"/>
      <c r="AIX208" s="10"/>
      <c r="AIY208" s="10"/>
      <c r="AIZ208" s="10"/>
      <c r="AJA208" s="10"/>
      <c r="AJB208" s="10"/>
      <c r="AJC208" s="10"/>
      <c r="AJD208" s="10"/>
      <c r="AJE208" s="10"/>
      <c r="AJF208" s="10"/>
      <c r="AJG208" s="10"/>
      <c r="AJH208" s="10"/>
      <c r="AJI208" s="10"/>
      <c r="AJJ208" s="10"/>
      <c r="AJK208" s="10"/>
      <c r="AJL208" s="10"/>
      <c r="AJM208" s="10"/>
      <c r="AJN208" s="10"/>
      <c r="AJO208" s="10"/>
      <c r="AJP208" s="10"/>
      <c r="AJQ208" s="10"/>
      <c r="AJR208" s="10"/>
      <c r="AJS208" s="10"/>
      <c r="AJT208" s="10"/>
      <c r="AJU208" s="10"/>
      <c r="AJV208" s="10"/>
      <c r="AJW208" s="10"/>
      <c r="AJX208" s="10"/>
      <c r="AJY208" s="10"/>
      <c r="AJZ208" s="10"/>
      <c r="AKA208" s="10"/>
      <c r="AKB208" s="10"/>
      <c r="AKC208" s="10"/>
      <c r="AKD208" s="10"/>
      <c r="AKE208" s="10"/>
      <c r="AKF208" s="10"/>
      <c r="AKG208" s="10"/>
      <c r="AKH208" s="10"/>
      <c r="AKI208" s="10"/>
      <c r="AKJ208" s="10"/>
      <c r="AKK208" s="10"/>
      <c r="AKL208" s="10"/>
      <c r="AKM208" s="10"/>
      <c r="AKN208" s="10"/>
      <c r="AKO208" s="10"/>
      <c r="AKP208" s="10"/>
      <c r="AKQ208" s="10"/>
      <c r="AKR208" s="10"/>
      <c r="AKS208" s="10"/>
      <c r="AKT208" s="10"/>
      <c r="AKU208" s="10"/>
      <c r="AKV208" s="10"/>
      <c r="AKW208" s="10"/>
      <c r="AKX208" s="10"/>
      <c r="AKY208" s="10"/>
      <c r="AKZ208" s="10"/>
      <c r="ALA208" s="10"/>
      <c r="ALB208" s="10"/>
      <c r="ALC208" s="10"/>
      <c r="ALD208" s="10"/>
      <c r="ALE208" s="10"/>
      <c r="ALF208" s="10"/>
      <c r="ALG208" s="10"/>
      <c r="ALH208" s="10"/>
      <c r="ALI208" s="10"/>
      <c r="ALJ208" s="10"/>
      <c r="ALK208" s="10"/>
      <c r="ALL208" s="10"/>
      <c r="ALM208" s="10"/>
      <c r="ALN208" s="10"/>
      <c r="ALO208" s="10"/>
      <c r="ALP208" s="10"/>
      <c r="ALQ208" s="10"/>
      <c r="ALR208" s="10"/>
      <c r="ALS208" s="10"/>
      <c r="ALT208" s="10"/>
      <c r="ALU208" s="10"/>
      <c r="ALV208" s="10"/>
      <c r="ALW208" s="10"/>
      <c r="ALX208" s="10"/>
      <c r="ALY208" s="10"/>
      <c r="ALZ208" s="10"/>
      <c r="AMA208" s="10"/>
      <c r="AMB208" s="10"/>
      <c r="AMC208" s="10"/>
      <c r="AMD208" s="10"/>
      <c r="AME208" s="10"/>
      <c r="AMF208" s="10"/>
      <c r="AMG208" s="10"/>
      <c r="AMH208" s="10"/>
      <c r="AMI208" s="10"/>
      <c r="AMJ208" s="10"/>
    </row>
    <row r="209" spans="1:1029" customFormat="1" ht="14.1" customHeight="1">
      <c r="A209" s="8" t="str">
        <f t="shared" si="99"/>
        <v>GPAUsageIndicator</v>
      </c>
      <c r="B209" s="9" t="s">
        <v>219</v>
      </c>
      <c r="C209" s="8"/>
      <c r="D209" s="8"/>
      <c r="E209" s="8"/>
      <c r="F209" s="8" t="str">
        <f t="shared" si="100"/>
        <v>Procurement  Procedure. GPA Usage Indicator. Indicator</v>
      </c>
      <c r="G209" s="8"/>
      <c r="H209" s="8" t="s">
        <v>491</v>
      </c>
      <c r="I209" s="8"/>
      <c r="J209" s="8" t="s">
        <v>83</v>
      </c>
      <c r="K209" s="8" t="s">
        <v>231</v>
      </c>
      <c r="L209" s="8" t="str">
        <f t="shared" si="101"/>
        <v>GPA Usage Indicator</v>
      </c>
      <c r="M209" s="8" t="s">
        <v>231</v>
      </c>
      <c r="N209" s="8"/>
      <c r="O209" s="8" t="str">
        <f t="shared" si="102"/>
        <v>Indicator. Type</v>
      </c>
      <c r="P209" s="8"/>
      <c r="Q209" s="8"/>
      <c r="R209" s="8" t="s">
        <v>213</v>
      </c>
      <c r="S209" s="8"/>
      <c r="T209" s="8"/>
      <c r="U209" s="8"/>
      <c r="V209" s="8"/>
      <c r="W209" s="8"/>
      <c r="X209" s="10" t="s">
        <v>83</v>
      </c>
      <c r="Y209" s="8" t="s">
        <v>211</v>
      </c>
      <c r="Z209" s="8"/>
      <c r="AA209" s="44">
        <v>43319</v>
      </c>
      <c r="AB209" s="23"/>
      <c r="AC209" s="23"/>
      <c r="AD209" s="23"/>
      <c r="AE209" s="23"/>
      <c r="AF209" s="23"/>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c r="IX209" s="10"/>
      <c r="IY209" s="10"/>
      <c r="IZ209" s="10"/>
      <c r="JA209" s="10"/>
      <c r="JB209" s="10"/>
      <c r="JC209" s="10"/>
      <c r="JD209" s="10"/>
      <c r="JE209" s="10"/>
      <c r="JF209" s="10"/>
      <c r="JG209" s="10"/>
      <c r="JH209" s="10"/>
      <c r="JI209" s="10"/>
      <c r="JJ209" s="10"/>
      <c r="JK209" s="10"/>
      <c r="JL209" s="10"/>
      <c r="JM209" s="10"/>
      <c r="JN209" s="10"/>
      <c r="JO209" s="10"/>
      <c r="JP209" s="10"/>
      <c r="JQ209" s="10"/>
      <c r="JR209" s="10"/>
      <c r="JS209" s="10"/>
      <c r="JT209" s="10"/>
      <c r="JU209" s="10"/>
      <c r="JV209" s="10"/>
      <c r="JW209" s="10"/>
      <c r="JX209" s="10"/>
      <c r="JY209" s="10"/>
      <c r="JZ209" s="10"/>
      <c r="KA209" s="10"/>
      <c r="KB209" s="10"/>
      <c r="KC209" s="10"/>
      <c r="KD209" s="10"/>
      <c r="KE209" s="10"/>
      <c r="KF209" s="10"/>
      <c r="KG209" s="10"/>
      <c r="KH209" s="10"/>
      <c r="KI209" s="10"/>
      <c r="KJ209" s="10"/>
      <c r="KK209" s="10"/>
      <c r="KL209" s="10"/>
      <c r="KM209" s="10"/>
      <c r="KN209" s="10"/>
      <c r="KO209" s="10"/>
      <c r="KP209" s="10"/>
      <c r="KQ209" s="10"/>
      <c r="KR209" s="10"/>
      <c r="KS209" s="10"/>
      <c r="KT209" s="10"/>
      <c r="KU209" s="10"/>
      <c r="KV209" s="10"/>
      <c r="KW209" s="10"/>
      <c r="KX209" s="10"/>
      <c r="KY209" s="10"/>
      <c r="KZ209" s="10"/>
      <c r="LA209" s="10"/>
      <c r="LB209" s="10"/>
      <c r="LC209" s="10"/>
      <c r="LD209" s="10"/>
      <c r="LE209" s="10"/>
      <c r="LF209" s="10"/>
      <c r="LG209" s="10"/>
      <c r="LH209" s="10"/>
      <c r="LI209" s="10"/>
      <c r="LJ209" s="10"/>
      <c r="LK209" s="10"/>
      <c r="LL209" s="10"/>
      <c r="LM209" s="10"/>
      <c r="LN209" s="10"/>
      <c r="LO209" s="10"/>
      <c r="LP209" s="10"/>
      <c r="LQ209" s="10"/>
      <c r="LR209" s="10"/>
      <c r="LS209" s="10"/>
      <c r="LT209" s="10"/>
      <c r="LU209" s="10"/>
      <c r="LV209" s="10"/>
      <c r="LW209" s="10"/>
      <c r="LX209" s="10"/>
      <c r="LY209" s="10"/>
      <c r="LZ209" s="10"/>
      <c r="MA209" s="10"/>
      <c r="MB209" s="10"/>
      <c r="MC209" s="10"/>
      <c r="MD209" s="10"/>
      <c r="ME209" s="10"/>
      <c r="MF209" s="10"/>
      <c r="MG209" s="10"/>
      <c r="MH209" s="10"/>
      <c r="MI209" s="10"/>
      <c r="MJ209" s="10"/>
      <c r="MK209" s="10"/>
      <c r="ML209" s="10"/>
      <c r="MM209" s="10"/>
      <c r="MN209" s="10"/>
      <c r="MO209" s="10"/>
      <c r="MP209" s="10"/>
      <c r="MQ209" s="10"/>
      <c r="MR209" s="10"/>
      <c r="MS209" s="10"/>
      <c r="MT209" s="10"/>
      <c r="MU209" s="10"/>
      <c r="MV209" s="10"/>
      <c r="MW209" s="10"/>
      <c r="MX209" s="10"/>
      <c r="MY209" s="10"/>
      <c r="MZ209" s="10"/>
      <c r="NA209" s="10"/>
      <c r="NB209" s="10"/>
      <c r="NC209" s="10"/>
      <c r="ND209" s="10"/>
      <c r="NE209" s="10"/>
      <c r="NF209" s="10"/>
      <c r="NG209" s="10"/>
      <c r="NH209" s="10"/>
      <c r="NI209" s="10"/>
      <c r="NJ209" s="10"/>
      <c r="NK209" s="10"/>
      <c r="NL209" s="10"/>
      <c r="NM209" s="10"/>
      <c r="NN209" s="10"/>
      <c r="NO209" s="10"/>
      <c r="NP209" s="10"/>
      <c r="NQ209" s="10"/>
      <c r="NR209" s="10"/>
      <c r="NS209" s="10"/>
      <c r="NT209" s="10"/>
      <c r="NU209" s="10"/>
      <c r="NV209" s="10"/>
      <c r="NW209" s="10"/>
      <c r="NX209" s="10"/>
      <c r="NY209" s="10"/>
      <c r="NZ209" s="10"/>
      <c r="OA209" s="10"/>
      <c r="OB209" s="10"/>
      <c r="OC209" s="10"/>
      <c r="OD209" s="10"/>
      <c r="OE209" s="10"/>
      <c r="OF209" s="10"/>
      <c r="OG209" s="10"/>
      <c r="OH209" s="10"/>
      <c r="OI209" s="10"/>
      <c r="OJ209" s="10"/>
      <c r="OK209" s="10"/>
      <c r="OL209" s="10"/>
      <c r="OM209" s="10"/>
      <c r="ON209" s="10"/>
      <c r="OO209" s="10"/>
      <c r="OP209" s="10"/>
      <c r="OQ209" s="10"/>
      <c r="OR209" s="10"/>
      <c r="OS209" s="10"/>
      <c r="OT209" s="10"/>
      <c r="OU209" s="10"/>
      <c r="OV209" s="10"/>
      <c r="OW209" s="10"/>
      <c r="OX209" s="10"/>
      <c r="OY209" s="10"/>
      <c r="OZ209" s="10"/>
      <c r="PA209" s="10"/>
      <c r="PB209" s="10"/>
      <c r="PC209" s="10"/>
      <c r="PD209" s="10"/>
      <c r="PE209" s="10"/>
      <c r="PF209" s="10"/>
      <c r="PG209" s="10"/>
      <c r="PH209" s="10"/>
      <c r="PI209" s="10"/>
      <c r="PJ209" s="10"/>
      <c r="PK209" s="10"/>
      <c r="PL209" s="10"/>
      <c r="PM209" s="10"/>
      <c r="PN209" s="10"/>
      <c r="PO209" s="10"/>
      <c r="PP209" s="10"/>
      <c r="PQ209" s="10"/>
      <c r="PR209" s="10"/>
      <c r="PS209" s="10"/>
      <c r="PT209" s="10"/>
      <c r="PU209" s="10"/>
      <c r="PV209" s="10"/>
      <c r="PW209" s="10"/>
      <c r="PX209" s="10"/>
      <c r="PY209" s="10"/>
      <c r="PZ209" s="10"/>
      <c r="QA209" s="10"/>
      <c r="QB209" s="10"/>
      <c r="QC209" s="10"/>
      <c r="QD209" s="10"/>
      <c r="QE209" s="10"/>
      <c r="QF209" s="10"/>
      <c r="QG209" s="10"/>
      <c r="QH209" s="10"/>
      <c r="QI209" s="10"/>
      <c r="QJ209" s="10"/>
      <c r="QK209" s="10"/>
      <c r="QL209" s="10"/>
      <c r="QM209" s="10"/>
      <c r="QN209" s="10"/>
      <c r="QO209" s="10"/>
      <c r="QP209" s="10"/>
      <c r="QQ209" s="10"/>
      <c r="QR209" s="10"/>
      <c r="QS209" s="10"/>
      <c r="QT209" s="10"/>
      <c r="QU209" s="10"/>
      <c r="QV209" s="10"/>
      <c r="QW209" s="10"/>
      <c r="QX209" s="10"/>
      <c r="QY209" s="10"/>
      <c r="QZ209" s="10"/>
      <c r="RA209" s="10"/>
      <c r="RB209" s="10"/>
      <c r="RC209" s="10"/>
      <c r="RD209" s="10"/>
      <c r="RE209" s="10"/>
      <c r="RF209" s="10"/>
      <c r="RG209" s="10"/>
      <c r="RH209" s="10"/>
      <c r="RI209" s="10"/>
      <c r="RJ209" s="10"/>
      <c r="RK209" s="10"/>
      <c r="RL209" s="10"/>
      <c r="RM209" s="10"/>
      <c r="RN209" s="10"/>
      <c r="RO209" s="10"/>
      <c r="RP209" s="10"/>
      <c r="RQ209" s="10"/>
      <c r="RR209" s="10"/>
      <c r="RS209" s="10"/>
      <c r="RT209" s="10"/>
      <c r="RU209" s="10"/>
      <c r="RV209" s="10"/>
      <c r="RW209" s="10"/>
      <c r="RX209" s="10"/>
      <c r="RY209" s="10"/>
      <c r="RZ209" s="10"/>
      <c r="SA209" s="10"/>
      <c r="SB209" s="10"/>
      <c r="SC209" s="10"/>
      <c r="SD209" s="10"/>
      <c r="SE209" s="10"/>
      <c r="SF209" s="10"/>
      <c r="SG209" s="10"/>
      <c r="SH209" s="10"/>
      <c r="SI209" s="10"/>
      <c r="SJ209" s="10"/>
      <c r="SK209" s="10"/>
      <c r="SL209" s="10"/>
      <c r="SM209" s="10"/>
      <c r="SN209" s="10"/>
      <c r="SO209" s="10"/>
      <c r="SP209" s="10"/>
      <c r="SQ209" s="10"/>
      <c r="SR209" s="10"/>
      <c r="SS209" s="10"/>
      <c r="ST209" s="10"/>
      <c r="SU209" s="10"/>
      <c r="SV209" s="10"/>
      <c r="SW209" s="10"/>
      <c r="SX209" s="10"/>
      <c r="SY209" s="10"/>
      <c r="SZ209" s="10"/>
      <c r="TA209" s="10"/>
      <c r="TB209" s="10"/>
      <c r="TC209" s="10"/>
      <c r="TD209" s="10"/>
      <c r="TE209" s="10"/>
      <c r="TF209" s="10"/>
      <c r="TG209" s="10"/>
      <c r="TH209" s="10"/>
      <c r="TI209" s="10"/>
      <c r="TJ209" s="10"/>
      <c r="TK209" s="10"/>
      <c r="TL209" s="10"/>
      <c r="TM209" s="10"/>
      <c r="TN209" s="10"/>
      <c r="TO209" s="10"/>
      <c r="TP209" s="10"/>
      <c r="TQ209" s="10"/>
      <c r="TR209" s="10"/>
      <c r="TS209" s="10"/>
      <c r="TT209" s="10"/>
      <c r="TU209" s="10"/>
      <c r="TV209" s="10"/>
      <c r="TW209" s="10"/>
      <c r="TX209" s="10"/>
      <c r="TY209" s="10"/>
      <c r="TZ209" s="10"/>
      <c r="UA209" s="10"/>
      <c r="UB209" s="10"/>
      <c r="UC209" s="10"/>
      <c r="UD209" s="10"/>
      <c r="UE209" s="10"/>
      <c r="UF209" s="10"/>
      <c r="UG209" s="10"/>
      <c r="UH209" s="10"/>
      <c r="UI209" s="10"/>
      <c r="UJ209" s="10"/>
      <c r="UK209" s="10"/>
      <c r="UL209" s="10"/>
      <c r="UM209" s="10"/>
      <c r="UN209" s="10"/>
      <c r="UO209" s="10"/>
      <c r="UP209" s="10"/>
      <c r="UQ209" s="10"/>
      <c r="UR209" s="10"/>
      <c r="US209" s="10"/>
      <c r="UT209" s="10"/>
      <c r="UU209" s="10"/>
      <c r="UV209" s="10"/>
      <c r="UW209" s="10"/>
      <c r="UX209" s="10"/>
      <c r="UY209" s="10"/>
      <c r="UZ209" s="10"/>
      <c r="VA209" s="10"/>
      <c r="VB209" s="10"/>
      <c r="VC209" s="10"/>
      <c r="VD209" s="10"/>
      <c r="VE209" s="10"/>
      <c r="VF209" s="10"/>
      <c r="VG209" s="10"/>
      <c r="VH209" s="10"/>
      <c r="VI209" s="10"/>
      <c r="VJ209" s="10"/>
      <c r="VK209" s="10"/>
      <c r="VL209" s="10"/>
      <c r="VM209" s="10"/>
      <c r="VN209" s="10"/>
      <c r="VO209" s="10"/>
      <c r="VP209" s="10"/>
      <c r="VQ209" s="10"/>
      <c r="VR209" s="10"/>
      <c r="VS209" s="10"/>
      <c r="VT209" s="10"/>
      <c r="VU209" s="10"/>
      <c r="VV209" s="10"/>
      <c r="VW209" s="10"/>
      <c r="VX209" s="10"/>
      <c r="VY209" s="10"/>
      <c r="VZ209" s="10"/>
      <c r="WA209" s="10"/>
      <c r="WB209" s="10"/>
      <c r="WC209" s="10"/>
      <c r="WD209" s="10"/>
      <c r="WE209" s="10"/>
      <c r="WF209" s="10"/>
      <c r="WG209" s="10"/>
      <c r="WH209" s="10"/>
      <c r="WI209" s="10"/>
      <c r="WJ209" s="10"/>
      <c r="WK209" s="10"/>
      <c r="WL209" s="10"/>
      <c r="WM209" s="10"/>
      <c r="WN209" s="10"/>
      <c r="WO209" s="10"/>
      <c r="WP209" s="10"/>
      <c r="WQ209" s="10"/>
      <c r="WR209" s="10"/>
      <c r="WS209" s="10"/>
      <c r="WT209" s="10"/>
      <c r="WU209" s="10"/>
      <c r="WV209" s="10"/>
      <c r="WW209" s="10"/>
      <c r="WX209" s="10"/>
      <c r="WY209" s="10"/>
      <c r="WZ209" s="10"/>
      <c r="XA209" s="10"/>
      <c r="XB209" s="10"/>
      <c r="XC209" s="10"/>
      <c r="XD209" s="10"/>
      <c r="XE209" s="10"/>
      <c r="XF209" s="10"/>
      <c r="XG209" s="10"/>
      <c r="XH209" s="10"/>
      <c r="XI209" s="10"/>
      <c r="XJ209" s="10"/>
      <c r="XK209" s="10"/>
      <c r="XL209" s="10"/>
      <c r="XM209" s="10"/>
      <c r="XN209" s="10"/>
      <c r="XO209" s="10"/>
      <c r="XP209" s="10"/>
      <c r="XQ209" s="10"/>
      <c r="XR209" s="10"/>
      <c r="XS209" s="10"/>
      <c r="XT209" s="10"/>
      <c r="XU209" s="10"/>
      <c r="XV209" s="10"/>
      <c r="XW209" s="10"/>
      <c r="XX209" s="10"/>
      <c r="XY209" s="10"/>
      <c r="XZ209" s="10"/>
      <c r="YA209" s="10"/>
      <c r="YB209" s="10"/>
      <c r="YC209" s="10"/>
      <c r="YD209" s="10"/>
      <c r="YE209" s="10"/>
      <c r="YF209" s="10"/>
      <c r="YG209" s="10"/>
      <c r="YH209" s="10"/>
      <c r="YI209" s="10"/>
      <c r="YJ209" s="10"/>
      <c r="YK209" s="10"/>
      <c r="YL209" s="10"/>
      <c r="YM209" s="10"/>
      <c r="YN209" s="10"/>
      <c r="YO209" s="10"/>
      <c r="YP209" s="10"/>
      <c r="YQ209" s="10"/>
      <c r="YR209" s="10"/>
      <c r="YS209" s="10"/>
      <c r="YT209" s="10"/>
      <c r="YU209" s="10"/>
      <c r="YV209" s="10"/>
      <c r="YW209" s="10"/>
      <c r="YX209" s="10"/>
      <c r="YY209" s="10"/>
      <c r="YZ209" s="10"/>
      <c r="ZA209" s="10"/>
      <c r="ZB209" s="10"/>
      <c r="ZC209" s="10"/>
      <c r="ZD209" s="10"/>
      <c r="ZE209" s="10"/>
      <c r="ZF209" s="10"/>
      <c r="ZG209" s="10"/>
      <c r="ZH209" s="10"/>
      <c r="ZI209" s="10"/>
      <c r="ZJ209" s="10"/>
      <c r="ZK209" s="10"/>
      <c r="ZL209" s="10"/>
      <c r="ZM209" s="10"/>
      <c r="ZN209" s="10"/>
      <c r="ZO209" s="10"/>
      <c r="ZP209" s="10"/>
      <c r="ZQ209" s="10"/>
      <c r="ZR209" s="10"/>
      <c r="ZS209" s="10"/>
      <c r="ZT209" s="10"/>
      <c r="ZU209" s="10"/>
      <c r="ZV209" s="10"/>
      <c r="ZW209" s="10"/>
      <c r="ZX209" s="10"/>
      <c r="ZY209" s="10"/>
      <c r="ZZ209" s="10"/>
      <c r="AAA209" s="10"/>
      <c r="AAB209" s="10"/>
      <c r="AAC209" s="10"/>
      <c r="AAD209" s="10"/>
      <c r="AAE209" s="10"/>
      <c r="AAF209" s="10"/>
      <c r="AAG209" s="10"/>
      <c r="AAH209" s="10"/>
      <c r="AAI209" s="10"/>
      <c r="AAJ209" s="10"/>
      <c r="AAK209" s="10"/>
      <c r="AAL209" s="10"/>
      <c r="AAM209" s="10"/>
      <c r="AAN209" s="10"/>
      <c r="AAO209" s="10"/>
      <c r="AAP209" s="10"/>
      <c r="AAQ209" s="10"/>
      <c r="AAR209" s="10"/>
      <c r="AAS209" s="10"/>
      <c r="AAT209" s="10"/>
      <c r="AAU209" s="10"/>
      <c r="AAV209" s="10"/>
      <c r="AAW209" s="10"/>
      <c r="AAX209" s="10"/>
      <c r="AAY209" s="10"/>
      <c r="AAZ209" s="10"/>
      <c r="ABA209" s="10"/>
      <c r="ABB209" s="10"/>
      <c r="ABC209" s="10"/>
      <c r="ABD209" s="10"/>
      <c r="ABE209" s="10"/>
      <c r="ABF209" s="10"/>
      <c r="ABG209" s="10"/>
      <c r="ABH209" s="10"/>
      <c r="ABI209" s="10"/>
      <c r="ABJ209" s="10"/>
      <c r="ABK209" s="10"/>
      <c r="ABL209" s="10"/>
      <c r="ABM209" s="10"/>
      <c r="ABN209" s="10"/>
      <c r="ABO209" s="10"/>
      <c r="ABP209" s="10"/>
      <c r="ABQ209" s="10"/>
      <c r="ABR209" s="10"/>
      <c r="ABS209" s="10"/>
      <c r="ABT209" s="10"/>
      <c r="ABU209" s="10"/>
      <c r="ABV209" s="10"/>
      <c r="ABW209" s="10"/>
      <c r="ABX209" s="10"/>
      <c r="ABY209" s="10"/>
      <c r="ABZ209" s="10"/>
      <c r="ACA209" s="10"/>
      <c r="ACB209" s="10"/>
      <c r="ACC209" s="10"/>
      <c r="ACD209" s="10"/>
      <c r="ACE209" s="10"/>
      <c r="ACF209" s="10"/>
      <c r="ACG209" s="10"/>
      <c r="ACH209" s="10"/>
      <c r="ACI209" s="10"/>
      <c r="ACJ209" s="10"/>
      <c r="ACK209" s="10"/>
      <c r="ACL209" s="10"/>
      <c r="ACM209" s="10"/>
      <c r="ACN209" s="10"/>
      <c r="ACO209" s="10"/>
      <c r="ACP209" s="10"/>
      <c r="ACQ209" s="10"/>
      <c r="ACR209" s="10"/>
      <c r="ACS209" s="10"/>
      <c r="ACT209" s="10"/>
      <c r="ACU209" s="10"/>
      <c r="ACV209" s="10"/>
      <c r="ACW209" s="10"/>
      <c r="ACX209" s="10"/>
      <c r="ACY209" s="10"/>
      <c r="ACZ209" s="10"/>
      <c r="ADA209" s="10"/>
      <c r="ADB209" s="10"/>
      <c r="ADC209" s="10"/>
      <c r="ADD209" s="10"/>
      <c r="ADE209" s="10"/>
      <c r="ADF209" s="10"/>
      <c r="ADG209" s="10"/>
      <c r="ADH209" s="10"/>
      <c r="ADI209" s="10"/>
      <c r="ADJ209" s="10"/>
      <c r="ADK209" s="10"/>
      <c r="ADL209" s="10"/>
      <c r="ADM209" s="10"/>
      <c r="ADN209" s="10"/>
      <c r="ADO209" s="10"/>
      <c r="ADP209" s="10"/>
      <c r="ADQ209" s="10"/>
      <c r="ADR209" s="10"/>
      <c r="ADS209" s="10"/>
      <c r="ADT209" s="10"/>
      <c r="ADU209" s="10"/>
      <c r="ADV209" s="10"/>
      <c r="ADW209" s="10"/>
      <c r="ADX209" s="10"/>
      <c r="ADY209" s="10"/>
      <c r="ADZ209" s="10"/>
      <c r="AEA209" s="10"/>
      <c r="AEB209" s="10"/>
      <c r="AEC209" s="10"/>
      <c r="AED209" s="10"/>
      <c r="AEE209" s="10"/>
      <c r="AEF209" s="10"/>
      <c r="AEG209" s="10"/>
      <c r="AEH209" s="10"/>
      <c r="AEI209" s="10"/>
      <c r="AEJ209" s="10"/>
      <c r="AEK209" s="10"/>
      <c r="AEL209" s="10"/>
      <c r="AEM209" s="10"/>
      <c r="AEN209" s="10"/>
      <c r="AEO209" s="10"/>
      <c r="AEP209" s="10"/>
      <c r="AEQ209" s="10"/>
      <c r="AER209" s="10"/>
      <c r="AES209" s="10"/>
      <c r="AET209" s="10"/>
      <c r="AEU209" s="10"/>
      <c r="AEV209" s="10"/>
      <c r="AEW209" s="10"/>
      <c r="AEX209" s="10"/>
      <c r="AEY209" s="10"/>
      <c r="AEZ209" s="10"/>
      <c r="AFA209" s="10"/>
      <c r="AFB209" s="10"/>
      <c r="AFC209" s="10"/>
      <c r="AFD209" s="10"/>
      <c r="AFE209" s="10"/>
      <c r="AFF209" s="10"/>
      <c r="AFG209" s="10"/>
      <c r="AFH209" s="10"/>
      <c r="AFI209" s="10"/>
      <c r="AFJ209" s="10"/>
      <c r="AFK209" s="10"/>
      <c r="AFL209" s="10"/>
      <c r="AFM209" s="10"/>
      <c r="AFN209" s="10"/>
      <c r="AFO209" s="10"/>
      <c r="AFP209" s="10"/>
      <c r="AFQ209" s="10"/>
      <c r="AFR209" s="10"/>
      <c r="AFS209" s="10"/>
      <c r="AFT209" s="10"/>
      <c r="AFU209" s="10"/>
      <c r="AFV209" s="10"/>
      <c r="AFW209" s="10"/>
      <c r="AFX209" s="10"/>
      <c r="AFY209" s="10"/>
      <c r="AFZ209" s="10"/>
      <c r="AGA209" s="10"/>
      <c r="AGB209" s="10"/>
      <c r="AGC209" s="10"/>
      <c r="AGD209" s="10"/>
      <c r="AGE209" s="10"/>
      <c r="AGF209" s="10"/>
      <c r="AGG209" s="10"/>
      <c r="AGH209" s="10"/>
      <c r="AGI209" s="10"/>
      <c r="AGJ209" s="10"/>
      <c r="AGK209" s="10"/>
      <c r="AGL209" s="10"/>
      <c r="AGM209" s="10"/>
      <c r="AGN209" s="10"/>
      <c r="AGO209" s="10"/>
      <c r="AGP209" s="10"/>
      <c r="AGQ209" s="10"/>
      <c r="AGR209" s="10"/>
      <c r="AGS209" s="10"/>
      <c r="AGT209" s="10"/>
      <c r="AGU209" s="10"/>
      <c r="AGV209" s="10"/>
      <c r="AGW209" s="10"/>
      <c r="AGX209" s="10"/>
      <c r="AGY209" s="10"/>
      <c r="AGZ209" s="10"/>
      <c r="AHA209" s="10"/>
      <c r="AHB209" s="10"/>
      <c r="AHC209" s="10"/>
      <c r="AHD209" s="10"/>
      <c r="AHE209" s="10"/>
      <c r="AHF209" s="10"/>
      <c r="AHG209" s="10"/>
      <c r="AHH209" s="10"/>
      <c r="AHI209" s="10"/>
      <c r="AHJ209" s="10"/>
      <c r="AHK209" s="10"/>
      <c r="AHL209" s="10"/>
      <c r="AHM209" s="10"/>
      <c r="AHN209" s="10"/>
      <c r="AHO209" s="10"/>
      <c r="AHP209" s="10"/>
      <c r="AHQ209" s="10"/>
      <c r="AHR209" s="10"/>
      <c r="AHS209" s="10"/>
      <c r="AHT209" s="10"/>
      <c r="AHU209" s="10"/>
      <c r="AHV209" s="10"/>
      <c r="AHW209" s="10"/>
      <c r="AHX209" s="10"/>
      <c r="AHY209" s="10"/>
      <c r="AHZ209" s="10"/>
      <c r="AIA209" s="10"/>
      <c r="AIB209" s="10"/>
      <c r="AIC209" s="10"/>
      <c r="AID209" s="10"/>
      <c r="AIE209" s="10"/>
      <c r="AIF209" s="10"/>
      <c r="AIG209" s="10"/>
      <c r="AIH209" s="10"/>
      <c r="AII209" s="10"/>
      <c r="AIJ209" s="10"/>
      <c r="AIK209" s="10"/>
      <c r="AIL209" s="10"/>
      <c r="AIM209" s="10"/>
      <c r="AIN209" s="10"/>
      <c r="AIO209" s="10"/>
      <c r="AIP209" s="10"/>
      <c r="AIQ209" s="10"/>
      <c r="AIR209" s="10"/>
      <c r="AIS209" s="10"/>
      <c r="AIT209" s="10"/>
      <c r="AIU209" s="10"/>
      <c r="AIV209" s="10"/>
      <c r="AIW209" s="10"/>
      <c r="AIX209" s="10"/>
      <c r="AIY209" s="10"/>
      <c r="AIZ209" s="10"/>
      <c r="AJA209" s="10"/>
      <c r="AJB209" s="10"/>
      <c r="AJC209" s="10"/>
      <c r="AJD209" s="10"/>
      <c r="AJE209" s="10"/>
      <c r="AJF209" s="10"/>
      <c r="AJG209" s="10"/>
      <c r="AJH209" s="10"/>
      <c r="AJI209" s="10"/>
      <c r="AJJ209" s="10"/>
      <c r="AJK209" s="10"/>
      <c r="AJL209" s="10"/>
      <c r="AJM209" s="10"/>
      <c r="AJN209" s="10"/>
      <c r="AJO209" s="10"/>
      <c r="AJP209" s="10"/>
      <c r="AJQ209" s="10"/>
      <c r="AJR209" s="10"/>
      <c r="AJS209" s="10"/>
      <c r="AJT209" s="10"/>
      <c r="AJU209" s="10"/>
      <c r="AJV209" s="10"/>
      <c r="AJW209" s="10"/>
      <c r="AJX209" s="10"/>
      <c r="AJY209" s="10"/>
      <c r="AJZ209" s="10"/>
      <c r="AKA209" s="10"/>
      <c r="AKB209" s="10"/>
      <c r="AKC209" s="10"/>
      <c r="AKD209" s="10"/>
      <c r="AKE209" s="10"/>
      <c r="AKF209" s="10"/>
      <c r="AKG209" s="10"/>
      <c r="AKH209" s="10"/>
      <c r="AKI209" s="10"/>
      <c r="AKJ209" s="10"/>
      <c r="AKK209" s="10"/>
      <c r="AKL209" s="10"/>
      <c r="AKM209" s="10"/>
      <c r="AKN209" s="10"/>
      <c r="AKO209" s="10"/>
      <c r="AKP209" s="10"/>
      <c r="AKQ209" s="10"/>
      <c r="AKR209" s="10"/>
      <c r="AKS209" s="10"/>
      <c r="AKT209" s="10"/>
      <c r="AKU209" s="10"/>
      <c r="AKV209" s="10"/>
      <c r="AKW209" s="10"/>
      <c r="AKX209" s="10"/>
      <c r="AKY209" s="10"/>
      <c r="AKZ209" s="10"/>
      <c r="ALA209" s="10"/>
      <c r="ALB209" s="10"/>
      <c r="ALC209" s="10"/>
      <c r="ALD209" s="10"/>
      <c r="ALE209" s="10"/>
      <c r="ALF209" s="10"/>
      <c r="ALG209" s="10"/>
      <c r="ALH209" s="10"/>
      <c r="ALI209" s="10"/>
      <c r="ALJ209" s="10"/>
      <c r="ALK209" s="10"/>
      <c r="ALL209" s="10"/>
      <c r="ALM209" s="10"/>
      <c r="ALN209" s="10"/>
      <c r="ALO209" s="10"/>
      <c r="ALP209" s="10"/>
      <c r="ALQ209" s="10"/>
      <c r="ALR209" s="10"/>
      <c r="ALS209" s="10"/>
      <c r="ALT209" s="10"/>
      <c r="ALU209" s="10"/>
      <c r="ALV209" s="10"/>
      <c r="ALW209" s="10"/>
      <c r="ALX209" s="10"/>
      <c r="ALY209" s="10"/>
      <c r="ALZ209" s="10"/>
      <c r="AMA209" s="10"/>
      <c r="AMB209" s="10"/>
      <c r="AMC209" s="10"/>
      <c r="AMD209" s="10"/>
      <c r="AME209" s="10"/>
      <c r="AMF209" s="10"/>
      <c r="AMG209" s="10"/>
      <c r="AMH209" s="10"/>
      <c r="AMI209" s="10"/>
      <c r="AMJ209" s="10"/>
    </row>
    <row r="210" spans="1:1029" customFormat="1" ht="14.1" customHeight="1">
      <c r="A210" s="8" t="str">
        <f t="shared" si="99"/>
        <v>GuaranteeRequiredIndicator</v>
      </c>
      <c r="B210" s="9" t="s">
        <v>219</v>
      </c>
      <c r="C210" s="8"/>
      <c r="D210" s="8"/>
      <c r="E210" s="8"/>
      <c r="F210" s="8" t="str">
        <f t="shared" si="100"/>
        <v>Procurement  Procedure. Guarantee Required Indicator. Indicator</v>
      </c>
      <c r="G210" s="8"/>
      <c r="H210" s="8" t="s">
        <v>491</v>
      </c>
      <c r="I210" s="8"/>
      <c r="J210" s="8" t="s">
        <v>84</v>
      </c>
      <c r="K210" s="8" t="s">
        <v>231</v>
      </c>
      <c r="L210" s="8" t="str">
        <f t="shared" si="101"/>
        <v>Guarantee Required Indicator</v>
      </c>
      <c r="M210" s="8" t="s">
        <v>231</v>
      </c>
      <c r="N210" s="8"/>
      <c r="O210" s="8" t="str">
        <f t="shared" si="102"/>
        <v>Indicator. Type</v>
      </c>
      <c r="P210" s="8"/>
      <c r="Q210" s="8"/>
      <c r="R210" s="8" t="s">
        <v>213</v>
      </c>
      <c r="S210" s="8"/>
      <c r="T210" s="8"/>
      <c r="U210" s="8"/>
      <c r="V210" s="8"/>
      <c r="W210" s="8"/>
      <c r="X210" s="10" t="s">
        <v>84</v>
      </c>
      <c r="Y210" s="8" t="s">
        <v>211</v>
      </c>
      <c r="Z210" s="8"/>
      <c r="AA210" s="44">
        <v>43319</v>
      </c>
      <c r="AB210" s="23"/>
      <c r="AC210" s="23"/>
      <c r="AD210" s="23"/>
      <c r="AE210" s="23"/>
      <c r="AF210" s="23"/>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c r="IX210" s="10"/>
      <c r="IY210" s="10"/>
      <c r="IZ210" s="10"/>
      <c r="JA210" s="10"/>
      <c r="JB210" s="10"/>
      <c r="JC210" s="10"/>
      <c r="JD210" s="10"/>
      <c r="JE210" s="10"/>
      <c r="JF210" s="10"/>
      <c r="JG210" s="10"/>
      <c r="JH210" s="10"/>
      <c r="JI210" s="10"/>
      <c r="JJ210" s="10"/>
      <c r="JK210" s="10"/>
      <c r="JL210" s="10"/>
      <c r="JM210" s="10"/>
      <c r="JN210" s="10"/>
      <c r="JO210" s="10"/>
      <c r="JP210" s="10"/>
      <c r="JQ210" s="10"/>
      <c r="JR210" s="10"/>
      <c r="JS210" s="10"/>
      <c r="JT210" s="10"/>
      <c r="JU210" s="10"/>
      <c r="JV210" s="10"/>
      <c r="JW210" s="10"/>
      <c r="JX210" s="10"/>
      <c r="JY210" s="10"/>
      <c r="JZ210" s="10"/>
      <c r="KA210" s="10"/>
      <c r="KB210" s="10"/>
      <c r="KC210" s="10"/>
      <c r="KD210" s="10"/>
      <c r="KE210" s="10"/>
      <c r="KF210" s="10"/>
      <c r="KG210" s="10"/>
      <c r="KH210" s="10"/>
      <c r="KI210" s="10"/>
      <c r="KJ210" s="10"/>
      <c r="KK210" s="10"/>
      <c r="KL210" s="10"/>
      <c r="KM210" s="10"/>
      <c r="KN210" s="10"/>
      <c r="KO210" s="10"/>
      <c r="KP210" s="10"/>
      <c r="KQ210" s="10"/>
      <c r="KR210" s="10"/>
      <c r="KS210" s="10"/>
      <c r="KT210" s="10"/>
      <c r="KU210" s="10"/>
      <c r="KV210" s="10"/>
      <c r="KW210" s="10"/>
      <c r="KX210" s="10"/>
      <c r="KY210" s="10"/>
      <c r="KZ210" s="10"/>
      <c r="LA210" s="10"/>
      <c r="LB210" s="10"/>
      <c r="LC210" s="10"/>
      <c r="LD210" s="10"/>
      <c r="LE210" s="10"/>
      <c r="LF210" s="10"/>
      <c r="LG210" s="10"/>
      <c r="LH210" s="10"/>
      <c r="LI210" s="10"/>
      <c r="LJ210" s="10"/>
      <c r="LK210" s="10"/>
      <c r="LL210" s="10"/>
      <c r="LM210" s="10"/>
      <c r="LN210" s="10"/>
      <c r="LO210" s="10"/>
      <c r="LP210" s="10"/>
      <c r="LQ210" s="10"/>
      <c r="LR210" s="10"/>
      <c r="LS210" s="10"/>
      <c r="LT210" s="10"/>
      <c r="LU210" s="10"/>
      <c r="LV210" s="10"/>
      <c r="LW210" s="10"/>
      <c r="LX210" s="10"/>
      <c r="LY210" s="10"/>
      <c r="LZ210" s="10"/>
      <c r="MA210" s="10"/>
      <c r="MB210" s="10"/>
      <c r="MC210" s="10"/>
      <c r="MD210" s="10"/>
      <c r="ME210" s="10"/>
      <c r="MF210" s="10"/>
      <c r="MG210" s="10"/>
      <c r="MH210" s="10"/>
      <c r="MI210" s="10"/>
      <c r="MJ210" s="10"/>
      <c r="MK210" s="10"/>
      <c r="ML210" s="10"/>
      <c r="MM210" s="10"/>
      <c r="MN210" s="10"/>
      <c r="MO210" s="10"/>
      <c r="MP210" s="10"/>
      <c r="MQ210" s="10"/>
      <c r="MR210" s="10"/>
      <c r="MS210" s="10"/>
      <c r="MT210" s="10"/>
      <c r="MU210" s="10"/>
      <c r="MV210" s="10"/>
      <c r="MW210" s="10"/>
      <c r="MX210" s="10"/>
      <c r="MY210" s="10"/>
      <c r="MZ210" s="10"/>
      <c r="NA210" s="10"/>
      <c r="NB210" s="10"/>
      <c r="NC210" s="10"/>
      <c r="ND210" s="10"/>
      <c r="NE210" s="10"/>
      <c r="NF210" s="10"/>
      <c r="NG210" s="10"/>
      <c r="NH210" s="10"/>
      <c r="NI210" s="10"/>
      <c r="NJ210" s="10"/>
      <c r="NK210" s="10"/>
      <c r="NL210" s="10"/>
      <c r="NM210" s="10"/>
      <c r="NN210" s="10"/>
      <c r="NO210" s="10"/>
      <c r="NP210" s="10"/>
      <c r="NQ210" s="10"/>
      <c r="NR210" s="10"/>
      <c r="NS210" s="10"/>
      <c r="NT210" s="10"/>
      <c r="NU210" s="10"/>
      <c r="NV210" s="10"/>
      <c r="NW210" s="10"/>
      <c r="NX210" s="10"/>
      <c r="NY210" s="10"/>
      <c r="NZ210" s="10"/>
      <c r="OA210" s="10"/>
      <c r="OB210" s="10"/>
      <c r="OC210" s="10"/>
      <c r="OD210" s="10"/>
      <c r="OE210" s="10"/>
      <c r="OF210" s="10"/>
      <c r="OG210" s="10"/>
      <c r="OH210" s="10"/>
      <c r="OI210" s="10"/>
      <c r="OJ210" s="10"/>
      <c r="OK210" s="10"/>
      <c r="OL210" s="10"/>
      <c r="OM210" s="10"/>
      <c r="ON210" s="10"/>
      <c r="OO210" s="10"/>
      <c r="OP210" s="10"/>
      <c r="OQ210" s="10"/>
      <c r="OR210" s="10"/>
      <c r="OS210" s="10"/>
      <c r="OT210" s="10"/>
      <c r="OU210" s="10"/>
      <c r="OV210" s="10"/>
      <c r="OW210" s="10"/>
      <c r="OX210" s="10"/>
      <c r="OY210" s="10"/>
      <c r="OZ210" s="10"/>
      <c r="PA210" s="10"/>
      <c r="PB210" s="10"/>
      <c r="PC210" s="10"/>
      <c r="PD210" s="10"/>
      <c r="PE210" s="10"/>
      <c r="PF210" s="10"/>
      <c r="PG210" s="10"/>
      <c r="PH210" s="10"/>
      <c r="PI210" s="10"/>
      <c r="PJ210" s="10"/>
      <c r="PK210" s="10"/>
      <c r="PL210" s="10"/>
      <c r="PM210" s="10"/>
      <c r="PN210" s="10"/>
      <c r="PO210" s="10"/>
      <c r="PP210" s="10"/>
      <c r="PQ210" s="10"/>
      <c r="PR210" s="10"/>
      <c r="PS210" s="10"/>
      <c r="PT210" s="10"/>
      <c r="PU210" s="10"/>
      <c r="PV210" s="10"/>
      <c r="PW210" s="10"/>
      <c r="PX210" s="10"/>
      <c r="PY210" s="10"/>
      <c r="PZ210" s="10"/>
      <c r="QA210" s="10"/>
      <c r="QB210" s="10"/>
      <c r="QC210" s="10"/>
      <c r="QD210" s="10"/>
      <c r="QE210" s="10"/>
      <c r="QF210" s="10"/>
      <c r="QG210" s="10"/>
      <c r="QH210" s="10"/>
      <c r="QI210" s="10"/>
      <c r="QJ210" s="10"/>
      <c r="QK210" s="10"/>
      <c r="QL210" s="10"/>
      <c r="QM210" s="10"/>
      <c r="QN210" s="10"/>
      <c r="QO210" s="10"/>
      <c r="QP210" s="10"/>
      <c r="QQ210" s="10"/>
      <c r="QR210" s="10"/>
      <c r="QS210" s="10"/>
      <c r="QT210" s="10"/>
      <c r="QU210" s="10"/>
      <c r="QV210" s="10"/>
      <c r="QW210" s="10"/>
      <c r="QX210" s="10"/>
      <c r="QY210" s="10"/>
      <c r="QZ210" s="10"/>
      <c r="RA210" s="10"/>
      <c r="RB210" s="10"/>
      <c r="RC210" s="10"/>
      <c r="RD210" s="10"/>
      <c r="RE210" s="10"/>
      <c r="RF210" s="10"/>
      <c r="RG210" s="10"/>
      <c r="RH210" s="10"/>
      <c r="RI210" s="10"/>
      <c r="RJ210" s="10"/>
      <c r="RK210" s="10"/>
      <c r="RL210" s="10"/>
      <c r="RM210" s="10"/>
      <c r="RN210" s="10"/>
      <c r="RO210" s="10"/>
      <c r="RP210" s="10"/>
      <c r="RQ210" s="10"/>
      <c r="RR210" s="10"/>
      <c r="RS210" s="10"/>
      <c r="RT210" s="10"/>
      <c r="RU210" s="10"/>
      <c r="RV210" s="10"/>
      <c r="RW210" s="10"/>
      <c r="RX210" s="10"/>
      <c r="RY210" s="10"/>
      <c r="RZ210" s="10"/>
      <c r="SA210" s="10"/>
      <c r="SB210" s="10"/>
      <c r="SC210" s="10"/>
      <c r="SD210" s="10"/>
      <c r="SE210" s="10"/>
      <c r="SF210" s="10"/>
      <c r="SG210" s="10"/>
      <c r="SH210" s="10"/>
      <c r="SI210" s="10"/>
      <c r="SJ210" s="10"/>
      <c r="SK210" s="10"/>
      <c r="SL210" s="10"/>
      <c r="SM210" s="10"/>
      <c r="SN210" s="10"/>
      <c r="SO210" s="10"/>
      <c r="SP210" s="10"/>
      <c r="SQ210" s="10"/>
      <c r="SR210" s="10"/>
      <c r="SS210" s="10"/>
      <c r="ST210" s="10"/>
      <c r="SU210" s="10"/>
      <c r="SV210" s="10"/>
      <c r="SW210" s="10"/>
      <c r="SX210" s="10"/>
      <c r="SY210" s="10"/>
      <c r="SZ210" s="10"/>
      <c r="TA210" s="10"/>
      <c r="TB210" s="10"/>
      <c r="TC210" s="10"/>
      <c r="TD210" s="10"/>
      <c r="TE210" s="10"/>
      <c r="TF210" s="10"/>
      <c r="TG210" s="10"/>
      <c r="TH210" s="10"/>
      <c r="TI210" s="10"/>
      <c r="TJ210" s="10"/>
      <c r="TK210" s="10"/>
      <c r="TL210" s="10"/>
      <c r="TM210" s="10"/>
      <c r="TN210" s="10"/>
      <c r="TO210" s="10"/>
      <c r="TP210" s="10"/>
      <c r="TQ210" s="10"/>
      <c r="TR210" s="10"/>
      <c r="TS210" s="10"/>
      <c r="TT210" s="10"/>
      <c r="TU210" s="10"/>
      <c r="TV210" s="10"/>
      <c r="TW210" s="10"/>
      <c r="TX210" s="10"/>
      <c r="TY210" s="10"/>
      <c r="TZ210" s="10"/>
      <c r="UA210" s="10"/>
      <c r="UB210" s="10"/>
      <c r="UC210" s="10"/>
      <c r="UD210" s="10"/>
      <c r="UE210" s="10"/>
      <c r="UF210" s="10"/>
      <c r="UG210" s="10"/>
      <c r="UH210" s="10"/>
      <c r="UI210" s="10"/>
      <c r="UJ210" s="10"/>
      <c r="UK210" s="10"/>
      <c r="UL210" s="10"/>
      <c r="UM210" s="10"/>
      <c r="UN210" s="10"/>
      <c r="UO210" s="10"/>
      <c r="UP210" s="10"/>
      <c r="UQ210" s="10"/>
      <c r="UR210" s="10"/>
      <c r="US210" s="10"/>
      <c r="UT210" s="10"/>
      <c r="UU210" s="10"/>
      <c r="UV210" s="10"/>
      <c r="UW210" s="10"/>
      <c r="UX210" s="10"/>
      <c r="UY210" s="10"/>
      <c r="UZ210" s="10"/>
      <c r="VA210" s="10"/>
      <c r="VB210" s="10"/>
      <c r="VC210" s="10"/>
      <c r="VD210" s="10"/>
      <c r="VE210" s="10"/>
      <c r="VF210" s="10"/>
      <c r="VG210" s="10"/>
      <c r="VH210" s="10"/>
      <c r="VI210" s="10"/>
      <c r="VJ210" s="10"/>
      <c r="VK210" s="10"/>
      <c r="VL210" s="10"/>
      <c r="VM210" s="10"/>
      <c r="VN210" s="10"/>
      <c r="VO210" s="10"/>
      <c r="VP210" s="10"/>
      <c r="VQ210" s="10"/>
      <c r="VR210" s="10"/>
      <c r="VS210" s="10"/>
      <c r="VT210" s="10"/>
      <c r="VU210" s="10"/>
      <c r="VV210" s="10"/>
      <c r="VW210" s="10"/>
      <c r="VX210" s="10"/>
      <c r="VY210" s="10"/>
      <c r="VZ210" s="10"/>
      <c r="WA210" s="10"/>
      <c r="WB210" s="10"/>
      <c r="WC210" s="10"/>
      <c r="WD210" s="10"/>
      <c r="WE210" s="10"/>
      <c r="WF210" s="10"/>
      <c r="WG210" s="10"/>
      <c r="WH210" s="10"/>
      <c r="WI210" s="10"/>
      <c r="WJ210" s="10"/>
      <c r="WK210" s="10"/>
      <c r="WL210" s="10"/>
      <c r="WM210" s="10"/>
      <c r="WN210" s="10"/>
      <c r="WO210" s="10"/>
      <c r="WP210" s="10"/>
      <c r="WQ210" s="10"/>
      <c r="WR210" s="10"/>
      <c r="WS210" s="10"/>
      <c r="WT210" s="10"/>
      <c r="WU210" s="10"/>
      <c r="WV210" s="10"/>
      <c r="WW210" s="10"/>
      <c r="WX210" s="10"/>
      <c r="WY210" s="10"/>
      <c r="WZ210" s="10"/>
      <c r="XA210" s="10"/>
      <c r="XB210" s="10"/>
      <c r="XC210" s="10"/>
      <c r="XD210" s="10"/>
      <c r="XE210" s="10"/>
      <c r="XF210" s="10"/>
      <c r="XG210" s="10"/>
      <c r="XH210" s="10"/>
      <c r="XI210" s="10"/>
      <c r="XJ210" s="10"/>
      <c r="XK210" s="10"/>
      <c r="XL210" s="10"/>
      <c r="XM210" s="10"/>
      <c r="XN210" s="10"/>
      <c r="XO210" s="10"/>
      <c r="XP210" s="10"/>
      <c r="XQ210" s="10"/>
      <c r="XR210" s="10"/>
      <c r="XS210" s="10"/>
      <c r="XT210" s="10"/>
      <c r="XU210" s="10"/>
      <c r="XV210" s="10"/>
      <c r="XW210" s="10"/>
      <c r="XX210" s="10"/>
      <c r="XY210" s="10"/>
      <c r="XZ210" s="10"/>
      <c r="YA210" s="10"/>
      <c r="YB210" s="10"/>
      <c r="YC210" s="10"/>
      <c r="YD210" s="10"/>
      <c r="YE210" s="10"/>
      <c r="YF210" s="10"/>
      <c r="YG210" s="10"/>
      <c r="YH210" s="10"/>
      <c r="YI210" s="10"/>
      <c r="YJ210" s="10"/>
      <c r="YK210" s="10"/>
      <c r="YL210" s="10"/>
      <c r="YM210" s="10"/>
      <c r="YN210" s="10"/>
      <c r="YO210" s="10"/>
      <c r="YP210" s="10"/>
      <c r="YQ210" s="10"/>
      <c r="YR210" s="10"/>
      <c r="YS210" s="10"/>
      <c r="YT210" s="10"/>
      <c r="YU210" s="10"/>
      <c r="YV210" s="10"/>
      <c r="YW210" s="10"/>
      <c r="YX210" s="10"/>
      <c r="YY210" s="10"/>
      <c r="YZ210" s="10"/>
      <c r="ZA210" s="10"/>
      <c r="ZB210" s="10"/>
      <c r="ZC210" s="10"/>
      <c r="ZD210" s="10"/>
      <c r="ZE210" s="10"/>
      <c r="ZF210" s="10"/>
      <c r="ZG210" s="10"/>
      <c r="ZH210" s="10"/>
      <c r="ZI210" s="10"/>
      <c r="ZJ210" s="10"/>
      <c r="ZK210" s="10"/>
      <c r="ZL210" s="10"/>
      <c r="ZM210" s="10"/>
      <c r="ZN210" s="10"/>
      <c r="ZO210" s="10"/>
      <c r="ZP210" s="10"/>
      <c r="ZQ210" s="10"/>
      <c r="ZR210" s="10"/>
      <c r="ZS210" s="10"/>
      <c r="ZT210" s="10"/>
      <c r="ZU210" s="10"/>
      <c r="ZV210" s="10"/>
      <c r="ZW210" s="10"/>
      <c r="ZX210" s="10"/>
      <c r="ZY210" s="10"/>
      <c r="ZZ210" s="10"/>
      <c r="AAA210" s="10"/>
      <c r="AAB210" s="10"/>
      <c r="AAC210" s="10"/>
      <c r="AAD210" s="10"/>
      <c r="AAE210" s="10"/>
      <c r="AAF210" s="10"/>
      <c r="AAG210" s="10"/>
      <c r="AAH210" s="10"/>
      <c r="AAI210" s="10"/>
      <c r="AAJ210" s="10"/>
      <c r="AAK210" s="10"/>
      <c r="AAL210" s="10"/>
      <c r="AAM210" s="10"/>
      <c r="AAN210" s="10"/>
      <c r="AAO210" s="10"/>
      <c r="AAP210" s="10"/>
      <c r="AAQ210" s="10"/>
      <c r="AAR210" s="10"/>
      <c r="AAS210" s="10"/>
      <c r="AAT210" s="10"/>
      <c r="AAU210" s="10"/>
      <c r="AAV210" s="10"/>
      <c r="AAW210" s="10"/>
      <c r="AAX210" s="10"/>
      <c r="AAY210" s="10"/>
      <c r="AAZ210" s="10"/>
      <c r="ABA210" s="10"/>
      <c r="ABB210" s="10"/>
      <c r="ABC210" s="10"/>
      <c r="ABD210" s="10"/>
      <c r="ABE210" s="10"/>
      <c r="ABF210" s="10"/>
      <c r="ABG210" s="10"/>
      <c r="ABH210" s="10"/>
      <c r="ABI210" s="10"/>
      <c r="ABJ210" s="10"/>
      <c r="ABK210" s="10"/>
      <c r="ABL210" s="10"/>
      <c r="ABM210" s="10"/>
      <c r="ABN210" s="10"/>
      <c r="ABO210" s="10"/>
      <c r="ABP210" s="10"/>
      <c r="ABQ210" s="10"/>
      <c r="ABR210" s="10"/>
      <c r="ABS210" s="10"/>
      <c r="ABT210" s="10"/>
      <c r="ABU210" s="10"/>
      <c r="ABV210" s="10"/>
      <c r="ABW210" s="10"/>
      <c r="ABX210" s="10"/>
      <c r="ABY210" s="10"/>
      <c r="ABZ210" s="10"/>
      <c r="ACA210" s="10"/>
      <c r="ACB210" s="10"/>
      <c r="ACC210" s="10"/>
      <c r="ACD210" s="10"/>
      <c r="ACE210" s="10"/>
      <c r="ACF210" s="10"/>
      <c r="ACG210" s="10"/>
      <c r="ACH210" s="10"/>
      <c r="ACI210" s="10"/>
      <c r="ACJ210" s="10"/>
      <c r="ACK210" s="10"/>
      <c r="ACL210" s="10"/>
      <c r="ACM210" s="10"/>
      <c r="ACN210" s="10"/>
      <c r="ACO210" s="10"/>
      <c r="ACP210" s="10"/>
      <c r="ACQ210" s="10"/>
      <c r="ACR210" s="10"/>
      <c r="ACS210" s="10"/>
      <c r="ACT210" s="10"/>
      <c r="ACU210" s="10"/>
      <c r="ACV210" s="10"/>
      <c r="ACW210" s="10"/>
      <c r="ACX210" s="10"/>
      <c r="ACY210" s="10"/>
      <c r="ACZ210" s="10"/>
      <c r="ADA210" s="10"/>
      <c r="ADB210" s="10"/>
      <c r="ADC210" s="10"/>
      <c r="ADD210" s="10"/>
      <c r="ADE210" s="10"/>
      <c r="ADF210" s="10"/>
      <c r="ADG210" s="10"/>
      <c r="ADH210" s="10"/>
      <c r="ADI210" s="10"/>
      <c r="ADJ210" s="10"/>
      <c r="ADK210" s="10"/>
      <c r="ADL210" s="10"/>
      <c r="ADM210" s="10"/>
      <c r="ADN210" s="10"/>
      <c r="ADO210" s="10"/>
      <c r="ADP210" s="10"/>
      <c r="ADQ210" s="10"/>
      <c r="ADR210" s="10"/>
      <c r="ADS210" s="10"/>
      <c r="ADT210" s="10"/>
      <c r="ADU210" s="10"/>
      <c r="ADV210" s="10"/>
      <c r="ADW210" s="10"/>
      <c r="ADX210" s="10"/>
      <c r="ADY210" s="10"/>
      <c r="ADZ210" s="10"/>
      <c r="AEA210" s="10"/>
      <c r="AEB210" s="10"/>
      <c r="AEC210" s="10"/>
      <c r="AED210" s="10"/>
      <c r="AEE210" s="10"/>
      <c r="AEF210" s="10"/>
      <c r="AEG210" s="10"/>
      <c r="AEH210" s="10"/>
      <c r="AEI210" s="10"/>
      <c r="AEJ210" s="10"/>
      <c r="AEK210" s="10"/>
      <c r="AEL210" s="10"/>
      <c r="AEM210" s="10"/>
      <c r="AEN210" s="10"/>
      <c r="AEO210" s="10"/>
      <c r="AEP210" s="10"/>
      <c r="AEQ210" s="10"/>
      <c r="AER210" s="10"/>
      <c r="AES210" s="10"/>
      <c r="AET210" s="10"/>
      <c r="AEU210" s="10"/>
      <c r="AEV210" s="10"/>
      <c r="AEW210" s="10"/>
      <c r="AEX210" s="10"/>
      <c r="AEY210" s="10"/>
      <c r="AEZ210" s="10"/>
      <c r="AFA210" s="10"/>
      <c r="AFB210" s="10"/>
      <c r="AFC210" s="10"/>
      <c r="AFD210" s="10"/>
      <c r="AFE210" s="10"/>
      <c r="AFF210" s="10"/>
      <c r="AFG210" s="10"/>
      <c r="AFH210" s="10"/>
      <c r="AFI210" s="10"/>
      <c r="AFJ210" s="10"/>
      <c r="AFK210" s="10"/>
      <c r="AFL210" s="10"/>
      <c r="AFM210" s="10"/>
      <c r="AFN210" s="10"/>
      <c r="AFO210" s="10"/>
      <c r="AFP210" s="10"/>
      <c r="AFQ210" s="10"/>
      <c r="AFR210" s="10"/>
      <c r="AFS210" s="10"/>
      <c r="AFT210" s="10"/>
      <c r="AFU210" s="10"/>
      <c r="AFV210" s="10"/>
      <c r="AFW210" s="10"/>
      <c r="AFX210" s="10"/>
      <c r="AFY210" s="10"/>
      <c r="AFZ210" s="10"/>
      <c r="AGA210" s="10"/>
      <c r="AGB210" s="10"/>
      <c r="AGC210" s="10"/>
      <c r="AGD210" s="10"/>
      <c r="AGE210" s="10"/>
      <c r="AGF210" s="10"/>
      <c r="AGG210" s="10"/>
      <c r="AGH210" s="10"/>
      <c r="AGI210" s="10"/>
      <c r="AGJ210" s="10"/>
      <c r="AGK210" s="10"/>
      <c r="AGL210" s="10"/>
      <c r="AGM210" s="10"/>
      <c r="AGN210" s="10"/>
      <c r="AGO210" s="10"/>
      <c r="AGP210" s="10"/>
      <c r="AGQ210" s="10"/>
      <c r="AGR210" s="10"/>
      <c r="AGS210" s="10"/>
      <c r="AGT210" s="10"/>
      <c r="AGU210" s="10"/>
      <c r="AGV210" s="10"/>
      <c r="AGW210" s="10"/>
      <c r="AGX210" s="10"/>
      <c r="AGY210" s="10"/>
      <c r="AGZ210" s="10"/>
      <c r="AHA210" s="10"/>
      <c r="AHB210" s="10"/>
      <c r="AHC210" s="10"/>
      <c r="AHD210" s="10"/>
      <c r="AHE210" s="10"/>
      <c r="AHF210" s="10"/>
      <c r="AHG210" s="10"/>
      <c r="AHH210" s="10"/>
      <c r="AHI210" s="10"/>
      <c r="AHJ210" s="10"/>
      <c r="AHK210" s="10"/>
      <c r="AHL210" s="10"/>
      <c r="AHM210" s="10"/>
      <c r="AHN210" s="10"/>
      <c r="AHO210" s="10"/>
      <c r="AHP210" s="10"/>
      <c r="AHQ210" s="10"/>
      <c r="AHR210" s="10"/>
      <c r="AHS210" s="10"/>
      <c r="AHT210" s="10"/>
      <c r="AHU210" s="10"/>
      <c r="AHV210" s="10"/>
      <c r="AHW210" s="10"/>
      <c r="AHX210" s="10"/>
      <c r="AHY210" s="10"/>
      <c r="AHZ210" s="10"/>
      <c r="AIA210" s="10"/>
      <c r="AIB210" s="10"/>
      <c r="AIC210" s="10"/>
      <c r="AID210" s="10"/>
      <c r="AIE210" s="10"/>
      <c r="AIF210" s="10"/>
      <c r="AIG210" s="10"/>
      <c r="AIH210" s="10"/>
      <c r="AII210" s="10"/>
      <c r="AIJ210" s="10"/>
      <c r="AIK210" s="10"/>
      <c r="AIL210" s="10"/>
      <c r="AIM210" s="10"/>
      <c r="AIN210" s="10"/>
      <c r="AIO210" s="10"/>
      <c r="AIP210" s="10"/>
      <c r="AIQ210" s="10"/>
      <c r="AIR210" s="10"/>
      <c r="AIS210" s="10"/>
      <c r="AIT210" s="10"/>
      <c r="AIU210" s="10"/>
      <c r="AIV210" s="10"/>
      <c r="AIW210" s="10"/>
      <c r="AIX210" s="10"/>
      <c r="AIY210" s="10"/>
      <c r="AIZ210" s="10"/>
      <c r="AJA210" s="10"/>
      <c r="AJB210" s="10"/>
      <c r="AJC210" s="10"/>
      <c r="AJD210" s="10"/>
      <c r="AJE210" s="10"/>
      <c r="AJF210" s="10"/>
      <c r="AJG210" s="10"/>
      <c r="AJH210" s="10"/>
      <c r="AJI210" s="10"/>
      <c r="AJJ210" s="10"/>
      <c r="AJK210" s="10"/>
      <c r="AJL210" s="10"/>
      <c r="AJM210" s="10"/>
      <c r="AJN210" s="10"/>
      <c r="AJO210" s="10"/>
      <c r="AJP210" s="10"/>
      <c r="AJQ210" s="10"/>
      <c r="AJR210" s="10"/>
      <c r="AJS210" s="10"/>
      <c r="AJT210" s="10"/>
      <c r="AJU210" s="10"/>
      <c r="AJV210" s="10"/>
      <c r="AJW210" s="10"/>
      <c r="AJX210" s="10"/>
      <c r="AJY210" s="10"/>
      <c r="AJZ210" s="10"/>
      <c r="AKA210" s="10"/>
      <c r="AKB210" s="10"/>
      <c r="AKC210" s="10"/>
      <c r="AKD210" s="10"/>
      <c r="AKE210" s="10"/>
      <c r="AKF210" s="10"/>
      <c r="AKG210" s="10"/>
      <c r="AKH210" s="10"/>
      <c r="AKI210" s="10"/>
      <c r="AKJ210" s="10"/>
      <c r="AKK210" s="10"/>
      <c r="AKL210" s="10"/>
      <c r="AKM210" s="10"/>
      <c r="AKN210" s="10"/>
      <c r="AKO210" s="10"/>
      <c r="AKP210" s="10"/>
      <c r="AKQ210" s="10"/>
      <c r="AKR210" s="10"/>
      <c r="AKS210" s="10"/>
      <c r="AKT210" s="10"/>
      <c r="AKU210" s="10"/>
      <c r="AKV210" s="10"/>
      <c r="AKW210" s="10"/>
      <c r="AKX210" s="10"/>
      <c r="AKY210" s="10"/>
      <c r="AKZ210" s="10"/>
      <c r="ALA210" s="10"/>
      <c r="ALB210" s="10"/>
      <c r="ALC210" s="10"/>
      <c r="ALD210" s="10"/>
      <c r="ALE210" s="10"/>
      <c r="ALF210" s="10"/>
      <c r="ALG210" s="10"/>
      <c r="ALH210" s="10"/>
      <c r="ALI210" s="10"/>
      <c r="ALJ210" s="10"/>
      <c r="ALK210" s="10"/>
      <c r="ALL210" s="10"/>
      <c r="ALM210" s="10"/>
      <c r="ALN210" s="10"/>
      <c r="ALO210" s="10"/>
      <c r="ALP210" s="10"/>
      <c r="ALQ210" s="10"/>
      <c r="ALR210" s="10"/>
      <c r="ALS210" s="10"/>
      <c r="ALT210" s="10"/>
      <c r="ALU210" s="10"/>
      <c r="ALV210" s="10"/>
      <c r="ALW210" s="10"/>
      <c r="ALX210" s="10"/>
      <c r="ALY210" s="10"/>
      <c r="ALZ210" s="10"/>
      <c r="AMA210" s="10"/>
      <c r="AMB210" s="10"/>
      <c r="AMC210" s="10"/>
      <c r="AMD210" s="10"/>
      <c r="AME210" s="10"/>
      <c r="AMF210" s="10"/>
      <c r="AMG210" s="10"/>
      <c r="AMH210" s="10"/>
      <c r="AMI210" s="10"/>
      <c r="AMJ210" s="10"/>
    </row>
    <row r="211" spans="1:1029" customFormat="1" ht="14.1" customHeight="1">
      <c r="A211" s="8" t="str">
        <f t="shared" si="99"/>
        <v>ProcedureChoiceJustification</v>
      </c>
      <c r="B211" s="47" t="s">
        <v>220</v>
      </c>
      <c r="C211" s="8"/>
      <c r="D211" s="8"/>
      <c r="E211" s="8"/>
      <c r="F211" s="8" t="str">
        <f t="shared" si="100"/>
        <v>Procurement  Procedure. Procedure Choice Justification Text. Text</v>
      </c>
      <c r="G211" s="8"/>
      <c r="H211" s="8" t="s">
        <v>491</v>
      </c>
      <c r="I211" s="8"/>
      <c r="J211" s="8" t="s">
        <v>495</v>
      </c>
      <c r="K211" s="8" t="s">
        <v>215</v>
      </c>
      <c r="L211" s="8" t="str">
        <f t="shared" si="101"/>
        <v>Procedure Choice Justification Text</v>
      </c>
      <c r="M211" s="8" t="s">
        <v>215</v>
      </c>
      <c r="N211" s="8"/>
      <c r="O211" s="8" t="str">
        <f t="shared" si="102"/>
        <v>Text. Type</v>
      </c>
      <c r="P211" s="8"/>
      <c r="Q211" s="8"/>
      <c r="R211" s="8" t="s">
        <v>213</v>
      </c>
      <c r="S211" s="8"/>
      <c r="T211" s="8"/>
      <c r="U211" s="8"/>
      <c r="V211" s="8"/>
      <c r="W211" s="8"/>
      <c r="X211" s="10" t="s">
        <v>1</v>
      </c>
      <c r="Y211" s="8" t="s">
        <v>211</v>
      </c>
      <c r="Z211" s="8"/>
      <c r="AA211" s="44">
        <v>43319</v>
      </c>
      <c r="AB211" s="23"/>
      <c r="AC211" s="23"/>
      <c r="AD211" s="23"/>
      <c r="AE211" s="23"/>
      <c r="AF211" s="23"/>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c r="IX211" s="10"/>
      <c r="IY211" s="10"/>
      <c r="IZ211" s="10"/>
      <c r="JA211" s="10"/>
      <c r="JB211" s="10"/>
      <c r="JC211" s="10"/>
      <c r="JD211" s="10"/>
      <c r="JE211" s="10"/>
      <c r="JF211" s="10"/>
      <c r="JG211" s="10"/>
      <c r="JH211" s="10"/>
      <c r="JI211" s="10"/>
      <c r="JJ211" s="10"/>
      <c r="JK211" s="10"/>
      <c r="JL211" s="10"/>
      <c r="JM211" s="10"/>
      <c r="JN211" s="10"/>
      <c r="JO211" s="10"/>
      <c r="JP211" s="10"/>
      <c r="JQ211" s="10"/>
      <c r="JR211" s="10"/>
      <c r="JS211" s="10"/>
      <c r="JT211" s="10"/>
      <c r="JU211" s="10"/>
      <c r="JV211" s="10"/>
      <c r="JW211" s="10"/>
      <c r="JX211" s="10"/>
      <c r="JY211" s="10"/>
      <c r="JZ211" s="10"/>
      <c r="KA211" s="10"/>
      <c r="KB211" s="10"/>
      <c r="KC211" s="10"/>
      <c r="KD211" s="10"/>
      <c r="KE211" s="10"/>
      <c r="KF211" s="10"/>
      <c r="KG211" s="10"/>
      <c r="KH211" s="10"/>
      <c r="KI211" s="10"/>
      <c r="KJ211" s="10"/>
      <c r="KK211" s="10"/>
      <c r="KL211" s="10"/>
      <c r="KM211" s="10"/>
      <c r="KN211" s="10"/>
      <c r="KO211" s="10"/>
      <c r="KP211" s="10"/>
      <c r="KQ211" s="10"/>
      <c r="KR211" s="10"/>
      <c r="KS211" s="10"/>
      <c r="KT211" s="10"/>
      <c r="KU211" s="10"/>
      <c r="KV211" s="10"/>
      <c r="KW211" s="10"/>
      <c r="KX211" s="10"/>
      <c r="KY211" s="10"/>
      <c r="KZ211" s="10"/>
      <c r="LA211" s="10"/>
      <c r="LB211" s="10"/>
      <c r="LC211" s="10"/>
      <c r="LD211" s="10"/>
      <c r="LE211" s="10"/>
      <c r="LF211" s="10"/>
      <c r="LG211" s="10"/>
      <c r="LH211" s="10"/>
      <c r="LI211" s="10"/>
      <c r="LJ211" s="10"/>
      <c r="LK211" s="10"/>
      <c r="LL211" s="10"/>
      <c r="LM211" s="10"/>
      <c r="LN211" s="10"/>
      <c r="LO211" s="10"/>
      <c r="LP211" s="10"/>
      <c r="LQ211" s="10"/>
      <c r="LR211" s="10"/>
      <c r="LS211" s="10"/>
      <c r="LT211" s="10"/>
      <c r="LU211" s="10"/>
      <c r="LV211" s="10"/>
      <c r="LW211" s="10"/>
      <c r="LX211" s="10"/>
      <c r="LY211" s="10"/>
      <c r="LZ211" s="10"/>
      <c r="MA211" s="10"/>
      <c r="MB211" s="10"/>
      <c r="MC211" s="10"/>
      <c r="MD211" s="10"/>
      <c r="ME211" s="10"/>
      <c r="MF211" s="10"/>
      <c r="MG211" s="10"/>
      <c r="MH211" s="10"/>
      <c r="MI211" s="10"/>
      <c r="MJ211" s="10"/>
      <c r="MK211" s="10"/>
      <c r="ML211" s="10"/>
      <c r="MM211" s="10"/>
      <c r="MN211" s="10"/>
      <c r="MO211" s="10"/>
      <c r="MP211" s="10"/>
      <c r="MQ211" s="10"/>
      <c r="MR211" s="10"/>
      <c r="MS211" s="10"/>
      <c r="MT211" s="10"/>
      <c r="MU211" s="10"/>
      <c r="MV211" s="10"/>
      <c r="MW211" s="10"/>
      <c r="MX211" s="10"/>
      <c r="MY211" s="10"/>
      <c r="MZ211" s="10"/>
      <c r="NA211" s="10"/>
      <c r="NB211" s="10"/>
      <c r="NC211" s="10"/>
      <c r="ND211" s="10"/>
      <c r="NE211" s="10"/>
      <c r="NF211" s="10"/>
      <c r="NG211" s="10"/>
      <c r="NH211" s="10"/>
      <c r="NI211" s="10"/>
      <c r="NJ211" s="10"/>
      <c r="NK211" s="10"/>
      <c r="NL211" s="10"/>
      <c r="NM211" s="10"/>
      <c r="NN211" s="10"/>
      <c r="NO211" s="10"/>
      <c r="NP211" s="10"/>
      <c r="NQ211" s="10"/>
      <c r="NR211" s="10"/>
      <c r="NS211" s="10"/>
      <c r="NT211" s="10"/>
      <c r="NU211" s="10"/>
      <c r="NV211" s="10"/>
      <c r="NW211" s="10"/>
      <c r="NX211" s="10"/>
      <c r="NY211" s="10"/>
      <c r="NZ211" s="10"/>
      <c r="OA211" s="10"/>
      <c r="OB211" s="10"/>
      <c r="OC211" s="10"/>
      <c r="OD211" s="10"/>
      <c r="OE211" s="10"/>
      <c r="OF211" s="10"/>
      <c r="OG211" s="10"/>
      <c r="OH211" s="10"/>
      <c r="OI211" s="10"/>
      <c r="OJ211" s="10"/>
      <c r="OK211" s="10"/>
      <c r="OL211" s="10"/>
      <c r="OM211" s="10"/>
      <c r="ON211" s="10"/>
      <c r="OO211" s="10"/>
      <c r="OP211" s="10"/>
      <c r="OQ211" s="10"/>
      <c r="OR211" s="10"/>
      <c r="OS211" s="10"/>
      <c r="OT211" s="10"/>
      <c r="OU211" s="10"/>
      <c r="OV211" s="10"/>
      <c r="OW211" s="10"/>
      <c r="OX211" s="10"/>
      <c r="OY211" s="10"/>
      <c r="OZ211" s="10"/>
      <c r="PA211" s="10"/>
      <c r="PB211" s="10"/>
      <c r="PC211" s="10"/>
      <c r="PD211" s="10"/>
      <c r="PE211" s="10"/>
      <c r="PF211" s="10"/>
      <c r="PG211" s="10"/>
      <c r="PH211" s="10"/>
      <c r="PI211" s="10"/>
      <c r="PJ211" s="10"/>
      <c r="PK211" s="10"/>
      <c r="PL211" s="10"/>
      <c r="PM211" s="10"/>
      <c r="PN211" s="10"/>
      <c r="PO211" s="10"/>
      <c r="PP211" s="10"/>
      <c r="PQ211" s="10"/>
      <c r="PR211" s="10"/>
      <c r="PS211" s="10"/>
      <c r="PT211" s="10"/>
      <c r="PU211" s="10"/>
      <c r="PV211" s="10"/>
      <c r="PW211" s="10"/>
      <c r="PX211" s="10"/>
      <c r="PY211" s="10"/>
      <c r="PZ211" s="10"/>
      <c r="QA211" s="10"/>
      <c r="QB211" s="10"/>
      <c r="QC211" s="10"/>
      <c r="QD211" s="10"/>
      <c r="QE211" s="10"/>
      <c r="QF211" s="10"/>
      <c r="QG211" s="10"/>
      <c r="QH211" s="10"/>
      <c r="QI211" s="10"/>
      <c r="QJ211" s="10"/>
      <c r="QK211" s="10"/>
      <c r="QL211" s="10"/>
      <c r="QM211" s="10"/>
      <c r="QN211" s="10"/>
      <c r="QO211" s="10"/>
      <c r="QP211" s="10"/>
      <c r="QQ211" s="10"/>
      <c r="QR211" s="10"/>
      <c r="QS211" s="10"/>
      <c r="QT211" s="10"/>
      <c r="QU211" s="10"/>
      <c r="QV211" s="10"/>
      <c r="QW211" s="10"/>
      <c r="QX211" s="10"/>
      <c r="QY211" s="10"/>
      <c r="QZ211" s="10"/>
      <c r="RA211" s="10"/>
      <c r="RB211" s="10"/>
      <c r="RC211" s="10"/>
      <c r="RD211" s="10"/>
      <c r="RE211" s="10"/>
      <c r="RF211" s="10"/>
      <c r="RG211" s="10"/>
      <c r="RH211" s="10"/>
      <c r="RI211" s="10"/>
      <c r="RJ211" s="10"/>
      <c r="RK211" s="10"/>
      <c r="RL211" s="10"/>
      <c r="RM211" s="10"/>
      <c r="RN211" s="10"/>
      <c r="RO211" s="10"/>
      <c r="RP211" s="10"/>
      <c r="RQ211" s="10"/>
      <c r="RR211" s="10"/>
      <c r="RS211" s="10"/>
      <c r="RT211" s="10"/>
      <c r="RU211" s="10"/>
      <c r="RV211" s="10"/>
      <c r="RW211" s="10"/>
      <c r="RX211" s="10"/>
      <c r="RY211" s="10"/>
      <c r="RZ211" s="10"/>
      <c r="SA211" s="10"/>
      <c r="SB211" s="10"/>
      <c r="SC211" s="10"/>
      <c r="SD211" s="10"/>
      <c r="SE211" s="10"/>
      <c r="SF211" s="10"/>
      <c r="SG211" s="10"/>
      <c r="SH211" s="10"/>
      <c r="SI211" s="10"/>
      <c r="SJ211" s="10"/>
      <c r="SK211" s="10"/>
      <c r="SL211" s="10"/>
      <c r="SM211" s="10"/>
      <c r="SN211" s="10"/>
      <c r="SO211" s="10"/>
      <c r="SP211" s="10"/>
      <c r="SQ211" s="10"/>
      <c r="SR211" s="10"/>
      <c r="SS211" s="10"/>
      <c r="ST211" s="10"/>
      <c r="SU211" s="10"/>
      <c r="SV211" s="10"/>
      <c r="SW211" s="10"/>
      <c r="SX211" s="10"/>
      <c r="SY211" s="10"/>
      <c r="SZ211" s="10"/>
      <c r="TA211" s="10"/>
      <c r="TB211" s="10"/>
      <c r="TC211" s="10"/>
      <c r="TD211" s="10"/>
      <c r="TE211" s="10"/>
      <c r="TF211" s="10"/>
      <c r="TG211" s="10"/>
      <c r="TH211" s="10"/>
      <c r="TI211" s="10"/>
      <c r="TJ211" s="10"/>
      <c r="TK211" s="10"/>
      <c r="TL211" s="10"/>
      <c r="TM211" s="10"/>
      <c r="TN211" s="10"/>
      <c r="TO211" s="10"/>
      <c r="TP211" s="10"/>
      <c r="TQ211" s="10"/>
      <c r="TR211" s="10"/>
      <c r="TS211" s="10"/>
      <c r="TT211" s="10"/>
      <c r="TU211" s="10"/>
      <c r="TV211" s="10"/>
      <c r="TW211" s="10"/>
      <c r="TX211" s="10"/>
      <c r="TY211" s="10"/>
      <c r="TZ211" s="10"/>
      <c r="UA211" s="10"/>
      <c r="UB211" s="10"/>
      <c r="UC211" s="10"/>
      <c r="UD211" s="10"/>
      <c r="UE211" s="10"/>
      <c r="UF211" s="10"/>
      <c r="UG211" s="10"/>
      <c r="UH211" s="10"/>
      <c r="UI211" s="10"/>
      <c r="UJ211" s="10"/>
      <c r="UK211" s="10"/>
      <c r="UL211" s="10"/>
      <c r="UM211" s="10"/>
      <c r="UN211" s="10"/>
      <c r="UO211" s="10"/>
      <c r="UP211" s="10"/>
      <c r="UQ211" s="10"/>
      <c r="UR211" s="10"/>
      <c r="US211" s="10"/>
      <c r="UT211" s="10"/>
      <c r="UU211" s="10"/>
      <c r="UV211" s="10"/>
      <c r="UW211" s="10"/>
      <c r="UX211" s="10"/>
      <c r="UY211" s="10"/>
      <c r="UZ211" s="10"/>
      <c r="VA211" s="10"/>
      <c r="VB211" s="10"/>
      <c r="VC211" s="10"/>
      <c r="VD211" s="10"/>
      <c r="VE211" s="10"/>
      <c r="VF211" s="10"/>
      <c r="VG211" s="10"/>
      <c r="VH211" s="10"/>
      <c r="VI211" s="10"/>
      <c r="VJ211" s="10"/>
      <c r="VK211" s="10"/>
      <c r="VL211" s="10"/>
      <c r="VM211" s="10"/>
      <c r="VN211" s="10"/>
      <c r="VO211" s="10"/>
      <c r="VP211" s="10"/>
      <c r="VQ211" s="10"/>
      <c r="VR211" s="10"/>
      <c r="VS211" s="10"/>
      <c r="VT211" s="10"/>
      <c r="VU211" s="10"/>
      <c r="VV211" s="10"/>
      <c r="VW211" s="10"/>
      <c r="VX211" s="10"/>
      <c r="VY211" s="10"/>
      <c r="VZ211" s="10"/>
      <c r="WA211" s="10"/>
      <c r="WB211" s="10"/>
      <c r="WC211" s="10"/>
      <c r="WD211" s="10"/>
      <c r="WE211" s="10"/>
      <c r="WF211" s="10"/>
      <c r="WG211" s="10"/>
      <c r="WH211" s="10"/>
      <c r="WI211" s="10"/>
      <c r="WJ211" s="10"/>
      <c r="WK211" s="10"/>
      <c r="WL211" s="10"/>
      <c r="WM211" s="10"/>
      <c r="WN211" s="10"/>
      <c r="WO211" s="10"/>
      <c r="WP211" s="10"/>
      <c r="WQ211" s="10"/>
      <c r="WR211" s="10"/>
      <c r="WS211" s="10"/>
      <c r="WT211" s="10"/>
      <c r="WU211" s="10"/>
      <c r="WV211" s="10"/>
      <c r="WW211" s="10"/>
      <c r="WX211" s="10"/>
      <c r="WY211" s="10"/>
      <c r="WZ211" s="10"/>
      <c r="XA211" s="10"/>
      <c r="XB211" s="10"/>
      <c r="XC211" s="10"/>
      <c r="XD211" s="10"/>
      <c r="XE211" s="10"/>
      <c r="XF211" s="10"/>
      <c r="XG211" s="10"/>
      <c r="XH211" s="10"/>
      <c r="XI211" s="10"/>
      <c r="XJ211" s="10"/>
      <c r="XK211" s="10"/>
      <c r="XL211" s="10"/>
      <c r="XM211" s="10"/>
      <c r="XN211" s="10"/>
      <c r="XO211" s="10"/>
      <c r="XP211" s="10"/>
      <c r="XQ211" s="10"/>
      <c r="XR211" s="10"/>
      <c r="XS211" s="10"/>
      <c r="XT211" s="10"/>
      <c r="XU211" s="10"/>
      <c r="XV211" s="10"/>
      <c r="XW211" s="10"/>
      <c r="XX211" s="10"/>
      <c r="XY211" s="10"/>
      <c r="XZ211" s="10"/>
      <c r="YA211" s="10"/>
      <c r="YB211" s="10"/>
      <c r="YC211" s="10"/>
      <c r="YD211" s="10"/>
      <c r="YE211" s="10"/>
      <c r="YF211" s="10"/>
      <c r="YG211" s="10"/>
      <c r="YH211" s="10"/>
      <c r="YI211" s="10"/>
      <c r="YJ211" s="10"/>
      <c r="YK211" s="10"/>
      <c r="YL211" s="10"/>
      <c r="YM211" s="10"/>
      <c r="YN211" s="10"/>
      <c r="YO211" s="10"/>
      <c r="YP211" s="10"/>
      <c r="YQ211" s="10"/>
      <c r="YR211" s="10"/>
      <c r="YS211" s="10"/>
      <c r="YT211" s="10"/>
      <c r="YU211" s="10"/>
      <c r="YV211" s="10"/>
      <c r="YW211" s="10"/>
      <c r="YX211" s="10"/>
      <c r="YY211" s="10"/>
      <c r="YZ211" s="10"/>
      <c r="ZA211" s="10"/>
      <c r="ZB211" s="10"/>
      <c r="ZC211" s="10"/>
      <c r="ZD211" s="10"/>
      <c r="ZE211" s="10"/>
      <c r="ZF211" s="10"/>
      <c r="ZG211" s="10"/>
      <c r="ZH211" s="10"/>
      <c r="ZI211" s="10"/>
      <c r="ZJ211" s="10"/>
      <c r="ZK211" s="10"/>
      <c r="ZL211" s="10"/>
      <c r="ZM211" s="10"/>
      <c r="ZN211" s="10"/>
      <c r="ZO211" s="10"/>
      <c r="ZP211" s="10"/>
      <c r="ZQ211" s="10"/>
      <c r="ZR211" s="10"/>
      <c r="ZS211" s="10"/>
      <c r="ZT211" s="10"/>
      <c r="ZU211" s="10"/>
      <c r="ZV211" s="10"/>
      <c r="ZW211" s="10"/>
      <c r="ZX211" s="10"/>
      <c r="ZY211" s="10"/>
      <c r="ZZ211" s="10"/>
      <c r="AAA211" s="10"/>
      <c r="AAB211" s="10"/>
      <c r="AAC211" s="10"/>
      <c r="AAD211" s="10"/>
      <c r="AAE211" s="10"/>
      <c r="AAF211" s="10"/>
      <c r="AAG211" s="10"/>
      <c r="AAH211" s="10"/>
      <c r="AAI211" s="10"/>
      <c r="AAJ211" s="10"/>
      <c r="AAK211" s="10"/>
      <c r="AAL211" s="10"/>
      <c r="AAM211" s="10"/>
      <c r="AAN211" s="10"/>
      <c r="AAO211" s="10"/>
      <c r="AAP211" s="10"/>
      <c r="AAQ211" s="10"/>
      <c r="AAR211" s="10"/>
      <c r="AAS211" s="10"/>
      <c r="AAT211" s="10"/>
      <c r="AAU211" s="10"/>
      <c r="AAV211" s="10"/>
      <c r="AAW211" s="10"/>
      <c r="AAX211" s="10"/>
      <c r="AAY211" s="10"/>
      <c r="AAZ211" s="10"/>
      <c r="ABA211" s="10"/>
      <c r="ABB211" s="10"/>
      <c r="ABC211" s="10"/>
      <c r="ABD211" s="10"/>
      <c r="ABE211" s="10"/>
      <c r="ABF211" s="10"/>
      <c r="ABG211" s="10"/>
      <c r="ABH211" s="10"/>
      <c r="ABI211" s="10"/>
      <c r="ABJ211" s="10"/>
      <c r="ABK211" s="10"/>
      <c r="ABL211" s="10"/>
      <c r="ABM211" s="10"/>
      <c r="ABN211" s="10"/>
      <c r="ABO211" s="10"/>
      <c r="ABP211" s="10"/>
      <c r="ABQ211" s="10"/>
      <c r="ABR211" s="10"/>
      <c r="ABS211" s="10"/>
      <c r="ABT211" s="10"/>
      <c r="ABU211" s="10"/>
      <c r="ABV211" s="10"/>
      <c r="ABW211" s="10"/>
      <c r="ABX211" s="10"/>
      <c r="ABY211" s="10"/>
      <c r="ABZ211" s="10"/>
      <c r="ACA211" s="10"/>
      <c r="ACB211" s="10"/>
      <c r="ACC211" s="10"/>
      <c r="ACD211" s="10"/>
      <c r="ACE211" s="10"/>
      <c r="ACF211" s="10"/>
      <c r="ACG211" s="10"/>
      <c r="ACH211" s="10"/>
      <c r="ACI211" s="10"/>
      <c r="ACJ211" s="10"/>
      <c r="ACK211" s="10"/>
      <c r="ACL211" s="10"/>
      <c r="ACM211" s="10"/>
      <c r="ACN211" s="10"/>
      <c r="ACO211" s="10"/>
      <c r="ACP211" s="10"/>
      <c r="ACQ211" s="10"/>
      <c r="ACR211" s="10"/>
      <c r="ACS211" s="10"/>
      <c r="ACT211" s="10"/>
      <c r="ACU211" s="10"/>
      <c r="ACV211" s="10"/>
      <c r="ACW211" s="10"/>
      <c r="ACX211" s="10"/>
      <c r="ACY211" s="10"/>
      <c r="ACZ211" s="10"/>
      <c r="ADA211" s="10"/>
      <c r="ADB211" s="10"/>
      <c r="ADC211" s="10"/>
      <c r="ADD211" s="10"/>
      <c r="ADE211" s="10"/>
      <c r="ADF211" s="10"/>
      <c r="ADG211" s="10"/>
      <c r="ADH211" s="10"/>
      <c r="ADI211" s="10"/>
      <c r="ADJ211" s="10"/>
      <c r="ADK211" s="10"/>
      <c r="ADL211" s="10"/>
      <c r="ADM211" s="10"/>
      <c r="ADN211" s="10"/>
      <c r="ADO211" s="10"/>
      <c r="ADP211" s="10"/>
      <c r="ADQ211" s="10"/>
      <c r="ADR211" s="10"/>
      <c r="ADS211" s="10"/>
      <c r="ADT211" s="10"/>
      <c r="ADU211" s="10"/>
      <c r="ADV211" s="10"/>
      <c r="ADW211" s="10"/>
      <c r="ADX211" s="10"/>
      <c r="ADY211" s="10"/>
      <c r="ADZ211" s="10"/>
      <c r="AEA211" s="10"/>
      <c r="AEB211" s="10"/>
      <c r="AEC211" s="10"/>
      <c r="AED211" s="10"/>
      <c r="AEE211" s="10"/>
      <c r="AEF211" s="10"/>
      <c r="AEG211" s="10"/>
      <c r="AEH211" s="10"/>
      <c r="AEI211" s="10"/>
      <c r="AEJ211" s="10"/>
      <c r="AEK211" s="10"/>
      <c r="AEL211" s="10"/>
      <c r="AEM211" s="10"/>
      <c r="AEN211" s="10"/>
      <c r="AEO211" s="10"/>
      <c r="AEP211" s="10"/>
      <c r="AEQ211" s="10"/>
      <c r="AER211" s="10"/>
      <c r="AES211" s="10"/>
      <c r="AET211" s="10"/>
      <c r="AEU211" s="10"/>
      <c r="AEV211" s="10"/>
      <c r="AEW211" s="10"/>
      <c r="AEX211" s="10"/>
      <c r="AEY211" s="10"/>
      <c r="AEZ211" s="10"/>
      <c r="AFA211" s="10"/>
      <c r="AFB211" s="10"/>
      <c r="AFC211" s="10"/>
      <c r="AFD211" s="10"/>
      <c r="AFE211" s="10"/>
      <c r="AFF211" s="10"/>
      <c r="AFG211" s="10"/>
      <c r="AFH211" s="10"/>
      <c r="AFI211" s="10"/>
      <c r="AFJ211" s="10"/>
      <c r="AFK211" s="10"/>
      <c r="AFL211" s="10"/>
      <c r="AFM211" s="10"/>
      <c r="AFN211" s="10"/>
      <c r="AFO211" s="10"/>
      <c r="AFP211" s="10"/>
      <c r="AFQ211" s="10"/>
      <c r="AFR211" s="10"/>
      <c r="AFS211" s="10"/>
      <c r="AFT211" s="10"/>
      <c r="AFU211" s="10"/>
      <c r="AFV211" s="10"/>
      <c r="AFW211" s="10"/>
      <c r="AFX211" s="10"/>
      <c r="AFY211" s="10"/>
      <c r="AFZ211" s="10"/>
      <c r="AGA211" s="10"/>
      <c r="AGB211" s="10"/>
      <c r="AGC211" s="10"/>
      <c r="AGD211" s="10"/>
      <c r="AGE211" s="10"/>
      <c r="AGF211" s="10"/>
      <c r="AGG211" s="10"/>
      <c r="AGH211" s="10"/>
      <c r="AGI211" s="10"/>
      <c r="AGJ211" s="10"/>
      <c r="AGK211" s="10"/>
      <c r="AGL211" s="10"/>
      <c r="AGM211" s="10"/>
      <c r="AGN211" s="10"/>
      <c r="AGO211" s="10"/>
      <c r="AGP211" s="10"/>
      <c r="AGQ211" s="10"/>
      <c r="AGR211" s="10"/>
      <c r="AGS211" s="10"/>
      <c r="AGT211" s="10"/>
      <c r="AGU211" s="10"/>
      <c r="AGV211" s="10"/>
      <c r="AGW211" s="10"/>
      <c r="AGX211" s="10"/>
      <c r="AGY211" s="10"/>
      <c r="AGZ211" s="10"/>
      <c r="AHA211" s="10"/>
      <c r="AHB211" s="10"/>
      <c r="AHC211" s="10"/>
      <c r="AHD211" s="10"/>
      <c r="AHE211" s="10"/>
      <c r="AHF211" s="10"/>
      <c r="AHG211" s="10"/>
      <c r="AHH211" s="10"/>
      <c r="AHI211" s="10"/>
      <c r="AHJ211" s="10"/>
      <c r="AHK211" s="10"/>
      <c r="AHL211" s="10"/>
      <c r="AHM211" s="10"/>
      <c r="AHN211" s="10"/>
      <c r="AHO211" s="10"/>
      <c r="AHP211" s="10"/>
      <c r="AHQ211" s="10"/>
      <c r="AHR211" s="10"/>
      <c r="AHS211" s="10"/>
      <c r="AHT211" s="10"/>
      <c r="AHU211" s="10"/>
      <c r="AHV211" s="10"/>
      <c r="AHW211" s="10"/>
      <c r="AHX211" s="10"/>
      <c r="AHY211" s="10"/>
      <c r="AHZ211" s="10"/>
      <c r="AIA211" s="10"/>
      <c r="AIB211" s="10"/>
      <c r="AIC211" s="10"/>
      <c r="AID211" s="10"/>
      <c r="AIE211" s="10"/>
      <c r="AIF211" s="10"/>
      <c r="AIG211" s="10"/>
      <c r="AIH211" s="10"/>
      <c r="AII211" s="10"/>
      <c r="AIJ211" s="10"/>
      <c r="AIK211" s="10"/>
      <c r="AIL211" s="10"/>
      <c r="AIM211" s="10"/>
      <c r="AIN211" s="10"/>
      <c r="AIO211" s="10"/>
      <c r="AIP211" s="10"/>
      <c r="AIQ211" s="10"/>
      <c r="AIR211" s="10"/>
      <c r="AIS211" s="10"/>
      <c r="AIT211" s="10"/>
      <c r="AIU211" s="10"/>
      <c r="AIV211" s="10"/>
      <c r="AIW211" s="10"/>
      <c r="AIX211" s="10"/>
      <c r="AIY211" s="10"/>
      <c r="AIZ211" s="10"/>
      <c r="AJA211" s="10"/>
      <c r="AJB211" s="10"/>
      <c r="AJC211" s="10"/>
      <c r="AJD211" s="10"/>
      <c r="AJE211" s="10"/>
      <c r="AJF211" s="10"/>
      <c r="AJG211" s="10"/>
      <c r="AJH211" s="10"/>
      <c r="AJI211" s="10"/>
      <c r="AJJ211" s="10"/>
      <c r="AJK211" s="10"/>
      <c r="AJL211" s="10"/>
      <c r="AJM211" s="10"/>
      <c r="AJN211" s="10"/>
      <c r="AJO211" s="10"/>
      <c r="AJP211" s="10"/>
      <c r="AJQ211" s="10"/>
      <c r="AJR211" s="10"/>
      <c r="AJS211" s="10"/>
      <c r="AJT211" s="10"/>
      <c r="AJU211" s="10"/>
      <c r="AJV211" s="10"/>
      <c r="AJW211" s="10"/>
      <c r="AJX211" s="10"/>
      <c r="AJY211" s="10"/>
      <c r="AJZ211" s="10"/>
      <c r="AKA211" s="10"/>
      <c r="AKB211" s="10"/>
      <c r="AKC211" s="10"/>
      <c r="AKD211" s="10"/>
      <c r="AKE211" s="10"/>
      <c r="AKF211" s="10"/>
      <c r="AKG211" s="10"/>
      <c r="AKH211" s="10"/>
      <c r="AKI211" s="10"/>
      <c r="AKJ211" s="10"/>
      <c r="AKK211" s="10"/>
      <c r="AKL211" s="10"/>
      <c r="AKM211" s="10"/>
      <c r="AKN211" s="10"/>
      <c r="AKO211" s="10"/>
      <c r="AKP211" s="10"/>
      <c r="AKQ211" s="10"/>
      <c r="AKR211" s="10"/>
      <c r="AKS211" s="10"/>
      <c r="AKT211" s="10"/>
      <c r="AKU211" s="10"/>
      <c r="AKV211" s="10"/>
      <c r="AKW211" s="10"/>
      <c r="AKX211" s="10"/>
      <c r="AKY211" s="10"/>
      <c r="AKZ211" s="10"/>
      <c r="ALA211" s="10"/>
      <c r="ALB211" s="10"/>
      <c r="ALC211" s="10"/>
      <c r="ALD211" s="10"/>
      <c r="ALE211" s="10"/>
      <c r="ALF211" s="10"/>
      <c r="ALG211" s="10"/>
      <c r="ALH211" s="10"/>
      <c r="ALI211" s="10"/>
      <c r="ALJ211" s="10"/>
      <c r="ALK211" s="10"/>
      <c r="ALL211" s="10"/>
      <c r="ALM211" s="10"/>
      <c r="ALN211" s="10"/>
      <c r="ALO211" s="10"/>
      <c r="ALP211" s="10"/>
      <c r="ALQ211" s="10"/>
      <c r="ALR211" s="10"/>
      <c r="ALS211" s="10"/>
      <c r="ALT211" s="10"/>
      <c r="ALU211" s="10"/>
      <c r="ALV211" s="10"/>
      <c r="ALW211" s="10"/>
      <c r="ALX211" s="10"/>
      <c r="ALY211" s="10"/>
      <c r="ALZ211" s="10"/>
      <c r="AMA211" s="10"/>
      <c r="AMB211" s="10"/>
      <c r="AMC211" s="10"/>
      <c r="AMD211" s="10"/>
      <c r="AME211" s="10"/>
      <c r="AMF211" s="10"/>
      <c r="AMG211" s="10"/>
      <c r="AMH211" s="10"/>
      <c r="AMI211" s="10"/>
      <c r="AMJ211" s="10"/>
    </row>
    <row r="212" spans="1:1029" customFormat="1" ht="14.1" customHeight="1">
      <c r="A212" s="8" t="str">
        <f t="shared" si="99"/>
        <v>ProcedureMainFeatures</v>
      </c>
      <c r="B212" s="9" t="s">
        <v>220</v>
      </c>
      <c r="C212" s="8"/>
      <c r="D212" s="8"/>
      <c r="E212" s="8"/>
      <c r="F212" s="8" t="str">
        <f t="shared" si="100"/>
        <v>Procurement  Procedure. Procedure Main Features Text. Text</v>
      </c>
      <c r="G212" s="8"/>
      <c r="H212" s="8" t="s">
        <v>491</v>
      </c>
      <c r="I212" s="8"/>
      <c r="J212" s="8" t="s">
        <v>264</v>
      </c>
      <c r="K212" s="8" t="s">
        <v>215</v>
      </c>
      <c r="L212" s="8" t="str">
        <f t="shared" si="101"/>
        <v>Procedure Main Features Text</v>
      </c>
      <c r="M212" s="8" t="s">
        <v>215</v>
      </c>
      <c r="N212" s="8"/>
      <c r="O212" s="8" t="str">
        <f t="shared" si="102"/>
        <v>Text. Type</v>
      </c>
      <c r="P212" s="8"/>
      <c r="Q212" s="8"/>
      <c r="R212" s="8" t="s">
        <v>213</v>
      </c>
      <c r="S212" s="8"/>
      <c r="T212" s="8"/>
      <c r="U212" s="8"/>
      <c r="V212" s="8"/>
      <c r="W212" s="8"/>
      <c r="X212" s="10" t="s">
        <v>100</v>
      </c>
      <c r="Y212" s="8" t="s">
        <v>211</v>
      </c>
      <c r="Z212" s="8"/>
      <c r="AA212" s="44">
        <v>43319</v>
      </c>
      <c r="AB212" s="23"/>
      <c r="AC212" s="23"/>
      <c r="AD212" s="23"/>
      <c r="AE212" s="23"/>
      <c r="AF212" s="23"/>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c r="IX212" s="10"/>
      <c r="IY212" s="10"/>
      <c r="IZ212" s="10"/>
      <c r="JA212" s="10"/>
      <c r="JB212" s="10"/>
      <c r="JC212" s="10"/>
      <c r="JD212" s="10"/>
      <c r="JE212" s="10"/>
      <c r="JF212" s="10"/>
      <c r="JG212" s="10"/>
      <c r="JH212" s="10"/>
      <c r="JI212" s="10"/>
      <c r="JJ212" s="10"/>
      <c r="JK212" s="10"/>
      <c r="JL212" s="10"/>
      <c r="JM212" s="10"/>
      <c r="JN212" s="10"/>
      <c r="JO212" s="10"/>
      <c r="JP212" s="10"/>
      <c r="JQ212" s="10"/>
      <c r="JR212" s="10"/>
      <c r="JS212" s="10"/>
      <c r="JT212" s="10"/>
      <c r="JU212" s="10"/>
      <c r="JV212" s="10"/>
      <c r="JW212" s="10"/>
      <c r="JX212" s="10"/>
      <c r="JY212" s="10"/>
      <c r="JZ212" s="10"/>
      <c r="KA212" s="10"/>
      <c r="KB212" s="10"/>
      <c r="KC212" s="10"/>
      <c r="KD212" s="10"/>
      <c r="KE212" s="10"/>
      <c r="KF212" s="10"/>
      <c r="KG212" s="10"/>
      <c r="KH212" s="10"/>
      <c r="KI212" s="10"/>
      <c r="KJ212" s="10"/>
      <c r="KK212" s="10"/>
      <c r="KL212" s="10"/>
      <c r="KM212" s="10"/>
      <c r="KN212" s="10"/>
      <c r="KO212" s="10"/>
      <c r="KP212" s="10"/>
      <c r="KQ212" s="10"/>
      <c r="KR212" s="10"/>
      <c r="KS212" s="10"/>
      <c r="KT212" s="10"/>
      <c r="KU212" s="10"/>
      <c r="KV212" s="10"/>
      <c r="KW212" s="10"/>
      <c r="KX212" s="10"/>
      <c r="KY212" s="10"/>
      <c r="KZ212" s="10"/>
      <c r="LA212" s="10"/>
      <c r="LB212" s="10"/>
      <c r="LC212" s="10"/>
      <c r="LD212" s="10"/>
      <c r="LE212" s="10"/>
      <c r="LF212" s="10"/>
      <c r="LG212" s="10"/>
      <c r="LH212" s="10"/>
      <c r="LI212" s="10"/>
      <c r="LJ212" s="10"/>
      <c r="LK212" s="10"/>
      <c r="LL212" s="10"/>
      <c r="LM212" s="10"/>
      <c r="LN212" s="10"/>
      <c r="LO212" s="10"/>
      <c r="LP212" s="10"/>
      <c r="LQ212" s="10"/>
      <c r="LR212" s="10"/>
      <c r="LS212" s="10"/>
      <c r="LT212" s="10"/>
      <c r="LU212" s="10"/>
      <c r="LV212" s="10"/>
      <c r="LW212" s="10"/>
      <c r="LX212" s="10"/>
      <c r="LY212" s="10"/>
      <c r="LZ212" s="10"/>
      <c r="MA212" s="10"/>
      <c r="MB212" s="10"/>
      <c r="MC212" s="10"/>
      <c r="MD212" s="10"/>
      <c r="ME212" s="10"/>
      <c r="MF212" s="10"/>
      <c r="MG212" s="10"/>
      <c r="MH212" s="10"/>
      <c r="MI212" s="10"/>
      <c r="MJ212" s="10"/>
      <c r="MK212" s="10"/>
      <c r="ML212" s="10"/>
      <c r="MM212" s="10"/>
      <c r="MN212" s="10"/>
      <c r="MO212" s="10"/>
      <c r="MP212" s="10"/>
      <c r="MQ212" s="10"/>
      <c r="MR212" s="10"/>
      <c r="MS212" s="10"/>
      <c r="MT212" s="10"/>
      <c r="MU212" s="10"/>
      <c r="MV212" s="10"/>
      <c r="MW212" s="10"/>
      <c r="MX212" s="10"/>
      <c r="MY212" s="10"/>
      <c r="MZ212" s="10"/>
      <c r="NA212" s="10"/>
      <c r="NB212" s="10"/>
      <c r="NC212" s="10"/>
      <c r="ND212" s="10"/>
      <c r="NE212" s="10"/>
      <c r="NF212" s="10"/>
      <c r="NG212" s="10"/>
      <c r="NH212" s="10"/>
      <c r="NI212" s="10"/>
      <c r="NJ212" s="10"/>
      <c r="NK212" s="10"/>
      <c r="NL212" s="10"/>
      <c r="NM212" s="10"/>
      <c r="NN212" s="10"/>
      <c r="NO212" s="10"/>
      <c r="NP212" s="10"/>
      <c r="NQ212" s="10"/>
      <c r="NR212" s="10"/>
      <c r="NS212" s="10"/>
      <c r="NT212" s="10"/>
      <c r="NU212" s="10"/>
      <c r="NV212" s="10"/>
      <c r="NW212" s="10"/>
      <c r="NX212" s="10"/>
      <c r="NY212" s="10"/>
      <c r="NZ212" s="10"/>
      <c r="OA212" s="10"/>
      <c r="OB212" s="10"/>
      <c r="OC212" s="10"/>
      <c r="OD212" s="10"/>
      <c r="OE212" s="10"/>
      <c r="OF212" s="10"/>
      <c r="OG212" s="10"/>
      <c r="OH212" s="10"/>
      <c r="OI212" s="10"/>
      <c r="OJ212" s="10"/>
      <c r="OK212" s="10"/>
      <c r="OL212" s="10"/>
      <c r="OM212" s="10"/>
      <c r="ON212" s="10"/>
      <c r="OO212" s="10"/>
      <c r="OP212" s="10"/>
      <c r="OQ212" s="10"/>
      <c r="OR212" s="10"/>
      <c r="OS212" s="10"/>
      <c r="OT212" s="10"/>
      <c r="OU212" s="10"/>
      <c r="OV212" s="10"/>
      <c r="OW212" s="10"/>
      <c r="OX212" s="10"/>
      <c r="OY212" s="10"/>
      <c r="OZ212" s="10"/>
      <c r="PA212" s="10"/>
      <c r="PB212" s="10"/>
      <c r="PC212" s="10"/>
      <c r="PD212" s="10"/>
      <c r="PE212" s="10"/>
      <c r="PF212" s="10"/>
      <c r="PG212" s="10"/>
      <c r="PH212" s="10"/>
      <c r="PI212" s="10"/>
      <c r="PJ212" s="10"/>
      <c r="PK212" s="10"/>
      <c r="PL212" s="10"/>
      <c r="PM212" s="10"/>
      <c r="PN212" s="10"/>
      <c r="PO212" s="10"/>
      <c r="PP212" s="10"/>
      <c r="PQ212" s="10"/>
      <c r="PR212" s="10"/>
      <c r="PS212" s="10"/>
      <c r="PT212" s="10"/>
      <c r="PU212" s="10"/>
      <c r="PV212" s="10"/>
      <c r="PW212" s="10"/>
      <c r="PX212" s="10"/>
      <c r="PY212" s="10"/>
      <c r="PZ212" s="10"/>
      <c r="QA212" s="10"/>
      <c r="QB212" s="10"/>
      <c r="QC212" s="10"/>
      <c r="QD212" s="10"/>
      <c r="QE212" s="10"/>
      <c r="QF212" s="10"/>
      <c r="QG212" s="10"/>
      <c r="QH212" s="10"/>
      <c r="QI212" s="10"/>
      <c r="QJ212" s="10"/>
      <c r="QK212" s="10"/>
      <c r="QL212" s="10"/>
      <c r="QM212" s="10"/>
      <c r="QN212" s="10"/>
      <c r="QO212" s="10"/>
      <c r="QP212" s="10"/>
      <c r="QQ212" s="10"/>
      <c r="QR212" s="10"/>
      <c r="QS212" s="10"/>
      <c r="QT212" s="10"/>
      <c r="QU212" s="10"/>
      <c r="QV212" s="10"/>
      <c r="QW212" s="10"/>
      <c r="QX212" s="10"/>
      <c r="QY212" s="10"/>
      <c r="QZ212" s="10"/>
      <c r="RA212" s="10"/>
      <c r="RB212" s="10"/>
      <c r="RC212" s="10"/>
      <c r="RD212" s="10"/>
      <c r="RE212" s="10"/>
      <c r="RF212" s="10"/>
      <c r="RG212" s="10"/>
      <c r="RH212" s="10"/>
      <c r="RI212" s="10"/>
      <c r="RJ212" s="10"/>
      <c r="RK212" s="10"/>
      <c r="RL212" s="10"/>
      <c r="RM212" s="10"/>
      <c r="RN212" s="10"/>
      <c r="RO212" s="10"/>
      <c r="RP212" s="10"/>
      <c r="RQ212" s="10"/>
      <c r="RR212" s="10"/>
      <c r="RS212" s="10"/>
      <c r="RT212" s="10"/>
      <c r="RU212" s="10"/>
      <c r="RV212" s="10"/>
      <c r="RW212" s="10"/>
      <c r="RX212" s="10"/>
      <c r="RY212" s="10"/>
      <c r="RZ212" s="10"/>
      <c r="SA212" s="10"/>
      <c r="SB212" s="10"/>
      <c r="SC212" s="10"/>
      <c r="SD212" s="10"/>
      <c r="SE212" s="10"/>
      <c r="SF212" s="10"/>
      <c r="SG212" s="10"/>
      <c r="SH212" s="10"/>
      <c r="SI212" s="10"/>
      <c r="SJ212" s="10"/>
      <c r="SK212" s="10"/>
      <c r="SL212" s="10"/>
      <c r="SM212" s="10"/>
      <c r="SN212" s="10"/>
      <c r="SO212" s="10"/>
      <c r="SP212" s="10"/>
      <c r="SQ212" s="10"/>
      <c r="SR212" s="10"/>
      <c r="SS212" s="10"/>
      <c r="ST212" s="10"/>
      <c r="SU212" s="10"/>
      <c r="SV212" s="10"/>
      <c r="SW212" s="10"/>
      <c r="SX212" s="10"/>
      <c r="SY212" s="10"/>
      <c r="SZ212" s="10"/>
      <c r="TA212" s="10"/>
      <c r="TB212" s="10"/>
      <c r="TC212" s="10"/>
      <c r="TD212" s="10"/>
      <c r="TE212" s="10"/>
      <c r="TF212" s="10"/>
      <c r="TG212" s="10"/>
      <c r="TH212" s="10"/>
      <c r="TI212" s="10"/>
      <c r="TJ212" s="10"/>
      <c r="TK212" s="10"/>
      <c r="TL212" s="10"/>
      <c r="TM212" s="10"/>
      <c r="TN212" s="10"/>
      <c r="TO212" s="10"/>
      <c r="TP212" s="10"/>
      <c r="TQ212" s="10"/>
      <c r="TR212" s="10"/>
      <c r="TS212" s="10"/>
      <c r="TT212" s="10"/>
      <c r="TU212" s="10"/>
      <c r="TV212" s="10"/>
      <c r="TW212" s="10"/>
      <c r="TX212" s="10"/>
      <c r="TY212" s="10"/>
      <c r="TZ212" s="10"/>
      <c r="UA212" s="10"/>
      <c r="UB212" s="10"/>
      <c r="UC212" s="10"/>
      <c r="UD212" s="10"/>
      <c r="UE212" s="10"/>
      <c r="UF212" s="10"/>
      <c r="UG212" s="10"/>
      <c r="UH212" s="10"/>
      <c r="UI212" s="10"/>
      <c r="UJ212" s="10"/>
      <c r="UK212" s="10"/>
      <c r="UL212" s="10"/>
      <c r="UM212" s="10"/>
      <c r="UN212" s="10"/>
      <c r="UO212" s="10"/>
      <c r="UP212" s="10"/>
      <c r="UQ212" s="10"/>
      <c r="UR212" s="10"/>
      <c r="US212" s="10"/>
      <c r="UT212" s="10"/>
      <c r="UU212" s="10"/>
      <c r="UV212" s="10"/>
      <c r="UW212" s="10"/>
      <c r="UX212" s="10"/>
      <c r="UY212" s="10"/>
      <c r="UZ212" s="10"/>
      <c r="VA212" s="10"/>
      <c r="VB212" s="10"/>
      <c r="VC212" s="10"/>
      <c r="VD212" s="10"/>
      <c r="VE212" s="10"/>
      <c r="VF212" s="10"/>
      <c r="VG212" s="10"/>
      <c r="VH212" s="10"/>
      <c r="VI212" s="10"/>
      <c r="VJ212" s="10"/>
      <c r="VK212" s="10"/>
      <c r="VL212" s="10"/>
      <c r="VM212" s="10"/>
      <c r="VN212" s="10"/>
      <c r="VO212" s="10"/>
      <c r="VP212" s="10"/>
      <c r="VQ212" s="10"/>
      <c r="VR212" s="10"/>
      <c r="VS212" s="10"/>
      <c r="VT212" s="10"/>
      <c r="VU212" s="10"/>
      <c r="VV212" s="10"/>
      <c r="VW212" s="10"/>
      <c r="VX212" s="10"/>
      <c r="VY212" s="10"/>
      <c r="VZ212" s="10"/>
      <c r="WA212" s="10"/>
      <c r="WB212" s="10"/>
      <c r="WC212" s="10"/>
      <c r="WD212" s="10"/>
      <c r="WE212" s="10"/>
      <c r="WF212" s="10"/>
      <c r="WG212" s="10"/>
      <c r="WH212" s="10"/>
      <c r="WI212" s="10"/>
      <c r="WJ212" s="10"/>
      <c r="WK212" s="10"/>
      <c r="WL212" s="10"/>
      <c r="WM212" s="10"/>
      <c r="WN212" s="10"/>
      <c r="WO212" s="10"/>
      <c r="WP212" s="10"/>
      <c r="WQ212" s="10"/>
      <c r="WR212" s="10"/>
      <c r="WS212" s="10"/>
      <c r="WT212" s="10"/>
      <c r="WU212" s="10"/>
      <c r="WV212" s="10"/>
      <c r="WW212" s="10"/>
      <c r="WX212" s="10"/>
      <c r="WY212" s="10"/>
      <c r="WZ212" s="10"/>
      <c r="XA212" s="10"/>
      <c r="XB212" s="10"/>
      <c r="XC212" s="10"/>
      <c r="XD212" s="10"/>
      <c r="XE212" s="10"/>
      <c r="XF212" s="10"/>
      <c r="XG212" s="10"/>
      <c r="XH212" s="10"/>
      <c r="XI212" s="10"/>
      <c r="XJ212" s="10"/>
      <c r="XK212" s="10"/>
      <c r="XL212" s="10"/>
      <c r="XM212" s="10"/>
      <c r="XN212" s="10"/>
      <c r="XO212" s="10"/>
      <c r="XP212" s="10"/>
      <c r="XQ212" s="10"/>
      <c r="XR212" s="10"/>
      <c r="XS212" s="10"/>
      <c r="XT212" s="10"/>
      <c r="XU212" s="10"/>
      <c r="XV212" s="10"/>
      <c r="XW212" s="10"/>
      <c r="XX212" s="10"/>
      <c r="XY212" s="10"/>
      <c r="XZ212" s="10"/>
      <c r="YA212" s="10"/>
      <c r="YB212" s="10"/>
      <c r="YC212" s="10"/>
      <c r="YD212" s="10"/>
      <c r="YE212" s="10"/>
      <c r="YF212" s="10"/>
      <c r="YG212" s="10"/>
      <c r="YH212" s="10"/>
      <c r="YI212" s="10"/>
      <c r="YJ212" s="10"/>
      <c r="YK212" s="10"/>
      <c r="YL212" s="10"/>
      <c r="YM212" s="10"/>
      <c r="YN212" s="10"/>
      <c r="YO212" s="10"/>
      <c r="YP212" s="10"/>
      <c r="YQ212" s="10"/>
      <c r="YR212" s="10"/>
      <c r="YS212" s="10"/>
      <c r="YT212" s="10"/>
      <c r="YU212" s="10"/>
      <c r="YV212" s="10"/>
      <c r="YW212" s="10"/>
      <c r="YX212" s="10"/>
      <c r="YY212" s="10"/>
      <c r="YZ212" s="10"/>
      <c r="ZA212" s="10"/>
      <c r="ZB212" s="10"/>
      <c r="ZC212" s="10"/>
      <c r="ZD212" s="10"/>
      <c r="ZE212" s="10"/>
      <c r="ZF212" s="10"/>
      <c r="ZG212" s="10"/>
      <c r="ZH212" s="10"/>
      <c r="ZI212" s="10"/>
      <c r="ZJ212" s="10"/>
      <c r="ZK212" s="10"/>
      <c r="ZL212" s="10"/>
      <c r="ZM212" s="10"/>
      <c r="ZN212" s="10"/>
      <c r="ZO212" s="10"/>
      <c r="ZP212" s="10"/>
      <c r="ZQ212" s="10"/>
      <c r="ZR212" s="10"/>
      <c r="ZS212" s="10"/>
      <c r="ZT212" s="10"/>
      <c r="ZU212" s="10"/>
      <c r="ZV212" s="10"/>
      <c r="ZW212" s="10"/>
      <c r="ZX212" s="10"/>
      <c r="ZY212" s="10"/>
      <c r="ZZ212" s="10"/>
      <c r="AAA212" s="10"/>
      <c r="AAB212" s="10"/>
      <c r="AAC212" s="10"/>
      <c r="AAD212" s="10"/>
      <c r="AAE212" s="10"/>
      <c r="AAF212" s="10"/>
      <c r="AAG212" s="10"/>
      <c r="AAH212" s="10"/>
      <c r="AAI212" s="10"/>
      <c r="AAJ212" s="10"/>
      <c r="AAK212" s="10"/>
      <c r="AAL212" s="10"/>
      <c r="AAM212" s="10"/>
      <c r="AAN212" s="10"/>
      <c r="AAO212" s="10"/>
      <c r="AAP212" s="10"/>
      <c r="AAQ212" s="10"/>
      <c r="AAR212" s="10"/>
      <c r="AAS212" s="10"/>
      <c r="AAT212" s="10"/>
      <c r="AAU212" s="10"/>
      <c r="AAV212" s="10"/>
      <c r="AAW212" s="10"/>
      <c r="AAX212" s="10"/>
      <c r="AAY212" s="10"/>
      <c r="AAZ212" s="10"/>
      <c r="ABA212" s="10"/>
      <c r="ABB212" s="10"/>
      <c r="ABC212" s="10"/>
      <c r="ABD212" s="10"/>
      <c r="ABE212" s="10"/>
      <c r="ABF212" s="10"/>
      <c r="ABG212" s="10"/>
      <c r="ABH212" s="10"/>
      <c r="ABI212" s="10"/>
      <c r="ABJ212" s="10"/>
      <c r="ABK212" s="10"/>
      <c r="ABL212" s="10"/>
      <c r="ABM212" s="10"/>
      <c r="ABN212" s="10"/>
      <c r="ABO212" s="10"/>
      <c r="ABP212" s="10"/>
      <c r="ABQ212" s="10"/>
      <c r="ABR212" s="10"/>
      <c r="ABS212" s="10"/>
      <c r="ABT212" s="10"/>
      <c r="ABU212" s="10"/>
      <c r="ABV212" s="10"/>
      <c r="ABW212" s="10"/>
      <c r="ABX212" s="10"/>
      <c r="ABY212" s="10"/>
      <c r="ABZ212" s="10"/>
      <c r="ACA212" s="10"/>
      <c r="ACB212" s="10"/>
      <c r="ACC212" s="10"/>
      <c r="ACD212" s="10"/>
      <c r="ACE212" s="10"/>
      <c r="ACF212" s="10"/>
      <c r="ACG212" s="10"/>
      <c r="ACH212" s="10"/>
      <c r="ACI212" s="10"/>
      <c r="ACJ212" s="10"/>
      <c r="ACK212" s="10"/>
      <c r="ACL212" s="10"/>
      <c r="ACM212" s="10"/>
      <c r="ACN212" s="10"/>
      <c r="ACO212" s="10"/>
      <c r="ACP212" s="10"/>
      <c r="ACQ212" s="10"/>
      <c r="ACR212" s="10"/>
      <c r="ACS212" s="10"/>
      <c r="ACT212" s="10"/>
      <c r="ACU212" s="10"/>
      <c r="ACV212" s="10"/>
      <c r="ACW212" s="10"/>
      <c r="ACX212" s="10"/>
      <c r="ACY212" s="10"/>
      <c r="ACZ212" s="10"/>
      <c r="ADA212" s="10"/>
      <c r="ADB212" s="10"/>
      <c r="ADC212" s="10"/>
      <c r="ADD212" s="10"/>
      <c r="ADE212" s="10"/>
      <c r="ADF212" s="10"/>
      <c r="ADG212" s="10"/>
      <c r="ADH212" s="10"/>
      <c r="ADI212" s="10"/>
      <c r="ADJ212" s="10"/>
      <c r="ADK212" s="10"/>
      <c r="ADL212" s="10"/>
      <c r="ADM212" s="10"/>
      <c r="ADN212" s="10"/>
      <c r="ADO212" s="10"/>
      <c r="ADP212" s="10"/>
      <c r="ADQ212" s="10"/>
      <c r="ADR212" s="10"/>
      <c r="ADS212" s="10"/>
      <c r="ADT212" s="10"/>
      <c r="ADU212" s="10"/>
      <c r="ADV212" s="10"/>
      <c r="ADW212" s="10"/>
      <c r="ADX212" s="10"/>
      <c r="ADY212" s="10"/>
      <c r="ADZ212" s="10"/>
      <c r="AEA212" s="10"/>
      <c r="AEB212" s="10"/>
      <c r="AEC212" s="10"/>
      <c r="AED212" s="10"/>
      <c r="AEE212" s="10"/>
      <c r="AEF212" s="10"/>
      <c r="AEG212" s="10"/>
      <c r="AEH212" s="10"/>
      <c r="AEI212" s="10"/>
      <c r="AEJ212" s="10"/>
      <c r="AEK212" s="10"/>
      <c r="AEL212" s="10"/>
      <c r="AEM212" s="10"/>
      <c r="AEN212" s="10"/>
      <c r="AEO212" s="10"/>
      <c r="AEP212" s="10"/>
      <c r="AEQ212" s="10"/>
      <c r="AER212" s="10"/>
      <c r="AES212" s="10"/>
      <c r="AET212" s="10"/>
      <c r="AEU212" s="10"/>
      <c r="AEV212" s="10"/>
      <c r="AEW212" s="10"/>
      <c r="AEX212" s="10"/>
      <c r="AEY212" s="10"/>
      <c r="AEZ212" s="10"/>
      <c r="AFA212" s="10"/>
      <c r="AFB212" s="10"/>
      <c r="AFC212" s="10"/>
      <c r="AFD212" s="10"/>
      <c r="AFE212" s="10"/>
      <c r="AFF212" s="10"/>
      <c r="AFG212" s="10"/>
      <c r="AFH212" s="10"/>
      <c r="AFI212" s="10"/>
      <c r="AFJ212" s="10"/>
      <c r="AFK212" s="10"/>
      <c r="AFL212" s="10"/>
      <c r="AFM212" s="10"/>
      <c r="AFN212" s="10"/>
      <c r="AFO212" s="10"/>
      <c r="AFP212" s="10"/>
      <c r="AFQ212" s="10"/>
      <c r="AFR212" s="10"/>
      <c r="AFS212" s="10"/>
      <c r="AFT212" s="10"/>
      <c r="AFU212" s="10"/>
      <c r="AFV212" s="10"/>
      <c r="AFW212" s="10"/>
      <c r="AFX212" s="10"/>
      <c r="AFY212" s="10"/>
      <c r="AFZ212" s="10"/>
      <c r="AGA212" s="10"/>
      <c r="AGB212" s="10"/>
      <c r="AGC212" s="10"/>
      <c r="AGD212" s="10"/>
      <c r="AGE212" s="10"/>
      <c r="AGF212" s="10"/>
      <c r="AGG212" s="10"/>
      <c r="AGH212" s="10"/>
      <c r="AGI212" s="10"/>
      <c r="AGJ212" s="10"/>
      <c r="AGK212" s="10"/>
      <c r="AGL212" s="10"/>
      <c r="AGM212" s="10"/>
      <c r="AGN212" s="10"/>
      <c r="AGO212" s="10"/>
      <c r="AGP212" s="10"/>
      <c r="AGQ212" s="10"/>
      <c r="AGR212" s="10"/>
      <c r="AGS212" s="10"/>
      <c r="AGT212" s="10"/>
      <c r="AGU212" s="10"/>
      <c r="AGV212" s="10"/>
      <c r="AGW212" s="10"/>
      <c r="AGX212" s="10"/>
      <c r="AGY212" s="10"/>
      <c r="AGZ212" s="10"/>
      <c r="AHA212" s="10"/>
      <c r="AHB212" s="10"/>
      <c r="AHC212" s="10"/>
      <c r="AHD212" s="10"/>
      <c r="AHE212" s="10"/>
      <c r="AHF212" s="10"/>
      <c r="AHG212" s="10"/>
      <c r="AHH212" s="10"/>
      <c r="AHI212" s="10"/>
      <c r="AHJ212" s="10"/>
      <c r="AHK212" s="10"/>
      <c r="AHL212" s="10"/>
      <c r="AHM212" s="10"/>
      <c r="AHN212" s="10"/>
      <c r="AHO212" s="10"/>
      <c r="AHP212" s="10"/>
      <c r="AHQ212" s="10"/>
      <c r="AHR212" s="10"/>
      <c r="AHS212" s="10"/>
      <c r="AHT212" s="10"/>
      <c r="AHU212" s="10"/>
      <c r="AHV212" s="10"/>
      <c r="AHW212" s="10"/>
      <c r="AHX212" s="10"/>
      <c r="AHY212" s="10"/>
      <c r="AHZ212" s="10"/>
      <c r="AIA212" s="10"/>
      <c r="AIB212" s="10"/>
      <c r="AIC212" s="10"/>
      <c r="AID212" s="10"/>
      <c r="AIE212" s="10"/>
      <c r="AIF212" s="10"/>
      <c r="AIG212" s="10"/>
      <c r="AIH212" s="10"/>
      <c r="AII212" s="10"/>
      <c r="AIJ212" s="10"/>
      <c r="AIK212" s="10"/>
      <c r="AIL212" s="10"/>
      <c r="AIM212" s="10"/>
      <c r="AIN212" s="10"/>
      <c r="AIO212" s="10"/>
      <c r="AIP212" s="10"/>
      <c r="AIQ212" s="10"/>
      <c r="AIR212" s="10"/>
      <c r="AIS212" s="10"/>
      <c r="AIT212" s="10"/>
      <c r="AIU212" s="10"/>
      <c r="AIV212" s="10"/>
      <c r="AIW212" s="10"/>
      <c r="AIX212" s="10"/>
      <c r="AIY212" s="10"/>
      <c r="AIZ212" s="10"/>
      <c r="AJA212" s="10"/>
      <c r="AJB212" s="10"/>
      <c r="AJC212" s="10"/>
      <c r="AJD212" s="10"/>
      <c r="AJE212" s="10"/>
      <c r="AJF212" s="10"/>
      <c r="AJG212" s="10"/>
      <c r="AJH212" s="10"/>
      <c r="AJI212" s="10"/>
      <c r="AJJ212" s="10"/>
      <c r="AJK212" s="10"/>
      <c r="AJL212" s="10"/>
      <c r="AJM212" s="10"/>
      <c r="AJN212" s="10"/>
      <c r="AJO212" s="10"/>
      <c r="AJP212" s="10"/>
      <c r="AJQ212" s="10"/>
      <c r="AJR212" s="10"/>
      <c r="AJS212" s="10"/>
      <c r="AJT212" s="10"/>
      <c r="AJU212" s="10"/>
      <c r="AJV212" s="10"/>
      <c r="AJW212" s="10"/>
      <c r="AJX212" s="10"/>
      <c r="AJY212" s="10"/>
      <c r="AJZ212" s="10"/>
      <c r="AKA212" s="10"/>
      <c r="AKB212" s="10"/>
      <c r="AKC212" s="10"/>
      <c r="AKD212" s="10"/>
      <c r="AKE212" s="10"/>
      <c r="AKF212" s="10"/>
      <c r="AKG212" s="10"/>
      <c r="AKH212" s="10"/>
      <c r="AKI212" s="10"/>
      <c r="AKJ212" s="10"/>
      <c r="AKK212" s="10"/>
      <c r="AKL212" s="10"/>
      <c r="AKM212" s="10"/>
      <c r="AKN212" s="10"/>
      <c r="AKO212" s="10"/>
      <c r="AKP212" s="10"/>
      <c r="AKQ212" s="10"/>
      <c r="AKR212" s="10"/>
      <c r="AKS212" s="10"/>
      <c r="AKT212" s="10"/>
      <c r="AKU212" s="10"/>
      <c r="AKV212" s="10"/>
      <c r="AKW212" s="10"/>
      <c r="AKX212" s="10"/>
      <c r="AKY212" s="10"/>
      <c r="AKZ212" s="10"/>
      <c r="ALA212" s="10"/>
      <c r="ALB212" s="10"/>
      <c r="ALC212" s="10"/>
      <c r="ALD212" s="10"/>
      <c r="ALE212" s="10"/>
      <c r="ALF212" s="10"/>
      <c r="ALG212" s="10"/>
      <c r="ALH212" s="10"/>
      <c r="ALI212" s="10"/>
      <c r="ALJ212" s="10"/>
      <c r="ALK212" s="10"/>
      <c r="ALL212" s="10"/>
      <c r="ALM212" s="10"/>
      <c r="ALN212" s="10"/>
      <c r="ALO212" s="10"/>
      <c r="ALP212" s="10"/>
      <c r="ALQ212" s="10"/>
      <c r="ALR212" s="10"/>
      <c r="ALS212" s="10"/>
      <c r="ALT212" s="10"/>
      <c r="ALU212" s="10"/>
      <c r="ALV212" s="10"/>
      <c r="ALW212" s="10"/>
      <c r="ALX212" s="10"/>
      <c r="ALY212" s="10"/>
      <c r="ALZ212" s="10"/>
      <c r="AMA212" s="10"/>
      <c r="AMB212" s="10"/>
      <c r="AMC212" s="10"/>
      <c r="AMD212" s="10"/>
      <c r="AME212" s="10"/>
      <c r="AMF212" s="10"/>
      <c r="AMG212" s="10"/>
      <c r="AMH212" s="10"/>
      <c r="AMI212" s="10"/>
      <c r="AMJ212" s="10"/>
    </row>
    <row r="213" spans="1:1029" customFormat="1" ht="14.1" customHeight="1">
      <c r="A213" s="8" t="str">
        <f t="shared" si="99"/>
        <v>ProcurementProcedureTypeCode</v>
      </c>
      <c r="B213" s="9">
        <v>1</v>
      </c>
      <c r="C213" s="8"/>
      <c r="D213" s="8"/>
      <c r="E213" s="8"/>
      <c r="F213" s="8" t="str">
        <f t="shared" si="100"/>
        <v>Procurement  Procedure. Procurement Procedure Type Code. Code</v>
      </c>
      <c r="G213" s="8"/>
      <c r="H213" s="8" t="s">
        <v>491</v>
      </c>
      <c r="I213" s="8"/>
      <c r="J213" s="8" t="s">
        <v>496</v>
      </c>
      <c r="K213" s="8" t="s">
        <v>212</v>
      </c>
      <c r="L213" s="8" t="str">
        <f t="shared" si="101"/>
        <v>Procurement Procedure Type Code</v>
      </c>
      <c r="M213" s="8" t="s">
        <v>212</v>
      </c>
      <c r="N213" s="8"/>
      <c r="O213" s="8" t="str">
        <f t="shared" si="102"/>
        <v>Code. Type</v>
      </c>
      <c r="P213" s="8"/>
      <c r="Q213" s="8"/>
      <c r="R213" s="8" t="s">
        <v>213</v>
      </c>
      <c r="S213" s="8"/>
      <c r="T213" s="8" t="s">
        <v>255</v>
      </c>
      <c r="U213" s="8"/>
      <c r="V213" s="8"/>
      <c r="W213" s="8"/>
      <c r="X213" s="10"/>
      <c r="Y213" s="8" t="s">
        <v>211</v>
      </c>
      <c r="Z213" s="8"/>
      <c r="AA213" s="44">
        <v>43319</v>
      </c>
      <c r="AB213" s="23"/>
      <c r="AC213" s="23"/>
      <c r="AD213" s="23"/>
      <c r="AE213" s="23"/>
      <c r="AF213" s="23"/>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c r="IX213" s="10"/>
      <c r="IY213" s="10"/>
      <c r="IZ213" s="10"/>
      <c r="JA213" s="10"/>
      <c r="JB213" s="10"/>
      <c r="JC213" s="10"/>
      <c r="JD213" s="10"/>
      <c r="JE213" s="10"/>
      <c r="JF213" s="10"/>
      <c r="JG213" s="10"/>
      <c r="JH213" s="10"/>
      <c r="JI213" s="10"/>
      <c r="JJ213" s="10"/>
      <c r="JK213" s="10"/>
      <c r="JL213" s="10"/>
      <c r="JM213" s="10"/>
      <c r="JN213" s="10"/>
      <c r="JO213" s="10"/>
      <c r="JP213" s="10"/>
      <c r="JQ213" s="10"/>
      <c r="JR213" s="10"/>
      <c r="JS213" s="10"/>
      <c r="JT213" s="10"/>
      <c r="JU213" s="10"/>
      <c r="JV213" s="10"/>
      <c r="JW213" s="10"/>
      <c r="JX213" s="10"/>
      <c r="JY213" s="10"/>
      <c r="JZ213" s="10"/>
      <c r="KA213" s="10"/>
      <c r="KB213" s="10"/>
      <c r="KC213" s="10"/>
      <c r="KD213" s="10"/>
      <c r="KE213" s="10"/>
      <c r="KF213" s="10"/>
      <c r="KG213" s="10"/>
      <c r="KH213" s="10"/>
      <c r="KI213" s="10"/>
      <c r="KJ213" s="10"/>
      <c r="KK213" s="10"/>
      <c r="KL213" s="10"/>
      <c r="KM213" s="10"/>
      <c r="KN213" s="10"/>
      <c r="KO213" s="10"/>
      <c r="KP213" s="10"/>
      <c r="KQ213" s="10"/>
      <c r="KR213" s="10"/>
      <c r="KS213" s="10"/>
      <c r="KT213" s="10"/>
      <c r="KU213" s="10"/>
      <c r="KV213" s="10"/>
      <c r="KW213" s="10"/>
      <c r="KX213" s="10"/>
      <c r="KY213" s="10"/>
      <c r="KZ213" s="10"/>
      <c r="LA213" s="10"/>
      <c r="LB213" s="10"/>
      <c r="LC213" s="10"/>
      <c r="LD213" s="10"/>
      <c r="LE213" s="10"/>
      <c r="LF213" s="10"/>
      <c r="LG213" s="10"/>
      <c r="LH213" s="10"/>
      <c r="LI213" s="10"/>
      <c r="LJ213" s="10"/>
      <c r="LK213" s="10"/>
      <c r="LL213" s="10"/>
      <c r="LM213" s="10"/>
      <c r="LN213" s="10"/>
      <c r="LO213" s="10"/>
      <c r="LP213" s="10"/>
      <c r="LQ213" s="10"/>
      <c r="LR213" s="10"/>
      <c r="LS213" s="10"/>
      <c r="LT213" s="10"/>
      <c r="LU213" s="10"/>
      <c r="LV213" s="10"/>
      <c r="LW213" s="10"/>
      <c r="LX213" s="10"/>
      <c r="LY213" s="10"/>
      <c r="LZ213" s="10"/>
      <c r="MA213" s="10"/>
      <c r="MB213" s="10"/>
      <c r="MC213" s="10"/>
      <c r="MD213" s="10"/>
      <c r="ME213" s="10"/>
      <c r="MF213" s="10"/>
      <c r="MG213" s="10"/>
      <c r="MH213" s="10"/>
      <c r="MI213" s="10"/>
      <c r="MJ213" s="10"/>
      <c r="MK213" s="10"/>
      <c r="ML213" s="10"/>
      <c r="MM213" s="10"/>
      <c r="MN213" s="10"/>
      <c r="MO213" s="10"/>
      <c r="MP213" s="10"/>
      <c r="MQ213" s="10"/>
      <c r="MR213" s="10"/>
      <c r="MS213" s="10"/>
      <c r="MT213" s="10"/>
      <c r="MU213" s="10"/>
      <c r="MV213" s="10"/>
      <c r="MW213" s="10"/>
      <c r="MX213" s="10"/>
      <c r="MY213" s="10"/>
      <c r="MZ213" s="10"/>
      <c r="NA213" s="10"/>
      <c r="NB213" s="10"/>
      <c r="NC213" s="10"/>
      <c r="ND213" s="10"/>
      <c r="NE213" s="10"/>
      <c r="NF213" s="10"/>
      <c r="NG213" s="10"/>
      <c r="NH213" s="10"/>
      <c r="NI213" s="10"/>
      <c r="NJ213" s="10"/>
      <c r="NK213" s="10"/>
      <c r="NL213" s="10"/>
      <c r="NM213" s="10"/>
      <c r="NN213" s="10"/>
      <c r="NO213" s="10"/>
      <c r="NP213" s="10"/>
      <c r="NQ213" s="10"/>
      <c r="NR213" s="10"/>
      <c r="NS213" s="10"/>
      <c r="NT213" s="10"/>
      <c r="NU213" s="10"/>
      <c r="NV213" s="10"/>
      <c r="NW213" s="10"/>
      <c r="NX213" s="10"/>
      <c r="NY213" s="10"/>
      <c r="NZ213" s="10"/>
      <c r="OA213" s="10"/>
      <c r="OB213" s="10"/>
      <c r="OC213" s="10"/>
      <c r="OD213" s="10"/>
      <c r="OE213" s="10"/>
      <c r="OF213" s="10"/>
      <c r="OG213" s="10"/>
      <c r="OH213" s="10"/>
      <c r="OI213" s="10"/>
      <c r="OJ213" s="10"/>
      <c r="OK213" s="10"/>
      <c r="OL213" s="10"/>
      <c r="OM213" s="10"/>
      <c r="ON213" s="10"/>
      <c r="OO213" s="10"/>
      <c r="OP213" s="10"/>
      <c r="OQ213" s="10"/>
      <c r="OR213" s="10"/>
      <c r="OS213" s="10"/>
      <c r="OT213" s="10"/>
      <c r="OU213" s="10"/>
      <c r="OV213" s="10"/>
      <c r="OW213" s="10"/>
      <c r="OX213" s="10"/>
      <c r="OY213" s="10"/>
      <c r="OZ213" s="10"/>
      <c r="PA213" s="10"/>
      <c r="PB213" s="10"/>
      <c r="PC213" s="10"/>
      <c r="PD213" s="10"/>
      <c r="PE213" s="10"/>
      <c r="PF213" s="10"/>
      <c r="PG213" s="10"/>
      <c r="PH213" s="10"/>
      <c r="PI213" s="10"/>
      <c r="PJ213" s="10"/>
      <c r="PK213" s="10"/>
      <c r="PL213" s="10"/>
      <c r="PM213" s="10"/>
      <c r="PN213" s="10"/>
      <c r="PO213" s="10"/>
      <c r="PP213" s="10"/>
      <c r="PQ213" s="10"/>
      <c r="PR213" s="10"/>
      <c r="PS213" s="10"/>
      <c r="PT213" s="10"/>
      <c r="PU213" s="10"/>
      <c r="PV213" s="10"/>
      <c r="PW213" s="10"/>
      <c r="PX213" s="10"/>
      <c r="PY213" s="10"/>
      <c r="PZ213" s="10"/>
      <c r="QA213" s="10"/>
      <c r="QB213" s="10"/>
      <c r="QC213" s="10"/>
      <c r="QD213" s="10"/>
      <c r="QE213" s="10"/>
      <c r="QF213" s="10"/>
      <c r="QG213" s="10"/>
      <c r="QH213" s="10"/>
      <c r="QI213" s="10"/>
      <c r="QJ213" s="10"/>
      <c r="QK213" s="10"/>
      <c r="QL213" s="10"/>
      <c r="QM213" s="10"/>
      <c r="QN213" s="10"/>
      <c r="QO213" s="10"/>
      <c r="QP213" s="10"/>
      <c r="QQ213" s="10"/>
      <c r="QR213" s="10"/>
      <c r="QS213" s="10"/>
      <c r="QT213" s="10"/>
      <c r="QU213" s="10"/>
      <c r="QV213" s="10"/>
      <c r="QW213" s="10"/>
      <c r="QX213" s="10"/>
      <c r="QY213" s="10"/>
      <c r="QZ213" s="10"/>
      <c r="RA213" s="10"/>
      <c r="RB213" s="10"/>
      <c r="RC213" s="10"/>
      <c r="RD213" s="10"/>
      <c r="RE213" s="10"/>
      <c r="RF213" s="10"/>
      <c r="RG213" s="10"/>
      <c r="RH213" s="10"/>
      <c r="RI213" s="10"/>
      <c r="RJ213" s="10"/>
      <c r="RK213" s="10"/>
      <c r="RL213" s="10"/>
      <c r="RM213" s="10"/>
      <c r="RN213" s="10"/>
      <c r="RO213" s="10"/>
      <c r="RP213" s="10"/>
      <c r="RQ213" s="10"/>
      <c r="RR213" s="10"/>
      <c r="RS213" s="10"/>
      <c r="RT213" s="10"/>
      <c r="RU213" s="10"/>
      <c r="RV213" s="10"/>
      <c r="RW213" s="10"/>
      <c r="RX213" s="10"/>
      <c r="RY213" s="10"/>
      <c r="RZ213" s="10"/>
      <c r="SA213" s="10"/>
      <c r="SB213" s="10"/>
      <c r="SC213" s="10"/>
      <c r="SD213" s="10"/>
      <c r="SE213" s="10"/>
      <c r="SF213" s="10"/>
      <c r="SG213" s="10"/>
      <c r="SH213" s="10"/>
      <c r="SI213" s="10"/>
      <c r="SJ213" s="10"/>
      <c r="SK213" s="10"/>
      <c r="SL213" s="10"/>
      <c r="SM213" s="10"/>
      <c r="SN213" s="10"/>
      <c r="SO213" s="10"/>
      <c r="SP213" s="10"/>
      <c r="SQ213" s="10"/>
      <c r="SR213" s="10"/>
      <c r="SS213" s="10"/>
      <c r="ST213" s="10"/>
      <c r="SU213" s="10"/>
      <c r="SV213" s="10"/>
      <c r="SW213" s="10"/>
      <c r="SX213" s="10"/>
      <c r="SY213" s="10"/>
      <c r="SZ213" s="10"/>
      <c r="TA213" s="10"/>
      <c r="TB213" s="10"/>
      <c r="TC213" s="10"/>
      <c r="TD213" s="10"/>
      <c r="TE213" s="10"/>
      <c r="TF213" s="10"/>
      <c r="TG213" s="10"/>
      <c r="TH213" s="10"/>
      <c r="TI213" s="10"/>
      <c r="TJ213" s="10"/>
      <c r="TK213" s="10"/>
      <c r="TL213" s="10"/>
      <c r="TM213" s="10"/>
      <c r="TN213" s="10"/>
      <c r="TO213" s="10"/>
      <c r="TP213" s="10"/>
      <c r="TQ213" s="10"/>
      <c r="TR213" s="10"/>
      <c r="TS213" s="10"/>
      <c r="TT213" s="10"/>
      <c r="TU213" s="10"/>
      <c r="TV213" s="10"/>
      <c r="TW213" s="10"/>
      <c r="TX213" s="10"/>
      <c r="TY213" s="10"/>
      <c r="TZ213" s="10"/>
      <c r="UA213" s="10"/>
      <c r="UB213" s="10"/>
      <c r="UC213" s="10"/>
      <c r="UD213" s="10"/>
      <c r="UE213" s="10"/>
      <c r="UF213" s="10"/>
      <c r="UG213" s="10"/>
      <c r="UH213" s="10"/>
      <c r="UI213" s="10"/>
      <c r="UJ213" s="10"/>
      <c r="UK213" s="10"/>
      <c r="UL213" s="10"/>
      <c r="UM213" s="10"/>
      <c r="UN213" s="10"/>
      <c r="UO213" s="10"/>
      <c r="UP213" s="10"/>
      <c r="UQ213" s="10"/>
      <c r="UR213" s="10"/>
      <c r="US213" s="10"/>
      <c r="UT213" s="10"/>
      <c r="UU213" s="10"/>
      <c r="UV213" s="10"/>
      <c r="UW213" s="10"/>
      <c r="UX213" s="10"/>
      <c r="UY213" s="10"/>
      <c r="UZ213" s="10"/>
      <c r="VA213" s="10"/>
      <c r="VB213" s="10"/>
      <c r="VC213" s="10"/>
      <c r="VD213" s="10"/>
      <c r="VE213" s="10"/>
      <c r="VF213" s="10"/>
      <c r="VG213" s="10"/>
      <c r="VH213" s="10"/>
      <c r="VI213" s="10"/>
      <c r="VJ213" s="10"/>
      <c r="VK213" s="10"/>
      <c r="VL213" s="10"/>
      <c r="VM213" s="10"/>
      <c r="VN213" s="10"/>
      <c r="VO213" s="10"/>
      <c r="VP213" s="10"/>
      <c r="VQ213" s="10"/>
      <c r="VR213" s="10"/>
      <c r="VS213" s="10"/>
      <c r="VT213" s="10"/>
      <c r="VU213" s="10"/>
      <c r="VV213" s="10"/>
      <c r="VW213" s="10"/>
      <c r="VX213" s="10"/>
      <c r="VY213" s="10"/>
      <c r="VZ213" s="10"/>
      <c r="WA213" s="10"/>
      <c r="WB213" s="10"/>
      <c r="WC213" s="10"/>
      <c r="WD213" s="10"/>
      <c r="WE213" s="10"/>
      <c r="WF213" s="10"/>
      <c r="WG213" s="10"/>
      <c r="WH213" s="10"/>
      <c r="WI213" s="10"/>
      <c r="WJ213" s="10"/>
      <c r="WK213" s="10"/>
      <c r="WL213" s="10"/>
      <c r="WM213" s="10"/>
      <c r="WN213" s="10"/>
      <c r="WO213" s="10"/>
      <c r="WP213" s="10"/>
      <c r="WQ213" s="10"/>
      <c r="WR213" s="10"/>
      <c r="WS213" s="10"/>
      <c r="WT213" s="10"/>
      <c r="WU213" s="10"/>
      <c r="WV213" s="10"/>
      <c r="WW213" s="10"/>
      <c r="WX213" s="10"/>
      <c r="WY213" s="10"/>
      <c r="WZ213" s="10"/>
      <c r="XA213" s="10"/>
      <c r="XB213" s="10"/>
      <c r="XC213" s="10"/>
      <c r="XD213" s="10"/>
      <c r="XE213" s="10"/>
      <c r="XF213" s="10"/>
      <c r="XG213" s="10"/>
      <c r="XH213" s="10"/>
      <c r="XI213" s="10"/>
      <c r="XJ213" s="10"/>
      <c r="XK213" s="10"/>
      <c r="XL213" s="10"/>
      <c r="XM213" s="10"/>
      <c r="XN213" s="10"/>
      <c r="XO213" s="10"/>
      <c r="XP213" s="10"/>
      <c r="XQ213" s="10"/>
      <c r="XR213" s="10"/>
      <c r="XS213" s="10"/>
      <c r="XT213" s="10"/>
      <c r="XU213" s="10"/>
      <c r="XV213" s="10"/>
      <c r="XW213" s="10"/>
      <c r="XX213" s="10"/>
      <c r="XY213" s="10"/>
      <c r="XZ213" s="10"/>
      <c r="YA213" s="10"/>
      <c r="YB213" s="10"/>
      <c r="YC213" s="10"/>
      <c r="YD213" s="10"/>
      <c r="YE213" s="10"/>
      <c r="YF213" s="10"/>
      <c r="YG213" s="10"/>
      <c r="YH213" s="10"/>
      <c r="YI213" s="10"/>
      <c r="YJ213" s="10"/>
      <c r="YK213" s="10"/>
      <c r="YL213" s="10"/>
      <c r="YM213" s="10"/>
      <c r="YN213" s="10"/>
      <c r="YO213" s="10"/>
      <c r="YP213" s="10"/>
      <c r="YQ213" s="10"/>
      <c r="YR213" s="10"/>
      <c r="YS213" s="10"/>
      <c r="YT213" s="10"/>
      <c r="YU213" s="10"/>
      <c r="YV213" s="10"/>
      <c r="YW213" s="10"/>
      <c r="YX213" s="10"/>
      <c r="YY213" s="10"/>
      <c r="YZ213" s="10"/>
      <c r="ZA213" s="10"/>
      <c r="ZB213" s="10"/>
      <c r="ZC213" s="10"/>
      <c r="ZD213" s="10"/>
      <c r="ZE213" s="10"/>
      <c r="ZF213" s="10"/>
      <c r="ZG213" s="10"/>
      <c r="ZH213" s="10"/>
      <c r="ZI213" s="10"/>
      <c r="ZJ213" s="10"/>
      <c r="ZK213" s="10"/>
      <c r="ZL213" s="10"/>
      <c r="ZM213" s="10"/>
      <c r="ZN213" s="10"/>
      <c r="ZO213" s="10"/>
      <c r="ZP213" s="10"/>
      <c r="ZQ213" s="10"/>
      <c r="ZR213" s="10"/>
      <c r="ZS213" s="10"/>
      <c r="ZT213" s="10"/>
      <c r="ZU213" s="10"/>
      <c r="ZV213" s="10"/>
      <c r="ZW213" s="10"/>
      <c r="ZX213" s="10"/>
      <c r="ZY213" s="10"/>
      <c r="ZZ213" s="10"/>
      <c r="AAA213" s="10"/>
      <c r="AAB213" s="10"/>
      <c r="AAC213" s="10"/>
      <c r="AAD213" s="10"/>
      <c r="AAE213" s="10"/>
      <c r="AAF213" s="10"/>
      <c r="AAG213" s="10"/>
      <c r="AAH213" s="10"/>
      <c r="AAI213" s="10"/>
      <c r="AAJ213" s="10"/>
      <c r="AAK213" s="10"/>
      <c r="AAL213" s="10"/>
      <c r="AAM213" s="10"/>
      <c r="AAN213" s="10"/>
      <c r="AAO213" s="10"/>
      <c r="AAP213" s="10"/>
      <c r="AAQ213" s="10"/>
      <c r="AAR213" s="10"/>
      <c r="AAS213" s="10"/>
      <c r="AAT213" s="10"/>
      <c r="AAU213" s="10"/>
      <c r="AAV213" s="10"/>
      <c r="AAW213" s="10"/>
      <c r="AAX213" s="10"/>
      <c r="AAY213" s="10"/>
      <c r="AAZ213" s="10"/>
      <c r="ABA213" s="10"/>
      <c r="ABB213" s="10"/>
      <c r="ABC213" s="10"/>
      <c r="ABD213" s="10"/>
      <c r="ABE213" s="10"/>
      <c r="ABF213" s="10"/>
      <c r="ABG213" s="10"/>
      <c r="ABH213" s="10"/>
      <c r="ABI213" s="10"/>
      <c r="ABJ213" s="10"/>
      <c r="ABK213" s="10"/>
      <c r="ABL213" s="10"/>
      <c r="ABM213" s="10"/>
      <c r="ABN213" s="10"/>
      <c r="ABO213" s="10"/>
      <c r="ABP213" s="10"/>
      <c r="ABQ213" s="10"/>
      <c r="ABR213" s="10"/>
      <c r="ABS213" s="10"/>
      <c r="ABT213" s="10"/>
      <c r="ABU213" s="10"/>
      <c r="ABV213" s="10"/>
      <c r="ABW213" s="10"/>
      <c r="ABX213" s="10"/>
      <c r="ABY213" s="10"/>
      <c r="ABZ213" s="10"/>
      <c r="ACA213" s="10"/>
      <c r="ACB213" s="10"/>
      <c r="ACC213" s="10"/>
      <c r="ACD213" s="10"/>
      <c r="ACE213" s="10"/>
      <c r="ACF213" s="10"/>
      <c r="ACG213" s="10"/>
      <c r="ACH213" s="10"/>
      <c r="ACI213" s="10"/>
      <c r="ACJ213" s="10"/>
      <c r="ACK213" s="10"/>
      <c r="ACL213" s="10"/>
      <c r="ACM213" s="10"/>
      <c r="ACN213" s="10"/>
      <c r="ACO213" s="10"/>
      <c r="ACP213" s="10"/>
      <c r="ACQ213" s="10"/>
      <c r="ACR213" s="10"/>
      <c r="ACS213" s="10"/>
      <c r="ACT213" s="10"/>
      <c r="ACU213" s="10"/>
      <c r="ACV213" s="10"/>
      <c r="ACW213" s="10"/>
      <c r="ACX213" s="10"/>
      <c r="ACY213" s="10"/>
      <c r="ACZ213" s="10"/>
      <c r="ADA213" s="10"/>
      <c r="ADB213" s="10"/>
      <c r="ADC213" s="10"/>
      <c r="ADD213" s="10"/>
      <c r="ADE213" s="10"/>
      <c r="ADF213" s="10"/>
      <c r="ADG213" s="10"/>
      <c r="ADH213" s="10"/>
      <c r="ADI213" s="10"/>
      <c r="ADJ213" s="10"/>
      <c r="ADK213" s="10"/>
      <c r="ADL213" s="10"/>
      <c r="ADM213" s="10"/>
      <c r="ADN213" s="10"/>
      <c r="ADO213" s="10"/>
      <c r="ADP213" s="10"/>
      <c r="ADQ213" s="10"/>
      <c r="ADR213" s="10"/>
      <c r="ADS213" s="10"/>
      <c r="ADT213" s="10"/>
      <c r="ADU213" s="10"/>
      <c r="ADV213" s="10"/>
      <c r="ADW213" s="10"/>
      <c r="ADX213" s="10"/>
      <c r="ADY213" s="10"/>
      <c r="ADZ213" s="10"/>
      <c r="AEA213" s="10"/>
      <c r="AEB213" s="10"/>
      <c r="AEC213" s="10"/>
      <c r="AED213" s="10"/>
      <c r="AEE213" s="10"/>
      <c r="AEF213" s="10"/>
      <c r="AEG213" s="10"/>
      <c r="AEH213" s="10"/>
      <c r="AEI213" s="10"/>
      <c r="AEJ213" s="10"/>
      <c r="AEK213" s="10"/>
      <c r="AEL213" s="10"/>
      <c r="AEM213" s="10"/>
      <c r="AEN213" s="10"/>
      <c r="AEO213" s="10"/>
      <c r="AEP213" s="10"/>
      <c r="AEQ213" s="10"/>
      <c r="AER213" s="10"/>
      <c r="AES213" s="10"/>
      <c r="AET213" s="10"/>
      <c r="AEU213" s="10"/>
      <c r="AEV213" s="10"/>
      <c r="AEW213" s="10"/>
      <c r="AEX213" s="10"/>
      <c r="AEY213" s="10"/>
      <c r="AEZ213" s="10"/>
      <c r="AFA213" s="10"/>
      <c r="AFB213" s="10"/>
      <c r="AFC213" s="10"/>
      <c r="AFD213" s="10"/>
      <c r="AFE213" s="10"/>
      <c r="AFF213" s="10"/>
      <c r="AFG213" s="10"/>
      <c r="AFH213" s="10"/>
      <c r="AFI213" s="10"/>
      <c r="AFJ213" s="10"/>
      <c r="AFK213" s="10"/>
      <c r="AFL213" s="10"/>
      <c r="AFM213" s="10"/>
      <c r="AFN213" s="10"/>
      <c r="AFO213" s="10"/>
      <c r="AFP213" s="10"/>
      <c r="AFQ213" s="10"/>
      <c r="AFR213" s="10"/>
      <c r="AFS213" s="10"/>
      <c r="AFT213" s="10"/>
      <c r="AFU213" s="10"/>
      <c r="AFV213" s="10"/>
      <c r="AFW213" s="10"/>
      <c r="AFX213" s="10"/>
      <c r="AFY213" s="10"/>
      <c r="AFZ213" s="10"/>
      <c r="AGA213" s="10"/>
      <c r="AGB213" s="10"/>
      <c r="AGC213" s="10"/>
      <c r="AGD213" s="10"/>
      <c r="AGE213" s="10"/>
      <c r="AGF213" s="10"/>
      <c r="AGG213" s="10"/>
      <c r="AGH213" s="10"/>
      <c r="AGI213" s="10"/>
      <c r="AGJ213" s="10"/>
      <c r="AGK213" s="10"/>
      <c r="AGL213" s="10"/>
      <c r="AGM213" s="10"/>
      <c r="AGN213" s="10"/>
      <c r="AGO213" s="10"/>
      <c r="AGP213" s="10"/>
      <c r="AGQ213" s="10"/>
      <c r="AGR213" s="10"/>
      <c r="AGS213" s="10"/>
      <c r="AGT213" s="10"/>
      <c r="AGU213" s="10"/>
      <c r="AGV213" s="10"/>
      <c r="AGW213" s="10"/>
      <c r="AGX213" s="10"/>
      <c r="AGY213" s="10"/>
      <c r="AGZ213" s="10"/>
      <c r="AHA213" s="10"/>
      <c r="AHB213" s="10"/>
      <c r="AHC213" s="10"/>
      <c r="AHD213" s="10"/>
      <c r="AHE213" s="10"/>
      <c r="AHF213" s="10"/>
      <c r="AHG213" s="10"/>
      <c r="AHH213" s="10"/>
      <c r="AHI213" s="10"/>
      <c r="AHJ213" s="10"/>
      <c r="AHK213" s="10"/>
      <c r="AHL213" s="10"/>
      <c r="AHM213" s="10"/>
      <c r="AHN213" s="10"/>
      <c r="AHO213" s="10"/>
      <c r="AHP213" s="10"/>
      <c r="AHQ213" s="10"/>
      <c r="AHR213" s="10"/>
      <c r="AHS213" s="10"/>
      <c r="AHT213" s="10"/>
      <c r="AHU213" s="10"/>
      <c r="AHV213" s="10"/>
      <c r="AHW213" s="10"/>
      <c r="AHX213" s="10"/>
      <c r="AHY213" s="10"/>
      <c r="AHZ213" s="10"/>
      <c r="AIA213" s="10"/>
      <c r="AIB213" s="10"/>
      <c r="AIC213" s="10"/>
      <c r="AID213" s="10"/>
      <c r="AIE213" s="10"/>
      <c r="AIF213" s="10"/>
      <c r="AIG213" s="10"/>
      <c r="AIH213" s="10"/>
      <c r="AII213" s="10"/>
      <c r="AIJ213" s="10"/>
      <c r="AIK213" s="10"/>
      <c r="AIL213" s="10"/>
      <c r="AIM213" s="10"/>
      <c r="AIN213" s="10"/>
      <c r="AIO213" s="10"/>
      <c r="AIP213" s="10"/>
      <c r="AIQ213" s="10"/>
      <c r="AIR213" s="10"/>
      <c r="AIS213" s="10"/>
      <c r="AIT213" s="10"/>
      <c r="AIU213" s="10"/>
      <c r="AIV213" s="10"/>
      <c r="AIW213" s="10"/>
      <c r="AIX213" s="10"/>
      <c r="AIY213" s="10"/>
      <c r="AIZ213" s="10"/>
      <c r="AJA213" s="10"/>
      <c r="AJB213" s="10"/>
      <c r="AJC213" s="10"/>
      <c r="AJD213" s="10"/>
      <c r="AJE213" s="10"/>
      <c r="AJF213" s="10"/>
      <c r="AJG213" s="10"/>
      <c r="AJH213" s="10"/>
      <c r="AJI213" s="10"/>
      <c r="AJJ213" s="10"/>
      <c r="AJK213" s="10"/>
      <c r="AJL213" s="10"/>
      <c r="AJM213" s="10"/>
      <c r="AJN213" s="10"/>
      <c r="AJO213" s="10"/>
      <c r="AJP213" s="10"/>
      <c r="AJQ213" s="10"/>
      <c r="AJR213" s="10"/>
      <c r="AJS213" s="10"/>
      <c r="AJT213" s="10"/>
      <c r="AJU213" s="10"/>
      <c r="AJV213" s="10"/>
      <c r="AJW213" s="10"/>
      <c r="AJX213" s="10"/>
      <c r="AJY213" s="10"/>
      <c r="AJZ213" s="10"/>
      <c r="AKA213" s="10"/>
      <c r="AKB213" s="10"/>
      <c r="AKC213" s="10"/>
      <c r="AKD213" s="10"/>
      <c r="AKE213" s="10"/>
      <c r="AKF213" s="10"/>
      <c r="AKG213" s="10"/>
      <c r="AKH213" s="10"/>
      <c r="AKI213" s="10"/>
      <c r="AKJ213" s="10"/>
      <c r="AKK213" s="10"/>
      <c r="AKL213" s="10"/>
      <c r="AKM213" s="10"/>
      <c r="AKN213" s="10"/>
      <c r="AKO213" s="10"/>
      <c r="AKP213" s="10"/>
      <c r="AKQ213" s="10"/>
      <c r="AKR213" s="10"/>
      <c r="AKS213" s="10"/>
      <c r="AKT213" s="10"/>
      <c r="AKU213" s="10"/>
      <c r="AKV213" s="10"/>
      <c r="AKW213" s="10"/>
      <c r="AKX213" s="10"/>
      <c r="AKY213" s="10"/>
      <c r="AKZ213" s="10"/>
      <c r="ALA213" s="10"/>
      <c r="ALB213" s="10"/>
      <c r="ALC213" s="10"/>
      <c r="ALD213" s="10"/>
      <c r="ALE213" s="10"/>
      <c r="ALF213" s="10"/>
      <c r="ALG213" s="10"/>
      <c r="ALH213" s="10"/>
      <c r="ALI213" s="10"/>
      <c r="ALJ213" s="10"/>
      <c r="ALK213" s="10"/>
      <c r="ALL213" s="10"/>
      <c r="ALM213" s="10"/>
      <c r="ALN213" s="10"/>
      <c r="ALO213" s="10"/>
      <c r="ALP213" s="10"/>
      <c r="ALQ213" s="10"/>
      <c r="ALR213" s="10"/>
      <c r="ALS213" s="10"/>
      <c r="ALT213" s="10"/>
      <c r="ALU213" s="10"/>
      <c r="ALV213" s="10"/>
      <c r="ALW213" s="10"/>
      <c r="ALX213" s="10"/>
      <c r="ALY213" s="10"/>
      <c r="ALZ213" s="10"/>
      <c r="AMA213" s="10"/>
      <c r="AMB213" s="10"/>
      <c r="AMC213" s="10"/>
      <c r="AMD213" s="10"/>
      <c r="AME213" s="10"/>
      <c r="AMF213" s="10"/>
      <c r="AMG213" s="10"/>
      <c r="AMH213" s="10"/>
      <c r="AMI213" s="10"/>
      <c r="AMJ213" s="10"/>
    </row>
    <row r="214" spans="1:1029" customFormat="1" ht="14.1" customHeight="1">
      <c r="A214" s="8" t="str">
        <f t="shared" si="99"/>
        <v>ProcurementRegimeTypeCode</v>
      </c>
      <c r="B214" s="9" t="s">
        <v>219</v>
      </c>
      <c r="C214" s="8"/>
      <c r="D214" s="8"/>
      <c r="E214" s="8"/>
      <c r="F214" s="8" t="str">
        <f t="shared" si="100"/>
        <v>Procurement  Procedure. Procurement Regime Type Code. Code</v>
      </c>
      <c r="G214" s="8"/>
      <c r="H214" s="8" t="s">
        <v>491</v>
      </c>
      <c r="I214" s="8"/>
      <c r="J214" s="8" t="s">
        <v>497</v>
      </c>
      <c r="K214" s="8" t="s">
        <v>212</v>
      </c>
      <c r="L214" s="8" t="str">
        <f t="shared" si="101"/>
        <v>Procurement Regime Type Code</v>
      </c>
      <c r="M214" s="8" t="s">
        <v>212</v>
      </c>
      <c r="N214" s="8"/>
      <c r="O214" s="8" t="str">
        <f t="shared" si="102"/>
        <v>Code. Type</v>
      </c>
      <c r="P214" s="8"/>
      <c r="Q214" s="8"/>
      <c r="R214" s="8" t="s">
        <v>213</v>
      </c>
      <c r="S214" s="8"/>
      <c r="T214" s="8" t="s">
        <v>498</v>
      </c>
      <c r="U214" s="8"/>
      <c r="V214" s="8"/>
      <c r="W214" s="8"/>
      <c r="X214" s="10"/>
      <c r="Y214" s="8" t="s">
        <v>211</v>
      </c>
      <c r="Z214" s="8"/>
      <c r="AA214" s="44">
        <v>43319</v>
      </c>
      <c r="AB214" s="23"/>
      <c r="AC214" s="23"/>
      <c r="AD214" s="23"/>
      <c r="AE214" s="23"/>
      <c r="AF214" s="23"/>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c r="JB214" s="10"/>
      <c r="JC214" s="10"/>
      <c r="JD214" s="10"/>
      <c r="JE214" s="10"/>
      <c r="JF214" s="10"/>
      <c r="JG214" s="10"/>
      <c r="JH214" s="10"/>
      <c r="JI214" s="10"/>
      <c r="JJ214" s="10"/>
      <c r="JK214" s="10"/>
      <c r="JL214" s="10"/>
      <c r="JM214" s="10"/>
      <c r="JN214" s="10"/>
      <c r="JO214" s="10"/>
      <c r="JP214" s="10"/>
      <c r="JQ214" s="10"/>
      <c r="JR214" s="10"/>
      <c r="JS214" s="10"/>
      <c r="JT214" s="10"/>
      <c r="JU214" s="10"/>
      <c r="JV214" s="10"/>
      <c r="JW214" s="10"/>
      <c r="JX214" s="10"/>
      <c r="JY214" s="10"/>
      <c r="JZ214" s="10"/>
      <c r="KA214" s="10"/>
      <c r="KB214" s="10"/>
      <c r="KC214" s="10"/>
      <c r="KD214" s="10"/>
      <c r="KE214" s="10"/>
      <c r="KF214" s="10"/>
      <c r="KG214" s="10"/>
      <c r="KH214" s="10"/>
      <c r="KI214" s="10"/>
      <c r="KJ214" s="10"/>
      <c r="KK214" s="10"/>
      <c r="KL214" s="10"/>
      <c r="KM214" s="10"/>
      <c r="KN214" s="10"/>
      <c r="KO214" s="10"/>
      <c r="KP214" s="10"/>
      <c r="KQ214" s="10"/>
      <c r="KR214" s="10"/>
      <c r="KS214" s="10"/>
      <c r="KT214" s="10"/>
      <c r="KU214" s="10"/>
      <c r="KV214" s="10"/>
      <c r="KW214" s="10"/>
      <c r="KX214" s="10"/>
      <c r="KY214" s="10"/>
      <c r="KZ214" s="10"/>
      <c r="LA214" s="10"/>
      <c r="LB214" s="10"/>
      <c r="LC214" s="10"/>
      <c r="LD214" s="10"/>
      <c r="LE214" s="10"/>
      <c r="LF214" s="10"/>
      <c r="LG214" s="10"/>
      <c r="LH214" s="10"/>
      <c r="LI214" s="10"/>
      <c r="LJ214" s="10"/>
      <c r="LK214" s="10"/>
      <c r="LL214" s="10"/>
      <c r="LM214" s="10"/>
      <c r="LN214" s="10"/>
      <c r="LO214" s="10"/>
      <c r="LP214" s="10"/>
      <c r="LQ214" s="10"/>
      <c r="LR214" s="10"/>
      <c r="LS214" s="10"/>
      <c r="LT214" s="10"/>
      <c r="LU214" s="10"/>
      <c r="LV214" s="10"/>
      <c r="LW214" s="10"/>
      <c r="LX214" s="10"/>
      <c r="LY214" s="10"/>
      <c r="LZ214" s="10"/>
      <c r="MA214" s="10"/>
      <c r="MB214" s="10"/>
      <c r="MC214" s="10"/>
      <c r="MD214" s="10"/>
      <c r="ME214" s="10"/>
      <c r="MF214" s="10"/>
      <c r="MG214" s="10"/>
      <c r="MH214" s="10"/>
      <c r="MI214" s="10"/>
      <c r="MJ214" s="10"/>
      <c r="MK214" s="10"/>
      <c r="ML214" s="10"/>
      <c r="MM214" s="10"/>
      <c r="MN214" s="10"/>
      <c r="MO214" s="10"/>
      <c r="MP214" s="10"/>
      <c r="MQ214" s="10"/>
      <c r="MR214" s="10"/>
      <c r="MS214" s="10"/>
      <c r="MT214" s="10"/>
      <c r="MU214" s="10"/>
      <c r="MV214" s="10"/>
      <c r="MW214" s="10"/>
      <c r="MX214" s="10"/>
      <c r="MY214" s="10"/>
      <c r="MZ214" s="10"/>
      <c r="NA214" s="10"/>
      <c r="NB214" s="10"/>
      <c r="NC214" s="10"/>
      <c r="ND214" s="10"/>
      <c r="NE214" s="10"/>
      <c r="NF214" s="10"/>
      <c r="NG214" s="10"/>
      <c r="NH214" s="10"/>
      <c r="NI214" s="10"/>
      <c r="NJ214" s="10"/>
      <c r="NK214" s="10"/>
      <c r="NL214" s="10"/>
      <c r="NM214" s="10"/>
      <c r="NN214" s="10"/>
      <c r="NO214" s="10"/>
      <c r="NP214" s="10"/>
      <c r="NQ214" s="10"/>
      <c r="NR214" s="10"/>
      <c r="NS214" s="10"/>
      <c r="NT214" s="10"/>
      <c r="NU214" s="10"/>
      <c r="NV214" s="10"/>
      <c r="NW214" s="10"/>
      <c r="NX214" s="10"/>
      <c r="NY214" s="10"/>
      <c r="NZ214" s="10"/>
      <c r="OA214" s="10"/>
      <c r="OB214" s="10"/>
      <c r="OC214" s="10"/>
      <c r="OD214" s="10"/>
      <c r="OE214" s="10"/>
      <c r="OF214" s="10"/>
      <c r="OG214" s="10"/>
      <c r="OH214" s="10"/>
      <c r="OI214" s="10"/>
      <c r="OJ214" s="10"/>
      <c r="OK214" s="10"/>
      <c r="OL214" s="10"/>
      <c r="OM214" s="10"/>
      <c r="ON214" s="10"/>
      <c r="OO214" s="10"/>
      <c r="OP214" s="10"/>
      <c r="OQ214" s="10"/>
      <c r="OR214" s="10"/>
      <c r="OS214" s="10"/>
      <c r="OT214" s="10"/>
      <c r="OU214" s="10"/>
      <c r="OV214" s="10"/>
      <c r="OW214" s="10"/>
      <c r="OX214" s="10"/>
      <c r="OY214" s="10"/>
      <c r="OZ214" s="10"/>
      <c r="PA214" s="10"/>
      <c r="PB214" s="10"/>
      <c r="PC214" s="10"/>
      <c r="PD214" s="10"/>
      <c r="PE214" s="10"/>
      <c r="PF214" s="10"/>
      <c r="PG214" s="10"/>
      <c r="PH214" s="10"/>
      <c r="PI214" s="10"/>
      <c r="PJ214" s="10"/>
      <c r="PK214" s="10"/>
      <c r="PL214" s="10"/>
      <c r="PM214" s="10"/>
      <c r="PN214" s="10"/>
      <c r="PO214" s="10"/>
      <c r="PP214" s="10"/>
      <c r="PQ214" s="10"/>
      <c r="PR214" s="10"/>
      <c r="PS214" s="10"/>
      <c r="PT214" s="10"/>
      <c r="PU214" s="10"/>
      <c r="PV214" s="10"/>
      <c r="PW214" s="10"/>
      <c r="PX214" s="10"/>
      <c r="PY214" s="10"/>
      <c r="PZ214" s="10"/>
      <c r="QA214" s="10"/>
      <c r="QB214" s="10"/>
      <c r="QC214" s="10"/>
      <c r="QD214" s="10"/>
      <c r="QE214" s="10"/>
      <c r="QF214" s="10"/>
      <c r="QG214" s="10"/>
      <c r="QH214" s="10"/>
      <c r="QI214" s="10"/>
      <c r="QJ214" s="10"/>
      <c r="QK214" s="10"/>
      <c r="QL214" s="10"/>
      <c r="QM214" s="10"/>
      <c r="QN214" s="10"/>
      <c r="QO214" s="10"/>
      <c r="QP214" s="10"/>
      <c r="QQ214" s="10"/>
      <c r="QR214" s="10"/>
      <c r="QS214" s="10"/>
      <c r="QT214" s="10"/>
      <c r="QU214" s="10"/>
      <c r="QV214" s="10"/>
      <c r="QW214" s="10"/>
      <c r="QX214" s="10"/>
      <c r="QY214" s="10"/>
      <c r="QZ214" s="10"/>
      <c r="RA214" s="10"/>
      <c r="RB214" s="10"/>
      <c r="RC214" s="10"/>
      <c r="RD214" s="10"/>
      <c r="RE214" s="10"/>
      <c r="RF214" s="10"/>
      <c r="RG214" s="10"/>
      <c r="RH214" s="10"/>
      <c r="RI214" s="10"/>
      <c r="RJ214" s="10"/>
      <c r="RK214" s="10"/>
      <c r="RL214" s="10"/>
      <c r="RM214" s="10"/>
      <c r="RN214" s="10"/>
      <c r="RO214" s="10"/>
      <c r="RP214" s="10"/>
      <c r="RQ214" s="10"/>
      <c r="RR214" s="10"/>
      <c r="RS214" s="10"/>
      <c r="RT214" s="10"/>
      <c r="RU214" s="10"/>
      <c r="RV214" s="10"/>
      <c r="RW214" s="10"/>
      <c r="RX214" s="10"/>
      <c r="RY214" s="10"/>
      <c r="RZ214" s="10"/>
      <c r="SA214" s="10"/>
      <c r="SB214" s="10"/>
      <c r="SC214" s="10"/>
      <c r="SD214" s="10"/>
      <c r="SE214" s="10"/>
      <c r="SF214" s="10"/>
      <c r="SG214" s="10"/>
      <c r="SH214" s="10"/>
      <c r="SI214" s="10"/>
      <c r="SJ214" s="10"/>
      <c r="SK214" s="10"/>
      <c r="SL214" s="10"/>
      <c r="SM214" s="10"/>
      <c r="SN214" s="10"/>
      <c r="SO214" s="10"/>
      <c r="SP214" s="10"/>
      <c r="SQ214" s="10"/>
      <c r="SR214" s="10"/>
      <c r="SS214" s="10"/>
      <c r="ST214" s="10"/>
      <c r="SU214" s="10"/>
      <c r="SV214" s="10"/>
      <c r="SW214" s="10"/>
      <c r="SX214" s="10"/>
      <c r="SY214" s="10"/>
      <c r="SZ214" s="10"/>
      <c r="TA214" s="10"/>
      <c r="TB214" s="10"/>
      <c r="TC214" s="10"/>
      <c r="TD214" s="10"/>
      <c r="TE214" s="10"/>
      <c r="TF214" s="10"/>
      <c r="TG214" s="10"/>
      <c r="TH214" s="10"/>
      <c r="TI214" s="10"/>
      <c r="TJ214" s="10"/>
      <c r="TK214" s="10"/>
      <c r="TL214" s="10"/>
      <c r="TM214" s="10"/>
      <c r="TN214" s="10"/>
      <c r="TO214" s="10"/>
      <c r="TP214" s="10"/>
      <c r="TQ214" s="10"/>
      <c r="TR214" s="10"/>
      <c r="TS214" s="10"/>
      <c r="TT214" s="10"/>
      <c r="TU214" s="10"/>
      <c r="TV214" s="10"/>
      <c r="TW214" s="10"/>
      <c r="TX214" s="10"/>
      <c r="TY214" s="10"/>
      <c r="TZ214" s="10"/>
      <c r="UA214" s="10"/>
      <c r="UB214" s="10"/>
      <c r="UC214" s="10"/>
      <c r="UD214" s="10"/>
      <c r="UE214" s="10"/>
      <c r="UF214" s="10"/>
      <c r="UG214" s="10"/>
      <c r="UH214" s="10"/>
      <c r="UI214" s="10"/>
      <c r="UJ214" s="10"/>
      <c r="UK214" s="10"/>
      <c r="UL214" s="10"/>
      <c r="UM214" s="10"/>
      <c r="UN214" s="10"/>
      <c r="UO214" s="10"/>
      <c r="UP214" s="10"/>
      <c r="UQ214" s="10"/>
      <c r="UR214" s="10"/>
      <c r="US214" s="10"/>
      <c r="UT214" s="10"/>
      <c r="UU214" s="10"/>
      <c r="UV214" s="10"/>
      <c r="UW214" s="10"/>
      <c r="UX214" s="10"/>
      <c r="UY214" s="10"/>
      <c r="UZ214" s="10"/>
      <c r="VA214" s="10"/>
      <c r="VB214" s="10"/>
      <c r="VC214" s="10"/>
      <c r="VD214" s="10"/>
      <c r="VE214" s="10"/>
      <c r="VF214" s="10"/>
      <c r="VG214" s="10"/>
      <c r="VH214" s="10"/>
      <c r="VI214" s="10"/>
      <c r="VJ214" s="10"/>
      <c r="VK214" s="10"/>
      <c r="VL214" s="10"/>
      <c r="VM214" s="10"/>
      <c r="VN214" s="10"/>
      <c r="VO214" s="10"/>
      <c r="VP214" s="10"/>
      <c r="VQ214" s="10"/>
      <c r="VR214" s="10"/>
      <c r="VS214" s="10"/>
      <c r="VT214" s="10"/>
      <c r="VU214" s="10"/>
      <c r="VV214" s="10"/>
      <c r="VW214" s="10"/>
      <c r="VX214" s="10"/>
      <c r="VY214" s="10"/>
      <c r="VZ214" s="10"/>
      <c r="WA214" s="10"/>
      <c r="WB214" s="10"/>
      <c r="WC214" s="10"/>
      <c r="WD214" s="10"/>
      <c r="WE214" s="10"/>
      <c r="WF214" s="10"/>
      <c r="WG214" s="10"/>
      <c r="WH214" s="10"/>
      <c r="WI214" s="10"/>
      <c r="WJ214" s="10"/>
      <c r="WK214" s="10"/>
      <c r="WL214" s="10"/>
      <c r="WM214" s="10"/>
      <c r="WN214" s="10"/>
      <c r="WO214" s="10"/>
      <c r="WP214" s="10"/>
      <c r="WQ214" s="10"/>
      <c r="WR214" s="10"/>
      <c r="WS214" s="10"/>
      <c r="WT214" s="10"/>
      <c r="WU214" s="10"/>
      <c r="WV214" s="10"/>
      <c r="WW214" s="10"/>
      <c r="WX214" s="10"/>
      <c r="WY214" s="10"/>
      <c r="WZ214" s="10"/>
      <c r="XA214" s="10"/>
      <c r="XB214" s="10"/>
      <c r="XC214" s="10"/>
      <c r="XD214" s="10"/>
      <c r="XE214" s="10"/>
      <c r="XF214" s="10"/>
      <c r="XG214" s="10"/>
      <c r="XH214" s="10"/>
      <c r="XI214" s="10"/>
      <c r="XJ214" s="10"/>
      <c r="XK214" s="10"/>
      <c r="XL214" s="10"/>
      <c r="XM214" s="10"/>
      <c r="XN214" s="10"/>
      <c r="XO214" s="10"/>
      <c r="XP214" s="10"/>
      <c r="XQ214" s="10"/>
      <c r="XR214" s="10"/>
      <c r="XS214" s="10"/>
      <c r="XT214" s="10"/>
      <c r="XU214" s="10"/>
      <c r="XV214" s="10"/>
      <c r="XW214" s="10"/>
      <c r="XX214" s="10"/>
      <c r="XY214" s="10"/>
      <c r="XZ214" s="10"/>
      <c r="YA214" s="10"/>
      <c r="YB214" s="10"/>
      <c r="YC214" s="10"/>
      <c r="YD214" s="10"/>
      <c r="YE214" s="10"/>
      <c r="YF214" s="10"/>
      <c r="YG214" s="10"/>
      <c r="YH214" s="10"/>
      <c r="YI214" s="10"/>
      <c r="YJ214" s="10"/>
      <c r="YK214" s="10"/>
      <c r="YL214" s="10"/>
      <c r="YM214" s="10"/>
      <c r="YN214" s="10"/>
      <c r="YO214" s="10"/>
      <c r="YP214" s="10"/>
      <c r="YQ214" s="10"/>
      <c r="YR214" s="10"/>
      <c r="YS214" s="10"/>
      <c r="YT214" s="10"/>
      <c r="YU214" s="10"/>
      <c r="YV214" s="10"/>
      <c r="YW214" s="10"/>
      <c r="YX214" s="10"/>
      <c r="YY214" s="10"/>
      <c r="YZ214" s="10"/>
      <c r="ZA214" s="10"/>
      <c r="ZB214" s="10"/>
      <c r="ZC214" s="10"/>
      <c r="ZD214" s="10"/>
      <c r="ZE214" s="10"/>
      <c r="ZF214" s="10"/>
      <c r="ZG214" s="10"/>
      <c r="ZH214" s="10"/>
      <c r="ZI214" s="10"/>
      <c r="ZJ214" s="10"/>
      <c r="ZK214" s="10"/>
      <c r="ZL214" s="10"/>
      <c r="ZM214" s="10"/>
      <c r="ZN214" s="10"/>
      <c r="ZO214" s="10"/>
      <c r="ZP214" s="10"/>
      <c r="ZQ214" s="10"/>
      <c r="ZR214" s="10"/>
      <c r="ZS214" s="10"/>
      <c r="ZT214" s="10"/>
      <c r="ZU214" s="10"/>
      <c r="ZV214" s="10"/>
      <c r="ZW214" s="10"/>
      <c r="ZX214" s="10"/>
      <c r="ZY214" s="10"/>
      <c r="ZZ214" s="10"/>
      <c r="AAA214" s="10"/>
      <c r="AAB214" s="10"/>
      <c r="AAC214" s="10"/>
      <c r="AAD214" s="10"/>
      <c r="AAE214" s="10"/>
      <c r="AAF214" s="10"/>
      <c r="AAG214" s="10"/>
      <c r="AAH214" s="10"/>
      <c r="AAI214" s="10"/>
      <c r="AAJ214" s="10"/>
      <c r="AAK214" s="10"/>
      <c r="AAL214" s="10"/>
      <c r="AAM214" s="10"/>
      <c r="AAN214" s="10"/>
      <c r="AAO214" s="10"/>
      <c r="AAP214" s="10"/>
      <c r="AAQ214" s="10"/>
      <c r="AAR214" s="10"/>
      <c r="AAS214" s="10"/>
      <c r="AAT214" s="10"/>
      <c r="AAU214" s="10"/>
      <c r="AAV214" s="10"/>
      <c r="AAW214" s="10"/>
      <c r="AAX214" s="10"/>
      <c r="AAY214" s="10"/>
      <c r="AAZ214" s="10"/>
      <c r="ABA214" s="10"/>
      <c r="ABB214" s="10"/>
      <c r="ABC214" s="10"/>
      <c r="ABD214" s="10"/>
      <c r="ABE214" s="10"/>
      <c r="ABF214" s="10"/>
      <c r="ABG214" s="10"/>
      <c r="ABH214" s="10"/>
      <c r="ABI214" s="10"/>
      <c r="ABJ214" s="10"/>
      <c r="ABK214" s="10"/>
      <c r="ABL214" s="10"/>
      <c r="ABM214" s="10"/>
      <c r="ABN214" s="10"/>
      <c r="ABO214" s="10"/>
      <c r="ABP214" s="10"/>
      <c r="ABQ214" s="10"/>
      <c r="ABR214" s="10"/>
      <c r="ABS214" s="10"/>
      <c r="ABT214" s="10"/>
      <c r="ABU214" s="10"/>
      <c r="ABV214" s="10"/>
      <c r="ABW214" s="10"/>
      <c r="ABX214" s="10"/>
      <c r="ABY214" s="10"/>
      <c r="ABZ214" s="10"/>
      <c r="ACA214" s="10"/>
      <c r="ACB214" s="10"/>
      <c r="ACC214" s="10"/>
      <c r="ACD214" s="10"/>
      <c r="ACE214" s="10"/>
      <c r="ACF214" s="10"/>
      <c r="ACG214" s="10"/>
      <c r="ACH214" s="10"/>
      <c r="ACI214" s="10"/>
      <c r="ACJ214" s="10"/>
      <c r="ACK214" s="10"/>
      <c r="ACL214" s="10"/>
      <c r="ACM214" s="10"/>
      <c r="ACN214" s="10"/>
      <c r="ACO214" s="10"/>
      <c r="ACP214" s="10"/>
      <c r="ACQ214" s="10"/>
      <c r="ACR214" s="10"/>
      <c r="ACS214" s="10"/>
      <c r="ACT214" s="10"/>
      <c r="ACU214" s="10"/>
      <c r="ACV214" s="10"/>
      <c r="ACW214" s="10"/>
      <c r="ACX214" s="10"/>
      <c r="ACY214" s="10"/>
      <c r="ACZ214" s="10"/>
      <c r="ADA214" s="10"/>
      <c r="ADB214" s="10"/>
      <c r="ADC214" s="10"/>
      <c r="ADD214" s="10"/>
      <c r="ADE214" s="10"/>
      <c r="ADF214" s="10"/>
      <c r="ADG214" s="10"/>
      <c r="ADH214" s="10"/>
      <c r="ADI214" s="10"/>
      <c r="ADJ214" s="10"/>
      <c r="ADK214" s="10"/>
      <c r="ADL214" s="10"/>
      <c r="ADM214" s="10"/>
      <c r="ADN214" s="10"/>
      <c r="ADO214" s="10"/>
      <c r="ADP214" s="10"/>
      <c r="ADQ214" s="10"/>
      <c r="ADR214" s="10"/>
      <c r="ADS214" s="10"/>
      <c r="ADT214" s="10"/>
      <c r="ADU214" s="10"/>
      <c r="ADV214" s="10"/>
      <c r="ADW214" s="10"/>
      <c r="ADX214" s="10"/>
      <c r="ADY214" s="10"/>
      <c r="ADZ214" s="10"/>
      <c r="AEA214" s="10"/>
      <c r="AEB214" s="10"/>
      <c r="AEC214" s="10"/>
      <c r="AED214" s="10"/>
      <c r="AEE214" s="10"/>
      <c r="AEF214" s="10"/>
      <c r="AEG214" s="10"/>
      <c r="AEH214" s="10"/>
      <c r="AEI214" s="10"/>
      <c r="AEJ214" s="10"/>
      <c r="AEK214" s="10"/>
      <c r="AEL214" s="10"/>
      <c r="AEM214" s="10"/>
      <c r="AEN214" s="10"/>
      <c r="AEO214" s="10"/>
      <c r="AEP214" s="10"/>
      <c r="AEQ214" s="10"/>
      <c r="AER214" s="10"/>
      <c r="AES214" s="10"/>
      <c r="AET214" s="10"/>
      <c r="AEU214" s="10"/>
      <c r="AEV214" s="10"/>
      <c r="AEW214" s="10"/>
      <c r="AEX214" s="10"/>
      <c r="AEY214" s="10"/>
      <c r="AEZ214" s="10"/>
      <c r="AFA214" s="10"/>
      <c r="AFB214" s="10"/>
      <c r="AFC214" s="10"/>
      <c r="AFD214" s="10"/>
      <c r="AFE214" s="10"/>
      <c r="AFF214" s="10"/>
      <c r="AFG214" s="10"/>
      <c r="AFH214" s="10"/>
      <c r="AFI214" s="10"/>
      <c r="AFJ214" s="10"/>
      <c r="AFK214" s="10"/>
      <c r="AFL214" s="10"/>
      <c r="AFM214" s="10"/>
      <c r="AFN214" s="10"/>
      <c r="AFO214" s="10"/>
      <c r="AFP214" s="10"/>
      <c r="AFQ214" s="10"/>
      <c r="AFR214" s="10"/>
      <c r="AFS214" s="10"/>
      <c r="AFT214" s="10"/>
      <c r="AFU214" s="10"/>
      <c r="AFV214" s="10"/>
      <c r="AFW214" s="10"/>
      <c r="AFX214" s="10"/>
      <c r="AFY214" s="10"/>
      <c r="AFZ214" s="10"/>
      <c r="AGA214" s="10"/>
      <c r="AGB214" s="10"/>
      <c r="AGC214" s="10"/>
      <c r="AGD214" s="10"/>
      <c r="AGE214" s="10"/>
      <c r="AGF214" s="10"/>
      <c r="AGG214" s="10"/>
      <c r="AGH214" s="10"/>
      <c r="AGI214" s="10"/>
      <c r="AGJ214" s="10"/>
      <c r="AGK214" s="10"/>
      <c r="AGL214" s="10"/>
      <c r="AGM214" s="10"/>
      <c r="AGN214" s="10"/>
      <c r="AGO214" s="10"/>
      <c r="AGP214" s="10"/>
      <c r="AGQ214" s="10"/>
      <c r="AGR214" s="10"/>
      <c r="AGS214" s="10"/>
      <c r="AGT214" s="10"/>
      <c r="AGU214" s="10"/>
      <c r="AGV214" s="10"/>
      <c r="AGW214" s="10"/>
      <c r="AGX214" s="10"/>
      <c r="AGY214" s="10"/>
      <c r="AGZ214" s="10"/>
      <c r="AHA214" s="10"/>
      <c r="AHB214" s="10"/>
      <c r="AHC214" s="10"/>
      <c r="AHD214" s="10"/>
      <c r="AHE214" s="10"/>
      <c r="AHF214" s="10"/>
      <c r="AHG214" s="10"/>
      <c r="AHH214" s="10"/>
      <c r="AHI214" s="10"/>
      <c r="AHJ214" s="10"/>
      <c r="AHK214" s="10"/>
      <c r="AHL214" s="10"/>
      <c r="AHM214" s="10"/>
      <c r="AHN214" s="10"/>
      <c r="AHO214" s="10"/>
      <c r="AHP214" s="10"/>
      <c r="AHQ214" s="10"/>
      <c r="AHR214" s="10"/>
      <c r="AHS214" s="10"/>
      <c r="AHT214" s="10"/>
      <c r="AHU214" s="10"/>
      <c r="AHV214" s="10"/>
      <c r="AHW214" s="10"/>
      <c r="AHX214" s="10"/>
      <c r="AHY214" s="10"/>
      <c r="AHZ214" s="10"/>
      <c r="AIA214" s="10"/>
      <c r="AIB214" s="10"/>
      <c r="AIC214" s="10"/>
      <c r="AID214" s="10"/>
      <c r="AIE214" s="10"/>
      <c r="AIF214" s="10"/>
      <c r="AIG214" s="10"/>
      <c r="AIH214" s="10"/>
      <c r="AII214" s="10"/>
      <c r="AIJ214" s="10"/>
      <c r="AIK214" s="10"/>
      <c r="AIL214" s="10"/>
      <c r="AIM214" s="10"/>
      <c r="AIN214" s="10"/>
      <c r="AIO214" s="10"/>
      <c r="AIP214" s="10"/>
      <c r="AIQ214" s="10"/>
      <c r="AIR214" s="10"/>
      <c r="AIS214" s="10"/>
      <c r="AIT214" s="10"/>
      <c r="AIU214" s="10"/>
      <c r="AIV214" s="10"/>
      <c r="AIW214" s="10"/>
      <c r="AIX214" s="10"/>
      <c r="AIY214" s="10"/>
      <c r="AIZ214" s="10"/>
      <c r="AJA214" s="10"/>
      <c r="AJB214" s="10"/>
      <c r="AJC214" s="10"/>
      <c r="AJD214" s="10"/>
      <c r="AJE214" s="10"/>
      <c r="AJF214" s="10"/>
      <c r="AJG214" s="10"/>
      <c r="AJH214" s="10"/>
      <c r="AJI214" s="10"/>
      <c r="AJJ214" s="10"/>
      <c r="AJK214" s="10"/>
      <c r="AJL214" s="10"/>
      <c r="AJM214" s="10"/>
      <c r="AJN214" s="10"/>
      <c r="AJO214" s="10"/>
      <c r="AJP214" s="10"/>
      <c r="AJQ214" s="10"/>
      <c r="AJR214" s="10"/>
      <c r="AJS214" s="10"/>
      <c r="AJT214" s="10"/>
      <c r="AJU214" s="10"/>
      <c r="AJV214" s="10"/>
      <c r="AJW214" s="10"/>
      <c r="AJX214" s="10"/>
      <c r="AJY214" s="10"/>
      <c r="AJZ214" s="10"/>
      <c r="AKA214" s="10"/>
      <c r="AKB214" s="10"/>
      <c r="AKC214" s="10"/>
      <c r="AKD214" s="10"/>
      <c r="AKE214" s="10"/>
      <c r="AKF214" s="10"/>
      <c r="AKG214" s="10"/>
      <c r="AKH214" s="10"/>
      <c r="AKI214" s="10"/>
      <c r="AKJ214" s="10"/>
      <c r="AKK214" s="10"/>
      <c r="AKL214" s="10"/>
      <c r="AKM214" s="10"/>
      <c r="AKN214" s="10"/>
      <c r="AKO214" s="10"/>
      <c r="AKP214" s="10"/>
      <c r="AKQ214" s="10"/>
      <c r="AKR214" s="10"/>
      <c r="AKS214" s="10"/>
      <c r="AKT214" s="10"/>
      <c r="AKU214" s="10"/>
      <c r="AKV214" s="10"/>
      <c r="AKW214" s="10"/>
      <c r="AKX214" s="10"/>
      <c r="AKY214" s="10"/>
      <c r="AKZ214" s="10"/>
      <c r="ALA214" s="10"/>
      <c r="ALB214" s="10"/>
      <c r="ALC214" s="10"/>
      <c r="ALD214" s="10"/>
      <c r="ALE214" s="10"/>
      <c r="ALF214" s="10"/>
      <c r="ALG214" s="10"/>
      <c r="ALH214" s="10"/>
      <c r="ALI214" s="10"/>
      <c r="ALJ214" s="10"/>
      <c r="ALK214" s="10"/>
      <c r="ALL214" s="10"/>
      <c r="ALM214" s="10"/>
      <c r="ALN214" s="10"/>
      <c r="ALO214" s="10"/>
      <c r="ALP214" s="10"/>
      <c r="ALQ214" s="10"/>
      <c r="ALR214" s="10"/>
      <c r="ALS214" s="10"/>
      <c r="ALT214" s="10"/>
      <c r="ALU214" s="10"/>
      <c r="ALV214" s="10"/>
      <c r="ALW214" s="10"/>
      <c r="ALX214" s="10"/>
      <c r="ALY214" s="10"/>
      <c r="ALZ214" s="10"/>
      <c r="AMA214" s="10"/>
      <c r="AMB214" s="10"/>
      <c r="AMC214" s="10"/>
      <c r="AMD214" s="10"/>
      <c r="AME214" s="10"/>
      <c r="AMF214" s="10"/>
      <c r="AMG214" s="10"/>
      <c r="AMH214" s="10"/>
      <c r="AMI214" s="10"/>
      <c r="AMJ214" s="10"/>
    </row>
    <row r="215" spans="1:1029" customFormat="1" ht="14.1" customHeight="1">
      <c r="A215" s="8" t="str">
        <f t="shared" si="99"/>
        <v>RecurrencyDescription</v>
      </c>
      <c r="B215" s="9" t="s">
        <v>220</v>
      </c>
      <c r="C215" s="8"/>
      <c r="D215" s="8"/>
      <c r="E215" s="8"/>
      <c r="F215" s="8" t="str">
        <f t="shared" si="100"/>
        <v>Procurement  Procedure. Recurrency Description Text. Text</v>
      </c>
      <c r="G215" s="8"/>
      <c r="H215" s="8" t="s">
        <v>491</v>
      </c>
      <c r="I215" s="8"/>
      <c r="J215" s="8" t="s">
        <v>499</v>
      </c>
      <c r="K215" s="8" t="s">
        <v>215</v>
      </c>
      <c r="L215" s="8" t="str">
        <f t="shared" si="101"/>
        <v>Recurrency Description Text</v>
      </c>
      <c r="M215" s="8" t="s">
        <v>215</v>
      </c>
      <c r="N215" s="8"/>
      <c r="O215" s="8" t="str">
        <f t="shared" si="102"/>
        <v>Text. Type</v>
      </c>
      <c r="P215" s="8"/>
      <c r="Q215" s="8"/>
      <c r="R215" s="8" t="s">
        <v>213</v>
      </c>
      <c r="S215" s="8"/>
      <c r="T215" s="8"/>
      <c r="U215" s="8"/>
      <c r="V215" s="8"/>
      <c r="W215" s="8"/>
      <c r="X215" s="10"/>
      <c r="Y215" s="8" t="s">
        <v>211</v>
      </c>
      <c r="Z215" s="8"/>
      <c r="AA215" s="44">
        <v>43319</v>
      </c>
      <c r="AB215" s="23"/>
      <c r="AC215" s="23"/>
      <c r="AD215" s="23"/>
      <c r="AE215" s="23"/>
      <c r="AF215" s="23"/>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c r="IX215" s="10"/>
      <c r="IY215" s="10"/>
      <c r="IZ215" s="10"/>
      <c r="JA215" s="10"/>
      <c r="JB215" s="10"/>
      <c r="JC215" s="10"/>
      <c r="JD215" s="10"/>
      <c r="JE215" s="10"/>
      <c r="JF215" s="10"/>
      <c r="JG215" s="10"/>
      <c r="JH215" s="10"/>
      <c r="JI215" s="10"/>
      <c r="JJ215" s="10"/>
      <c r="JK215" s="10"/>
      <c r="JL215" s="10"/>
      <c r="JM215" s="10"/>
      <c r="JN215" s="10"/>
      <c r="JO215" s="10"/>
      <c r="JP215" s="10"/>
      <c r="JQ215" s="10"/>
      <c r="JR215" s="10"/>
      <c r="JS215" s="10"/>
      <c r="JT215" s="10"/>
      <c r="JU215" s="10"/>
      <c r="JV215" s="10"/>
      <c r="JW215" s="10"/>
      <c r="JX215" s="10"/>
      <c r="JY215" s="10"/>
      <c r="JZ215" s="10"/>
      <c r="KA215" s="10"/>
      <c r="KB215" s="10"/>
      <c r="KC215" s="10"/>
      <c r="KD215" s="10"/>
      <c r="KE215" s="10"/>
      <c r="KF215" s="10"/>
      <c r="KG215" s="10"/>
      <c r="KH215" s="10"/>
      <c r="KI215" s="10"/>
      <c r="KJ215" s="10"/>
      <c r="KK215" s="10"/>
      <c r="KL215" s="10"/>
      <c r="KM215" s="10"/>
      <c r="KN215" s="10"/>
      <c r="KO215" s="10"/>
      <c r="KP215" s="10"/>
      <c r="KQ215" s="10"/>
      <c r="KR215" s="10"/>
      <c r="KS215" s="10"/>
      <c r="KT215" s="10"/>
      <c r="KU215" s="10"/>
      <c r="KV215" s="10"/>
      <c r="KW215" s="10"/>
      <c r="KX215" s="10"/>
      <c r="KY215" s="10"/>
      <c r="KZ215" s="10"/>
      <c r="LA215" s="10"/>
      <c r="LB215" s="10"/>
      <c r="LC215" s="10"/>
      <c r="LD215" s="10"/>
      <c r="LE215" s="10"/>
      <c r="LF215" s="10"/>
      <c r="LG215" s="10"/>
      <c r="LH215" s="10"/>
      <c r="LI215" s="10"/>
      <c r="LJ215" s="10"/>
      <c r="LK215" s="10"/>
      <c r="LL215" s="10"/>
      <c r="LM215" s="10"/>
      <c r="LN215" s="10"/>
      <c r="LO215" s="10"/>
      <c r="LP215" s="10"/>
      <c r="LQ215" s="10"/>
      <c r="LR215" s="10"/>
      <c r="LS215" s="10"/>
      <c r="LT215" s="10"/>
      <c r="LU215" s="10"/>
      <c r="LV215" s="10"/>
      <c r="LW215" s="10"/>
      <c r="LX215" s="10"/>
      <c r="LY215" s="10"/>
      <c r="LZ215" s="10"/>
      <c r="MA215" s="10"/>
      <c r="MB215" s="10"/>
      <c r="MC215" s="10"/>
      <c r="MD215" s="10"/>
      <c r="ME215" s="10"/>
      <c r="MF215" s="10"/>
      <c r="MG215" s="10"/>
      <c r="MH215" s="10"/>
      <c r="MI215" s="10"/>
      <c r="MJ215" s="10"/>
      <c r="MK215" s="10"/>
      <c r="ML215" s="10"/>
      <c r="MM215" s="10"/>
      <c r="MN215" s="10"/>
      <c r="MO215" s="10"/>
      <c r="MP215" s="10"/>
      <c r="MQ215" s="10"/>
      <c r="MR215" s="10"/>
      <c r="MS215" s="10"/>
      <c r="MT215" s="10"/>
      <c r="MU215" s="10"/>
      <c r="MV215" s="10"/>
      <c r="MW215" s="10"/>
      <c r="MX215" s="10"/>
      <c r="MY215" s="10"/>
      <c r="MZ215" s="10"/>
      <c r="NA215" s="10"/>
      <c r="NB215" s="10"/>
      <c r="NC215" s="10"/>
      <c r="ND215" s="10"/>
      <c r="NE215" s="10"/>
      <c r="NF215" s="10"/>
      <c r="NG215" s="10"/>
      <c r="NH215" s="10"/>
      <c r="NI215" s="10"/>
      <c r="NJ215" s="10"/>
      <c r="NK215" s="10"/>
      <c r="NL215" s="10"/>
      <c r="NM215" s="10"/>
      <c r="NN215" s="10"/>
      <c r="NO215" s="10"/>
      <c r="NP215" s="10"/>
      <c r="NQ215" s="10"/>
      <c r="NR215" s="10"/>
      <c r="NS215" s="10"/>
      <c r="NT215" s="10"/>
      <c r="NU215" s="10"/>
      <c r="NV215" s="10"/>
      <c r="NW215" s="10"/>
      <c r="NX215" s="10"/>
      <c r="NY215" s="10"/>
      <c r="NZ215" s="10"/>
      <c r="OA215" s="10"/>
      <c r="OB215" s="10"/>
      <c r="OC215" s="10"/>
      <c r="OD215" s="10"/>
      <c r="OE215" s="10"/>
      <c r="OF215" s="10"/>
      <c r="OG215" s="10"/>
      <c r="OH215" s="10"/>
      <c r="OI215" s="10"/>
      <c r="OJ215" s="10"/>
      <c r="OK215" s="10"/>
      <c r="OL215" s="10"/>
      <c r="OM215" s="10"/>
      <c r="ON215" s="10"/>
      <c r="OO215" s="10"/>
      <c r="OP215" s="10"/>
      <c r="OQ215" s="10"/>
      <c r="OR215" s="10"/>
      <c r="OS215" s="10"/>
      <c r="OT215" s="10"/>
      <c r="OU215" s="10"/>
      <c r="OV215" s="10"/>
      <c r="OW215" s="10"/>
      <c r="OX215" s="10"/>
      <c r="OY215" s="10"/>
      <c r="OZ215" s="10"/>
      <c r="PA215" s="10"/>
      <c r="PB215" s="10"/>
      <c r="PC215" s="10"/>
      <c r="PD215" s="10"/>
      <c r="PE215" s="10"/>
      <c r="PF215" s="10"/>
      <c r="PG215" s="10"/>
      <c r="PH215" s="10"/>
      <c r="PI215" s="10"/>
      <c r="PJ215" s="10"/>
      <c r="PK215" s="10"/>
      <c r="PL215" s="10"/>
      <c r="PM215" s="10"/>
      <c r="PN215" s="10"/>
      <c r="PO215" s="10"/>
      <c r="PP215" s="10"/>
      <c r="PQ215" s="10"/>
      <c r="PR215" s="10"/>
      <c r="PS215" s="10"/>
      <c r="PT215" s="10"/>
      <c r="PU215" s="10"/>
      <c r="PV215" s="10"/>
      <c r="PW215" s="10"/>
      <c r="PX215" s="10"/>
      <c r="PY215" s="10"/>
      <c r="PZ215" s="10"/>
      <c r="QA215" s="10"/>
      <c r="QB215" s="10"/>
      <c r="QC215" s="10"/>
      <c r="QD215" s="10"/>
      <c r="QE215" s="10"/>
      <c r="QF215" s="10"/>
      <c r="QG215" s="10"/>
      <c r="QH215" s="10"/>
      <c r="QI215" s="10"/>
      <c r="QJ215" s="10"/>
      <c r="QK215" s="10"/>
      <c r="QL215" s="10"/>
      <c r="QM215" s="10"/>
      <c r="QN215" s="10"/>
      <c r="QO215" s="10"/>
      <c r="QP215" s="10"/>
      <c r="QQ215" s="10"/>
      <c r="QR215" s="10"/>
      <c r="QS215" s="10"/>
      <c r="QT215" s="10"/>
      <c r="QU215" s="10"/>
      <c r="QV215" s="10"/>
      <c r="QW215" s="10"/>
      <c r="QX215" s="10"/>
      <c r="QY215" s="10"/>
      <c r="QZ215" s="10"/>
      <c r="RA215" s="10"/>
      <c r="RB215" s="10"/>
      <c r="RC215" s="10"/>
      <c r="RD215" s="10"/>
      <c r="RE215" s="10"/>
      <c r="RF215" s="10"/>
      <c r="RG215" s="10"/>
      <c r="RH215" s="10"/>
      <c r="RI215" s="10"/>
      <c r="RJ215" s="10"/>
      <c r="RK215" s="10"/>
      <c r="RL215" s="10"/>
      <c r="RM215" s="10"/>
      <c r="RN215" s="10"/>
      <c r="RO215" s="10"/>
      <c r="RP215" s="10"/>
      <c r="RQ215" s="10"/>
      <c r="RR215" s="10"/>
      <c r="RS215" s="10"/>
      <c r="RT215" s="10"/>
      <c r="RU215" s="10"/>
      <c r="RV215" s="10"/>
      <c r="RW215" s="10"/>
      <c r="RX215" s="10"/>
      <c r="RY215" s="10"/>
      <c r="RZ215" s="10"/>
      <c r="SA215" s="10"/>
      <c r="SB215" s="10"/>
      <c r="SC215" s="10"/>
      <c r="SD215" s="10"/>
      <c r="SE215" s="10"/>
      <c r="SF215" s="10"/>
      <c r="SG215" s="10"/>
      <c r="SH215" s="10"/>
      <c r="SI215" s="10"/>
      <c r="SJ215" s="10"/>
      <c r="SK215" s="10"/>
      <c r="SL215" s="10"/>
      <c r="SM215" s="10"/>
      <c r="SN215" s="10"/>
      <c r="SO215" s="10"/>
      <c r="SP215" s="10"/>
      <c r="SQ215" s="10"/>
      <c r="SR215" s="10"/>
      <c r="SS215" s="10"/>
      <c r="ST215" s="10"/>
      <c r="SU215" s="10"/>
      <c r="SV215" s="10"/>
      <c r="SW215" s="10"/>
      <c r="SX215" s="10"/>
      <c r="SY215" s="10"/>
      <c r="SZ215" s="10"/>
      <c r="TA215" s="10"/>
      <c r="TB215" s="10"/>
      <c r="TC215" s="10"/>
      <c r="TD215" s="10"/>
      <c r="TE215" s="10"/>
      <c r="TF215" s="10"/>
      <c r="TG215" s="10"/>
      <c r="TH215" s="10"/>
      <c r="TI215" s="10"/>
      <c r="TJ215" s="10"/>
      <c r="TK215" s="10"/>
      <c r="TL215" s="10"/>
      <c r="TM215" s="10"/>
      <c r="TN215" s="10"/>
      <c r="TO215" s="10"/>
      <c r="TP215" s="10"/>
      <c r="TQ215" s="10"/>
      <c r="TR215" s="10"/>
      <c r="TS215" s="10"/>
      <c r="TT215" s="10"/>
      <c r="TU215" s="10"/>
      <c r="TV215" s="10"/>
      <c r="TW215" s="10"/>
      <c r="TX215" s="10"/>
      <c r="TY215" s="10"/>
      <c r="TZ215" s="10"/>
      <c r="UA215" s="10"/>
      <c r="UB215" s="10"/>
      <c r="UC215" s="10"/>
      <c r="UD215" s="10"/>
      <c r="UE215" s="10"/>
      <c r="UF215" s="10"/>
      <c r="UG215" s="10"/>
      <c r="UH215" s="10"/>
      <c r="UI215" s="10"/>
      <c r="UJ215" s="10"/>
      <c r="UK215" s="10"/>
      <c r="UL215" s="10"/>
      <c r="UM215" s="10"/>
      <c r="UN215" s="10"/>
      <c r="UO215" s="10"/>
      <c r="UP215" s="10"/>
      <c r="UQ215" s="10"/>
      <c r="UR215" s="10"/>
      <c r="US215" s="10"/>
      <c r="UT215" s="10"/>
      <c r="UU215" s="10"/>
      <c r="UV215" s="10"/>
      <c r="UW215" s="10"/>
      <c r="UX215" s="10"/>
      <c r="UY215" s="10"/>
      <c r="UZ215" s="10"/>
      <c r="VA215" s="10"/>
      <c r="VB215" s="10"/>
      <c r="VC215" s="10"/>
      <c r="VD215" s="10"/>
      <c r="VE215" s="10"/>
      <c r="VF215" s="10"/>
      <c r="VG215" s="10"/>
      <c r="VH215" s="10"/>
      <c r="VI215" s="10"/>
      <c r="VJ215" s="10"/>
      <c r="VK215" s="10"/>
      <c r="VL215" s="10"/>
      <c r="VM215" s="10"/>
      <c r="VN215" s="10"/>
      <c r="VO215" s="10"/>
      <c r="VP215" s="10"/>
      <c r="VQ215" s="10"/>
      <c r="VR215" s="10"/>
      <c r="VS215" s="10"/>
      <c r="VT215" s="10"/>
      <c r="VU215" s="10"/>
      <c r="VV215" s="10"/>
      <c r="VW215" s="10"/>
      <c r="VX215" s="10"/>
      <c r="VY215" s="10"/>
      <c r="VZ215" s="10"/>
      <c r="WA215" s="10"/>
      <c r="WB215" s="10"/>
      <c r="WC215" s="10"/>
      <c r="WD215" s="10"/>
      <c r="WE215" s="10"/>
      <c r="WF215" s="10"/>
      <c r="WG215" s="10"/>
      <c r="WH215" s="10"/>
      <c r="WI215" s="10"/>
      <c r="WJ215" s="10"/>
      <c r="WK215" s="10"/>
      <c r="WL215" s="10"/>
      <c r="WM215" s="10"/>
      <c r="WN215" s="10"/>
      <c r="WO215" s="10"/>
      <c r="WP215" s="10"/>
      <c r="WQ215" s="10"/>
      <c r="WR215" s="10"/>
      <c r="WS215" s="10"/>
      <c r="WT215" s="10"/>
      <c r="WU215" s="10"/>
      <c r="WV215" s="10"/>
      <c r="WW215" s="10"/>
      <c r="WX215" s="10"/>
      <c r="WY215" s="10"/>
      <c r="WZ215" s="10"/>
      <c r="XA215" s="10"/>
      <c r="XB215" s="10"/>
      <c r="XC215" s="10"/>
      <c r="XD215" s="10"/>
      <c r="XE215" s="10"/>
      <c r="XF215" s="10"/>
      <c r="XG215" s="10"/>
      <c r="XH215" s="10"/>
      <c r="XI215" s="10"/>
      <c r="XJ215" s="10"/>
      <c r="XK215" s="10"/>
      <c r="XL215" s="10"/>
      <c r="XM215" s="10"/>
      <c r="XN215" s="10"/>
      <c r="XO215" s="10"/>
      <c r="XP215" s="10"/>
      <c r="XQ215" s="10"/>
      <c r="XR215" s="10"/>
      <c r="XS215" s="10"/>
      <c r="XT215" s="10"/>
      <c r="XU215" s="10"/>
      <c r="XV215" s="10"/>
      <c r="XW215" s="10"/>
      <c r="XX215" s="10"/>
      <c r="XY215" s="10"/>
      <c r="XZ215" s="10"/>
      <c r="YA215" s="10"/>
      <c r="YB215" s="10"/>
      <c r="YC215" s="10"/>
      <c r="YD215" s="10"/>
      <c r="YE215" s="10"/>
      <c r="YF215" s="10"/>
      <c r="YG215" s="10"/>
      <c r="YH215" s="10"/>
      <c r="YI215" s="10"/>
      <c r="YJ215" s="10"/>
      <c r="YK215" s="10"/>
      <c r="YL215" s="10"/>
      <c r="YM215" s="10"/>
      <c r="YN215" s="10"/>
      <c r="YO215" s="10"/>
      <c r="YP215" s="10"/>
      <c r="YQ215" s="10"/>
      <c r="YR215" s="10"/>
      <c r="YS215" s="10"/>
      <c r="YT215" s="10"/>
      <c r="YU215" s="10"/>
      <c r="YV215" s="10"/>
      <c r="YW215" s="10"/>
      <c r="YX215" s="10"/>
      <c r="YY215" s="10"/>
      <c r="YZ215" s="10"/>
      <c r="ZA215" s="10"/>
      <c r="ZB215" s="10"/>
      <c r="ZC215" s="10"/>
      <c r="ZD215" s="10"/>
      <c r="ZE215" s="10"/>
      <c r="ZF215" s="10"/>
      <c r="ZG215" s="10"/>
      <c r="ZH215" s="10"/>
      <c r="ZI215" s="10"/>
      <c r="ZJ215" s="10"/>
      <c r="ZK215" s="10"/>
      <c r="ZL215" s="10"/>
      <c r="ZM215" s="10"/>
      <c r="ZN215" s="10"/>
      <c r="ZO215" s="10"/>
      <c r="ZP215" s="10"/>
      <c r="ZQ215" s="10"/>
      <c r="ZR215" s="10"/>
      <c r="ZS215" s="10"/>
      <c r="ZT215" s="10"/>
      <c r="ZU215" s="10"/>
      <c r="ZV215" s="10"/>
      <c r="ZW215" s="10"/>
      <c r="ZX215" s="10"/>
      <c r="ZY215" s="10"/>
      <c r="ZZ215" s="10"/>
      <c r="AAA215" s="10"/>
      <c r="AAB215" s="10"/>
      <c r="AAC215" s="10"/>
      <c r="AAD215" s="10"/>
      <c r="AAE215" s="10"/>
      <c r="AAF215" s="10"/>
      <c r="AAG215" s="10"/>
      <c r="AAH215" s="10"/>
      <c r="AAI215" s="10"/>
      <c r="AAJ215" s="10"/>
      <c r="AAK215" s="10"/>
      <c r="AAL215" s="10"/>
      <c r="AAM215" s="10"/>
      <c r="AAN215" s="10"/>
      <c r="AAO215" s="10"/>
      <c r="AAP215" s="10"/>
      <c r="AAQ215" s="10"/>
      <c r="AAR215" s="10"/>
      <c r="AAS215" s="10"/>
      <c r="AAT215" s="10"/>
      <c r="AAU215" s="10"/>
      <c r="AAV215" s="10"/>
      <c r="AAW215" s="10"/>
      <c r="AAX215" s="10"/>
      <c r="AAY215" s="10"/>
      <c r="AAZ215" s="10"/>
      <c r="ABA215" s="10"/>
      <c r="ABB215" s="10"/>
      <c r="ABC215" s="10"/>
      <c r="ABD215" s="10"/>
      <c r="ABE215" s="10"/>
      <c r="ABF215" s="10"/>
      <c r="ABG215" s="10"/>
      <c r="ABH215" s="10"/>
      <c r="ABI215" s="10"/>
      <c r="ABJ215" s="10"/>
      <c r="ABK215" s="10"/>
      <c r="ABL215" s="10"/>
      <c r="ABM215" s="10"/>
      <c r="ABN215" s="10"/>
      <c r="ABO215" s="10"/>
      <c r="ABP215" s="10"/>
      <c r="ABQ215" s="10"/>
      <c r="ABR215" s="10"/>
      <c r="ABS215" s="10"/>
      <c r="ABT215" s="10"/>
      <c r="ABU215" s="10"/>
      <c r="ABV215" s="10"/>
      <c r="ABW215" s="10"/>
      <c r="ABX215" s="10"/>
      <c r="ABY215" s="10"/>
      <c r="ABZ215" s="10"/>
      <c r="ACA215" s="10"/>
      <c r="ACB215" s="10"/>
      <c r="ACC215" s="10"/>
      <c r="ACD215" s="10"/>
      <c r="ACE215" s="10"/>
      <c r="ACF215" s="10"/>
      <c r="ACG215" s="10"/>
      <c r="ACH215" s="10"/>
      <c r="ACI215" s="10"/>
      <c r="ACJ215" s="10"/>
      <c r="ACK215" s="10"/>
      <c r="ACL215" s="10"/>
      <c r="ACM215" s="10"/>
      <c r="ACN215" s="10"/>
      <c r="ACO215" s="10"/>
      <c r="ACP215" s="10"/>
      <c r="ACQ215" s="10"/>
      <c r="ACR215" s="10"/>
      <c r="ACS215" s="10"/>
      <c r="ACT215" s="10"/>
      <c r="ACU215" s="10"/>
      <c r="ACV215" s="10"/>
      <c r="ACW215" s="10"/>
      <c r="ACX215" s="10"/>
      <c r="ACY215" s="10"/>
      <c r="ACZ215" s="10"/>
      <c r="ADA215" s="10"/>
      <c r="ADB215" s="10"/>
      <c r="ADC215" s="10"/>
      <c r="ADD215" s="10"/>
      <c r="ADE215" s="10"/>
      <c r="ADF215" s="10"/>
      <c r="ADG215" s="10"/>
      <c r="ADH215" s="10"/>
      <c r="ADI215" s="10"/>
      <c r="ADJ215" s="10"/>
      <c r="ADK215" s="10"/>
      <c r="ADL215" s="10"/>
      <c r="ADM215" s="10"/>
      <c r="ADN215" s="10"/>
      <c r="ADO215" s="10"/>
      <c r="ADP215" s="10"/>
      <c r="ADQ215" s="10"/>
      <c r="ADR215" s="10"/>
      <c r="ADS215" s="10"/>
      <c r="ADT215" s="10"/>
      <c r="ADU215" s="10"/>
      <c r="ADV215" s="10"/>
      <c r="ADW215" s="10"/>
      <c r="ADX215" s="10"/>
      <c r="ADY215" s="10"/>
      <c r="ADZ215" s="10"/>
      <c r="AEA215" s="10"/>
      <c r="AEB215" s="10"/>
      <c r="AEC215" s="10"/>
      <c r="AED215" s="10"/>
      <c r="AEE215" s="10"/>
      <c r="AEF215" s="10"/>
      <c r="AEG215" s="10"/>
      <c r="AEH215" s="10"/>
      <c r="AEI215" s="10"/>
      <c r="AEJ215" s="10"/>
      <c r="AEK215" s="10"/>
      <c r="AEL215" s="10"/>
      <c r="AEM215" s="10"/>
      <c r="AEN215" s="10"/>
      <c r="AEO215" s="10"/>
      <c r="AEP215" s="10"/>
      <c r="AEQ215" s="10"/>
      <c r="AER215" s="10"/>
      <c r="AES215" s="10"/>
      <c r="AET215" s="10"/>
      <c r="AEU215" s="10"/>
      <c r="AEV215" s="10"/>
      <c r="AEW215" s="10"/>
      <c r="AEX215" s="10"/>
      <c r="AEY215" s="10"/>
      <c r="AEZ215" s="10"/>
      <c r="AFA215" s="10"/>
      <c r="AFB215" s="10"/>
      <c r="AFC215" s="10"/>
      <c r="AFD215" s="10"/>
      <c r="AFE215" s="10"/>
      <c r="AFF215" s="10"/>
      <c r="AFG215" s="10"/>
      <c r="AFH215" s="10"/>
      <c r="AFI215" s="10"/>
      <c r="AFJ215" s="10"/>
      <c r="AFK215" s="10"/>
      <c r="AFL215" s="10"/>
      <c r="AFM215" s="10"/>
      <c r="AFN215" s="10"/>
      <c r="AFO215" s="10"/>
      <c r="AFP215" s="10"/>
      <c r="AFQ215" s="10"/>
      <c r="AFR215" s="10"/>
      <c r="AFS215" s="10"/>
      <c r="AFT215" s="10"/>
      <c r="AFU215" s="10"/>
      <c r="AFV215" s="10"/>
      <c r="AFW215" s="10"/>
      <c r="AFX215" s="10"/>
      <c r="AFY215" s="10"/>
      <c r="AFZ215" s="10"/>
      <c r="AGA215" s="10"/>
      <c r="AGB215" s="10"/>
      <c r="AGC215" s="10"/>
      <c r="AGD215" s="10"/>
      <c r="AGE215" s="10"/>
      <c r="AGF215" s="10"/>
      <c r="AGG215" s="10"/>
      <c r="AGH215" s="10"/>
      <c r="AGI215" s="10"/>
      <c r="AGJ215" s="10"/>
      <c r="AGK215" s="10"/>
      <c r="AGL215" s="10"/>
      <c r="AGM215" s="10"/>
      <c r="AGN215" s="10"/>
      <c r="AGO215" s="10"/>
      <c r="AGP215" s="10"/>
      <c r="AGQ215" s="10"/>
      <c r="AGR215" s="10"/>
      <c r="AGS215" s="10"/>
      <c r="AGT215" s="10"/>
      <c r="AGU215" s="10"/>
      <c r="AGV215" s="10"/>
      <c r="AGW215" s="10"/>
      <c r="AGX215" s="10"/>
      <c r="AGY215" s="10"/>
      <c r="AGZ215" s="10"/>
      <c r="AHA215" s="10"/>
      <c r="AHB215" s="10"/>
      <c r="AHC215" s="10"/>
      <c r="AHD215" s="10"/>
      <c r="AHE215" s="10"/>
      <c r="AHF215" s="10"/>
      <c r="AHG215" s="10"/>
      <c r="AHH215" s="10"/>
      <c r="AHI215" s="10"/>
      <c r="AHJ215" s="10"/>
      <c r="AHK215" s="10"/>
      <c r="AHL215" s="10"/>
      <c r="AHM215" s="10"/>
      <c r="AHN215" s="10"/>
      <c r="AHO215" s="10"/>
      <c r="AHP215" s="10"/>
      <c r="AHQ215" s="10"/>
      <c r="AHR215" s="10"/>
      <c r="AHS215" s="10"/>
      <c r="AHT215" s="10"/>
      <c r="AHU215" s="10"/>
      <c r="AHV215" s="10"/>
      <c r="AHW215" s="10"/>
      <c r="AHX215" s="10"/>
      <c r="AHY215" s="10"/>
      <c r="AHZ215" s="10"/>
      <c r="AIA215" s="10"/>
      <c r="AIB215" s="10"/>
      <c r="AIC215" s="10"/>
      <c r="AID215" s="10"/>
      <c r="AIE215" s="10"/>
      <c r="AIF215" s="10"/>
      <c r="AIG215" s="10"/>
      <c r="AIH215" s="10"/>
      <c r="AII215" s="10"/>
      <c r="AIJ215" s="10"/>
      <c r="AIK215" s="10"/>
      <c r="AIL215" s="10"/>
      <c r="AIM215" s="10"/>
      <c r="AIN215" s="10"/>
      <c r="AIO215" s="10"/>
      <c r="AIP215" s="10"/>
      <c r="AIQ215" s="10"/>
      <c r="AIR215" s="10"/>
      <c r="AIS215" s="10"/>
      <c r="AIT215" s="10"/>
      <c r="AIU215" s="10"/>
      <c r="AIV215" s="10"/>
      <c r="AIW215" s="10"/>
      <c r="AIX215" s="10"/>
      <c r="AIY215" s="10"/>
      <c r="AIZ215" s="10"/>
      <c r="AJA215" s="10"/>
      <c r="AJB215" s="10"/>
      <c r="AJC215" s="10"/>
      <c r="AJD215" s="10"/>
      <c r="AJE215" s="10"/>
      <c r="AJF215" s="10"/>
      <c r="AJG215" s="10"/>
      <c r="AJH215" s="10"/>
      <c r="AJI215" s="10"/>
      <c r="AJJ215" s="10"/>
      <c r="AJK215" s="10"/>
      <c r="AJL215" s="10"/>
      <c r="AJM215" s="10"/>
      <c r="AJN215" s="10"/>
      <c r="AJO215" s="10"/>
      <c r="AJP215" s="10"/>
      <c r="AJQ215" s="10"/>
      <c r="AJR215" s="10"/>
      <c r="AJS215" s="10"/>
      <c r="AJT215" s="10"/>
      <c r="AJU215" s="10"/>
      <c r="AJV215" s="10"/>
      <c r="AJW215" s="10"/>
      <c r="AJX215" s="10"/>
      <c r="AJY215" s="10"/>
      <c r="AJZ215" s="10"/>
      <c r="AKA215" s="10"/>
      <c r="AKB215" s="10"/>
      <c r="AKC215" s="10"/>
      <c r="AKD215" s="10"/>
      <c r="AKE215" s="10"/>
      <c r="AKF215" s="10"/>
      <c r="AKG215" s="10"/>
      <c r="AKH215" s="10"/>
      <c r="AKI215" s="10"/>
      <c r="AKJ215" s="10"/>
      <c r="AKK215" s="10"/>
      <c r="AKL215" s="10"/>
      <c r="AKM215" s="10"/>
      <c r="AKN215" s="10"/>
      <c r="AKO215" s="10"/>
      <c r="AKP215" s="10"/>
      <c r="AKQ215" s="10"/>
      <c r="AKR215" s="10"/>
      <c r="AKS215" s="10"/>
      <c r="AKT215" s="10"/>
      <c r="AKU215" s="10"/>
      <c r="AKV215" s="10"/>
      <c r="AKW215" s="10"/>
      <c r="AKX215" s="10"/>
      <c r="AKY215" s="10"/>
      <c r="AKZ215" s="10"/>
      <c r="ALA215" s="10"/>
      <c r="ALB215" s="10"/>
      <c r="ALC215" s="10"/>
      <c r="ALD215" s="10"/>
      <c r="ALE215" s="10"/>
      <c r="ALF215" s="10"/>
      <c r="ALG215" s="10"/>
      <c r="ALH215" s="10"/>
      <c r="ALI215" s="10"/>
      <c r="ALJ215" s="10"/>
      <c r="ALK215" s="10"/>
      <c r="ALL215" s="10"/>
      <c r="ALM215" s="10"/>
      <c r="ALN215" s="10"/>
      <c r="ALO215" s="10"/>
      <c r="ALP215" s="10"/>
      <c r="ALQ215" s="10"/>
      <c r="ALR215" s="10"/>
      <c r="ALS215" s="10"/>
      <c r="ALT215" s="10"/>
      <c r="ALU215" s="10"/>
      <c r="ALV215" s="10"/>
      <c r="ALW215" s="10"/>
      <c r="ALX215" s="10"/>
      <c r="ALY215" s="10"/>
      <c r="ALZ215" s="10"/>
      <c r="AMA215" s="10"/>
      <c r="AMB215" s="10"/>
      <c r="AMC215" s="10"/>
      <c r="AMD215" s="10"/>
      <c r="AME215" s="10"/>
      <c r="AMF215" s="10"/>
      <c r="AMG215" s="10"/>
      <c r="AMH215" s="10"/>
      <c r="AMI215" s="10"/>
      <c r="AMJ215" s="10"/>
    </row>
    <row r="216" spans="1:1029" customFormat="1" ht="14.1" customHeight="1">
      <c r="A216" s="8" t="str">
        <f t="shared" si="99"/>
        <v>RecurrentIndicatorIndicator</v>
      </c>
      <c r="B216" s="9" t="s">
        <v>219</v>
      </c>
      <c r="C216" s="8"/>
      <c r="D216" s="8"/>
      <c r="E216" s="8"/>
      <c r="F216" s="8" t="str">
        <f t="shared" si="100"/>
        <v>Procurement  Procedure. Recurrent Indicator Indicator. Indicator</v>
      </c>
      <c r="G216" s="8"/>
      <c r="H216" s="8" t="s">
        <v>491</v>
      </c>
      <c r="I216" s="8"/>
      <c r="J216" s="8" t="s">
        <v>149</v>
      </c>
      <c r="K216" s="8" t="s">
        <v>231</v>
      </c>
      <c r="L216" s="8" t="str">
        <f t="shared" si="101"/>
        <v>Recurrent Indicator Indicator</v>
      </c>
      <c r="M216" s="8" t="s">
        <v>231</v>
      </c>
      <c r="N216" s="8"/>
      <c r="O216" s="8" t="str">
        <f t="shared" si="102"/>
        <v>Indicator. Type</v>
      </c>
      <c r="P216" s="8"/>
      <c r="Q216" s="8"/>
      <c r="R216" s="8" t="s">
        <v>213</v>
      </c>
      <c r="S216" s="8"/>
      <c r="T216" s="8"/>
      <c r="U216" s="8"/>
      <c r="V216" s="8"/>
      <c r="W216" s="8"/>
      <c r="X216" s="10" t="s">
        <v>149</v>
      </c>
      <c r="Y216" s="8" t="s">
        <v>211</v>
      </c>
      <c r="Z216" s="8"/>
      <c r="AA216" s="44">
        <v>43319</v>
      </c>
      <c r="AB216" s="23"/>
      <c r="AC216" s="23"/>
      <c r="AD216" s="23"/>
      <c r="AE216" s="23"/>
      <c r="AF216" s="23"/>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c r="IX216" s="10"/>
      <c r="IY216" s="10"/>
      <c r="IZ216" s="10"/>
      <c r="JA216" s="10"/>
      <c r="JB216" s="10"/>
      <c r="JC216" s="10"/>
      <c r="JD216" s="10"/>
      <c r="JE216" s="10"/>
      <c r="JF216" s="10"/>
      <c r="JG216" s="10"/>
      <c r="JH216" s="10"/>
      <c r="JI216" s="10"/>
      <c r="JJ216" s="10"/>
      <c r="JK216" s="10"/>
      <c r="JL216" s="10"/>
      <c r="JM216" s="10"/>
      <c r="JN216" s="10"/>
      <c r="JO216" s="10"/>
      <c r="JP216" s="10"/>
      <c r="JQ216" s="10"/>
      <c r="JR216" s="10"/>
      <c r="JS216" s="10"/>
      <c r="JT216" s="10"/>
      <c r="JU216" s="10"/>
      <c r="JV216" s="10"/>
      <c r="JW216" s="10"/>
      <c r="JX216" s="10"/>
      <c r="JY216" s="10"/>
      <c r="JZ216" s="10"/>
      <c r="KA216" s="10"/>
      <c r="KB216" s="10"/>
      <c r="KC216" s="10"/>
      <c r="KD216" s="10"/>
      <c r="KE216" s="10"/>
      <c r="KF216" s="10"/>
      <c r="KG216" s="10"/>
      <c r="KH216" s="10"/>
      <c r="KI216" s="10"/>
      <c r="KJ216" s="10"/>
      <c r="KK216" s="10"/>
      <c r="KL216" s="10"/>
      <c r="KM216" s="10"/>
      <c r="KN216" s="10"/>
      <c r="KO216" s="10"/>
      <c r="KP216" s="10"/>
      <c r="KQ216" s="10"/>
      <c r="KR216" s="10"/>
      <c r="KS216" s="10"/>
      <c r="KT216" s="10"/>
      <c r="KU216" s="10"/>
      <c r="KV216" s="10"/>
      <c r="KW216" s="10"/>
      <c r="KX216" s="10"/>
      <c r="KY216" s="10"/>
      <c r="KZ216" s="10"/>
      <c r="LA216" s="10"/>
      <c r="LB216" s="10"/>
      <c r="LC216" s="10"/>
      <c r="LD216" s="10"/>
      <c r="LE216" s="10"/>
      <c r="LF216" s="10"/>
      <c r="LG216" s="10"/>
      <c r="LH216" s="10"/>
      <c r="LI216" s="10"/>
      <c r="LJ216" s="10"/>
      <c r="LK216" s="10"/>
      <c r="LL216" s="10"/>
      <c r="LM216" s="10"/>
      <c r="LN216" s="10"/>
      <c r="LO216" s="10"/>
      <c r="LP216" s="10"/>
      <c r="LQ216" s="10"/>
      <c r="LR216" s="10"/>
      <c r="LS216" s="10"/>
      <c r="LT216" s="10"/>
      <c r="LU216" s="10"/>
      <c r="LV216" s="10"/>
      <c r="LW216" s="10"/>
      <c r="LX216" s="10"/>
      <c r="LY216" s="10"/>
      <c r="LZ216" s="10"/>
      <c r="MA216" s="10"/>
      <c r="MB216" s="10"/>
      <c r="MC216" s="10"/>
      <c r="MD216" s="10"/>
      <c r="ME216" s="10"/>
      <c r="MF216" s="10"/>
      <c r="MG216" s="10"/>
      <c r="MH216" s="10"/>
      <c r="MI216" s="10"/>
      <c r="MJ216" s="10"/>
      <c r="MK216" s="10"/>
      <c r="ML216" s="10"/>
      <c r="MM216" s="10"/>
      <c r="MN216" s="10"/>
      <c r="MO216" s="10"/>
      <c r="MP216" s="10"/>
      <c r="MQ216" s="10"/>
      <c r="MR216" s="10"/>
      <c r="MS216" s="10"/>
      <c r="MT216" s="10"/>
      <c r="MU216" s="10"/>
      <c r="MV216" s="10"/>
      <c r="MW216" s="10"/>
      <c r="MX216" s="10"/>
      <c r="MY216" s="10"/>
      <c r="MZ216" s="10"/>
      <c r="NA216" s="10"/>
      <c r="NB216" s="10"/>
      <c r="NC216" s="10"/>
      <c r="ND216" s="10"/>
      <c r="NE216" s="10"/>
      <c r="NF216" s="10"/>
      <c r="NG216" s="10"/>
      <c r="NH216" s="10"/>
      <c r="NI216" s="10"/>
      <c r="NJ216" s="10"/>
      <c r="NK216" s="10"/>
      <c r="NL216" s="10"/>
      <c r="NM216" s="10"/>
      <c r="NN216" s="10"/>
      <c r="NO216" s="10"/>
      <c r="NP216" s="10"/>
      <c r="NQ216" s="10"/>
      <c r="NR216" s="10"/>
      <c r="NS216" s="10"/>
      <c r="NT216" s="10"/>
      <c r="NU216" s="10"/>
      <c r="NV216" s="10"/>
      <c r="NW216" s="10"/>
      <c r="NX216" s="10"/>
      <c r="NY216" s="10"/>
      <c r="NZ216" s="10"/>
      <c r="OA216" s="10"/>
      <c r="OB216" s="10"/>
      <c r="OC216" s="10"/>
      <c r="OD216" s="10"/>
      <c r="OE216" s="10"/>
      <c r="OF216" s="10"/>
      <c r="OG216" s="10"/>
      <c r="OH216" s="10"/>
      <c r="OI216" s="10"/>
      <c r="OJ216" s="10"/>
      <c r="OK216" s="10"/>
      <c r="OL216" s="10"/>
      <c r="OM216" s="10"/>
      <c r="ON216" s="10"/>
      <c r="OO216" s="10"/>
      <c r="OP216" s="10"/>
      <c r="OQ216" s="10"/>
      <c r="OR216" s="10"/>
      <c r="OS216" s="10"/>
      <c r="OT216" s="10"/>
      <c r="OU216" s="10"/>
      <c r="OV216" s="10"/>
      <c r="OW216" s="10"/>
      <c r="OX216" s="10"/>
      <c r="OY216" s="10"/>
      <c r="OZ216" s="10"/>
      <c r="PA216" s="10"/>
      <c r="PB216" s="10"/>
      <c r="PC216" s="10"/>
      <c r="PD216" s="10"/>
      <c r="PE216" s="10"/>
      <c r="PF216" s="10"/>
      <c r="PG216" s="10"/>
      <c r="PH216" s="10"/>
      <c r="PI216" s="10"/>
      <c r="PJ216" s="10"/>
      <c r="PK216" s="10"/>
      <c r="PL216" s="10"/>
      <c r="PM216" s="10"/>
      <c r="PN216" s="10"/>
      <c r="PO216" s="10"/>
      <c r="PP216" s="10"/>
      <c r="PQ216" s="10"/>
      <c r="PR216" s="10"/>
      <c r="PS216" s="10"/>
      <c r="PT216" s="10"/>
      <c r="PU216" s="10"/>
      <c r="PV216" s="10"/>
      <c r="PW216" s="10"/>
      <c r="PX216" s="10"/>
      <c r="PY216" s="10"/>
      <c r="PZ216" s="10"/>
      <c r="QA216" s="10"/>
      <c r="QB216" s="10"/>
      <c r="QC216" s="10"/>
      <c r="QD216" s="10"/>
      <c r="QE216" s="10"/>
      <c r="QF216" s="10"/>
      <c r="QG216" s="10"/>
      <c r="QH216" s="10"/>
      <c r="QI216" s="10"/>
      <c r="QJ216" s="10"/>
      <c r="QK216" s="10"/>
      <c r="QL216" s="10"/>
      <c r="QM216" s="10"/>
      <c r="QN216" s="10"/>
      <c r="QO216" s="10"/>
      <c r="QP216" s="10"/>
      <c r="QQ216" s="10"/>
      <c r="QR216" s="10"/>
      <c r="QS216" s="10"/>
      <c r="QT216" s="10"/>
      <c r="QU216" s="10"/>
      <c r="QV216" s="10"/>
      <c r="QW216" s="10"/>
      <c r="QX216" s="10"/>
      <c r="QY216" s="10"/>
      <c r="QZ216" s="10"/>
      <c r="RA216" s="10"/>
      <c r="RB216" s="10"/>
      <c r="RC216" s="10"/>
      <c r="RD216" s="10"/>
      <c r="RE216" s="10"/>
      <c r="RF216" s="10"/>
      <c r="RG216" s="10"/>
      <c r="RH216" s="10"/>
      <c r="RI216" s="10"/>
      <c r="RJ216" s="10"/>
      <c r="RK216" s="10"/>
      <c r="RL216" s="10"/>
      <c r="RM216" s="10"/>
      <c r="RN216" s="10"/>
      <c r="RO216" s="10"/>
      <c r="RP216" s="10"/>
      <c r="RQ216" s="10"/>
      <c r="RR216" s="10"/>
      <c r="RS216" s="10"/>
      <c r="RT216" s="10"/>
      <c r="RU216" s="10"/>
      <c r="RV216" s="10"/>
      <c r="RW216" s="10"/>
      <c r="RX216" s="10"/>
      <c r="RY216" s="10"/>
      <c r="RZ216" s="10"/>
      <c r="SA216" s="10"/>
      <c r="SB216" s="10"/>
      <c r="SC216" s="10"/>
      <c r="SD216" s="10"/>
      <c r="SE216" s="10"/>
      <c r="SF216" s="10"/>
      <c r="SG216" s="10"/>
      <c r="SH216" s="10"/>
      <c r="SI216" s="10"/>
      <c r="SJ216" s="10"/>
      <c r="SK216" s="10"/>
      <c r="SL216" s="10"/>
      <c r="SM216" s="10"/>
      <c r="SN216" s="10"/>
      <c r="SO216" s="10"/>
      <c r="SP216" s="10"/>
      <c r="SQ216" s="10"/>
      <c r="SR216" s="10"/>
      <c r="SS216" s="10"/>
      <c r="ST216" s="10"/>
      <c r="SU216" s="10"/>
      <c r="SV216" s="10"/>
      <c r="SW216" s="10"/>
      <c r="SX216" s="10"/>
      <c r="SY216" s="10"/>
      <c r="SZ216" s="10"/>
      <c r="TA216" s="10"/>
      <c r="TB216" s="10"/>
      <c r="TC216" s="10"/>
      <c r="TD216" s="10"/>
      <c r="TE216" s="10"/>
      <c r="TF216" s="10"/>
      <c r="TG216" s="10"/>
      <c r="TH216" s="10"/>
      <c r="TI216" s="10"/>
      <c r="TJ216" s="10"/>
      <c r="TK216" s="10"/>
      <c r="TL216" s="10"/>
      <c r="TM216" s="10"/>
      <c r="TN216" s="10"/>
      <c r="TO216" s="10"/>
      <c r="TP216" s="10"/>
      <c r="TQ216" s="10"/>
      <c r="TR216" s="10"/>
      <c r="TS216" s="10"/>
      <c r="TT216" s="10"/>
      <c r="TU216" s="10"/>
      <c r="TV216" s="10"/>
      <c r="TW216" s="10"/>
      <c r="TX216" s="10"/>
      <c r="TY216" s="10"/>
      <c r="TZ216" s="10"/>
      <c r="UA216" s="10"/>
      <c r="UB216" s="10"/>
      <c r="UC216" s="10"/>
      <c r="UD216" s="10"/>
      <c r="UE216" s="10"/>
      <c r="UF216" s="10"/>
      <c r="UG216" s="10"/>
      <c r="UH216" s="10"/>
      <c r="UI216" s="10"/>
      <c r="UJ216" s="10"/>
      <c r="UK216" s="10"/>
      <c r="UL216" s="10"/>
      <c r="UM216" s="10"/>
      <c r="UN216" s="10"/>
      <c r="UO216" s="10"/>
      <c r="UP216" s="10"/>
      <c r="UQ216" s="10"/>
      <c r="UR216" s="10"/>
      <c r="US216" s="10"/>
      <c r="UT216" s="10"/>
      <c r="UU216" s="10"/>
      <c r="UV216" s="10"/>
      <c r="UW216" s="10"/>
      <c r="UX216" s="10"/>
      <c r="UY216" s="10"/>
      <c r="UZ216" s="10"/>
      <c r="VA216" s="10"/>
      <c r="VB216" s="10"/>
      <c r="VC216" s="10"/>
      <c r="VD216" s="10"/>
      <c r="VE216" s="10"/>
      <c r="VF216" s="10"/>
      <c r="VG216" s="10"/>
      <c r="VH216" s="10"/>
      <c r="VI216" s="10"/>
      <c r="VJ216" s="10"/>
      <c r="VK216" s="10"/>
      <c r="VL216" s="10"/>
      <c r="VM216" s="10"/>
      <c r="VN216" s="10"/>
      <c r="VO216" s="10"/>
      <c r="VP216" s="10"/>
      <c r="VQ216" s="10"/>
      <c r="VR216" s="10"/>
      <c r="VS216" s="10"/>
      <c r="VT216" s="10"/>
      <c r="VU216" s="10"/>
      <c r="VV216" s="10"/>
      <c r="VW216" s="10"/>
      <c r="VX216" s="10"/>
      <c r="VY216" s="10"/>
      <c r="VZ216" s="10"/>
      <c r="WA216" s="10"/>
      <c r="WB216" s="10"/>
      <c r="WC216" s="10"/>
      <c r="WD216" s="10"/>
      <c r="WE216" s="10"/>
      <c r="WF216" s="10"/>
      <c r="WG216" s="10"/>
      <c r="WH216" s="10"/>
      <c r="WI216" s="10"/>
      <c r="WJ216" s="10"/>
      <c r="WK216" s="10"/>
      <c r="WL216" s="10"/>
      <c r="WM216" s="10"/>
      <c r="WN216" s="10"/>
      <c r="WO216" s="10"/>
      <c r="WP216" s="10"/>
      <c r="WQ216" s="10"/>
      <c r="WR216" s="10"/>
      <c r="WS216" s="10"/>
      <c r="WT216" s="10"/>
      <c r="WU216" s="10"/>
      <c r="WV216" s="10"/>
      <c r="WW216" s="10"/>
      <c r="WX216" s="10"/>
      <c r="WY216" s="10"/>
      <c r="WZ216" s="10"/>
      <c r="XA216" s="10"/>
      <c r="XB216" s="10"/>
      <c r="XC216" s="10"/>
      <c r="XD216" s="10"/>
      <c r="XE216" s="10"/>
      <c r="XF216" s="10"/>
      <c r="XG216" s="10"/>
      <c r="XH216" s="10"/>
      <c r="XI216" s="10"/>
      <c r="XJ216" s="10"/>
      <c r="XK216" s="10"/>
      <c r="XL216" s="10"/>
      <c r="XM216" s="10"/>
      <c r="XN216" s="10"/>
      <c r="XO216" s="10"/>
      <c r="XP216" s="10"/>
      <c r="XQ216" s="10"/>
      <c r="XR216" s="10"/>
      <c r="XS216" s="10"/>
      <c r="XT216" s="10"/>
      <c r="XU216" s="10"/>
      <c r="XV216" s="10"/>
      <c r="XW216" s="10"/>
      <c r="XX216" s="10"/>
      <c r="XY216" s="10"/>
      <c r="XZ216" s="10"/>
      <c r="YA216" s="10"/>
      <c r="YB216" s="10"/>
      <c r="YC216" s="10"/>
      <c r="YD216" s="10"/>
      <c r="YE216" s="10"/>
      <c r="YF216" s="10"/>
      <c r="YG216" s="10"/>
      <c r="YH216" s="10"/>
      <c r="YI216" s="10"/>
      <c r="YJ216" s="10"/>
      <c r="YK216" s="10"/>
      <c r="YL216" s="10"/>
      <c r="YM216" s="10"/>
      <c r="YN216" s="10"/>
      <c r="YO216" s="10"/>
      <c r="YP216" s="10"/>
      <c r="YQ216" s="10"/>
      <c r="YR216" s="10"/>
      <c r="YS216" s="10"/>
      <c r="YT216" s="10"/>
      <c r="YU216" s="10"/>
      <c r="YV216" s="10"/>
      <c r="YW216" s="10"/>
      <c r="YX216" s="10"/>
      <c r="YY216" s="10"/>
      <c r="YZ216" s="10"/>
      <c r="ZA216" s="10"/>
      <c r="ZB216" s="10"/>
      <c r="ZC216" s="10"/>
      <c r="ZD216" s="10"/>
      <c r="ZE216" s="10"/>
      <c r="ZF216" s="10"/>
      <c r="ZG216" s="10"/>
      <c r="ZH216" s="10"/>
      <c r="ZI216" s="10"/>
      <c r="ZJ216" s="10"/>
      <c r="ZK216" s="10"/>
      <c r="ZL216" s="10"/>
      <c r="ZM216" s="10"/>
      <c r="ZN216" s="10"/>
      <c r="ZO216" s="10"/>
      <c r="ZP216" s="10"/>
      <c r="ZQ216" s="10"/>
      <c r="ZR216" s="10"/>
      <c r="ZS216" s="10"/>
      <c r="ZT216" s="10"/>
      <c r="ZU216" s="10"/>
      <c r="ZV216" s="10"/>
      <c r="ZW216" s="10"/>
      <c r="ZX216" s="10"/>
      <c r="ZY216" s="10"/>
      <c r="ZZ216" s="10"/>
      <c r="AAA216" s="10"/>
      <c r="AAB216" s="10"/>
      <c r="AAC216" s="10"/>
      <c r="AAD216" s="10"/>
      <c r="AAE216" s="10"/>
      <c r="AAF216" s="10"/>
      <c r="AAG216" s="10"/>
      <c r="AAH216" s="10"/>
      <c r="AAI216" s="10"/>
      <c r="AAJ216" s="10"/>
      <c r="AAK216" s="10"/>
      <c r="AAL216" s="10"/>
      <c r="AAM216" s="10"/>
      <c r="AAN216" s="10"/>
      <c r="AAO216" s="10"/>
      <c r="AAP216" s="10"/>
      <c r="AAQ216" s="10"/>
      <c r="AAR216" s="10"/>
      <c r="AAS216" s="10"/>
      <c r="AAT216" s="10"/>
      <c r="AAU216" s="10"/>
      <c r="AAV216" s="10"/>
      <c r="AAW216" s="10"/>
      <c r="AAX216" s="10"/>
      <c r="AAY216" s="10"/>
      <c r="AAZ216" s="10"/>
      <c r="ABA216" s="10"/>
      <c r="ABB216" s="10"/>
      <c r="ABC216" s="10"/>
      <c r="ABD216" s="10"/>
      <c r="ABE216" s="10"/>
      <c r="ABF216" s="10"/>
      <c r="ABG216" s="10"/>
      <c r="ABH216" s="10"/>
      <c r="ABI216" s="10"/>
      <c r="ABJ216" s="10"/>
      <c r="ABK216" s="10"/>
      <c r="ABL216" s="10"/>
      <c r="ABM216" s="10"/>
      <c r="ABN216" s="10"/>
      <c r="ABO216" s="10"/>
      <c r="ABP216" s="10"/>
      <c r="ABQ216" s="10"/>
      <c r="ABR216" s="10"/>
      <c r="ABS216" s="10"/>
      <c r="ABT216" s="10"/>
      <c r="ABU216" s="10"/>
      <c r="ABV216" s="10"/>
      <c r="ABW216" s="10"/>
      <c r="ABX216" s="10"/>
      <c r="ABY216" s="10"/>
      <c r="ABZ216" s="10"/>
      <c r="ACA216" s="10"/>
      <c r="ACB216" s="10"/>
      <c r="ACC216" s="10"/>
      <c r="ACD216" s="10"/>
      <c r="ACE216" s="10"/>
      <c r="ACF216" s="10"/>
      <c r="ACG216" s="10"/>
      <c r="ACH216" s="10"/>
      <c r="ACI216" s="10"/>
      <c r="ACJ216" s="10"/>
      <c r="ACK216" s="10"/>
      <c r="ACL216" s="10"/>
      <c r="ACM216" s="10"/>
      <c r="ACN216" s="10"/>
      <c r="ACO216" s="10"/>
      <c r="ACP216" s="10"/>
      <c r="ACQ216" s="10"/>
      <c r="ACR216" s="10"/>
      <c r="ACS216" s="10"/>
      <c r="ACT216" s="10"/>
      <c r="ACU216" s="10"/>
      <c r="ACV216" s="10"/>
      <c r="ACW216" s="10"/>
      <c r="ACX216" s="10"/>
      <c r="ACY216" s="10"/>
      <c r="ACZ216" s="10"/>
      <c r="ADA216" s="10"/>
      <c r="ADB216" s="10"/>
      <c r="ADC216" s="10"/>
      <c r="ADD216" s="10"/>
      <c r="ADE216" s="10"/>
      <c r="ADF216" s="10"/>
      <c r="ADG216" s="10"/>
      <c r="ADH216" s="10"/>
      <c r="ADI216" s="10"/>
      <c r="ADJ216" s="10"/>
      <c r="ADK216" s="10"/>
      <c r="ADL216" s="10"/>
      <c r="ADM216" s="10"/>
      <c r="ADN216" s="10"/>
      <c r="ADO216" s="10"/>
      <c r="ADP216" s="10"/>
      <c r="ADQ216" s="10"/>
      <c r="ADR216" s="10"/>
      <c r="ADS216" s="10"/>
      <c r="ADT216" s="10"/>
      <c r="ADU216" s="10"/>
      <c r="ADV216" s="10"/>
      <c r="ADW216" s="10"/>
      <c r="ADX216" s="10"/>
      <c r="ADY216" s="10"/>
      <c r="ADZ216" s="10"/>
      <c r="AEA216" s="10"/>
      <c r="AEB216" s="10"/>
      <c r="AEC216" s="10"/>
      <c r="AED216" s="10"/>
      <c r="AEE216" s="10"/>
      <c r="AEF216" s="10"/>
      <c r="AEG216" s="10"/>
      <c r="AEH216" s="10"/>
      <c r="AEI216" s="10"/>
      <c r="AEJ216" s="10"/>
      <c r="AEK216" s="10"/>
      <c r="AEL216" s="10"/>
      <c r="AEM216" s="10"/>
      <c r="AEN216" s="10"/>
      <c r="AEO216" s="10"/>
      <c r="AEP216" s="10"/>
      <c r="AEQ216" s="10"/>
      <c r="AER216" s="10"/>
      <c r="AES216" s="10"/>
      <c r="AET216" s="10"/>
      <c r="AEU216" s="10"/>
      <c r="AEV216" s="10"/>
      <c r="AEW216" s="10"/>
      <c r="AEX216" s="10"/>
      <c r="AEY216" s="10"/>
      <c r="AEZ216" s="10"/>
      <c r="AFA216" s="10"/>
      <c r="AFB216" s="10"/>
      <c r="AFC216" s="10"/>
      <c r="AFD216" s="10"/>
      <c r="AFE216" s="10"/>
      <c r="AFF216" s="10"/>
      <c r="AFG216" s="10"/>
      <c r="AFH216" s="10"/>
      <c r="AFI216" s="10"/>
      <c r="AFJ216" s="10"/>
      <c r="AFK216" s="10"/>
      <c r="AFL216" s="10"/>
      <c r="AFM216" s="10"/>
      <c r="AFN216" s="10"/>
      <c r="AFO216" s="10"/>
      <c r="AFP216" s="10"/>
      <c r="AFQ216" s="10"/>
      <c r="AFR216" s="10"/>
      <c r="AFS216" s="10"/>
      <c r="AFT216" s="10"/>
      <c r="AFU216" s="10"/>
      <c r="AFV216" s="10"/>
      <c r="AFW216" s="10"/>
      <c r="AFX216" s="10"/>
      <c r="AFY216" s="10"/>
      <c r="AFZ216" s="10"/>
      <c r="AGA216" s="10"/>
      <c r="AGB216" s="10"/>
      <c r="AGC216" s="10"/>
      <c r="AGD216" s="10"/>
      <c r="AGE216" s="10"/>
      <c r="AGF216" s="10"/>
      <c r="AGG216" s="10"/>
      <c r="AGH216" s="10"/>
      <c r="AGI216" s="10"/>
      <c r="AGJ216" s="10"/>
      <c r="AGK216" s="10"/>
      <c r="AGL216" s="10"/>
      <c r="AGM216" s="10"/>
      <c r="AGN216" s="10"/>
      <c r="AGO216" s="10"/>
      <c r="AGP216" s="10"/>
      <c r="AGQ216" s="10"/>
      <c r="AGR216" s="10"/>
      <c r="AGS216" s="10"/>
      <c r="AGT216" s="10"/>
      <c r="AGU216" s="10"/>
      <c r="AGV216" s="10"/>
      <c r="AGW216" s="10"/>
      <c r="AGX216" s="10"/>
      <c r="AGY216" s="10"/>
      <c r="AGZ216" s="10"/>
      <c r="AHA216" s="10"/>
      <c r="AHB216" s="10"/>
      <c r="AHC216" s="10"/>
      <c r="AHD216" s="10"/>
      <c r="AHE216" s="10"/>
      <c r="AHF216" s="10"/>
      <c r="AHG216" s="10"/>
      <c r="AHH216" s="10"/>
      <c r="AHI216" s="10"/>
      <c r="AHJ216" s="10"/>
      <c r="AHK216" s="10"/>
      <c r="AHL216" s="10"/>
      <c r="AHM216" s="10"/>
      <c r="AHN216" s="10"/>
      <c r="AHO216" s="10"/>
      <c r="AHP216" s="10"/>
      <c r="AHQ216" s="10"/>
      <c r="AHR216" s="10"/>
      <c r="AHS216" s="10"/>
      <c r="AHT216" s="10"/>
      <c r="AHU216" s="10"/>
      <c r="AHV216" s="10"/>
      <c r="AHW216" s="10"/>
      <c r="AHX216" s="10"/>
      <c r="AHY216" s="10"/>
      <c r="AHZ216" s="10"/>
      <c r="AIA216" s="10"/>
      <c r="AIB216" s="10"/>
      <c r="AIC216" s="10"/>
      <c r="AID216" s="10"/>
      <c r="AIE216" s="10"/>
      <c r="AIF216" s="10"/>
      <c r="AIG216" s="10"/>
      <c r="AIH216" s="10"/>
      <c r="AII216" s="10"/>
      <c r="AIJ216" s="10"/>
      <c r="AIK216" s="10"/>
      <c r="AIL216" s="10"/>
      <c r="AIM216" s="10"/>
      <c r="AIN216" s="10"/>
      <c r="AIO216" s="10"/>
      <c r="AIP216" s="10"/>
      <c r="AIQ216" s="10"/>
      <c r="AIR216" s="10"/>
      <c r="AIS216" s="10"/>
      <c r="AIT216" s="10"/>
      <c r="AIU216" s="10"/>
      <c r="AIV216" s="10"/>
      <c r="AIW216" s="10"/>
      <c r="AIX216" s="10"/>
      <c r="AIY216" s="10"/>
      <c r="AIZ216" s="10"/>
      <c r="AJA216" s="10"/>
      <c r="AJB216" s="10"/>
      <c r="AJC216" s="10"/>
      <c r="AJD216" s="10"/>
      <c r="AJE216" s="10"/>
      <c r="AJF216" s="10"/>
      <c r="AJG216" s="10"/>
      <c r="AJH216" s="10"/>
      <c r="AJI216" s="10"/>
      <c r="AJJ216" s="10"/>
      <c r="AJK216" s="10"/>
      <c r="AJL216" s="10"/>
      <c r="AJM216" s="10"/>
      <c r="AJN216" s="10"/>
      <c r="AJO216" s="10"/>
      <c r="AJP216" s="10"/>
      <c r="AJQ216" s="10"/>
      <c r="AJR216" s="10"/>
      <c r="AJS216" s="10"/>
      <c r="AJT216" s="10"/>
      <c r="AJU216" s="10"/>
      <c r="AJV216" s="10"/>
      <c r="AJW216" s="10"/>
      <c r="AJX216" s="10"/>
      <c r="AJY216" s="10"/>
      <c r="AJZ216" s="10"/>
      <c r="AKA216" s="10"/>
      <c r="AKB216" s="10"/>
      <c r="AKC216" s="10"/>
      <c r="AKD216" s="10"/>
      <c r="AKE216" s="10"/>
      <c r="AKF216" s="10"/>
      <c r="AKG216" s="10"/>
      <c r="AKH216" s="10"/>
      <c r="AKI216" s="10"/>
      <c r="AKJ216" s="10"/>
      <c r="AKK216" s="10"/>
      <c r="AKL216" s="10"/>
      <c r="AKM216" s="10"/>
      <c r="AKN216" s="10"/>
      <c r="AKO216" s="10"/>
      <c r="AKP216" s="10"/>
      <c r="AKQ216" s="10"/>
      <c r="AKR216" s="10"/>
      <c r="AKS216" s="10"/>
      <c r="AKT216" s="10"/>
      <c r="AKU216" s="10"/>
      <c r="AKV216" s="10"/>
      <c r="AKW216" s="10"/>
      <c r="AKX216" s="10"/>
      <c r="AKY216" s="10"/>
      <c r="AKZ216" s="10"/>
      <c r="ALA216" s="10"/>
      <c r="ALB216" s="10"/>
      <c r="ALC216" s="10"/>
      <c r="ALD216" s="10"/>
      <c r="ALE216" s="10"/>
      <c r="ALF216" s="10"/>
      <c r="ALG216" s="10"/>
      <c r="ALH216" s="10"/>
      <c r="ALI216" s="10"/>
      <c r="ALJ216" s="10"/>
      <c r="ALK216" s="10"/>
      <c r="ALL216" s="10"/>
      <c r="ALM216" s="10"/>
      <c r="ALN216" s="10"/>
      <c r="ALO216" s="10"/>
      <c r="ALP216" s="10"/>
      <c r="ALQ216" s="10"/>
      <c r="ALR216" s="10"/>
      <c r="ALS216" s="10"/>
      <c r="ALT216" s="10"/>
      <c r="ALU216" s="10"/>
      <c r="ALV216" s="10"/>
      <c r="ALW216" s="10"/>
      <c r="ALX216" s="10"/>
      <c r="ALY216" s="10"/>
      <c r="ALZ216" s="10"/>
      <c r="AMA216" s="10"/>
      <c r="AMB216" s="10"/>
      <c r="AMC216" s="10"/>
      <c r="AMD216" s="10"/>
      <c r="AME216" s="10"/>
      <c r="AMF216" s="10"/>
      <c r="AMG216" s="10"/>
      <c r="AMH216" s="10"/>
      <c r="AMI216" s="10"/>
      <c r="AMJ216" s="10"/>
    </row>
    <row r="217" spans="1:1029" customFormat="1">
      <c r="A217" s="13" t="str">
        <f t="shared" ref="A217:A231" si="103">SUBSTITUTE(SUBSTITUTE(CONCATENATE(I217,IF(L217="Identifier","ID",L217))," ",""),"_","")</f>
        <v>hasAccessToolAccessTool</v>
      </c>
      <c r="B217" s="14" t="s">
        <v>220</v>
      </c>
      <c r="C217" s="13"/>
      <c r="D217" s="13"/>
      <c r="E217" s="13"/>
      <c r="F217" s="13" t="str">
        <f t="shared" ref="F217:F231" si="104">CONCATENATE( IF(G217="","",CONCATENATE(G217,"_ ")),H217,". ",IF(I217="","",CONCATENATE(I217,"_ ")),L217,IF(I217="","",CONCATENATE(". ",M217)))</f>
        <v>Procurement  Procedure. has_ Access Tool_ Access Tool. Access Tool_ Access Tool</v>
      </c>
      <c r="G217" s="13"/>
      <c r="H217" s="13" t="s">
        <v>491</v>
      </c>
      <c r="I217" s="13" t="s">
        <v>318</v>
      </c>
      <c r="J217" s="13"/>
      <c r="K217" s="13"/>
      <c r="L217" s="13" t="str">
        <f t="shared" ref="L217:L231" si="105">CONCATENATE(IF(P217="","",CONCATENATE(P217,"_ ")),Q217)</f>
        <v>Access Tool_ Access Tool</v>
      </c>
      <c r="M217" s="13" t="str">
        <f t="shared" ref="M217:M231" si="106">L217</f>
        <v>Access Tool_ Access Tool</v>
      </c>
      <c r="N217" s="13"/>
      <c r="O217" s="13"/>
      <c r="P217" s="13" t="s">
        <v>216</v>
      </c>
      <c r="Q217" s="15" t="s">
        <v>216</v>
      </c>
      <c r="R217" s="13" t="s">
        <v>223</v>
      </c>
      <c r="S217" s="16"/>
      <c r="T217" s="16"/>
      <c r="U217" s="16"/>
      <c r="V217" s="16"/>
      <c r="W217" s="16"/>
      <c r="X217" s="16"/>
      <c r="Y217" s="16" t="s">
        <v>211</v>
      </c>
      <c r="Z217" s="16"/>
      <c r="AA217" s="45">
        <v>43319</v>
      </c>
      <c r="AB217" s="8"/>
      <c r="AC217" s="8"/>
      <c r="AD217" s="8"/>
      <c r="AE217" s="8"/>
      <c r="AF217" s="11"/>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c r="IX217" s="10"/>
      <c r="IY217" s="10"/>
      <c r="IZ217" s="10"/>
      <c r="JA217" s="10"/>
      <c r="JB217" s="10"/>
      <c r="JC217" s="10"/>
      <c r="JD217" s="10"/>
      <c r="JE217" s="10"/>
      <c r="JF217" s="10"/>
      <c r="JG217" s="10"/>
      <c r="JH217" s="10"/>
      <c r="JI217" s="10"/>
      <c r="JJ217" s="10"/>
      <c r="JK217" s="10"/>
      <c r="JL217" s="10"/>
      <c r="JM217" s="10"/>
      <c r="JN217" s="10"/>
      <c r="JO217" s="10"/>
      <c r="JP217" s="10"/>
      <c r="JQ217" s="10"/>
      <c r="JR217" s="10"/>
      <c r="JS217" s="10"/>
      <c r="JT217" s="10"/>
      <c r="JU217" s="10"/>
      <c r="JV217" s="10"/>
      <c r="JW217" s="10"/>
      <c r="JX217" s="10"/>
      <c r="JY217" s="10"/>
      <c r="JZ217" s="10"/>
      <c r="KA217" s="10"/>
      <c r="KB217" s="10"/>
      <c r="KC217" s="10"/>
      <c r="KD217" s="10"/>
      <c r="KE217" s="10"/>
      <c r="KF217" s="10"/>
      <c r="KG217" s="10"/>
      <c r="KH217" s="10"/>
      <c r="KI217" s="10"/>
      <c r="KJ217" s="10"/>
      <c r="KK217" s="10"/>
      <c r="KL217" s="10"/>
      <c r="KM217" s="10"/>
      <c r="KN217" s="10"/>
      <c r="KO217" s="10"/>
      <c r="KP217" s="10"/>
      <c r="KQ217" s="10"/>
      <c r="KR217" s="10"/>
      <c r="KS217" s="10"/>
      <c r="KT217" s="10"/>
      <c r="KU217" s="10"/>
      <c r="KV217" s="10"/>
      <c r="KW217" s="10"/>
      <c r="KX217" s="10"/>
      <c r="KY217" s="10"/>
      <c r="KZ217" s="10"/>
      <c r="LA217" s="10"/>
      <c r="LB217" s="10"/>
      <c r="LC217" s="10"/>
      <c r="LD217" s="10"/>
      <c r="LE217" s="10"/>
      <c r="LF217" s="10"/>
      <c r="LG217" s="10"/>
      <c r="LH217" s="10"/>
      <c r="LI217" s="10"/>
      <c r="LJ217" s="10"/>
      <c r="LK217" s="10"/>
      <c r="LL217" s="10"/>
      <c r="LM217" s="10"/>
      <c r="LN217" s="10"/>
      <c r="LO217" s="10"/>
      <c r="LP217" s="10"/>
      <c r="LQ217" s="10"/>
      <c r="LR217" s="10"/>
      <c r="LS217" s="10"/>
      <c r="LT217" s="10"/>
      <c r="LU217" s="10"/>
      <c r="LV217" s="10"/>
      <c r="LW217" s="10"/>
      <c r="LX217" s="10"/>
      <c r="LY217" s="10"/>
      <c r="LZ217" s="10"/>
      <c r="MA217" s="10"/>
      <c r="MB217" s="10"/>
      <c r="MC217" s="10"/>
      <c r="MD217" s="10"/>
      <c r="ME217" s="10"/>
      <c r="MF217" s="10"/>
      <c r="MG217" s="10"/>
      <c r="MH217" s="10"/>
      <c r="MI217" s="10"/>
      <c r="MJ217" s="10"/>
      <c r="MK217" s="10"/>
      <c r="ML217" s="10"/>
      <c r="MM217" s="10"/>
      <c r="MN217" s="10"/>
      <c r="MO217" s="10"/>
      <c r="MP217" s="10"/>
      <c r="MQ217" s="10"/>
      <c r="MR217" s="10"/>
      <c r="MS217" s="10"/>
      <c r="MT217" s="10"/>
      <c r="MU217" s="10"/>
      <c r="MV217" s="10"/>
      <c r="MW217" s="10"/>
      <c r="MX217" s="10"/>
      <c r="MY217" s="10"/>
      <c r="MZ217" s="10"/>
      <c r="NA217" s="10"/>
      <c r="NB217" s="10"/>
      <c r="NC217" s="10"/>
      <c r="ND217" s="10"/>
      <c r="NE217" s="10"/>
      <c r="NF217" s="10"/>
      <c r="NG217" s="10"/>
      <c r="NH217" s="10"/>
      <c r="NI217" s="10"/>
      <c r="NJ217" s="10"/>
      <c r="NK217" s="10"/>
      <c r="NL217" s="10"/>
      <c r="NM217" s="10"/>
      <c r="NN217" s="10"/>
      <c r="NO217" s="10"/>
      <c r="NP217" s="10"/>
      <c r="NQ217" s="10"/>
      <c r="NR217" s="10"/>
      <c r="NS217" s="10"/>
      <c r="NT217" s="10"/>
      <c r="NU217" s="10"/>
      <c r="NV217" s="10"/>
      <c r="NW217" s="10"/>
      <c r="NX217" s="10"/>
      <c r="NY217" s="10"/>
      <c r="NZ217" s="10"/>
      <c r="OA217" s="10"/>
      <c r="OB217" s="10"/>
      <c r="OC217" s="10"/>
      <c r="OD217" s="10"/>
      <c r="OE217" s="10"/>
      <c r="OF217" s="10"/>
      <c r="OG217" s="10"/>
      <c r="OH217" s="10"/>
      <c r="OI217" s="10"/>
      <c r="OJ217" s="10"/>
      <c r="OK217" s="10"/>
      <c r="OL217" s="10"/>
      <c r="OM217" s="10"/>
      <c r="ON217" s="10"/>
      <c r="OO217" s="10"/>
      <c r="OP217" s="10"/>
      <c r="OQ217" s="10"/>
      <c r="OR217" s="10"/>
      <c r="OS217" s="10"/>
      <c r="OT217" s="10"/>
      <c r="OU217" s="10"/>
      <c r="OV217" s="10"/>
      <c r="OW217" s="10"/>
      <c r="OX217" s="10"/>
      <c r="OY217" s="10"/>
      <c r="OZ217" s="10"/>
      <c r="PA217" s="10"/>
      <c r="PB217" s="10"/>
      <c r="PC217" s="10"/>
      <c r="PD217" s="10"/>
      <c r="PE217" s="10"/>
      <c r="PF217" s="10"/>
      <c r="PG217" s="10"/>
      <c r="PH217" s="10"/>
      <c r="PI217" s="10"/>
      <c r="PJ217" s="10"/>
      <c r="PK217" s="10"/>
      <c r="PL217" s="10"/>
      <c r="PM217" s="10"/>
      <c r="PN217" s="10"/>
      <c r="PO217" s="10"/>
      <c r="PP217" s="10"/>
      <c r="PQ217" s="10"/>
      <c r="PR217" s="10"/>
      <c r="PS217" s="10"/>
      <c r="PT217" s="10"/>
      <c r="PU217" s="10"/>
      <c r="PV217" s="10"/>
      <c r="PW217" s="10"/>
      <c r="PX217" s="10"/>
      <c r="PY217" s="10"/>
      <c r="PZ217" s="10"/>
      <c r="QA217" s="10"/>
      <c r="QB217" s="10"/>
      <c r="QC217" s="10"/>
      <c r="QD217" s="10"/>
      <c r="QE217" s="10"/>
      <c r="QF217" s="10"/>
      <c r="QG217" s="10"/>
      <c r="QH217" s="10"/>
      <c r="QI217" s="10"/>
      <c r="QJ217" s="10"/>
      <c r="QK217" s="10"/>
      <c r="QL217" s="10"/>
      <c r="QM217" s="10"/>
      <c r="QN217" s="10"/>
      <c r="QO217" s="10"/>
      <c r="QP217" s="10"/>
      <c r="QQ217" s="10"/>
      <c r="QR217" s="10"/>
      <c r="QS217" s="10"/>
      <c r="QT217" s="10"/>
      <c r="QU217" s="10"/>
      <c r="QV217" s="10"/>
      <c r="QW217" s="10"/>
      <c r="QX217" s="10"/>
      <c r="QY217" s="10"/>
      <c r="QZ217" s="10"/>
      <c r="RA217" s="10"/>
      <c r="RB217" s="10"/>
      <c r="RC217" s="10"/>
      <c r="RD217" s="10"/>
      <c r="RE217" s="10"/>
      <c r="RF217" s="10"/>
      <c r="RG217" s="10"/>
      <c r="RH217" s="10"/>
      <c r="RI217" s="10"/>
      <c r="RJ217" s="10"/>
      <c r="RK217" s="10"/>
      <c r="RL217" s="10"/>
      <c r="RM217" s="10"/>
      <c r="RN217" s="10"/>
      <c r="RO217" s="10"/>
      <c r="RP217" s="10"/>
      <c r="RQ217" s="10"/>
      <c r="RR217" s="10"/>
      <c r="RS217" s="10"/>
      <c r="RT217" s="10"/>
      <c r="RU217" s="10"/>
      <c r="RV217" s="10"/>
      <c r="RW217" s="10"/>
      <c r="RX217" s="10"/>
      <c r="RY217" s="10"/>
      <c r="RZ217" s="10"/>
      <c r="SA217" s="10"/>
      <c r="SB217" s="10"/>
      <c r="SC217" s="10"/>
      <c r="SD217" s="10"/>
      <c r="SE217" s="10"/>
      <c r="SF217" s="10"/>
      <c r="SG217" s="10"/>
      <c r="SH217" s="10"/>
      <c r="SI217" s="10"/>
      <c r="SJ217" s="10"/>
      <c r="SK217" s="10"/>
      <c r="SL217" s="10"/>
      <c r="SM217" s="10"/>
      <c r="SN217" s="10"/>
      <c r="SO217" s="10"/>
      <c r="SP217" s="10"/>
      <c r="SQ217" s="10"/>
      <c r="SR217" s="10"/>
      <c r="SS217" s="10"/>
      <c r="ST217" s="10"/>
      <c r="SU217" s="10"/>
      <c r="SV217" s="10"/>
      <c r="SW217" s="10"/>
      <c r="SX217" s="10"/>
      <c r="SY217" s="10"/>
      <c r="SZ217" s="10"/>
      <c r="TA217" s="10"/>
      <c r="TB217" s="10"/>
      <c r="TC217" s="10"/>
      <c r="TD217" s="10"/>
      <c r="TE217" s="10"/>
      <c r="TF217" s="10"/>
      <c r="TG217" s="10"/>
      <c r="TH217" s="10"/>
      <c r="TI217" s="10"/>
      <c r="TJ217" s="10"/>
      <c r="TK217" s="10"/>
      <c r="TL217" s="10"/>
      <c r="TM217" s="10"/>
      <c r="TN217" s="10"/>
      <c r="TO217" s="10"/>
      <c r="TP217" s="10"/>
      <c r="TQ217" s="10"/>
      <c r="TR217" s="10"/>
      <c r="TS217" s="10"/>
      <c r="TT217" s="10"/>
      <c r="TU217" s="10"/>
      <c r="TV217" s="10"/>
      <c r="TW217" s="10"/>
      <c r="TX217" s="10"/>
      <c r="TY217" s="10"/>
      <c r="TZ217" s="10"/>
      <c r="UA217" s="10"/>
      <c r="UB217" s="10"/>
      <c r="UC217" s="10"/>
      <c r="UD217" s="10"/>
      <c r="UE217" s="10"/>
      <c r="UF217" s="10"/>
      <c r="UG217" s="10"/>
      <c r="UH217" s="10"/>
      <c r="UI217" s="10"/>
      <c r="UJ217" s="10"/>
      <c r="UK217" s="10"/>
      <c r="UL217" s="10"/>
      <c r="UM217" s="10"/>
      <c r="UN217" s="10"/>
      <c r="UO217" s="10"/>
      <c r="UP217" s="10"/>
      <c r="UQ217" s="10"/>
      <c r="UR217" s="10"/>
      <c r="US217" s="10"/>
      <c r="UT217" s="10"/>
      <c r="UU217" s="10"/>
      <c r="UV217" s="10"/>
      <c r="UW217" s="10"/>
      <c r="UX217" s="10"/>
      <c r="UY217" s="10"/>
      <c r="UZ217" s="10"/>
      <c r="VA217" s="10"/>
      <c r="VB217" s="10"/>
      <c r="VC217" s="10"/>
      <c r="VD217" s="10"/>
      <c r="VE217" s="10"/>
      <c r="VF217" s="10"/>
      <c r="VG217" s="10"/>
      <c r="VH217" s="10"/>
      <c r="VI217" s="10"/>
      <c r="VJ217" s="10"/>
      <c r="VK217" s="10"/>
      <c r="VL217" s="10"/>
      <c r="VM217" s="10"/>
      <c r="VN217" s="10"/>
      <c r="VO217" s="10"/>
      <c r="VP217" s="10"/>
      <c r="VQ217" s="10"/>
      <c r="VR217" s="10"/>
      <c r="VS217" s="10"/>
      <c r="VT217" s="10"/>
      <c r="VU217" s="10"/>
      <c r="VV217" s="10"/>
      <c r="VW217" s="10"/>
      <c r="VX217" s="10"/>
      <c r="VY217" s="10"/>
      <c r="VZ217" s="10"/>
      <c r="WA217" s="10"/>
      <c r="WB217" s="10"/>
      <c r="WC217" s="10"/>
      <c r="WD217" s="10"/>
      <c r="WE217" s="10"/>
      <c r="WF217" s="10"/>
      <c r="WG217" s="10"/>
      <c r="WH217" s="10"/>
      <c r="WI217" s="10"/>
      <c r="WJ217" s="10"/>
      <c r="WK217" s="10"/>
      <c r="WL217" s="10"/>
      <c r="WM217" s="10"/>
      <c r="WN217" s="10"/>
      <c r="WO217" s="10"/>
      <c r="WP217" s="10"/>
      <c r="WQ217" s="10"/>
      <c r="WR217" s="10"/>
      <c r="WS217" s="10"/>
      <c r="WT217" s="10"/>
      <c r="WU217" s="10"/>
      <c r="WV217" s="10"/>
      <c r="WW217" s="10"/>
      <c r="WX217" s="10"/>
      <c r="WY217" s="10"/>
      <c r="WZ217" s="10"/>
      <c r="XA217" s="10"/>
      <c r="XB217" s="10"/>
      <c r="XC217" s="10"/>
      <c r="XD217" s="10"/>
      <c r="XE217" s="10"/>
      <c r="XF217" s="10"/>
      <c r="XG217" s="10"/>
      <c r="XH217" s="10"/>
      <c r="XI217" s="10"/>
      <c r="XJ217" s="10"/>
      <c r="XK217" s="10"/>
      <c r="XL217" s="10"/>
      <c r="XM217" s="10"/>
      <c r="XN217" s="10"/>
      <c r="XO217" s="10"/>
      <c r="XP217" s="10"/>
      <c r="XQ217" s="10"/>
      <c r="XR217" s="10"/>
      <c r="XS217" s="10"/>
      <c r="XT217" s="10"/>
      <c r="XU217" s="10"/>
      <c r="XV217" s="10"/>
      <c r="XW217" s="10"/>
      <c r="XX217" s="10"/>
      <c r="XY217" s="10"/>
      <c r="XZ217" s="10"/>
      <c r="YA217" s="10"/>
      <c r="YB217" s="10"/>
      <c r="YC217" s="10"/>
      <c r="YD217" s="10"/>
      <c r="YE217" s="10"/>
      <c r="YF217" s="10"/>
      <c r="YG217" s="10"/>
      <c r="YH217" s="10"/>
      <c r="YI217" s="10"/>
      <c r="YJ217" s="10"/>
      <c r="YK217" s="10"/>
      <c r="YL217" s="10"/>
      <c r="YM217" s="10"/>
      <c r="YN217" s="10"/>
      <c r="YO217" s="10"/>
      <c r="YP217" s="10"/>
      <c r="YQ217" s="10"/>
      <c r="YR217" s="10"/>
      <c r="YS217" s="10"/>
      <c r="YT217" s="10"/>
      <c r="YU217" s="10"/>
      <c r="YV217" s="10"/>
      <c r="YW217" s="10"/>
      <c r="YX217" s="10"/>
      <c r="YY217" s="10"/>
      <c r="YZ217" s="10"/>
      <c r="ZA217" s="10"/>
      <c r="ZB217" s="10"/>
      <c r="ZC217" s="10"/>
      <c r="ZD217" s="10"/>
      <c r="ZE217" s="10"/>
      <c r="ZF217" s="10"/>
      <c r="ZG217" s="10"/>
      <c r="ZH217" s="10"/>
      <c r="ZI217" s="10"/>
      <c r="ZJ217" s="10"/>
      <c r="ZK217" s="10"/>
      <c r="ZL217" s="10"/>
      <c r="ZM217" s="10"/>
      <c r="ZN217" s="10"/>
      <c r="ZO217" s="10"/>
      <c r="ZP217" s="10"/>
      <c r="ZQ217" s="10"/>
      <c r="ZR217" s="10"/>
      <c r="ZS217" s="10"/>
      <c r="ZT217" s="10"/>
      <c r="ZU217" s="10"/>
      <c r="ZV217" s="10"/>
      <c r="ZW217" s="10"/>
      <c r="ZX217" s="10"/>
      <c r="ZY217" s="10"/>
      <c r="ZZ217" s="10"/>
      <c r="AAA217" s="10"/>
      <c r="AAB217" s="10"/>
      <c r="AAC217" s="10"/>
      <c r="AAD217" s="10"/>
      <c r="AAE217" s="10"/>
      <c r="AAF217" s="10"/>
      <c r="AAG217" s="10"/>
      <c r="AAH217" s="10"/>
      <c r="AAI217" s="10"/>
      <c r="AAJ217" s="10"/>
      <c r="AAK217" s="10"/>
      <c r="AAL217" s="10"/>
      <c r="AAM217" s="10"/>
      <c r="AAN217" s="10"/>
      <c r="AAO217" s="10"/>
      <c r="AAP217" s="10"/>
      <c r="AAQ217" s="10"/>
      <c r="AAR217" s="10"/>
      <c r="AAS217" s="10"/>
      <c r="AAT217" s="10"/>
      <c r="AAU217" s="10"/>
      <c r="AAV217" s="10"/>
      <c r="AAW217" s="10"/>
      <c r="AAX217" s="10"/>
      <c r="AAY217" s="10"/>
      <c r="AAZ217" s="10"/>
      <c r="ABA217" s="10"/>
      <c r="ABB217" s="10"/>
      <c r="ABC217" s="10"/>
      <c r="ABD217" s="10"/>
      <c r="ABE217" s="10"/>
      <c r="ABF217" s="10"/>
      <c r="ABG217" s="10"/>
      <c r="ABH217" s="10"/>
      <c r="ABI217" s="10"/>
      <c r="ABJ217" s="10"/>
      <c r="ABK217" s="10"/>
      <c r="ABL217" s="10"/>
      <c r="ABM217" s="10"/>
      <c r="ABN217" s="10"/>
      <c r="ABO217" s="10"/>
      <c r="ABP217" s="10"/>
      <c r="ABQ217" s="10"/>
      <c r="ABR217" s="10"/>
      <c r="ABS217" s="10"/>
      <c r="ABT217" s="10"/>
      <c r="ABU217" s="10"/>
      <c r="ABV217" s="10"/>
      <c r="ABW217" s="10"/>
      <c r="ABX217" s="10"/>
      <c r="ABY217" s="10"/>
      <c r="ABZ217" s="10"/>
      <c r="ACA217" s="10"/>
      <c r="ACB217" s="10"/>
      <c r="ACC217" s="10"/>
      <c r="ACD217" s="10"/>
      <c r="ACE217" s="10"/>
      <c r="ACF217" s="10"/>
      <c r="ACG217" s="10"/>
      <c r="ACH217" s="10"/>
      <c r="ACI217" s="10"/>
      <c r="ACJ217" s="10"/>
      <c r="ACK217" s="10"/>
      <c r="ACL217" s="10"/>
      <c r="ACM217" s="10"/>
      <c r="ACN217" s="10"/>
      <c r="ACO217" s="10"/>
      <c r="ACP217" s="10"/>
      <c r="ACQ217" s="10"/>
      <c r="ACR217" s="10"/>
      <c r="ACS217" s="10"/>
      <c r="ACT217" s="10"/>
      <c r="ACU217" s="10"/>
      <c r="ACV217" s="10"/>
      <c r="ACW217" s="10"/>
      <c r="ACX217" s="10"/>
      <c r="ACY217" s="10"/>
      <c r="ACZ217" s="10"/>
      <c r="ADA217" s="10"/>
      <c r="ADB217" s="10"/>
      <c r="ADC217" s="10"/>
      <c r="ADD217" s="10"/>
      <c r="ADE217" s="10"/>
      <c r="ADF217" s="10"/>
      <c r="ADG217" s="10"/>
      <c r="ADH217" s="10"/>
      <c r="ADI217" s="10"/>
      <c r="ADJ217" s="10"/>
      <c r="ADK217" s="10"/>
      <c r="ADL217" s="10"/>
      <c r="ADM217" s="10"/>
      <c r="ADN217" s="10"/>
      <c r="ADO217" s="10"/>
      <c r="ADP217" s="10"/>
      <c r="ADQ217" s="10"/>
      <c r="ADR217" s="10"/>
      <c r="ADS217" s="10"/>
      <c r="ADT217" s="10"/>
      <c r="ADU217" s="10"/>
      <c r="ADV217" s="10"/>
      <c r="ADW217" s="10"/>
      <c r="ADX217" s="10"/>
      <c r="ADY217" s="10"/>
      <c r="ADZ217" s="10"/>
      <c r="AEA217" s="10"/>
      <c r="AEB217" s="10"/>
      <c r="AEC217" s="10"/>
      <c r="AED217" s="10"/>
      <c r="AEE217" s="10"/>
      <c r="AEF217" s="10"/>
      <c r="AEG217" s="10"/>
      <c r="AEH217" s="10"/>
      <c r="AEI217" s="10"/>
      <c r="AEJ217" s="10"/>
      <c r="AEK217" s="10"/>
      <c r="AEL217" s="10"/>
      <c r="AEM217" s="10"/>
      <c r="AEN217" s="10"/>
      <c r="AEO217" s="10"/>
      <c r="AEP217" s="10"/>
      <c r="AEQ217" s="10"/>
      <c r="AER217" s="10"/>
      <c r="AES217" s="10"/>
      <c r="AET217" s="10"/>
      <c r="AEU217" s="10"/>
      <c r="AEV217" s="10"/>
      <c r="AEW217" s="10"/>
      <c r="AEX217" s="10"/>
      <c r="AEY217" s="10"/>
      <c r="AEZ217" s="10"/>
      <c r="AFA217" s="10"/>
      <c r="AFB217" s="10"/>
      <c r="AFC217" s="10"/>
      <c r="AFD217" s="10"/>
      <c r="AFE217" s="10"/>
      <c r="AFF217" s="10"/>
      <c r="AFG217" s="10"/>
      <c r="AFH217" s="10"/>
      <c r="AFI217" s="10"/>
      <c r="AFJ217" s="10"/>
      <c r="AFK217" s="10"/>
      <c r="AFL217" s="10"/>
      <c r="AFM217" s="10"/>
      <c r="AFN217" s="10"/>
      <c r="AFO217" s="10"/>
      <c r="AFP217" s="10"/>
      <c r="AFQ217" s="10"/>
      <c r="AFR217" s="10"/>
      <c r="AFS217" s="10"/>
      <c r="AFT217" s="10"/>
      <c r="AFU217" s="10"/>
      <c r="AFV217" s="10"/>
      <c r="AFW217" s="10"/>
      <c r="AFX217" s="10"/>
      <c r="AFY217" s="10"/>
      <c r="AFZ217" s="10"/>
      <c r="AGA217" s="10"/>
      <c r="AGB217" s="10"/>
      <c r="AGC217" s="10"/>
      <c r="AGD217" s="10"/>
      <c r="AGE217" s="10"/>
      <c r="AGF217" s="10"/>
      <c r="AGG217" s="10"/>
      <c r="AGH217" s="10"/>
      <c r="AGI217" s="10"/>
      <c r="AGJ217" s="10"/>
      <c r="AGK217" s="10"/>
      <c r="AGL217" s="10"/>
      <c r="AGM217" s="10"/>
      <c r="AGN217" s="10"/>
      <c r="AGO217" s="10"/>
      <c r="AGP217" s="10"/>
      <c r="AGQ217" s="10"/>
      <c r="AGR217" s="10"/>
      <c r="AGS217" s="10"/>
      <c r="AGT217" s="10"/>
      <c r="AGU217" s="10"/>
      <c r="AGV217" s="10"/>
      <c r="AGW217" s="10"/>
      <c r="AGX217" s="10"/>
      <c r="AGY217" s="10"/>
      <c r="AGZ217" s="10"/>
      <c r="AHA217" s="10"/>
      <c r="AHB217" s="10"/>
      <c r="AHC217" s="10"/>
      <c r="AHD217" s="10"/>
      <c r="AHE217" s="10"/>
      <c r="AHF217" s="10"/>
      <c r="AHG217" s="10"/>
      <c r="AHH217" s="10"/>
      <c r="AHI217" s="10"/>
      <c r="AHJ217" s="10"/>
      <c r="AHK217" s="10"/>
      <c r="AHL217" s="10"/>
      <c r="AHM217" s="10"/>
      <c r="AHN217" s="10"/>
      <c r="AHO217" s="10"/>
      <c r="AHP217" s="10"/>
      <c r="AHQ217" s="10"/>
      <c r="AHR217" s="10"/>
      <c r="AHS217" s="10"/>
      <c r="AHT217" s="10"/>
      <c r="AHU217" s="10"/>
      <c r="AHV217" s="10"/>
      <c r="AHW217" s="10"/>
      <c r="AHX217" s="10"/>
      <c r="AHY217" s="10"/>
      <c r="AHZ217" s="10"/>
      <c r="AIA217" s="10"/>
      <c r="AIB217" s="10"/>
      <c r="AIC217" s="10"/>
      <c r="AID217" s="10"/>
      <c r="AIE217" s="10"/>
      <c r="AIF217" s="10"/>
      <c r="AIG217" s="10"/>
      <c r="AIH217" s="10"/>
      <c r="AII217" s="10"/>
      <c r="AIJ217" s="10"/>
      <c r="AIK217" s="10"/>
      <c r="AIL217" s="10"/>
      <c r="AIM217" s="10"/>
      <c r="AIN217" s="10"/>
      <c r="AIO217" s="10"/>
      <c r="AIP217" s="10"/>
      <c r="AIQ217" s="10"/>
      <c r="AIR217" s="10"/>
      <c r="AIS217" s="10"/>
      <c r="AIT217" s="10"/>
      <c r="AIU217" s="10"/>
      <c r="AIV217" s="10"/>
      <c r="AIW217" s="10"/>
      <c r="AIX217" s="10"/>
      <c r="AIY217" s="10"/>
      <c r="AIZ217" s="10"/>
      <c r="AJA217" s="10"/>
      <c r="AJB217" s="10"/>
      <c r="AJC217" s="10"/>
      <c r="AJD217" s="10"/>
      <c r="AJE217" s="10"/>
      <c r="AJF217" s="10"/>
      <c r="AJG217" s="10"/>
      <c r="AJH217" s="10"/>
      <c r="AJI217" s="10"/>
      <c r="AJJ217" s="10"/>
      <c r="AJK217" s="10"/>
      <c r="AJL217" s="10"/>
      <c r="AJM217" s="10"/>
      <c r="AJN217" s="10"/>
      <c r="AJO217" s="10"/>
      <c r="AJP217" s="10"/>
      <c r="AJQ217" s="10"/>
      <c r="AJR217" s="10"/>
      <c r="AJS217" s="10"/>
      <c r="AJT217" s="10"/>
      <c r="AJU217" s="10"/>
      <c r="AJV217" s="10"/>
      <c r="AJW217" s="10"/>
      <c r="AJX217" s="10"/>
      <c r="AJY217" s="10"/>
      <c r="AJZ217" s="10"/>
      <c r="AKA217" s="10"/>
      <c r="AKB217" s="10"/>
      <c r="AKC217" s="10"/>
      <c r="AKD217" s="10"/>
      <c r="AKE217" s="10"/>
      <c r="AKF217" s="10"/>
      <c r="AKG217" s="10"/>
      <c r="AKH217" s="10"/>
      <c r="AKI217" s="10"/>
      <c r="AKJ217" s="10"/>
      <c r="AKK217" s="10"/>
      <c r="AKL217" s="10"/>
      <c r="AKM217" s="10"/>
      <c r="AKN217" s="10"/>
      <c r="AKO217" s="10"/>
      <c r="AKP217" s="10"/>
      <c r="AKQ217" s="10"/>
      <c r="AKR217" s="10"/>
      <c r="AKS217" s="10"/>
      <c r="AKT217" s="10"/>
      <c r="AKU217" s="10"/>
      <c r="AKV217" s="10"/>
      <c r="AKW217" s="10"/>
      <c r="AKX217" s="10"/>
      <c r="AKY217" s="10"/>
      <c r="AKZ217" s="10"/>
      <c r="ALA217" s="10"/>
      <c r="ALB217" s="10"/>
      <c r="ALC217" s="10"/>
      <c r="ALD217" s="10"/>
      <c r="ALE217" s="10"/>
      <c r="ALF217" s="10"/>
      <c r="ALG217" s="10"/>
      <c r="ALH217" s="10"/>
      <c r="ALI217" s="10"/>
      <c r="ALJ217" s="10"/>
      <c r="ALK217" s="10"/>
      <c r="ALL217" s="10"/>
      <c r="ALM217" s="10"/>
      <c r="ALN217" s="10"/>
      <c r="ALO217" s="10"/>
      <c r="ALP217" s="10"/>
      <c r="ALQ217" s="10"/>
      <c r="ALR217" s="10"/>
      <c r="ALS217" s="10"/>
      <c r="ALT217" s="10"/>
      <c r="ALU217" s="10"/>
      <c r="ALV217" s="10"/>
      <c r="ALW217" s="10"/>
      <c r="ALX217" s="10"/>
      <c r="ALY217" s="10"/>
      <c r="ALZ217" s="10"/>
      <c r="AMA217" s="10"/>
      <c r="AMB217" s="10"/>
      <c r="AMC217" s="10"/>
      <c r="AMD217" s="10"/>
      <c r="AME217" s="10"/>
      <c r="AMF217" s="10"/>
      <c r="AMG217" s="10"/>
      <c r="AMH217" s="10"/>
      <c r="AMI217" s="10"/>
      <c r="AMJ217" s="10"/>
      <c r="AMK217" s="10"/>
      <c r="AML217" s="10"/>
      <c r="AMM217" s="10"/>
      <c r="AMN217" s="10"/>
      <c r="AMO217" s="10"/>
    </row>
    <row r="218" spans="1:1029" customFormat="1">
      <c r="A218" s="13" t="str">
        <f t="shared" si="103"/>
        <v>hasAwardTermsAwardTerms</v>
      </c>
      <c r="B218" s="14">
        <v>1</v>
      </c>
      <c r="C218" s="13"/>
      <c r="D218" s="13"/>
      <c r="E218" s="13"/>
      <c r="F218" s="13" t="str">
        <f t="shared" si="104"/>
        <v>Procurement  Procedure. has_ Award Terms_ Award Terms. Award Terms_ Award Terms</v>
      </c>
      <c r="G218" s="13"/>
      <c r="H218" s="13" t="s">
        <v>491</v>
      </c>
      <c r="I218" s="13" t="s">
        <v>318</v>
      </c>
      <c r="J218" s="13"/>
      <c r="K218" s="13"/>
      <c r="L218" s="13" t="str">
        <f t="shared" si="105"/>
        <v>Award Terms_ Award Terms</v>
      </c>
      <c r="M218" s="13" t="str">
        <f t="shared" si="106"/>
        <v>Award Terms_ Award Terms</v>
      </c>
      <c r="N218" s="13"/>
      <c r="O218" s="13"/>
      <c r="P218" s="13" t="s">
        <v>334</v>
      </c>
      <c r="Q218" s="15" t="s">
        <v>334</v>
      </c>
      <c r="R218" s="13" t="s">
        <v>223</v>
      </c>
      <c r="S218" s="16"/>
      <c r="T218" s="16"/>
      <c r="U218" s="16"/>
      <c r="V218" s="16"/>
      <c r="W218" s="16"/>
      <c r="X218" s="16"/>
      <c r="Y218" s="16" t="s">
        <v>211</v>
      </c>
      <c r="Z218" s="16"/>
      <c r="AA218" s="45">
        <v>43320</v>
      </c>
      <c r="AB218" s="8"/>
      <c r="AC218" s="8"/>
      <c r="AD218" s="8"/>
      <c r="AE218" s="8"/>
      <c r="AF218" s="11"/>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c r="LX218" s="10"/>
      <c r="LY218" s="10"/>
      <c r="LZ218" s="10"/>
      <c r="MA218" s="10"/>
      <c r="MB218" s="10"/>
      <c r="MC218" s="10"/>
      <c r="MD218" s="10"/>
      <c r="ME218" s="10"/>
      <c r="MF218" s="10"/>
      <c r="MG218" s="10"/>
      <c r="MH218" s="10"/>
      <c r="MI218" s="10"/>
      <c r="MJ218" s="10"/>
      <c r="MK218" s="10"/>
      <c r="ML218" s="10"/>
      <c r="MM218" s="10"/>
      <c r="MN218" s="10"/>
      <c r="MO218" s="10"/>
      <c r="MP218" s="10"/>
      <c r="MQ218" s="10"/>
      <c r="MR218" s="10"/>
      <c r="MS218" s="10"/>
      <c r="MT218" s="10"/>
      <c r="MU218" s="10"/>
      <c r="MV218" s="10"/>
      <c r="MW218" s="10"/>
      <c r="MX218" s="10"/>
      <c r="MY218" s="10"/>
      <c r="MZ218" s="10"/>
      <c r="NA218" s="10"/>
      <c r="NB218" s="10"/>
      <c r="NC218" s="10"/>
      <c r="ND218" s="10"/>
      <c r="NE218" s="10"/>
      <c r="NF218" s="10"/>
      <c r="NG218" s="10"/>
      <c r="NH218" s="10"/>
      <c r="NI218" s="10"/>
      <c r="NJ218" s="10"/>
      <c r="NK218" s="10"/>
      <c r="NL218" s="10"/>
      <c r="NM218" s="10"/>
      <c r="NN218" s="10"/>
      <c r="NO218" s="10"/>
      <c r="NP218" s="10"/>
      <c r="NQ218" s="10"/>
      <c r="NR218" s="10"/>
      <c r="NS218" s="10"/>
      <c r="NT218" s="10"/>
      <c r="NU218" s="10"/>
      <c r="NV218" s="10"/>
      <c r="NW218" s="10"/>
      <c r="NX218" s="10"/>
      <c r="NY218" s="10"/>
      <c r="NZ218" s="10"/>
      <c r="OA218" s="10"/>
      <c r="OB218" s="10"/>
      <c r="OC218" s="10"/>
      <c r="OD218" s="10"/>
      <c r="OE218" s="10"/>
      <c r="OF218" s="10"/>
      <c r="OG218" s="10"/>
      <c r="OH218" s="10"/>
      <c r="OI218" s="10"/>
      <c r="OJ218" s="10"/>
      <c r="OK218" s="10"/>
      <c r="OL218" s="10"/>
      <c r="OM218" s="10"/>
      <c r="ON218" s="10"/>
      <c r="OO218" s="10"/>
      <c r="OP218" s="10"/>
      <c r="OQ218" s="10"/>
      <c r="OR218" s="10"/>
      <c r="OS218" s="10"/>
      <c r="OT218" s="10"/>
      <c r="OU218" s="10"/>
      <c r="OV218" s="10"/>
      <c r="OW218" s="10"/>
      <c r="OX218" s="10"/>
      <c r="OY218" s="10"/>
      <c r="OZ218" s="10"/>
      <c r="PA218" s="10"/>
      <c r="PB218" s="10"/>
      <c r="PC218" s="10"/>
      <c r="PD218" s="10"/>
      <c r="PE218" s="10"/>
      <c r="PF218" s="10"/>
      <c r="PG218" s="10"/>
      <c r="PH218" s="10"/>
      <c r="PI218" s="10"/>
      <c r="PJ218" s="10"/>
      <c r="PK218" s="10"/>
      <c r="PL218" s="10"/>
      <c r="PM218" s="10"/>
      <c r="PN218" s="10"/>
      <c r="PO218" s="10"/>
      <c r="PP218" s="10"/>
      <c r="PQ218" s="10"/>
      <c r="PR218" s="10"/>
      <c r="PS218" s="10"/>
      <c r="PT218" s="10"/>
      <c r="PU218" s="10"/>
      <c r="PV218" s="10"/>
      <c r="PW218" s="10"/>
      <c r="PX218" s="10"/>
      <c r="PY218" s="10"/>
      <c r="PZ218" s="10"/>
      <c r="QA218" s="10"/>
      <c r="QB218" s="10"/>
      <c r="QC218" s="10"/>
      <c r="QD218" s="10"/>
      <c r="QE218" s="10"/>
      <c r="QF218" s="10"/>
      <c r="QG218" s="10"/>
      <c r="QH218" s="10"/>
      <c r="QI218" s="10"/>
      <c r="QJ218" s="10"/>
      <c r="QK218" s="10"/>
      <c r="QL218" s="10"/>
      <c r="QM218" s="10"/>
      <c r="QN218" s="10"/>
      <c r="QO218" s="10"/>
      <c r="QP218" s="10"/>
      <c r="QQ218" s="10"/>
      <c r="QR218" s="10"/>
      <c r="QS218" s="10"/>
      <c r="QT218" s="10"/>
      <c r="QU218" s="10"/>
      <c r="QV218" s="10"/>
      <c r="QW218" s="10"/>
      <c r="QX218" s="10"/>
      <c r="QY218" s="10"/>
      <c r="QZ218" s="10"/>
      <c r="RA218" s="10"/>
      <c r="RB218" s="10"/>
      <c r="RC218" s="10"/>
      <c r="RD218" s="10"/>
      <c r="RE218" s="10"/>
      <c r="RF218" s="10"/>
      <c r="RG218" s="10"/>
      <c r="RH218" s="10"/>
      <c r="RI218" s="10"/>
      <c r="RJ218" s="10"/>
      <c r="RK218" s="10"/>
      <c r="RL218" s="10"/>
      <c r="RM218" s="10"/>
      <c r="RN218" s="10"/>
      <c r="RO218" s="10"/>
      <c r="RP218" s="10"/>
      <c r="RQ218" s="10"/>
      <c r="RR218" s="10"/>
      <c r="RS218" s="10"/>
      <c r="RT218" s="10"/>
      <c r="RU218" s="10"/>
      <c r="RV218" s="10"/>
      <c r="RW218" s="10"/>
      <c r="RX218" s="10"/>
      <c r="RY218" s="10"/>
      <c r="RZ218" s="10"/>
      <c r="SA218" s="10"/>
      <c r="SB218" s="10"/>
      <c r="SC218" s="10"/>
      <c r="SD218" s="10"/>
      <c r="SE218" s="10"/>
      <c r="SF218" s="10"/>
      <c r="SG218" s="10"/>
      <c r="SH218" s="10"/>
      <c r="SI218" s="10"/>
      <c r="SJ218" s="10"/>
      <c r="SK218" s="10"/>
      <c r="SL218" s="10"/>
      <c r="SM218" s="10"/>
      <c r="SN218" s="10"/>
      <c r="SO218" s="10"/>
      <c r="SP218" s="10"/>
      <c r="SQ218" s="10"/>
      <c r="SR218" s="10"/>
      <c r="SS218" s="10"/>
      <c r="ST218" s="10"/>
      <c r="SU218" s="10"/>
      <c r="SV218" s="10"/>
      <c r="SW218" s="10"/>
      <c r="SX218" s="10"/>
      <c r="SY218" s="10"/>
      <c r="SZ218" s="10"/>
      <c r="TA218" s="10"/>
      <c r="TB218" s="10"/>
      <c r="TC218" s="10"/>
      <c r="TD218" s="10"/>
      <c r="TE218" s="10"/>
      <c r="TF218" s="10"/>
      <c r="TG218" s="10"/>
      <c r="TH218" s="10"/>
      <c r="TI218" s="10"/>
      <c r="TJ218" s="10"/>
      <c r="TK218" s="10"/>
      <c r="TL218" s="10"/>
      <c r="TM218" s="10"/>
      <c r="TN218" s="10"/>
      <c r="TO218" s="10"/>
      <c r="TP218" s="10"/>
      <c r="TQ218" s="10"/>
      <c r="TR218" s="10"/>
      <c r="TS218" s="10"/>
      <c r="TT218" s="10"/>
      <c r="TU218" s="10"/>
      <c r="TV218" s="10"/>
      <c r="TW218" s="10"/>
      <c r="TX218" s="10"/>
      <c r="TY218" s="10"/>
      <c r="TZ218" s="10"/>
      <c r="UA218" s="10"/>
      <c r="UB218" s="10"/>
      <c r="UC218" s="10"/>
      <c r="UD218" s="10"/>
      <c r="UE218" s="10"/>
      <c r="UF218" s="10"/>
      <c r="UG218" s="10"/>
      <c r="UH218" s="10"/>
      <c r="UI218" s="10"/>
      <c r="UJ218" s="10"/>
      <c r="UK218" s="10"/>
      <c r="UL218" s="10"/>
      <c r="UM218" s="10"/>
      <c r="UN218" s="10"/>
      <c r="UO218" s="10"/>
      <c r="UP218" s="10"/>
      <c r="UQ218" s="10"/>
      <c r="UR218" s="10"/>
      <c r="US218" s="10"/>
      <c r="UT218" s="10"/>
      <c r="UU218" s="10"/>
      <c r="UV218" s="10"/>
      <c r="UW218" s="10"/>
      <c r="UX218" s="10"/>
      <c r="UY218" s="10"/>
      <c r="UZ218" s="10"/>
      <c r="VA218" s="10"/>
      <c r="VB218" s="10"/>
      <c r="VC218" s="10"/>
      <c r="VD218" s="10"/>
      <c r="VE218" s="10"/>
      <c r="VF218" s="10"/>
      <c r="VG218" s="10"/>
      <c r="VH218" s="10"/>
      <c r="VI218" s="10"/>
      <c r="VJ218" s="10"/>
      <c r="VK218" s="10"/>
      <c r="VL218" s="10"/>
      <c r="VM218" s="10"/>
      <c r="VN218" s="10"/>
      <c r="VO218" s="10"/>
      <c r="VP218" s="10"/>
      <c r="VQ218" s="10"/>
      <c r="VR218" s="10"/>
      <c r="VS218" s="10"/>
      <c r="VT218" s="10"/>
      <c r="VU218" s="10"/>
      <c r="VV218" s="10"/>
      <c r="VW218" s="10"/>
      <c r="VX218" s="10"/>
      <c r="VY218" s="10"/>
      <c r="VZ218" s="10"/>
      <c r="WA218" s="10"/>
      <c r="WB218" s="10"/>
      <c r="WC218" s="10"/>
      <c r="WD218" s="10"/>
      <c r="WE218" s="10"/>
      <c r="WF218" s="10"/>
      <c r="WG218" s="10"/>
      <c r="WH218" s="10"/>
      <c r="WI218" s="10"/>
      <c r="WJ218" s="10"/>
      <c r="WK218" s="10"/>
      <c r="WL218" s="10"/>
      <c r="WM218" s="10"/>
      <c r="WN218" s="10"/>
      <c r="WO218" s="10"/>
      <c r="WP218" s="10"/>
      <c r="WQ218" s="10"/>
      <c r="WR218" s="10"/>
      <c r="WS218" s="10"/>
      <c r="WT218" s="10"/>
      <c r="WU218" s="10"/>
      <c r="WV218" s="10"/>
      <c r="WW218" s="10"/>
      <c r="WX218" s="10"/>
      <c r="WY218" s="10"/>
      <c r="WZ218" s="10"/>
      <c r="XA218" s="10"/>
      <c r="XB218" s="10"/>
      <c r="XC218" s="10"/>
      <c r="XD218" s="10"/>
      <c r="XE218" s="10"/>
      <c r="XF218" s="10"/>
      <c r="XG218" s="10"/>
      <c r="XH218" s="10"/>
      <c r="XI218" s="10"/>
      <c r="XJ218" s="10"/>
      <c r="XK218" s="10"/>
      <c r="XL218" s="10"/>
      <c r="XM218" s="10"/>
      <c r="XN218" s="10"/>
      <c r="XO218" s="10"/>
      <c r="XP218" s="10"/>
      <c r="XQ218" s="10"/>
      <c r="XR218" s="10"/>
      <c r="XS218" s="10"/>
      <c r="XT218" s="10"/>
      <c r="XU218" s="10"/>
      <c r="XV218" s="10"/>
      <c r="XW218" s="10"/>
      <c r="XX218" s="10"/>
      <c r="XY218" s="10"/>
      <c r="XZ218" s="10"/>
      <c r="YA218" s="10"/>
      <c r="YB218" s="10"/>
      <c r="YC218" s="10"/>
      <c r="YD218" s="10"/>
      <c r="YE218" s="10"/>
      <c r="YF218" s="10"/>
      <c r="YG218" s="10"/>
      <c r="YH218" s="10"/>
      <c r="YI218" s="10"/>
      <c r="YJ218" s="10"/>
      <c r="YK218" s="10"/>
      <c r="YL218" s="10"/>
      <c r="YM218" s="10"/>
      <c r="YN218" s="10"/>
      <c r="YO218" s="10"/>
      <c r="YP218" s="10"/>
      <c r="YQ218" s="10"/>
      <c r="YR218" s="10"/>
      <c r="YS218" s="10"/>
      <c r="YT218" s="10"/>
      <c r="YU218" s="10"/>
      <c r="YV218" s="10"/>
      <c r="YW218" s="10"/>
      <c r="YX218" s="10"/>
      <c r="YY218" s="10"/>
      <c r="YZ218" s="10"/>
      <c r="ZA218" s="10"/>
      <c r="ZB218" s="10"/>
      <c r="ZC218" s="10"/>
      <c r="ZD218" s="10"/>
      <c r="ZE218" s="10"/>
      <c r="ZF218" s="10"/>
      <c r="ZG218" s="10"/>
      <c r="ZH218" s="10"/>
      <c r="ZI218" s="10"/>
      <c r="ZJ218" s="10"/>
      <c r="ZK218" s="10"/>
      <c r="ZL218" s="10"/>
      <c r="ZM218" s="10"/>
      <c r="ZN218" s="10"/>
      <c r="ZO218" s="10"/>
      <c r="ZP218" s="10"/>
      <c r="ZQ218" s="10"/>
      <c r="ZR218" s="10"/>
      <c r="ZS218" s="10"/>
      <c r="ZT218" s="10"/>
      <c r="ZU218" s="10"/>
      <c r="ZV218" s="10"/>
      <c r="ZW218" s="10"/>
      <c r="ZX218" s="10"/>
      <c r="ZY218" s="10"/>
      <c r="ZZ218" s="10"/>
      <c r="AAA218" s="10"/>
      <c r="AAB218" s="10"/>
      <c r="AAC218" s="10"/>
      <c r="AAD218" s="10"/>
      <c r="AAE218" s="10"/>
      <c r="AAF218" s="10"/>
      <c r="AAG218" s="10"/>
      <c r="AAH218" s="10"/>
      <c r="AAI218" s="10"/>
      <c r="AAJ218" s="10"/>
      <c r="AAK218" s="10"/>
      <c r="AAL218" s="10"/>
      <c r="AAM218" s="10"/>
      <c r="AAN218" s="10"/>
      <c r="AAO218" s="10"/>
      <c r="AAP218" s="10"/>
      <c r="AAQ218" s="10"/>
      <c r="AAR218" s="10"/>
      <c r="AAS218" s="10"/>
      <c r="AAT218" s="10"/>
      <c r="AAU218" s="10"/>
      <c r="AAV218" s="10"/>
      <c r="AAW218" s="10"/>
      <c r="AAX218" s="10"/>
      <c r="AAY218" s="10"/>
      <c r="AAZ218" s="10"/>
      <c r="ABA218" s="10"/>
      <c r="ABB218" s="10"/>
      <c r="ABC218" s="10"/>
      <c r="ABD218" s="10"/>
      <c r="ABE218" s="10"/>
      <c r="ABF218" s="10"/>
      <c r="ABG218" s="10"/>
      <c r="ABH218" s="10"/>
      <c r="ABI218" s="10"/>
      <c r="ABJ218" s="10"/>
      <c r="ABK218" s="10"/>
      <c r="ABL218" s="10"/>
      <c r="ABM218" s="10"/>
      <c r="ABN218" s="10"/>
      <c r="ABO218" s="10"/>
      <c r="ABP218" s="10"/>
      <c r="ABQ218" s="10"/>
      <c r="ABR218" s="10"/>
      <c r="ABS218" s="10"/>
      <c r="ABT218" s="10"/>
      <c r="ABU218" s="10"/>
      <c r="ABV218" s="10"/>
      <c r="ABW218" s="10"/>
      <c r="ABX218" s="10"/>
      <c r="ABY218" s="10"/>
      <c r="ABZ218" s="10"/>
      <c r="ACA218" s="10"/>
      <c r="ACB218" s="10"/>
      <c r="ACC218" s="10"/>
      <c r="ACD218" s="10"/>
      <c r="ACE218" s="10"/>
      <c r="ACF218" s="10"/>
      <c r="ACG218" s="10"/>
      <c r="ACH218" s="10"/>
      <c r="ACI218" s="10"/>
      <c r="ACJ218" s="10"/>
      <c r="ACK218" s="10"/>
      <c r="ACL218" s="10"/>
      <c r="ACM218" s="10"/>
      <c r="ACN218" s="10"/>
      <c r="ACO218" s="10"/>
      <c r="ACP218" s="10"/>
      <c r="ACQ218" s="10"/>
      <c r="ACR218" s="10"/>
      <c r="ACS218" s="10"/>
      <c r="ACT218" s="10"/>
      <c r="ACU218" s="10"/>
      <c r="ACV218" s="10"/>
      <c r="ACW218" s="10"/>
      <c r="ACX218" s="10"/>
      <c r="ACY218" s="10"/>
      <c r="ACZ218" s="10"/>
      <c r="ADA218" s="10"/>
      <c r="ADB218" s="10"/>
      <c r="ADC218" s="10"/>
      <c r="ADD218" s="10"/>
      <c r="ADE218" s="10"/>
      <c r="ADF218" s="10"/>
      <c r="ADG218" s="10"/>
      <c r="ADH218" s="10"/>
      <c r="ADI218" s="10"/>
      <c r="ADJ218" s="10"/>
      <c r="ADK218" s="10"/>
      <c r="ADL218" s="10"/>
      <c r="ADM218" s="10"/>
      <c r="ADN218" s="10"/>
      <c r="ADO218" s="10"/>
      <c r="ADP218" s="10"/>
      <c r="ADQ218" s="10"/>
      <c r="ADR218" s="10"/>
      <c r="ADS218" s="10"/>
      <c r="ADT218" s="10"/>
      <c r="ADU218" s="10"/>
      <c r="ADV218" s="10"/>
      <c r="ADW218" s="10"/>
      <c r="ADX218" s="10"/>
      <c r="ADY218" s="10"/>
      <c r="ADZ218" s="10"/>
      <c r="AEA218" s="10"/>
      <c r="AEB218" s="10"/>
      <c r="AEC218" s="10"/>
      <c r="AED218" s="10"/>
      <c r="AEE218" s="10"/>
      <c r="AEF218" s="10"/>
      <c r="AEG218" s="10"/>
      <c r="AEH218" s="10"/>
      <c r="AEI218" s="10"/>
      <c r="AEJ218" s="10"/>
      <c r="AEK218" s="10"/>
      <c r="AEL218" s="10"/>
      <c r="AEM218" s="10"/>
      <c r="AEN218" s="10"/>
      <c r="AEO218" s="10"/>
      <c r="AEP218" s="10"/>
      <c r="AEQ218" s="10"/>
      <c r="AER218" s="10"/>
      <c r="AES218" s="10"/>
      <c r="AET218" s="10"/>
      <c r="AEU218" s="10"/>
      <c r="AEV218" s="10"/>
      <c r="AEW218" s="10"/>
      <c r="AEX218" s="10"/>
      <c r="AEY218" s="10"/>
      <c r="AEZ218" s="10"/>
      <c r="AFA218" s="10"/>
      <c r="AFB218" s="10"/>
      <c r="AFC218" s="10"/>
      <c r="AFD218" s="10"/>
      <c r="AFE218" s="10"/>
      <c r="AFF218" s="10"/>
      <c r="AFG218" s="10"/>
      <c r="AFH218" s="10"/>
      <c r="AFI218" s="10"/>
      <c r="AFJ218" s="10"/>
      <c r="AFK218" s="10"/>
      <c r="AFL218" s="10"/>
      <c r="AFM218" s="10"/>
      <c r="AFN218" s="10"/>
      <c r="AFO218" s="10"/>
      <c r="AFP218" s="10"/>
      <c r="AFQ218" s="10"/>
      <c r="AFR218" s="10"/>
      <c r="AFS218" s="10"/>
      <c r="AFT218" s="10"/>
      <c r="AFU218" s="10"/>
      <c r="AFV218" s="10"/>
      <c r="AFW218" s="10"/>
      <c r="AFX218" s="10"/>
      <c r="AFY218" s="10"/>
      <c r="AFZ218" s="10"/>
      <c r="AGA218" s="10"/>
      <c r="AGB218" s="10"/>
      <c r="AGC218" s="10"/>
      <c r="AGD218" s="10"/>
      <c r="AGE218" s="10"/>
      <c r="AGF218" s="10"/>
      <c r="AGG218" s="10"/>
      <c r="AGH218" s="10"/>
      <c r="AGI218" s="10"/>
      <c r="AGJ218" s="10"/>
      <c r="AGK218" s="10"/>
      <c r="AGL218" s="10"/>
      <c r="AGM218" s="10"/>
      <c r="AGN218" s="10"/>
      <c r="AGO218" s="10"/>
      <c r="AGP218" s="10"/>
      <c r="AGQ218" s="10"/>
      <c r="AGR218" s="10"/>
      <c r="AGS218" s="10"/>
      <c r="AGT218" s="10"/>
      <c r="AGU218" s="10"/>
      <c r="AGV218" s="10"/>
      <c r="AGW218" s="10"/>
      <c r="AGX218" s="10"/>
      <c r="AGY218" s="10"/>
      <c r="AGZ218" s="10"/>
      <c r="AHA218" s="10"/>
      <c r="AHB218" s="10"/>
      <c r="AHC218" s="10"/>
      <c r="AHD218" s="10"/>
      <c r="AHE218" s="10"/>
      <c r="AHF218" s="10"/>
      <c r="AHG218" s="10"/>
      <c r="AHH218" s="10"/>
      <c r="AHI218" s="10"/>
      <c r="AHJ218" s="10"/>
      <c r="AHK218" s="10"/>
      <c r="AHL218" s="10"/>
      <c r="AHM218" s="10"/>
      <c r="AHN218" s="10"/>
      <c r="AHO218" s="10"/>
      <c r="AHP218" s="10"/>
      <c r="AHQ218" s="10"/>
      <c r="AHR218" s="10"/>
      <c r="AHS218" s="10"/>
      <c r="AHT218" s="10"/>
      <c r="AHU218" s="10"/>
      <c r="AHV218" s="10"/>
      <c r="AHW218" s="10"/>
      <c r="AHX218" s="10"/>
      <c r="AHY218" s="10"/>
      <c r="AHZ218" s="10"/>
      <c r="AIA218" s="10"/>
      <c r="AIB218" s="10"/>
      <c r="AIC218" s="10"/>
      <c r="AID218" s="10"/>
      <c r="AIE218" s="10"/>
      <c r="AIF218" s="10"/>
      <c r="AIG218" s="10"/>
      <c r="AIH218" s="10"/>
      <c r="AII218" s="10"/>
      <c r="AIJ218" s="10"/>
      <c r="AIK218" s="10"/>
      <c r="AIL218" s="10"/>
      <c r="AIM218" s="10"/>
      <c r="AIN218" s="10"/>
      <c r="AIO218" s="10"/>
      <c r="AIP218" s="10"/>
      <c r="AIQ218" s="10"/>
      <c r="AIR218" s="10"/>
      <c r="AIS218" s="10"/>
      <c r="AIT218" s="10"/>
      <c r="AIU218" s="10"/>
      <c r="AIV218" s="10"/>
      <c r="AIW218" s="10"/>
      <c r="AIX218" s="10"/>
      <c r="AIY218" s="10"/>
      <c r="AIZ218" s="10"/>
      <c r="AJA218" s="10"/>
      <c r="AJB218" s="10"/>
      <c r="AJC218" s="10"/>
      <c r="AJD218" s="10"/>
      <c r="AJE218" s="10"/>
      <c r="AJF218" s="10"/>
      <c r="AJG218" s="10"/>
      <c r="AJH218" s="10"/>
      <c r="AJI218" s="10"/>
      <c r="AJJ218" s="10"/>
      <c r="AJK218" s="10"/>
      <c r="AJL218" s="10"/>
      <c r="AJM218" s="10"/>
      <c r="AJN218" s="10"/>
      <c r="AJO218" s="10"/>
      <c r="AJP218" s="10"/>
      <c r="AJQ218" s="10"/>
      <c r="AJR218" s="10"/>
      <c r="AJS218" s="10"/>
      <c r="AJT218" s="10"/>
      <c r="AJU218" s="10"/>
      <c r="AJV218" s="10"/>
      <c r="AJW218" s="10"/>
      <c r="AJX218" s="10"/>
      <c r="AJY218" s="10"/>
      <c r="AJZ218" s="10"/>
      <c r="AKA218" s="10"/>
      <c r="AKB218" s="10"/>
      <c r="AKC218" s="10"/>
      <c r="AKD218" s="10"/>
      <c r="AKE218" s="10"/>
      <c r="AKF218" s="10"/>
      <c r="AKG218" s="10"/>
      <c r="AKH218" s="10"/>
      <c r="AKI218" s="10"/>
      <c r="AKJ218" s="10"/>
      <c r="AKK218" s="10"/>
      <c r="AKL218" s="10"/>
      <c r="AKM218" s="10"/>
      <c r="AKN218" s="10"/>
      <c r="AKO218" s="10"/>
      <c r="AKP218" s="10"/>
      <c r="AKQ218" s="10"/>
      <c r="AKR218" s="10"/>
      <c r="AKS218" s="10"/>
      <c r="AKT218" s="10"/>
      <c r="AKU218" s="10"/>
      <c r="AKV218" s="10"/>
      <c r="AKW218" s="10"/>
      <c r="AKX218" s="10"/>
      <c r="AKY218" s="10"/>
      <c r="AKZ218" s="10"/>
      <c r="ALA218" s="10"/>
      <c r="ALB218" s="10"/>
      <c r="ALC218" s="10"/>
      <c r="ALD218" s="10"/>
      <c r="ALE218" s="10"/>
      <c r="ALF218" s="10"/>
      <c r="ALG218" s="10"/>
      <c r="ALH218" s="10"/>
      <c r="ALI218" s="10"/>
      <c r="ALJ218" s="10"/>
      <c r="ALK218" s="10"/>
      <c r="ALL218" s="10"/>
      <c r="ALM218" s="10"/>
      <c r="ALN218" s="10"/>
      <c r="ALO218" s="10"/>
      <c r="ALP218" s="10"/>
      <c r="ALQ218" s="10"/>
      <c r="ALR218" s="10"/>
      <c r="ALS218" s="10"/>
      <c r="ALT218" s="10"/>
      <c r="ALU218" s="10"/>
      <c r="ALV218" s="10"/>
      <c r="ALW218" s="10"/>
      <c r="ALX218" s="10"/>
      <c r="ALY218" s="10"/>
      <c r="ALZ218" s="10"/>
      <c r="AMA218" s="10"/>
      <c r="AMB218" s="10"/>
      <c r="AMC218" s="10"/>
      <c r="AMD218" s="10"/>
      <c r="AME218" s="10"/>
      <c r="AMF218" s="10"/>
      <c r="AMG218" s="10"/>
      <c r="AMH218" s="10"/>
      <c r="AMI218" s="10"/>
      <c r="AMJ218" s="10"/>
      <c r="AMK218" s="10"/>
      <c r="AML218" s="10"/>
      <c r="AMM218" s="10"/>
      <c r="AMN218" s="10"/>
      <c r="AMO218" s="10"/>
    </row>
    <row r="219" spans="1:1029" customFormat="1">
      <c r="A219" s="13" t="str">
        <f t="shared" si="103"/>
        <v>hasContractTermsContractTerms</v>
      </c>
      <c r="B219" s="14" t="s">
        <v>219</v>
      </c>
      <c r="C219" s="13"/>
      <c r="D219" s="13"/>
      <c r="E219" s="13"/>
      <c r="F219" s="13" t="str">
        <f t="shared" si="104"/>
        <v>Procurement  Procedure. has_ Contract Terms_ Contract Terms. Contract Terms_ Contract Terms</v>
      </c>
      <c r="G219" s="13"/>
      <c r="H219" s="13" t="s">
        <v>491</v>
      </c>
      <c r="I219" s="13" t="s">
        <v>318</v>
      </c>
      <c r="J219" s="13"/>
      <c r="K219" s="13"/>
      <c r="L219" s="13" t="str">
        <f t="shared" si="105"/>
        <v>Contract Terms_ Contract Terms</v>
      </c>
      <c r="M219" s="13" t="str">
        <f t="shared" si="106"/>
        <v>Contract Terms_ Contract Terms</v>
      </c>
      <c r="N219" s="13"/>
      <c r="O219" s="13"/>
      <c r="P219" s="13" t="s">
        <v>372</v>
      </c>
      <c r="Q219" s="15" t="s">
        <v>372</v>
      </c>
      <c r="R219" s="13" t="s">
        <v>223</v>
      </c>
      <c r="S219" s="16"/>
      <c r="T219" s="16"/>
      <c r="U219" s="16"/>
      <c r="V219" s="16"/>
      <c r="W219" s="16"/>
      <c r="X219" s="16"/>
      <c r="Y219" s="16" t="s">
        <v>211</v>
      </c>
      <c r="Z219" s="16"/>
      <c r="AA219" s="45">
        <v>43320</v>
      </c>
      <c r="AB219" s="8"/>
      <c r="AC219" s="8"/>
      <c r="AD219" s="8"/>
      <c r="AE219" s="8"/>
      <c r="AF219" s="11"/>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c r="IX219" s="10"/>
      <c r="IY219" s="10"/>
      <c r="IZ219" s="10"/>
      <c r="JA219" s="10"/>
      <c r="JB219" s="10"/>
      <c r="JC219" s="10"/>
      <c r="JD219" s="10"/>
      <c r="JE219" s="10"/>
      <c r="JF219" s="10"/>
      <c r="JG219" s="10"/>
      <c r="JH219" s="10"/>
      <c r="JI219" s="10"/>
      <c r="JJ219" s="10"/>
      <c r="JK219" s="10"/>
      <c r="JL219" s="10"/>
      <c r="JM219" s="10"/>
      <c r="JN219" s="10"/>
      <c r="JO219" s="10"/>
      <c r="JP219" s="10"/>
      <c r="JQ219" s="10"/>
      <c r="JR219" s="10"/>
      <c r="JS219" s="10"/>
      <c r="JT219" s="10"/>
      <c r="JU219" s="10"/>
      <c r="JV219" s="10"/>
      <c r="JW219" s="10"/>
      <c r="JX219" s="10"/>
      <c r="JY219" s="10"/>
      <c r="JZ219" s="10"/>
      <c r="KA219" s="10"/>
      <c r="KB219" s="10"/>
      <c r="KC219" s="10"/>
      <c r="KD219" s="10"/>
      <c r="KE219" s="10"/>
      <c r="KF219" s="10"/>
      <c r="KG219" s="10"/>
      <c r="KH219" s="10"/>
      <c r="KI219" s="10"/>
      <c r="KJ219" s="10"/>
      <c r="KK219" s="10"/>
      <c r="KL219" s="10"/>
      <c r="KM219" s="10"/>
      <c r="KN219" s="10"/>
      <c r="KO219" s="10"/>
      <c r="KP219" s="10"/>
      <c r="KQ219" s="10"/>
      <c r="KR219" s="10"/>
      <c r="KS219" s="10"/>
      <c r="KT219" s="10"/>
      <c r="KU219" s="10"/>
      <c r="KV219" s="10"/>
      <c r="KW219" s="10"/>
      <c r="KX219" s="10"/>
      <c r="KY219" s="10"/>
      <c r="KZ219" s="10"/>
      <c r="LA219" s="10"/>
      <c r="LB219" s="10"/>
      <c r="LC219" s="10"/>
      <c r="LD219" s="10"/>
      <c r="LE219" s="10"/>
      <c r="LF219" s="10"/>
      <c r="LG219" s="10"/>
      <c r="LH219" s="10"/>
      <c r="LI219" s="10"/>
      <c r="LJ219" s="10"/>
      <c r="LK219" s="10"/>
      <c r="LL219" s="10"/>
      <c r="LM219" s="10"/>
      <c r="LN219" s="10"/>
      <c r="LO219" s="10"/>
      <c r="LP219" s="10"/>
      <c r="LQ219" s="10"/>
      <c r="LR219" s="10"/>
      <c r="LS219" s="10"/>
      <c r="LT219" s="10"/>
      <c r="LU219" s="10"/>
      <c r="LV219" s="10"/>
      <c r="LW219" s="10"/>
      <c r="LX219" s="10"/>
      <c r="LY219" s="10"/>
      <c r="LZ219" s="10"/>
      <c r="MA219" s="10"/>
      <c r="MB219" s="10"/>
      <c r="MC219" s="10"/>
      <c r="MD219" s="10"/>
      <c r="ME219" s="10"/>
      <c r="MF219" s="10"/>
      <c r="MG219" s="10"/>
      <c r="MH219" s="10"/>
      <c r="MI219" s="10"/>
      <c r="MJ219" s="10"/>
      <c r="MK219" s="10"/>
      <c r="ML219" s="10"/>
      <c r="MM219" s="10"/>
      <c r="MN219" s="10"/>
      <c r="MO219" s="10"/>
      <c r="MP219" s="10"/>
      <c r="MQ219" s="10"/>
      <c r="MR219" s="10"/>
      <c r="MS219" s="10"/>
      <c r="MT219" s="10"/>
      <c r="MU219" s="10"/>
      <c r="MV219" s="10"/>
      <c r="MW219" s="10"/>
      <c r="MX219" s="10"/>
      <c r="MY219" s="10"/>
      <c r="MZ219" s="10"/>
      <c r="NA219" s="10"/>
      <c r="NB219" s="10"/>
      <c r="NC219" s="10"/>
      <c r="ND219" s="10"/>
      <c r="NE219" s="10"/>
      <c r="NF219" s="10"/>
      <c r="NG219" s="10"/>
      <c r="NH219" s="10"/>
      <c r="NI219" s="10"/>
      <c r="NJ219" s="10"/>
      <c r="NK219" s="10"/>
      <c r="NL219" s="10"/>
      <c r="NM219" s="10"/>
      <c r="NN219" s="10"/>
      <c r="NO219" s="10"/>
      <c r="NP219" s="10"/>
      <c r="NQ219" s="10"/>
      <c r="NR219" s="10"/>
      <c r="NS219" s="10"/>
      <c r="NT219" s="10"/>
      <c r="NU219" s="10"/>
      <c r="NV219" s="10"/>
      <c r="NW219" s="10"/>
      <c r="NX219" s="10"/>
      <c r="NY219" s="10"/>
      <c r="NZ219" s="10"/>
      <c r="OA219" s="10"/>
      <c r="OB219" s="10"/>
      <c r="OC219" s="10"/>
      <c r="OD219" s="10"/>
      <c r="OE219" s="10"/>
      <c r="OF219" s="10"/>
      <c r="OG219" s="10"/>
      <c r="OH219" s="10"/>
      <c r="OI219" s="10"/>
      <c r="OJ219" s="10"/>
      <c r="OK219" s="10"/>
      <c r="OL219" s="10"/>
      <c r="OM219" s="10"/>
      <c r="ON219" s="10"/>
      <c r="OO219" s="10"/>
      <c r="OP219" s="10"/>
      <c r="OQ219" s="10"/>
      <c r="OR219" s="10"/>
      <c r="OS219" s="10"/>
      <c r="OT219" s="10"/>
      <c r="OU219" s="10"/>
      <c r="OV219" s="10"/>
      <c r="OW219" s="10"/>
      <c r="OX219" s="10"/>
      <c r="OY219" s="10"/>
      <c r="OZ219" s="10"/>
      <c r="PA219" s="10"/>
      <c r="PB219" s="10"/>
      <c r="PC219" s="10"/>
      <c r="PD219" s="10"/>
      <c r="PE219" s="10"/>
      <c r="PF219" s="10"/>
      <c r="PG219" s="10"/>
      <c r="PH219" s="10"/>
      <c r="PI219" s="10"/>
      <c r="PJ219" s="10"/>
      <c r="PK219" s="10"/>
      <c r="PL219" s="10"/>
      <c r="PM219" s="10"/>
      <c r="PN219" s="10"/>
      <c r="PO219" s="10"/>
      <c r="PP219" s="10"/>
      <c r="PQ219" s="10"/>
      <c r="PR219" s="10"/>
      <c r="PS219" s="10"/>
      <c r="PT219" s="10"/>
      <c r="PU219" s="10"/>
      <c r="PV219" s="10"/>
      <c r="PW219" s="10"/>
      <c r="PX219" s="10"/>
      <c r="PY219" s="10"/>
      <c r="PZ219" s="10"/>
      <c r="QA219" s="10"/>
      <c r="QB219" s="10"/>
      <c r="QC219" s="10"/>
      <c r="QD219" s="10"/>
      <c r="QE219" s="10"/>
      <c r="QF219" s="10"/>
      <c r="QG219" s="10"/>
      <c r="QH219" s="10"/>
      <c r="QI219" s="10"/>
      <c r="QJ219" s="10"/>
      <c r="QK219" s="10"/>
      <c r="QL219" s="10"/>
      <c r="QM219" s="10"/>
      <c r="QN219" s="10"/>
      <c r="QO219" s="10"/>
      <c r="QP219" s="10"/>
      <c r="QQ219" s="10"/>
      <c r="QR219" s="10"/>
      <c r="QS219" s="10"/>
      <c r="QT219" s="10"/>
      <c r="QU219" s="10"/>
      <c r="QV219" s="10"/>
      <c r="QW219" s="10"/>
      <c r="QX219" s="10"/>
      <c r="QY219" s="10"/>
      <c r="QZ219" s="10"/>
      <c r="RA219" s="10"/>
      <c r="RB219" s="10"/>
      <c r="RC219" s="10"/>
      <c r="RD219" s="10"/>
      <c r="RE219" s="10"/>
      <c r="RF219" s="10"/>
      <c r="RG219" s="10"/>
      <c r="RH219" s="10"/>
      <c r="RI219" s="10"/>
      <c r="RJ219" s="10"/>
      <c r="RK219" s="10"/>
      <c r="RL219" s="10"/>
      <c r="RM219" s="10"/>
      <c r="RN219" s="10"/>
      <c r="RO219" s="10"/>
      <c r="RP219" s="10"/>
      <c r="RQ219" s="10"/>
      <c r="RR219" s="10"/>
      <c r="RS219" s="10"/>
      <c r="RT219" s="10"/>
      <c r="RU219" s="10"/>
      <c r="RV219" s="10"/>
      <c r="RW219" s="10"/>
      <c r="RX219" s="10"/>
      <c r="RY219" s="10"/>
      <c r="RZ219" s="10"/>
      <c r="SA219" s="10"/>
      <c r="SB219" s="10"/>
      <c r="SC219" s="10"/>
      <c r="SD219" s="10"/>
      <c r="SE219" s="10"/>
      <c r="SF219" s="10"/>
      <c r="SG219" s="10"/>
      <c r="SH219" s="10"/>
      <c r="SI219" s="10"/>
      <c r="SJ219" s="10"/>
      <c r="SK219" s="10"/>
      <c r="SL219" s="10"/>
      <c r="SM219" s="10"/>
      <c r="SN219" s="10"/>
      <c r="SO219" s="10"/>
      <c r="SP219" s="10"/>
      <c r="SQ219" s="10"/>
      <c r="SR219" s="10"/>
      <c r="SS219" s="10"/>
      <c r="ST219" s="10"/>
      <c r="SU219" s="10"/>
      <c r="SV219" s="10"/>
      <c r="SW219" s="10"/>
      <c r="SX219" s="10"/>
      <c r="SY219" s="10"/>
      <c r="SZ219" s="10"/>
      <c r="TA219" s="10"/>
      <c r="TB219" s="10"/>
      <c r="TC219" s="10"/>
      <c r="TD219" s="10"/>
      <c r="TE219" s="10"/>
      <c r="TF219" s="10"/>
      <c r="TG219" s="10"/>
      <c r="TH219" s="10"/>
      <c r="TI219" s="10"/>
      <c r="TJ219" s="10"/>
      <c r="TK219" s="10"/>
      <c r="TL219" s="10"/>
      <c r="TM219" s="10"/>
      <c r="TN219" s="10"/>
      <c r="TO219" s="10"/>
      <c r="TP219" s="10"/>
      <c r="TQ219" s="10"/>
      <c r="TR219" s="10"/>
      <c r="TS219" s="10"/>
      <c r="TT219" s="10"/>
      <c r="TU219" s="10"/>
      <c r="TV219" s="10"/>
      <c r="TW219" s="10"/>
      <c r="TX219" s="10"/>
      <c r="TY219" s="10"/>
      <c r="TZ219" s="10"/>
      <c r="UA219" s="10"/>
      <c r="UB219" s="10"/>
      <c r="UC219" s="10"/>
      <c r="UD219" s="10"/>
      <c r="UE219" s="10"/>
      <c r="UF219" s="10"/>
      <c r="UG219" s="10"/>
      <c r="UH219" s="10"/>
      <c r="UI219" s="10"/>
      <c r="UJ219" s="10"/>
      <c r="UK219" s="10"/>
      <c r="UL219" s="10"/>
      <c r="UM219" s="10"/>
      <c r="UN219" s="10"/>
      <c r="UO219" s="10"/>
      <c r="UP219" s="10"/>
      <c r="UQ219" s="10"/>
      <c r="UR219" s="10"/>
      <c r="US219" s="10"/>
      <c r="UT219" s="10"/>
      <c r="UU219" s="10"/>
      <c r="UV219" s="10"/>
      <c r="UW219" s="10"/>
      <c r="UX219" s="10"/>
      <c r="UY219" s="10"/>
      <c r="UZ219" s="10"/>
      <c r="VA219" s="10"/>
      <c r="VB219" s="10"/>
      <c r="VC219" s="10"/>
      <c r="VD219" s="10"/>
      <c r="VE219" s="10"/>
      <c r="VF219" s="10"/>
      <c r="VG219" s="10"/>
      <c r="VH219" s="10"/>
      <c r="VI219" s="10"/>
      <c r="VJ219" s="10"/>
      <c r="VK219" s="10"/>
      <c r="VL219" s="10"/>
      <c r="VM219" s="10"/>
      <c r="VN219" s="10"/>
      <c r="VO219" s="10"/>
      <c r="VP219" s="10"/>
      <c r="VQ219" s="10"/>
      <c r="VR219" s="10"/>
      <c r="VS219" s="10"/>
      <c r="VT219" s="10"/>
      <c r="VU219" s="10"/>
      <c r="VV219" s="10"/>
      <c r="VW219" s="10"/>
      <c r="VX219" s="10"/>
      <c r="VY219" s="10"/>
      <c r="VZ219" s="10"/>
      <c r="WA219" s="10"/>
      <c r="WB219" s="10"/>
      <c r="WC219" s="10"/>
      <c r="WD219" s="10"/>
      <c r="WE219" s="10"/>
      <c r="WF219" s="10"/>
      <c r="WG219" s="10"/>
      <c r="WH219" s="10"/>
      <c r="WI219" s="10"/>
      <c r="WJ219" s="10"/>
      <c r="WK219" s="10"/>
      <c r="WL219" s="10"/>
      <c r="WM219" s="10"/>
      <c r="WN219" s="10"/>
      <c r="WO219" s="10"/>
      <c r="WP219" s="10"/>
      <c r="WQ219" s="10"/>
      <c r="WR219" s="10"/>
      <c r="WS219" s="10"/>
      <c r="WT219" s="10"/>
      <c r="WU219" s="10"/>
      <c r="WV219" s="10"/>
      <c r="WW219" s="10"/>
      <c r="WX219" s="10"/>
      <c r="WY219" s="10"/>
      <c r="WZ219" s="10"/>
      <c r="XA219" s="10"/>
      <c r="XB219" s="10"/>
      <c r="XC219" s="10"/>
      <c r="XD219" s="10"/>
      <c r="XE219" s="10"/>
      <c r="XF219" s="10"/>
      <c r="XG219" s="10"/>
      <c r="XH219" s="10"/>
      <c r="XI219" s="10"/>
      <c r="XJ219" s="10"/>
      <c r="XK219" s="10"/>
      <c r="XL219" s="10"/>
      <c r="XM219" s="10"/>
      <c r="XN219" s="10"/>
      <c r="XO219" s="10"/>
      <c r="XP219" s="10"/>
      <c r="XQ219" s="10"/>
      <c r="XR219" s="10"/>
      <c r="XS219" s="10"/>
      <c r="XT219" s="10"/>
      <c r="XU219" s="10"/>
      <c r="XV219" s="10"/>
      <c r="XW219" s="10"/>
      <c r="XX219" s="10"/>
      <c r="XY219" s="10"/>
      <c r="XZ219" s="10"/>
      <c r="YA219" s="10"/>
      <c r="YB219" s="10"/>
      <c r="YC219" s="10"/>
      <c r="YD219" s="10"/>
      <c r="YE219" s="10"/>
      <c r="YF219" s="10"/>
      <c r="YG219" s="10"/>
      <c r="YH219" s="10"/>
      <c r="YI219" s="10"/>
      <c r="YJ219" s="10"/>
      <c r="YK219" s="10"/>
      <c r="YL219" s="10"/>
      <c r="YM219" s="10"/>
      <c r="YN219" s="10"/>
      <c r="YO219" s="10"/>
      <c r="YP219" s="10"/>
      <c r="YQ219" s="10"/>
      <c r="YR219" s="10"/>
      <c r="YS219" s="10"/>
      <c r="YT219" s="10"/>
      <c r="YU219" s="10"/>
      <c r="YV219" s="10"/>
      <c r="YW219" s="10"/>
      <c r="YX219" s="10"/>
      <c r="YY219" s="10"/>
      <c r="YZ219" s="10"/>
      <c r="ZA219" s="10"/>
      <c r="ZB219" s="10"/>
      <c r="ZC219" s="10"/>
      <c r="ZD219" s="10"/>
      <c r="ZE219" s="10"/>
      <c r="ZF219" s="10"/>
      <c r="ZG219" s="10"/>
      <c r="ZH219" s="10"/>
      <c r="ZI219" s="10"/>
      <c r="ZJ219" s="10"/>
      <c r="ZK219" s="10"/>
      <c r="ZL219" s="10"/>
      <c r="ZM219" s="10"/>
      <c r="ZN219" s="10"/>
      <c r="ZO219" s="10"/>
      <c r="ZP219" s="10"/>
      <c r="ZQ219" s="10"/>
      <c r="ZR219" s="10"/>
      <c r="ZS219" s="10"/>
      <c r="ZT219" s="10"/>
      <c r="ZU219" s="10"/>
      <c r="ZV219" s="10"/>
      <c r="ZW219" s="10"/>
      <c r="ZX219" s="10"/>
      <c r="ZY219" s="10"/>
      <c r="ZZ219" s="10"/>
      <c r="AAA219" s="10"/>
      <c r="AAB219" s="10"/>
      <c r="AAC219" s="10"/>
      <c r="AAD219" s="10"/>
      <c r="AAE219" s="10"/>
      <c r="AAF219" s="10"/>
      <c r="AAG219" s="10"/>
      <c r="AAH219" s="10"/>
      <c r="AAI219" s="10"/>
      <c r="AAJ219" s="10"/>
      <c r="AAK219" s="10"/>
      <c r="AAL219" s="10"/>
      <c r="AAM219" s="10"/>
      <c r="AAN219" s="10"/>
      <c r="AAO219" s="10"/>
      <c r="AAP219" s="10"/>
      <c r="AAQ219" s="10"/>
      <c r="AAR219" s="10"/>
      <c r="AAS219" s="10"/>
      <c r="AAT219" s="10"/>
      <c r="AAU219" s="10"/>
      <c r="AAV219" s="10"/>
      <c r="AAW219" s="10"/>
      <c r="AAX219" s="10"/>
      <c r="AAY219" s="10"/>
      <c r="AAZ219" s="10"/>
      <c r="ABA219" s="10"/>
      <c r="ABB219" s="10"/>
      <c r="ABC219" s="10"/>
      <c r="ABD219" s="10"/>
      <c r="ABE219" s="10"/>
      <c r="ABF219" s="10"/>
      <c r="ABG219" s="10"/>
      <c r="ABH219" s="10"/>
      <c r="ABI219" s="10"/>
      <c r="ABJ219" s="10"/>
      <c r="ABK219" s="10"/>
      <c r="ABL219" s="10"/>
      <c r="ABM219" s="10"/>
      <c r="ABN219" s="10"/>
      <c r="ABO219" s="10"/>
      <c r="ABP219" s="10"/>
      <c r="ABQ219" s="10"/>
      <c r="ABR219" s="10"/>
      <c r="ABS219" s="10"/>
      <c r="ABT219" s="10"/>
      <c r="ABU219" s="10"/>
      <c r="ABV219" s="10"/>
      <c r="ABW219" s="10"/>
      <c r="ABX219" s="10"/>
      <c r="ABY219" s="10"/>
      <c r="ABZ219" s="10"/>
      <c r="ACA219" s="10"/>
      <c r="ACB219" s="10"/>
      <c r="ACC219" s="10"/>
      <c r="ACD219" s="10"/>
      <c r="ACE219" s="10"/>
      <c r="ACF219" s="10"/>
      <c r="ACG219" s="10"/>
      <c r="ACH219" s="10"/>
      <c r="ACI219" s="10"/>
      <c r="ACJ219" s="10"/>
      <c r="ACK219" s="10"/>
      <c r="ACL219" s="10"/>
      <c r="ACM219" s="10"/>
      <c r="ACN219" s="10"/>
      <c r="ACO219" s="10"/>
      <c r="ACP219" s="10"/>
      <c r="ACQ219" s="10"/>
      <c r="ACR219" s="10"/>
      <c r="ACS219" s="10"/>
      <c r="ACT219" s="10"/>
      <c r="ACU219" s="10"/>
      <c r="ACV219" s="10"/>
      <c r="ACW219" s="10"/>
      <c r="ACX219" s="10"/>
      <c r="ACY219" s="10"/>
      <c r="ACZ219" s="10"/>
      <c r="ADA219" s="10"/>
      <c r="ADB219" s="10"/>
      <c r="ADC219" s="10"/>
      <c r="ADD219" s="10"/>
      <c r="ADE219" s="10"/>
      <c r="ADF219" s="10"/>
      <c r="ADG219" s="10"/>
      <c r="ADH219" s="10"/>
      <c r="ADI219" s="10"/>
      <c r="ADJ219" s="10"/>
      <c r="ADK219" s="10"/>
      <c r="ADL219" s="10"/>
      <c r="ADM219" s="10"/>
      <c r="ADN219" s="10"/>
      <c r="ADO219" s="10"/>
      <c r="ADP219" s="10"/>
      <c r="ADQ219" s="10"/>
      <c r="ADR219" s="10"/>
      <c r="ADS219" s="10"/>
      <c r="ADT219" s="10"/>
      <c r="ADU219" s="10"/>
      <c r="ADV219" s="10"/>
      <c r="ADW219" s="10"/>
      <c r="ADX219" s="10"/>
      <c r="ADY219" s="10"/>
      <c r="ADZ219" s="10"/>
      <c r="AEA219" s="10"/>
      <c r="AEB219" s="10"/>
      <c r="AEC219" s="10"/>
      <c r="AED219" s="10"/>
      <c r="AEE219" s="10"/>
      <c r="AEF219" s="10"/>
      <c r="AEG219" s="10"/>
      <c r="AEH219" s="10"/>
      <c r="AEI219" s="10"/>
      <c r="AEJ219" s="10"/>
      <c r="AEK219" s="10"/>
      <c r="AEL219" s="10"/>
      <c r="AEM219" s="10"/>
      <c r="AEN219" s="10"/>
      <c r="AEO219" s="10"/>
      <c r="AEP219" s="10"/>
      <c r="AEQ219" s="10"/>
      <c r="AER219" s="10"/>
      <c r="AES219" s="10"/>
      <c r="AET219" s="10"/>
      <c r="AEU219" s="10"/>
      <c r="AEV219" s="10"/>
      <c r="AEW219" s="10"/>
      <c r="AEX219" s="10"/>
      <c r="AEY219" s="10"/>
      <c r="AEZ219" s="10"/>
      <c r="AFA219" s="10"/>
      <c r="AFB219" s="10"/>
      <c r="AFC219" s="10"/>
      <c r="AFD219" s="10"/>
      <c r="AFE219" s="10"/>
      <c r="AFF219" s="10"/>
      <c r="AFG219" s="10"/>
      <c r="AFH219" s="10"/>
      <c r="AFI219" s="10"/>
      <c r="AFJ219" s="10"/>
      <c r="AFK219" s="10"/>
      <c r="AFL219" s="10"/>
      <c r="AFM219" s="10"/>
      <c r="AFN219" s="10"/>
      <c r="AFO219" s="10"/>
      <c r="AFP219" s="10"/>
      <c r="AFQ219" s="10"/>
      <c r="AFR219" s="10"/>
      <c r="AFS219" s="10"/>
      <c r="AFT219" s="10"/>
      <c r="AFU219" s="10"/>
      <c r="AFV219" s="10"/>
      <c r="AFW219" s="10"/>
      <c r="AFX219" s="10"/>
      <c r="AFY219" s="10"/>
      <c r="AFZ219" s="10"/>
      <c r="AGA219" s="10"/>
      <c r="AGB219" s="10"/>
      <c r="AGC219" s="10"/>
      <c r="AGD219" s="10"/>
      <c r="AGE219" s="10"/>
      <c r="AGF219" s="10"/>
      <c r="AGG219" s="10"/>
      <c r="AGH219" s="10"/>
      <c r="AGI219" s="10"/>
      <c r="AGJ219" s="10"/>
      <c r="AGK219" s="10"/>
      <c r="AGL219" s="10"/>
      <c r="AGM219" s="10"/>
      <c r="AGN219" s="10"/>
      <c r="AGO219" s="10"/>
      <c r="AGP219" s="10"/>
      <c r="AGQ219" s="10"/>
      <c r="AGR219" s="10"/>
      <c r="AGS219" s="10"/>
      <c r="AGT219" s="10"/>
      <c r="AGU219" s="10"/>
      <c r="AGV219" s="10"/>
      <c r="AGW219" s="10"/>
      <c r="AGX219" s="10"/>
      <c r="AGY219" s="10"/>
      <c r="AGZ219" s="10"/>
      <c r="AHA219" s="10"/>
      <c r="AHB219" s="10"/>
      <c r="AHC219" s="10"/>
      <c r="AHD219" s="10"/>
      <c r="AHE219" s="10"/>
      <c r="AHF219" s="10"/>
      <c r="AHG219" s="10"/>
      <c r="AHH219" s="10"/>
      <c r="AHI219" s="10"/>
      <c r="AHJ219" s="10"/>
      <c r="AHK219" s="10"/>
      <c r="AHL219" s="10"/>
      <c r="AHM219" s="10"/>
      <c r="AHN219" s="10"/>
      <c r="AHO219" s="10"/>
      <c r="AHP219" s="10"/>
      <c r="AHQ219" s="10"/>
      <c r="AHR219" s="10"/>
      <c r="AHS219" s="10"/>
      <c r="AHT219" s="10"/>
      <c r="AHU219" s="10"/>
      <c r="AHV219" s="10"/>
      <c r="AHW219" s="10"/>
      <c r="AHX219" s="10"/>
      <c r="AHY219" s="10"/>
      <c r="AHZ219" s="10"/>
      <c r="AIA219" s="10"/>
      <c r="AIB219" s="10"/>
      <c r="AIC219" s="10"/>
      <c r="AID219" s="10"/>
      <c r="AIE219" s="10"/>
      <c r="AIF219" s="10"/>
      <c r="AIG219" s="10"/>
      <c r="AIH219" s="10"/>
      <c r="AII219" s="10"/>
      <c r="AIJ219" s="10"/>
      <c r="AIK219" s="10"/>
      <c r="AIL219" s="10"/>
      <c r="AIM219" s="10"/>
      <c r="AIN219" s="10"/>
      <c r="AIO219" s="10"/>
      <c r="AIP219" s="10"/>
      <c r="AIQ219" s="10"/>
      <c r="AIR219" s="10"/>
      <c r="AIS219" s="10"/>
      <c r="AIT219" s="10"/>
      <c r="AIU219" s="10"/>
      <c r="AIV219" s="10"/>
      <c r="AIW219" s="10"/>
      <c r="AIX219" s="10"/>
      <c r="AIY219" s="10"/>
      <c r="AIZ219" s="10"/>
      <c r="AJA219" s="10"/>
      <c r="AJB219" s="10"/>
      <c r="AJC219" s="10"/>
      <c r="AJD219" s="10"/>
      <c r="AJE219" s="10"/>
      <c r="AJF219" s="10"/>
      <c r="AJG219" s="10"/>
      <c r="AJH219" s="10"/>
      <c r="AJI219" s="10"/>
      <c r="AJJ219" s="10"/>
      <c r="AJK219" s="10"/>
      <c r="AJL219" s="10"/>
      <c r="AJM219" s="10"/>
      <c r="AJN219" s="10"/>
      <c r="AJO219" s="10"/>
      <c r="AJP219" s="10"/>
      <c r="AJQ219" s="10"/>
      <c r="AJR219" s="10"/>
      <c r="AJS219" s="10"/>
      <c r="AJT219" s="10"/>
      <c r="AJU219" s="10"/>
      <c r="AJV219" s="10"/>
      <c r="AJW219" s="10"/>
      <c r="AJX219" s="10"/>
      <c r="AJY219" s="10"/>
      <c r="AJZ219" s="10"/>
      <c r="AKA219" s="10"/>
      <c r="AKB219" s="10"/>
      <c r="AKC219" s="10"/>
      <c r="AKD219" s="10"/>
      <c r="AKE219" s="10"/>
      <c r="AKF219" s="10"/>
      <c r="AKG219" s="10"/>
      <c r="AKH219" s="10"/>
      <c r="AKI219" s="10"/>
      <c r="AKJ219" s="10"/>
      <c r="AKK219" s="10"/>
      <c r="AKL219" s="10"/>
      <c r="AKM219" s="10"/>
      <c r="AKN219" s="10"/>
      <c r="AKO219" s="10"/>
      <c r="AKP219" s="10"/>
      <c r="AKQ219" s="10"/>
      <c r="AKR219" s="10"/>
      <c r="AKS219" s="10"/>
      <c r="AKT219" s="10"/>
      <c r="AKU219" s="10"/>
      <c r="AKV219" s="10"/>
      <c r="AKW219" s="10"/>
      <c r="AKX219" s="10"/>
      <c r="AKY219" s="10"/>
      <c r="AKZ219" s="10"/>
      <c r="ALA219" s="10"/>
      <c r="ALB219" s="10"/>
      <c r="ALC219" s="10"/>
      <c r="ALD219" s="10"/>
      <c r="ALE219" s="10"/>
      <c r="ALF219" s="10"/>
      <c r="ALG219" s="10"/>
      <c r="ALH219" s="10"/>
      <c r="ALI219" s="10"/>
      <c r="ALJ219" s="10"/>
      <c r="ALK219" s="10"/>
      <c r="ALL219" s="10"/>
      <c r="ALM219" s="10"/>
      <c r="ALN219" s="10"/>
      <c r="ALO219" s="10"/>
      <c r="ALP219" s="10"/>
      <c r="ALQ219" s="10"/>
      <c r="ALR219" s="10"/>
      <c r="ALS219" s="10"/>
      <c r="ALT219" s="10"/>
      <c r="ALU219" s="10"/>
      <c r="ALV219" s="10"/>
      <c r="ALW219" s="10"/>
      <c r="ALX219" s="10"/>
      <c r="ALY219" s="10"/>
      <c r="ALZ219" s="10"/>
      <c r="AMA219" s="10"/>
      <c r="AMB219" s="10"/>
      <c r="AMC219" s="10"/>
      <c r="AMD219" s="10"/>
      <c r="AME219" s="10"/>
      <c r="AMF219" s="10"/>
      <c r="AMG219" s="10"/>
      <c r="AMH219" s="10"/>
      <c r="AMI219" s="10"/>
      <c r="AMJ219" s="10"/>
      <c r="AMK219" s="10"/>
      <c r="AML219" s="10"/>
      <c r="AMM219" s="10"/>
      <c r="AMN219" s="10"/>
      <c r="AMO219" s="10"/>
    </row>
    <row r="220" spans="1:1029" customFormat="1">
      <c r="A220" s="13" t="str">
        <f t="shared" si="103"/>
        <v>hasDynamicPurchaseSystemDynamicPurchaseSystem</v>
      </c>
      <c r="B220" s="14" t="s">
        <v>219</v>
      </c>
      <c r="C220" s="13"/>
      <c r="D220" s="13"/>
      <c r="E220" s="13"/>
      <c r="F220" s="13" t="str">
        <f t="shared" si="104"/>
        <v>Procurement  Procedure. has_ Dynamic Purchase System_ Dynamic Purchase System. Dynamic Purchase System_ Dynamic Purchase System</v>
      </c>
      <c r="G220" s="13"/>
      <c r="H220" s="13" t="s">
        <v>491</v>
      </c>
      <c r="I220" s="13" t="s">
        <v>318</v>
      </c>
      <c r="J220" s="13"/>
      <c r="K220" s="13"/>
      <c r="L220" s="13" t="str">
        <f t="shared" si="105"/>
        <v>Dynamic Purchase System_ Dynamic Purchase System</v>
      </c>
      <c r="M220" s="13" t="str">
        <f t="shared" si="106"/>
        <v>Dynamic Purchase System_ Dynamic Purchase System</v>
      </c>
      <c r="N220" s="13"/>
      <c r="O220" s="13"/>
      <c r="P220" s="13" t="s">
        <v>401</v>
      </c>
      <c r="Q220" s="15" t="s">
        <v>401</v>
      </c>
      <c r="R220" s="13" t="s">
        <v>223</v>
      </c>
      <c r="S220" s="16"/>
      <c r="T220" s="16"/>
      <c r="U220" s="16"/>
      <c r="V220" s="16"/>
      <c r="W220" s="16"/>
      <c r="X220" s="16"/>
      <c r="Y220" s="16" t="s">
        <v>211</v>
      </c>
      <c r="Z220" s="16"/>
      <c r="AA220" s="45">
        <v>43319</v>
      </c>
      <c r="AB220" s="8"/>
      <c r="AC220" s="8"/>
      <c r="AD220" s="8"/>
      <c r="AE220" s="8"/>
      <c r="AF220" s="11"/>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c r="IX220" s="10"/>
      <c r="IY220" s="10"/>
      <c r="IZ220" s="10"/>
      <c r="JA220" s="10"/>
      <c r="JB220" s="10"/>
      <c r="JC220" s="10"/>
      <c r="JD220" s="10"/>
      <c r="JE220" s="10"/>
      <c r="JF220" s="10"/>
      <c r="JG220" s="10"/>
      <c r="JH220" s="10"/>
      <c r="JI220" s="10"/>
      <c r="JJ220" s="10"/>
      <c r="JK220" s="10"/>
      <c r="JL220" s="10"/>
      <c r="JM220" s="10"/>
      <c r="JN220" s="10"/>
      <c r="JO220" s="10"/>
      <c r="JP220" s="10"/>
      <c r="JQ220" s="10"/>
      <c r="JR220" s="10"/>
      <c r="JS220" s="10"/>
      <c r="JT220" s="10"/>
      <c r="JU220" s="10"/>
      <c r="JV220" s="10"/>
      <c r="JW220" s="10"/>
      <c r="JX220" s="10"/>
      <c r="JY220" s="10"/>
      <c r="JZ220" s="10"/>
      <c r="KA220" s="10"/>
      <c r="KB220" s="10"/>
      <c r="KC220" s="10"/>
      <c r="KD220" s="10"/>
      <c r="KE220" s="10"/>
      <c r="KF220" s="10"/>
      <c r="KG220" s="10"/>
      <c r="KH220" s="10"/>
      <c r="KI220" s="10"/>
      <c r="KJ220" s="10"/>
      <c r="KK220" s="10"/>
      <c r="KL220" s="10"/>
      <c r="KM220" s="10"/>
      <c r="KN220" s="10"/>
      <c r="KO220" s="10"/>
      <c r="KP220" s="10"/>
      <c r="KQ220" s="10"/>
      <c r="KR220" s="10"/>
      <c r="KS220" s="10"/>
      <c r="KT220" s="10"/>
      <c r="KU220" s="10"/>
      <c r="KV220" s="10"/>
      <c r="KW220" s="10"/>
      <c r="KX220" s="10"/>
      <c r="KY220" s="10"/>
      <c r="KZ220" s="10"/>
      <c r="LA220" s="10"/>
      <c r="LB220" s="10"/>
      <c r="LC220" s="10"/>
      <c r="LD220" s="10"/>
      <c r="LE220" s="10"/>
      <c r="LF220" s="10"/>
      <c r="LG220" s="10"/>
      <c r="LH220" s="10"/>
      <c r="LI220" s="10"/>
      <c r="LJ220" s="10"/>
      <c r="LK220" s="10"/>
      <c r="LL220" s="10"/>
      <c r="LM220" s="10"/>
      <c r="LN220" s="10"/>
      <c r="LO220" s="10"/>
      <c r="LP220" s="10"/>
      <c r="LQ220" s="10"/>
      <c r="LR220" s="10"/>
      <c r="LS220" s="10"/>
      <c r="LT220" s="10"/>
      <c r="LU220" s="10"/>
      <c r="LV220" s="10"/>
      <c r="LW220" s="10"/>
      <c r="LX220" s="10"/>
      <c r="LY220" s="10"/>
      <c r="LZ220" s="10"/>
      <c r="MA220" s="10"/>
      <c r="MB220" s="10"/>
      <c r="MC220" s="10"/>
      <c r="MD220" s="10"/>
      <c r="ME220" s="10"/>
      <c r="MF220" s="10"/>
      <c r="MG220" s="10"/>
      <c r="MH220" s="10"/>
      <c r="MI220" s="10"/>
      <c r="MJ220" s="10"/>
      <c r="MK220" s="10"/>
      <c r="ML220" s="10"/>
      <c r="MM220" s="10"/>
      <c r="MN220" s="10"/>
      <c r="MO220" s="10"/>
      <c r="MP220" s="10"/>
      <c r="MQ220" s="10"/>
      <c r="MR220" s="10"/>
      <c r="MS220" s="10"/>
      <c r="MT220" s="10"/>
      <c r="MU220" s="10"/>
      <c r="MV220" s="10"/>
      <c r="MW220" s="10"/>
      <c r="MX220" s="10"/>
      <c r="MY220" s="10"/>
      <c r="MZ220" s="10"/>
      <c r="NA220" s="10"/>
      <c r="NB220" s="10"/>
      <c r="NC220" s="10"/>
      <c r="ND220" s="10"/>
      <c r="NE220" s="10"/>
      <c r="NF220" s="10"/>
      <c r="NG220" s="10"/>
      <c r="NH220" s="10"/>
      <c r="NI220" s="10"/>
      <c r="NJ220" s="10"/>
      <c r="NK220" s="10"/>
      <c r="NL220" s="10"/>
      <c r="NM220" s="10"/>
      <c r="NN220" s="10"/>
      <c r="NO220" s="10"/>
      <c r="NP220" s="10"/>
      <c r="NQ220" s="10"/>
      <c r="NR220" s="10"/>
      <c r="NS220" s="10"/>
      <c r="NT220" s="10"/>
      <c r="NU220" s="10"/>
      <c r="NV220" s="10"/>
      <c r="NW220" s="10"/>
      <c r="NX220" s="10"/>
      <c r="NY220" s="10"/>
      <c r="NZ220" s="10"/>
      <c r="OA220" s="10"/>
      <c r="OB220" s="10"/>
      <c r="OC220" s="10"/>
      <c r="OD220" s="10"/>
      <c r="OE220" s="10"/>
      <c r="OF220" s="10"/>
      <c r="OG220" s="10"/>
      <c r="OH220" s="10"/>
      <c r="OI220" s="10"/>
      <c r="OJ220" s="10"/>
      <c r="OK220" s="10"/>
      <c r="OL220" s="10"/>
      <c r="OM220" s="10"/>
      <c r="ON220" s="10"/>
      <c r="OO220" s="10"/>
      <c r="OP220" s="10"/>
      <c r="OQ220" s="10"/>
      <c r="OR220" s="10"/>
      <c r="OS220" s="10"/>
      <c r="OT220" s="10"/>
      <c r="OU220" s="10"/>
      <c r="OV220" s="10"/>
      <c r="OW220" s="10"/>
      <c r="OX220" s="10"/>
      <c r="OY220" s="10"/>
      <c r="OZ220" s="10"/>
      <c r="PA220" s="10"/>
      <c r="PB220" s="10"/>
      <c r="PC220" s="10"/>
      <c r="PD220" s="10"/>
      <c r="PE220" s="10"/>
      <c r="PF220" s="10"/>
      <c r="PG220" s="10"/>
      <c r="PH220" s="10"/>
      <c r="PI220" s="10"/>
      <c r="PJ220" s="10"/>
      <c r="PK220" s="10"/>
      <c r="PL220" s="10"/>
      <c r="PM220" s="10"/>
      <c r="PN220" s="10"/>
      <c r="PO220" s="10"/>
      <c r="PP220" s="10"/>
      <c r="PQ220" s="10"/>
      <c r="PR220" s="10"/>
      <c r="PS220" s="10"/>
      <c r="PT220" s="10"/>
      <c r="PU220" s="10"/>
      <c r="PV220" s="10"/>
      <c r="PW220" s="10"/>
      <c r="PX220" s="10"/>
      <c r="PY220" s="10"/>
      <c r="PZ220" s="10"/>
      <c r="QA220" s="10"/>
      <c r="QB220" s="10"/>
      <c r="QC220" s="10"/>
      <c r="QD220" s="10"/>
      <c r="QE220" s="10"/>
      <c r="QF220" s="10"/>
      <c r="QG220" s="10"/>
      <c r="QH220" s="10"/>
      <c r="QI220" s="10"/>
      <c r="QJ220" s="10"/>
      <c r="QK220" s="10"/>
      <c r="QL220" s="10"/>
      <c r="QM220" s="10"/>
      <c r="QN220" s="10"/>
      <c r="QO220" s="10"/>
      <c r="QP220" s="10"/>
      <c r="QQ220" s="10"/>
      <c r="QR220" s="10"/>
      <c r="QS220" s="10"/>
      <c r="QT220" s="10"/>
      <c r="QU220" s="10"/>
      <c r="QV220" s="10"/>
      <c r="QW220" s="10"/>
      <c r="QX220" s="10"/>
      <c r="QY220" s="10"/>
      <c r="QZ220" s="10"/>
      <c r="RA220" s="10"/>
      <c r="RB220" s="10"/>
      <c r="RC220" s="10"/>
      <c r="RD220" s="10"/>
      <c r="RE220" s="10"/>
      <c r="RF220" s="10"/>
      <c r="RG220" s="10"/>
      <c r="RH220" s="10"/>
      <c r="RI220" s="10"/>
      <c r="RJ220" s="10"/>
      <c r="RK220" s="10"/>
      <c r="RL220" s="10"/>
      <c r="RM220" s="10"/>
      <c r="RN220" s="10"/>
      <c r="RO220" s="10"/>
      <c r="RP220" s="10"/>
      <c r="RQ220" s="10"/>
      <c r="RR220" s="10"/>
      <c r="RS220" s="10"/>
      <c r="RT220" s="10"/>
      <c r="RU220" s="10"/>
      <c r="RV220" s="10"/>
      <c r="RW220" s="10"/>
      <c r="RX220" s="10"/>
      <c r="RY220" s="10"/>
      <c r="RZ220" s="10"/>
      <c r="SA220" s="10"/>
      <c r="SB220" s="10"/>
      <c r="SC220" s="10"/>
      <c r="SD220" s="10"/>
      <c r="SE220" s="10"/>
      <c r="SF220" s="10"/>
      <c r="SG220" s="10"/>
      <c r="SH220" s="10"/>
      <c r="SI220" s="10"/>
      <c r="SJ220" s="10"/>
      <c r="SK220" s="10"/>
      <c r="SL220" s="10"/>
      <c r="SM220" s="10"/>
      <c r="SN220" s="10"/>
      <c r="SO220" s="10"/>
      <c r="SP220" s="10"/>
      <c r="SQ220" s="10"/>
      <c r="SR220" s="10"/>
      <c r="SS220" s="10"/>
      <c r="ST220" s="10"/>
      <c r="SU220" s="10"/>
      <c r="SV220" s="10"/>
      <c r="SW220" s="10"/>
      <c r="SX220" s="10"/>
      <c r="SY220" s="10"/>
      <c r="SZ220" s="10"/>
      <c r="TA220" s="10"/>
      <c r="TB220" s="10"/>
      <c r="TC220" s="10"/>
      <c r="TD220" s="10"/>
      <c r="TE220" s="10"/>
      <c r="TF220" s="10"/>
      <c r="TG220" s="10"/>
      <c r="TH220" s="10"/>
      <c r="TI220" s="10"/>
      <c r="TJ220" s="10"/>
      <c r="TK220" s="10"/>
      <c r="TL220" s="10"/>
      <c r="TM220" s="10"/>
      <c r="TN220" s="10"/>
      <c r="TO220" s="10"/>
      <c r="TP220" s="10"/>
      <c r="TQ220" s="10"/>
      <c r="TR220" s="10"/>
      <c r="TS220" s="10"/>
      <c r="TT220" s="10"/>
      <c r="TU220" s="10"/>
      <c r="TV220" s="10"/>
      <c r="TW220" s="10"/>
      <c r="TX220" s="10"/>
      <c r="TY220" s="10"/>
      <c r="TZ220" s="10"/>
      <c r="UA220" s="10"/>
      <c r="UB220" s="10"/>
      <c r="UC220" s="10"/>
      <c r="UD220" s="10"/>
      <c r="UE220" s="10"/>
      <c r="UF220" s="10"/>
      <c r="UG220" s="10"/>
      <c r="UH220" s="10"/>
      <c r="UI220" s="10"/>
      <c r="UJ220" s="10"/>
      <c r="UK220" s="10"/>
      <c r="UL220" s="10"/>
      <c r="UM220" s="10"/>
      <c r="UN220" s="10"/>
      <c r="UO220" s="10"/>
      <c r="UP220" s="10"/>
      <c r="UQ220" s="10"/>
      <c r="UR220" s="10"/>
      <c r="US220" s="10"/>
      <c r="UT220" s="10"/>
      <c r="UU220" s="10"/>
      <c r="UV220" s="10"/>
      <c r="UW220" s="10"/>
      <c r="UX220" s="10"/>
      <c r="UY220" s="10"/>
      <c r="UZ220" s="10"/>
      <c r="VA220" s="10"/>
      <c r="VB220" s="10"/>
      <c r="VC220" s="10"/>
      <c r="VD220" s="10"/>
      <c r="VE220" s="10"/>
      <c r="VF220" s="10"/>
      <c r="VG220" s="10"/>
      <c r="VH220" s="10"/>
      <c r="VI220" s="10"/>
      <c r="VJ220" s="10"/>
      <c r="VK220" s="10"/>
      <c r="VL220" s="10"/>
      <c r="VM220" s="10"/>
      <c r="VN220" s="10"/>
      <c r="VO220" s="10"/>
      <c r="VP220" s="10"/>
      <c r="VQ220" s="10"/>
      <c r="VR220" s="10"/>
      <c r="VS220" s="10"/>
      <c r="VT220" s="10"/>
      <c r="VU220" s="10"/>
      <c r="VV220" s="10"/>
      <c r="VW220" s="10"/>
      <c r="VX220" s="10"/>
      <c r="VY220" s="10"/>
      <c r="VZ220" s="10"/>
      <c r="WA220" s="10"/>
      <c r="WB220" s="10"/>
      <c r="WC220" s="10"/>
      <c r="WD220" s="10"/>
      <c r="WE220" s="10"/>
      <c r="WF220" s="10"/>
      <c r="WG220" s="10"/>
      <c r="WH220" s="10"/>
      <c r="WI220" s="10"/>
      <c r="WJ220" s="10"/>
      <c r="WK220" s="10"/>
      <c r="WL220" s="10"/>
      <c r="WM220" s="10"/>
      <c r="WN220" s="10"/>
      <c r="WO220" s="10"/>
      <c r="WP220" s="10"/>
      <c r="WQ220" s="10"/>
      <c r="WR220" s="10"/>
      <c r="WS220" s="10"/>
      <c r="WT220" s="10"/>
      <c r="WU220" s="10"/>
      <c r="WV220" s="10"/>
      <c r="WW220" s="10"/>
      <c r="WX220" s="10"/>
      <c r="WY220" s="10"/>
      <c r="WZ220" s="10"/>
      <c r="XA220" s="10"/>
      <c r="XB220" s="10"/>
      <c r="XC220" s="10"/>
      <c r="XD220" s="10"/>
      <c r="XE220" s="10"/>
      <c r="XF220" s="10"/>
      <c r="XG220" s="10"/>
      <c r="XH220" s="10"/>
      <c r="XI220" s="10"/>
      <c r="XJ220" s="10"/>
      <c r="XK220" s="10"/>
      <c r="XL220" s="10"/>
      <c r="XM220" s="10"/>
      <c r="XN220" s="10"/>
      <c r="XO220" s="10"/>
      <c r="XP220" s="10"/>
      <c r="XQ220" s="10"/>
      <c r="XR220" s="10"/>
      <c r="XS220" s="10"/>
      <c r="XT220" s="10"/>
      <c r="XU220" s="10"/>
      <c r="XV220" s="10"/>
      <c r="XW220" s="10"/>
      <c r="XX220" s="10"/>
      <c r="XY220" s="10"/>
      <c r="XZ220" s="10"/>
      <c r="YA220" s="10"/>
      <c r="YB220" s="10"/>
      <c r="YC220" s="10"/>
      <c r="YD220" s="10"/>
      <c r="YE220" s="10"/>
      <c r="YF220" s="10"/>
      <c r="YG220" s="10"/>
      <c r="YH220" s="10"/>
      <c r="YI220" s="10"/>
      <c r="YJ220" s="10"/>
      <c r="YK220" s="10"/>
      <c r="YL220" s="10"/>
      <c r="YM220" s="10"/>
      <c r="YN220" s="10"/>
      <c r="YO220" s="10"/>
      <c r="YP220" s="10"/>
      <c r="YQ220" s="10"/>
      <c r="YR220" s="10"/>
      <c r="YS220" s="10"/>
      <c r="YT220" s="10"/>
      <c r="YU220" s="10"/>
      <c r="YV220" s="10"/>
      <c r="YW220" s="10"/>
      <c r="YX220" s="10"/>
      <c r="YY220" s="10"/>
      <c r="YZ220" s="10"/>
      <c r="ZA220" s="10"/>
      <c r="ZB220" s="10"/>
      <c r="ZC220" s="10"/>
      <c r="ZD220" s="10"/>
      <c r="ZE220" s="10"/>
      <c r="ZF220" s="10"/>
      <c r="ZG220" s="10"/>
      <c r="ZH220" s="10"/>
      <c r="ZI220" s="10"/>
      <c r="ZJ220" s="10"/>
      <c r="ZK220" s="10"/>
      <c r="ZL220" s="10"/>
      <c r="ZM220" s="10"/>
      <c r="ZN220" s="10"/>
      <c r="ZO220" s="10"/>
      <c r="ZP220" s="10"/>
      <c r="ZQ220" s="10"/>
      <c r="ZR220" s="10"/>
      <c r="ZS220" s="10"/>
      <c r="ZT220" s="10"/>
      <c r="ZU220" s="10"/>
      <c r="ZV220" s="10"/>
      <c r="ZW220" s="10"/>
      <c r="ZX220" s="10"/>
      <c r="ZY220" s="10"/>
      <c r="ZZ220" s="10"/>
      <c r="AAA220" s="10"/>
      <c r="AAB220" s="10"/>
      <c r="AAC220" s="10"/>
      <c r="AAD220" s="10"/>
      <c r="AAE220" s="10"/>
      <c r="AAF220" s="10"/>
      <c r="AAG220" s="10"/>
      <c r="AAH220" s="10"/>
      <c r="AAI220" s="10"/>
      <c r="AAJ220" s="10"/>
      <c r="AAK220" s="10"/>
      <c r="AAL220" s="10"/>
      <c r="AAM220" s="10"/>
      <c r="AAN220" s="10"/>
      <c r="AAO220" s="10"/>
      <c r="AAP220" s="10"/>
      <c r="AAQ220" s="10"/>
      <c r="AAR220" s="10"/>
      <c r="AAS220" s="10"/>
      <c r="AAT220" s="10"/>
      <c r="AAU220" s="10"/>
      <c r="AAV220" s="10"/>
      <c r="AAW220" s="10"/>
      <c r="AAX220" s="10"/>
      <c r="AAY220" s="10"/>
      <c r="AAZ220" s="10"/>
      <c r="ABA220" s="10"/>
      <c r="ABB220" s="10"/>
      <c r="ABC220" s="10"/>
      <c r="ABD220" s="10"/>
      <c r="ABE220" s="10"/>
      <c r="ABF220" s="10"/>
      <c r="ABG220" s="10"/>
      <c r="ABH220" s="10"/>
      <c r="ABI220" s="10"/>
      <c r="ABJ220" s="10"/>
      <c r="ABK220" s="10"/>
      <c r="ABL220" s="10"/>
      <c r="ABM220" s="10"/>
      <c r="ABN220" s="10"/>
      <c r="ABO220" s="10"/>
      <c r="ABP220" s="10"/>
      <c r="ABQ220" s="10"/>
      <c r="ABR220" s="10"/>
      <c r="ABS220" s="10"/>
      <c r="ABT220" s="10"/>
      <c r="ABU220" s="10"/>
      <c r="ABV220" s="10"/>
      <c r="ABW220" s="10"/>
      <c r="ABX220" s="10"/>
      <c r="ABY220" s="10"/>
      <c r="ABZ220" s="10"/>
      <c r="ACA220" s="10"/>
      <c r="ACB220" s="10"/>
      <c r="ACC220" s="10"/>
      <c r="ACD220" s="10"/>
      <c r="ACE220" s="10"/>
      <c r="ACF220" s="10"/>
      <c r="ACG220" s="10"/>
      <c r="ACH220" s="10"/>
      <c r="ACI220" s="10"/>
      <c r="ACJ220" s="10"/>
      <c r="ACK220" s="10"/>
      <c r="ACL220" s="10"/>
      <c r="ACM220" s="10"/>
      <c r="ACN220" s="10"/>
      <c r="ACO220" s="10"/>
      <c r="ACP220" s="10"/>
      <c r="ACQ220" s="10"/>
      <c r="ACR220" s="10"/>
      <c r="ACS220" s="10"/>
      <c r="ACT220" s="10"/>
      <c r="ACU220" s="10"/>
      <c r="ACV220" s="10"/>
      <c r="ACW220" s="10"/>
      <c r="ACX220" s="10"/>
      <c r="ACY220" s="10"/>
      <c r="ACZ220" s="10"/>
      <c r="ADA220" s="10"/>
      <c r="ADB220" s="10"/>
      <c r="ADC220" s="10"/>
      <c r="ADD220" s="10"/>
      <c r="ADE220" s="10"/>
      <c r="ADF220" s="10"/>
      <c r="ADG220" s="10"/>
      <c r="ADH220" s="10"/>
      <c r="ADI220" s="10"/>
      <c r="ADJ220" s="10"/>
      <c r="ADK220" s="10"/>
      <c r="ADL220" s="10"/>
      <c r="ADM220" s="10"/>
      <c r="ADN220" s="10"/>
      <c r="ADO220" s="10"/>
      <c r="ADP220" s="10"/>
      <c r="ADQ220" s="10"/>
      <c r="ADR220" s="10"/>
      <c r="ADS220" s="10"/>
      <c r="ADT220" s="10"/>
      <c r="ADU220" s="10"/>
      <c r="ADV220" s="10"/>
      <c r="ADW220" s="10"/>
      <c r="ADX220" s="10"/>
      <c r="ADY220" s="10"/>
      <c r="ADZ220" s="10"/>
      <c r="AEA220" s="10"/>
      <c r="AEB220" s="10"/>
      <c r="AEC220" s="10"/>
      <c r="AED220" s="10"/>
      <c r="AEE220" s="10"/>
      <c r="AEF220" s="10"/>
      <c r="AEG220" s="10"/>
      <c r="AEH220" s="10"/>
      <c r="AEI220" s="10"/>
      <c r="AEJ220" s="10"/>
      <c r="AEK220" s="10"/>
      <c r="AEL220" s="10"/>
      <c r="AEM220" s="10"/>
      <c r="AEN220" s="10"/>
      <c r="AEO220" s="10"/>
      <c r="AEP220" s="10"/>
      <c r="AEQ220" s="10"/>
      <c r="AER220" s="10"/>
      <c r="AES220" s="10"/>
      <c r="AET220" s="10"/>
      <c r="AEU220" s="10"/>
      <c r="AEV220" s="10"/>
      <c r="AEW220" s="10"/>
      <c r="AEX220" s="10"/>
      <c r="AEY220" s="10"/>
      <c r="AEZ220" s="10"/>
      <c r="AFA220" s="10"/>
      <c r="AFB220" s="10"/>
      <c r="AFC220" s="10"/>
      <c r="AFD220" s="10"/>
      <c r="AFE220" s="10"/>
      <c r="AFF220" s="10"/>
      <c r="AFG220" s="10"/>
      <c r="AFH220" s="10"/>
      <c r="AFI220" s="10"/>
      <c r="AFJ220" s="10"/>
      <c r="AFK220" s="10"/>
      <c r="AFL220" s="10"/>
      <c r="AFM220" s="10"/>
      <c r="AFN220" s="10"/>
      <c r="AFO220" s="10"/>
      <c r="AFP220" s="10"/>
      <c r="AFQ220" s="10"/>
      <c r="AFR220" s="10"/>
      <c r="AFS220" s="10"/>
      <c r="AFT220" s="10"/>
      <c r="AFU220" s="10"/>
      <c r="AFV220" s="10"/>
      <c r="AFW220" s="10"/>
      <c r="AFX220" s="10"/>
      <c r="AFY220" s="10"/>
      <c r="AFZ220" s="10"/>
      <c r="AGA220" s="10"/>
      <c r="AGB220" s="10"/>
      <c r="AGC220" s="10"/>
      <c r="AGD220" s="10"/>
      <c r="AGE220" s="10"/>
      <c r="AGF220" s="10"/>
      <c r="AGG220" s="10"/>
      <c r="AGH220" s="10"/>
      <c r="AGI220" s="10"/>
      <c r="AGJ220" s="10"/>
      <c r="AGK220" s="10"/>
      <c r="AGL220" s="10"/>
      <c r="AGM220" s="10"/>
      <c r="AGN220" s="10"/>
      <c r="AGO220" s="10"/>
      <c r="AGP220" s="10"/>
      <c r="AGQ220" s="10"/>
      <c r="AGR220" s="10"/>
      <c r="AGS220" s="10"/>
      <c r="AGT220" s="10"/>
      <c r="AGU220" s="10"/>
      <c r="AGV220" s="10"/>
      <c r="AGW220" s="10"/>
      <c r="AGX220" s="10"/>
      <c r="AGY220" s="10"/>
      <c r="AGZ220" s="10"/>
      <c r="AHA220" s="10"/>
      <c r="AHB220" s="10"/>
      <c r="AHC220" s="10"/>
      <c r="AHD220" s="10"/>
      <c r="AHE220" s="10"/>
      <c r="AHF220" s="10"/>
      <c r="AHG220" s="10"/>
      <c r="AHH220" s="10"/>
      <c r="AHI220" s="10"/>
      <c r="AHJ220" s="10"/>
      <c r="AHK220" s="10"/>
      <c r="AHL220" s="10"/>
      <c r="AHM220" s="10"/>
      <c r="AHN220" s="10"/>
      <c r="AHO220" s="10"/>
      <c r="AHP220" s="10"/>
      <c r="AHQ220" s="10"/>
      <c r="AHR220" s="10"/>
      <c r="AHS220" s="10"/>
      <c r="AHT220" s="10"/>
      <c r="AHU220" s="10"/>
      <c r="AHV220" s="10"/>
      <c r="AHW220" s="10"/>
      <c r="AHX220" s="10"/>
      <c r="AHY220" s="10"/>
      <c r="AHZ220" s="10"/>
      <c r="AIA220" s="10"/>
      <c r="AIB220" s="10"/>
      <c r="AIC220" s="10"/>
      <c r="AID220" s="10"/>
      <c r="AIE220" s="10"/>
      <c r="AIF220" s="10"/>
      <c r="AIG220" s="10"/>
      <c r="AIH220" s="10"/>
      <c r="AII220" s="10"/>
      <c r="AIJ220" s="10"/>
      <c r="AIK220" s="10"/>
      <c r="AIL220" s="10"/>
      <c r="AIM220" s="10"/>
      <c r="AIN220" s="10"/>
      <c r="AIO220" s="10"/>
      <c r="AIP220" s="10"/>
      <c r="AIQ220" s="10"/>
      <c r="AIR220" s="10"/>
      <c r="AIS220" s="10"/>
      <c r="AIT220" s="10"/>
      <c r="AIU220" s="10"/>
      <c r="AIV220" s="10"/>
      <c r="AIW220" s="10"/>
      <c r="AIX220" s="10"/>
      <c r="AIY220" s="10"/>
      <c r="AIZ220" s="10"/>
      <c r="AJA220" s="10"/>
      <c r="AJB220" s="10"/>
      <c r="AJC220" s="10"/>
      <c r="AJD220" s="10"/>
      <c r="AJE220" s="10"/>
      <c r="AJF220" s="10"/>
      <c r="AJG220" s="10"/>
      <c r="AJH220" s="10"/>
      <c r="AJI220" s="10"/>
      <c r="AJJ220" s="10"/>
      <c r="AJK220" s="10"/>
      <c r="AJL220" s="10"/>
      <c r="AJM220" s="10"/>
      <c r="AJN220" s="10"/>
      <c r="AJO220" s="10"/>
      <c r="AJP220" s="10"/>
      <c r="AJQ220" s="10"/>
      <c r="AJR220" s="10"/>
      <c r="AJS220" s="10"/>
      <c r="AJT220" s="10"/>
      <c r="AJU220" s="10"/>
      <c r="AJV220" s="10"/>
      <c r="AJW220" s="10"/>
      <c r="AJX220" s="10"/>
      <c r="AJY220" s="10"/>
      <c r="AJZ220" s="10"/>
      <c r="AKA220" s="10"/>
      <c r="AKB220" s="10"/>
      <c r="AKC220" s="10"/>
      <c r="AKD220" s="10"/>
      <c r="AKE220" s="10"/>
      <c r="AKF220" s="10"/>
      <c r="AKG220" s="10"/>
      <c r="AKH220" s="10"/>
      <c r="AKI220" s="10"/>
      <c r="AKJ220" s="10"/>
      <c r="AKK220" s="10"/>
      <c r="AKL220" s="10"/>
      <c r="AKM220" s="10"/>
      <c r="AKN220" s="10"/>
      <c r="AKO220" s="10"/>
      <c r="AKP220" s="10"/>
      <c r="AKQ220" s="10"/>
      <c r="AKR220" s="10"/>
      <c r="AKS220" s="10"/>
      <c r="AKT220" s="10"/>
      <c r="AKU220" s="10"/>
      <c r="AKV220" s="10"/>
      <c r="AKW220" s="10"/>
      <c r="AKX220" s="10"/>
      <c r="AKY220" s="10"/>
      <c r="AKZ220" s="10"/>
      <c r="ALA220" s="10"/>
      <c r="ALB220" s="10"/>
      <c r="ALC220" s="10"/>
      <c r="ALD220" s="10"/>
      <c r="ALE220" s="10"/>
      <c r="ALF220" s="10"/>
      <c r="ALG220" s="10"/>
      <c r="ALH220" s="10"/>
      <c r="ALI220" s="10"/>
      <c r="ALJ220" s="10"/>
      <c r="ALK220" s="10"/>
      <c r="ALL220" s="10"/>
      <c r="ALM220" s="10"/>
      <c r="ALN220" s="10"/>
      <c r="ALO220" s="10"/>
      <c r="ALP220" s="10"/>
      <c r="ALQ220" s="10"/>
      <c r="ALR220" s="10"/>
      <c r="ALS220" s="10"/>
      <c r="ALT220" s="10"/>
      <c r="ALU220" s="10"/>
      <c r="ALV220" s="10"/>
      <c r="ALW220" s="10"/>
      <c r="ALX220" s="10"/>
      <c r="ALY220" s="10"/>
      <c r="ALZ220" s="10"/>
      <c r="AMA220" s="10"/>
      <c r="AMB220" s="10"/>
      <c r="AMC220" s="10"/>
      <c r="AMD220" s="10"/>
      <c r="AME220" s="10"/>
      <c r="AMF220" s="10"/>
      <c r="AMG220" s="10"/>
      <c r="AMH220" s="10"/>
      <c r="AMI220" s="10"/>
      <c r="AMJ220" s="10"/>
      <c r="AMK220" s="10"/>
      <c r="AML220" s="10"/>
      <c r="AMM220" s="10"/>
      <c r="AMN220" s="10"/>
      <c r="AMO220" s="10"/>
    </row>
    <row r="221" spans="1:1029" customFormat="1">
      <c r="A221" s="13" t="str">
        <f t="shared" si="103"/>
        <v>haseAuctionEauction</v>
      </c>
      <c r="B221" s="14" t="s">
        <v>219</v>
      </c>
      <c r="C221" s="13"/>
      <c r="D221" s="13"/>
      <c r="E221" s="13"/>
      <c r="F221" s="13" t="str">
        <f t="shared" si="104"/>
        <v>Procurement  Procedure. has_ eAuction_ Eauction. eAuction_ Eauction</v>
      </c>
      <c r="G221" s="13"/>
      <c r="H221" s="13" t="s">
        <v>491</v>
      </c>
      <c r="I221" s="13" t="s">
        <v>318</v>
      </c>
      <c r="J221" s="13"/>
      <c r="K221" s="13"/>
      <c r="L221" s="13" t="str">
        <f t="shared" si="105"/>
        <v>eAuction_ Eauction</v>
      </c>
      <c r="M221" s="13" t="str">
        <f t="shared" si="106"/>
        <v>eAuction_ Eauction</v>
      </c>
      <c r="N221" s="13"/>
      <c r="O221" s="13"/>
      <c r="P221" s="13" t="s">
        <v>500</v>
      </c>
      <c r="Q221" s="15" t="s">
        <v>501</v>
      </c>
      <c r="R221" s="13" t="s">
        <v>223</v>
      </c>
      <c r="S221" s="16"/>
      <c r="T221" s="16"/>
      <c r="U221" s="16"/>
      <c r="V221" s="16"/>
      <c r="W221" s="16"/>
      <c r="X221" s="16"/>
      <c r="Y221" s="16" t="s">
        <v>211</v>
      </c>
      <c r="Z221" s="16"/>
      <c r="AA221" s="45">
        <v>43319</v>
      </c>
      <c r="AB221" s="8"/>
      <c r="AC221" s="8"/>
      <c r="AD221" s="8"/>
      <c r="AE221" s="8"/>
      <c r="AF221" s="11"/>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c r="IX221" s="10"/>
      <c r="IY221" s="10"/>
      <c r="IZ221" s="10"/>
      <c r="JA221" s="10"/>
      <c r="JB221" s="10"/>
      <c r="JC221" s="10"/>
      <c r="JD221" s="10"/>
      <c r="JE221" s="10"/>
      <c r="JF221" s="10"/>
      <c r="JG221" s="10"/>
      <c r="JH221" s="10"/>
      <c r="JI221" s="10"/>
      <c r="JJ221" s="10"/>
      <c r="JK221" s="10"/>
      <c r="JL221" s="10"/>
      <c r="JM221" s="10"/>
      <c r="JN221" s="10"/>
      <c r="JO221" s="10"/>
      <c r="JP221" s="10"/>
      <c r="JQ221" s="10"/>
      <c r="JR221" s="10"/>
      <c r="JS221" s="10"/>
      <c r="JT221" s="10"/>
      <c r="JU221" s="10"/>
      <c r="JV221" s="10"/>
      <c r="JW221" s="10"/>
      <c r="JX221" s="10"/>
      <c r="JY221" s="10"/>
      <c r="JZ221" s="10"/>
      <c r="KA221" s="10"/>
      <c r="KB221" s="10"/>
      <c r="KC221" s="10"/>
      <c r="KD221" s="10"/>
      <c r="KE221" s="10"/>
      <c r="KF221" s="10"/>
      <c r="KG221" s="10"/>
      <c r="KH221" s="10"/>
      <c r="KI221" s="10"/>
      <c r="KJ221" s="10"/>
      <c r="KK221" s="10"/>
      <c r="KL221" s="10"/>
      <c r="KM221" s="10"/>
      <c r="KN221" s="10"/>
      <c r="KO221" s="10"/>
      <c r="KP221" s="10"/>
      <c r="KQ221" s="10"/>
      <c r="KR221" s="10"/>
      <c r="KS221" s="10"/>
      <c r="KT221" s="10"/>
      <c r="KU221" s="10"/>
      <c r="KV221" s="10"/>
      <c r="KW221" s="10"/>
      <c r="KX221" s="10"/>
      <c r="KY221" s="10"/>
      <c r="KZ221" s="10"/>
      <c r="LA221" s="10"/>
      <c r="LB221" s="10"/>
      <c r="LC221" s="10"/>
      <c r="LD221" s="10"/>
      <c r="LE221" s="10"/>
      <c r="LF221" s="10"/>
      <c r="LG221" s="10"/>
      <c r="LH221" s="10"/>
      <c r="LI221" s="10"/>
      <c r="LJ221" s="10"/>
      <c r="LK221" s="10"/>
      <c r="LL221" s="10"/>
      <c r="LM221" s="10"/>
      <c r="LN221" s="10"/>
      <c r="LO221" s="10"/>
      <c r="LP221" s="10"/>
      <c r="LQ221" s="10"/>
      <c r="LR221" s="10"/>
      <c r="LS221" s="10"/>
      <c r="LT221" s="10"/>
      <c r="LU221" s="10"/>
      <c r="LV221" s="10"/>
      <c r="LW221" s="10"/>
      <c r="LX221" s="10"/>
      <c r="LY221" s="10"/>
      <c r="LZ221" s="10"/>
      <c r="MA221" s="10"/>
      <c r="MB221" s="10"/>
      <c r="MC221" s="10"/>
      <c r="MD221" s="10"/>
      <c r="ME221" s="10"/>
      <c r="MF221" s="10"/>
      <c r="MG221" s="10"/>
      <c r="MH221" s="10"/>
      <c r="MI221" s="10"/>
      <c r="MJ221" s="10"/>
      <c r="MK221" s="10"/>
      <c r="ML221" s="10"/>
      <c r="MM221" s="10"/>
      <c r="MN221" s="10"/>
      <c r="MO221" s="10"/>
      <c r="MP221" s="10"/>
      <c r="MQ221" s="10"/>
      <c r="MR221" s="10"/>
      <c r="MS221" s="10"/>
      <c r="MT221" s="10"/>
      <c r="MU221" s="10"/>
      <c r="MV221" s="10"/>
      <c r="MW221" s="10"/>
      <c r="MX221" s="10"/>
      <c r="MY221" s="10"/>
      <c r="MZ221" s="10"/>
      <c r="NA221" s="10"/>
      <c r="NB221" s="10"/>
      <c r="NC221" s="10"/>
      <c r="ND221" s="10"/>
      <c r="NE221" s="10"/>
      <c r="NF221" s="10"/>
      <c r="NG221" s="10"/>
      <c r="NH221" s="10"/>
      <c r="NI221" s="10"/>
      <c r="NJ221" s="10"/>
      <c r="NK221" s="10"/>
      <c r="NL221" s="10"/>
      <c r="NM221" s="10"/>
      <c r="NN221" s="10"/>
      <c r="NO221" s="10"/>
      <c r="NP221" s="10"/>
      <c r="NQ221" s="10"/>
      <c r="NR221" s="10"/>
      <c r="NS221" s="10"/>
      <c r="NT221" s="10"/>
      <c r="NU221" s="10"/>
      <c r="NV221" s="10"/>
      <c r="NW221" s="10"/>
      <c r="NX221" s="10"/>
      <c r="NY221" s="10"/>
      <c r="NZ221" s="10"/>
      <c r="OA221" s="10"/>
      <c r="OB221" s="10"/>
      <c r="OC221" s="10"/>
      <c r="OD221" s="10"/>
      <c r="OE221" s="10"/>
      <c r="OF221" s="10"/>
      <c r="OG221" s="10"/>
      <c r="OH221" s="10"/>
      <c r="OI221" s="10"/>
      <c r="OJ221" s="10"/>
      <c r="OK221" s="10"/>
      <c r="OL221" s="10"/>
      <c r="OM221" s="10"/>
      <c r="ON221" s="10"/>
      <c r="OO221" s="10"/>
      <c r="OP221" s="10"/>
      <c r="OQ221" s="10"/>
      <c r="OR221" s="10"/>
      <c r="OS221" s="10"/>
      <c r="OT221" s="10"/>
      <c r="OU221" s="10"/>
      <c r="OV221" s="10"/>
      <c r="OW221" s="10"/>
      <c r="OX221" s="10"/>
      <c r="OY221" s="10"/>
      <c r="OZ221" s="10"/>
      <c r="PA221" s="10"/>
      <c r="PB221" s="10"/>
      <c r="PC221" s="10"/>
      <c r="PD221" s="10"/>
      <c r="PE221" s="10"/>
      <c r="PF221" s="10"/>
      <c r="PG221" s="10"/>
      <c r="PH221" s="10"/>
      <c r="PI221" s="10"/>
      <c r="PJ221" s="10"/>
      <c r="PK221" s="10"/>
      <c r="PL221" s="10"/>
      <c r="PM221" s="10"/>
      <c r="PN221" s="10"/>
      <c r="PO221" s="10"/>
      <c r="PP221" s="10"/>
      <c r="PQ221" s="10"/>
      <c r="PR221" s="10"/>
      <c r="PS221" s="10"/>
      <c r="PT221" s="10"/>
      <c r="PU221" s="10"/>
      <c r="PV221" s="10"/>
      <c r="PW221" s="10"/>
      <c r="PX221" s="10"/>
      <c r="PY221" s="10"/>
      <c r="PZ221" s="10"/>
      <c r="QA221" s="10"/>
      <c r="QB221" s="10"/>
      <c r="QC221" s="10"/>
      <c r="QD221" s="10"/>
      <c r="QE221" s="10"/>
      <c r="QF221" s="10"/>
      <c r="QG221" s="10"/>
      <c r="QH221" s="10"/>
      <c r="QI221" s="10"/>
      <c r="QJ221" s="10"/>
      <c r="QK221" s="10"/>
      <c r="QL221" s="10"/>
      <c r="QM221" s="10"/>
      <c r="QN221" s="10"/>
      <c r="QO221" s="10"/>
      <c r="QP221" s="10"/>
      <c r="QQ221" s="10"/>
      <c r="QR221" s="10"/>
      <c r="QS221" s="10"/>
      <c r="QT221" s="10"/>
      <c r="QU221" s="10"/>
      <c r="QV221" s="10"/>
      <c r="QW221" s="10"/>
      <c r="QX221" s="10"/>
      <c r="QY221" s="10"/>
      <c r="QZ221" s="10"/>
      <c r="RA221" s="10"/>
      <c r="RB221" s="10"/>
      <c r="RC221" s="10"/>
      <c r="RD221" s="10"/>
      <c r="RE221" s="10"/>
      <c r="RF221" s="10"/>
      <c r="RG221" s="10"/>
      <c r="RH221" s="10"/>
      <c r="RI221" s="10"/>
      <c r="RJ221" s="10"/>
      <c r="RK221" s="10"/>
      <c r="RL221" s="10"/>
      <c r="RM221" s="10"/>
      <c r="RN221" s="10"/>
      <c r="RO221" s="10"/>
      <c r="RP221" s="10"/>
      <c r="RQ221" s="10"/>
      <c r="RR221" s="10"/>
      <c r="RS221" s="10"/>
      <c r="RT221" s="10"/>
      <c r="RU221" s="10"/>
      <c r="RV221" s="10"/>
      <c r="RW221" s="10"/>
      <c r="RX221" s="10"/>
      <c r="RY221" s="10"/>
      <c r="RZ221" s="10"/>
      <c r="SA221" s="10"/>
      <c r="SB221" s="10"/>
      <c r="SC221" s="10"/>
      <c r="SD221" s="10"/>
      <c r="SE221" s="10"/>
      <c r="SF221" s="10"/>
      <c r="SG221" s="10"/>
      <c r="SH221" s="10"/>
      <c r="SI221" s="10"/>
      <c r="SJ221" s="10"/>
      <c r="SK221" s="10"/>
      <c r="SL221" s="10"/>
      <c r="SM221" s="10"/>
      <c r="SN221" s="10"/>
      <c r="SO221" s="10"/>
      <c r="SP221" s="10"/>
      <c r="SQ221" s="10"/>
      <c r="SR221" s="10"/>
      <c r="SS221" s="10"/>
      <c r="ST221" s="10"/>
      <c r="SU221" s="10"/>
      <c r="SV221" s="10"/>
      <c r="SW221" s="10"/>
      <c r="SX221" s="10"/>
      <c r="SY221" s="10"/>
      <c r="SZ221" s="10"/>
      <c r="TA221" s="10"/>
      <c r="TB221" s="10"/>
      <c r="TC221" s="10"/>
      <c r="TD221" s="10"/>
      <c r="TE221" s="10"/>
      <c r="TF221" s="10"/>
      <c r="TG221" s="10"/>
      <c r="TH221" s="10"/>
      <c r="TI221" s="10"/>
      <c r="TJ221" s="10"/>
      <c r="TK221" s="10"/>
      <c r="TL221" s="10"/>
      <c r="TM221" s="10"/>
      <c r="TN221" s="10"/>
      <c r="TO221" s="10"/>
      <c r="TP221" s="10"/>
      <c r="TQ221" s="10"/>
      <c r="TR221" s="10"/>
      <c r="TS221" s="10"/>
      <c r="TT221" s="10"/>
      <c r="TU221" s="10"/>
      <c r="TV221" s="10"/>
      <c r="TW221" s="10"/>
      <c r="TX221" s="10"/>
      <c r="TY221" s="10"/>
      <c r="TZ221" s="10"/>
      <c r="UA221" s="10"/>
      <c r="UB221" s="10"/>
      <c r="UC221" s="10"/>
      <c r="UD221" s="10"/>
      <c r="UE221" s="10"/>
      <c r="UF221" s="10"/>
      <c r="UG221" s="10"/>
      <c r="UH221" s="10"/>
      <c r="UI221" s="10"/>
      <c r="UJ221" s="10"/>
      <c r="UK221" s="10"/>
      <c r="UL221" s="10"/>
      <c r="UM221" s="10"/>
      <c r="UN221" s="10"/>
      <c r="UO221" s="10"/>
      <c r="UP221" s="10"/>
      <c r="UQ221" s="10"/>
      <c r="UR221" s="10"/>
      <c r="US221" s="10"/>
      <c r="UT221" s="10"/>
      <c r="UU221" s="10"/>
      <c r="UV221" s="10"/>
      <c r="UW221" s="10"/>
      <c r="UX221" s="10"/>
      <c r="UY221" s="10"/>
      <c r="UZ221" s="10"/>
      <c r="VA221" s="10"/>
      <c r="VB221" s="10"/>
      <c r="VC221" s="10"/>
      <c r="VD221" s="10"/>
      <c r="VE221" s="10"/>
      <c r="VF221" s="10"/>
      <c r="VG221" s="10"/>
      <c r="VH221" s="10"/>
      <c r="VI221" s="10"/>
      <c r="VJ221" s="10"/>
      <c r="VK221" s="10"/>
      <c r="VL221" s="10"/>
      <c r="VM221" s="10"/>
      <c r="VN221" s="10"/>
      <c r="VO221" s="10"/>
      <c r="VP221" s="10"/>
      <c r="VQ221" s="10"/>
      <c r="VR221" s="10"/>
      <c r="VS221" s="10"/>
      <c r="VT221" s="10"/>
      <c r="VU221" s="10"/>
      <c r="VV221" s="10"/>
      <c r="VW221" s="10"/>
      <c r="VX221" s="10"/>
      <c r="VY221" s="10"/>
      <c r="VZ221" s="10"/>
      <c r="WA221" s="10"/>
      <c r="WB221" s="10"/>
      <c r="WC221" s="10"/>
      <c r="WD221" s="10"/>
      <c r="WE221" s="10"/>
      <c r="WF221" s="10"/>
      <c r="WG221" s="10"/>
      <c r="WH221" s="10"/>
      <c r="WI221" s="10"/>
      <c r="WJ221" s="10"/>
      <c r="WK221" s="10"/>
      <c r="WL221" s="10"/>
      <c r="WM221" s="10"/>
      <c r="WN221" s="10"/>
      <c r="WO221" s="10"/>
      <c r="WP221" s="10"/>
      <c r="WQ221" s="10"/>
      <c r="WR221" s="10"/>
      <c r="WS221" s="10"/>
      <c r="WT221" s="10"/>
      <c r="WU221" s="10"/>
      <c r="WV221" s="10"/>
      <c r="WW221" s="10"/>
      <c r="WX221" s="10"/>
      <c r="WY221" s="10"/>
      <c r="WZ221" s="10"/>
      <c r="XA221" s="10"/>
      <c r="XB221" s="10"/>
      <c r="XC221" s="10"/>
      <c r="XD221" s="10"/>
      <c r="XE221" s="10"/>
      <c r="XF221" s="10"/>
      <c r="XG221" s="10"/>
      <c r="XH221" s="10"/>
      <c r="XI221" s="10"/>
      <c r="XJ221" s="10"/>
      <c r="XK221" s="10"/>
      <c r="XL221" s="10"/>
      <c r="XM221" s="10"/>
      <c r="XN221" s="10"/>
      <c r="XO221" s="10"/>
      <c r="XP221" s="10"/>
      <c r="XQ221" s="10"/>
      <c r="XR221" s="10"/>
      <c r="XS221" s="10"/>
      <c r="XT221" s="10"/>
      <c r="XU221" s="10"/>
      <c r="XV221" s="10"/>
      <c r="XW221" s="10"/>
      <c r="XX221" s="10"/>
      <c r="XY221" s="10"/>
      <c r="XZ221" s="10"/>
      <c r="YA221" s="10"/>
      <c r="YB221" s="10"/>
      <c r="YC221" s="10"/>
      <c r="YD221" s="10"/>
      <c r="YE221" s="10"/>
      <c r="YF221" s="10"/>
      <c r="YG221" s="10"/>
      <c r="YH221" s="10"/>
      <c r="YI221" s="10"/>
      <c r="YJ221" s="10"/>
      <c r="YK221" s="10"/>
      <c r="YL221" s="10"/>
      <c r="YM221" s="10"/>
      <c r="YN221" s="10"/>
      <c r="YO221" s="10"/>
      <c r="YP221" s="10"/>
      <c r="YQ221" s="10"/>
      <c r="YR221" s="10"/>
      <c r="YS221" s="10"/>
      <c r="YT221" s="10"/>
      <c r="YU221" s="10"/>
      <c r="YV221" s="10"/>
      <c r="YW221" s="10"/>
      <c r="YX221" s="10"/>
      <c r="YY221" s="10"/>
      <c r="YZ221" s="10"/>
      <c r="ZA221" s="10"/>
      <c r="ZB221" s="10"/>
      <c r="ZC221" s="10"/>
      <c r="ZD221" s="10"/>
      <c r="ZE221" s="10"/>
      <c r="ZF221" s="10"/>
      <c r="ZG221" s="10"/>
      <c r="ZH221" s="10"/>
      <c r="ZI221" s="10"/>
      <c r="ZJ221" s="10"/>
      <c r="ZK221" s="10"/>
      <c r="ZL221" s="10"/>
      <c r="ZM221" s="10"/>
      <c r="ZN221" s="10"/>
      <c r="ZO221" s="10"/>
      <c r="ZP221" s="10"/>
      <c r="ZQ221" s="10"/>
      <c r="ZR221" s="10"/>
      <c r="ZS221" s="10"/>
      <c r="ZT221" s="10"/>
      <c r="ZU221" s="10"/>
      <c r="ZV221" s="10"/>
      <c r="ZW221" s="10"/>
      <c r="ZX221" s="10"/>
      <c r="ZY221" s="10"/>
      <c r="ZZ221" s="10"/>
      <c r="AAA221" s="10"/>
      <c r="AAB221" s="10"/>
      <c r="AAC221" s="10"/>
      <c r="AAD221" s="10"/>
      <c r="AAE221" s="10"/>
      <c r="AAF221" s="10"/>
      <c r="AAG221" s="10"/>
      <c r="AAH221" s="10"/>
      <c r="AAI221" s="10"/>
      <c r="AAJ221" s="10"/>
      <c r="AAK221" s="10"/>
      <c r="AAL221" s="10"/>
      <c r="AAM221" s="10"/>
      <c r="AAN221" s="10"/>
      <c r="AAO221" s="10"/>
      <c r="AAP221" s="10"/>
      <c r="AAQ221" s="10"/>
      <c r="AAR221" s="10"/>
      <c r="AAS221" s="10"/>
      <c r="AAT221" s="10"/>
      <c r="AAU221" s="10"/>
      <c r="AAV221" s="10"/>
      <c r="AAW221" s="10"/>
      <c r="AAX221" s="10"/>
      <c r="AAY221" s="10"/>
      <c r="AAZ221" s="10"/>
      <c r="ABA221" s="10"/>
      <c r="ABB221" s="10"/>
      <c r="ABC221" s="10"/>
      <c r="ABD221" s="10"/>
      <c r="ABE221" s="10"/>
      <c r="ABF221" s="10"/>
      <c r="ABG221" s="10"/>
      <c r="ABH221" s="10"/>
      <c r="ABI221" s="10"/>
      <c r="ABJ221" s="10"/>
      <c r="ABK221" s="10"/>
      <c r="ABL221" s="10"/>
      <c r="ABM221" s="10"/>
      <c r="ABN221" s="10"/>
      <c r="ABO221" s="10"/>
      <c r="ABP221" s="10"/>
      <c r="ABQ221" s="10"/>
      <c r="ABR221" s="10"/>
      <c r="ABS221" s="10"/>
      <c r="ABT221" s="10"/>
      <c r="ABU221" s="10"/>
      <c r="ABV221" s="10"/>
      <c r="ABW221" s="10"/>
      <c r="ABX221" s="10"/>
      <c r="ABY221" s="10"/>
      <c r="ABZ221" s="10"/>
      <c r="ACA221" s="10"/>
      <c r="ACB221" s="10"/>
      <c r="ACC221" s="10"/>
      <c r="ACD221" s="10"/>
      <c r="ACE221" s="10"/>
      <c r="ACF221" s="10"/>
      <c r="ACG221" s="10"/>
      <c r="ACH221" s="10"/>
      <c r="ACI221" s="10"/>
      <c r="ACJ221" s="10"/>
      <c r="ACK221" s="10"/>
      <c r="ACL221" s="10"/>
      <c r="ACM221" s="10"/>
      <c r="ACN221" s="10"/>
      <c r="ACO221" s="10"/>
      <c r="ACP221" s="10"/>
      <c r="ACQ221" s="10"/>
      <c r="ACR221" s="10"/>
      <c r="ACS221" s="10"/>
      <c r="ACT221" s="10"/>
      <c r="ACU221" s="10"/>
      <c r="ACV221" s="10"/>
      <c r="ACW221" s="10"/>
      <c r="ACX221" s="10"/>
      <c r="ACY221" s="10"/>
      <c r="ACZ221" s="10"/>
      <c r="ADA221" s="10"/>
      <c r="ADB221" s="10"/>
      <c r="ADC221" s="10"/>
      <c r="ADD221" s="10"/>
      <c r="ADE221" s="10"/>
      <c r="ADF221" s="10"/>
      <c r="ADG221" s="10"/>
      <c r="ADH221" s="10"/>
      <c r="ADI221" s="10"/>
      <c r="ADJ221" s="10"/>
      <c r="ADK221" s="10"/>
      <c r="ADL221" s="10"/>
      <c r="ADM221" s="10"/>
      <c r="ADN221" s="10"/>
      <c r="ADO221" s="10"/>
      <c r="ADP221" s="10"/>
      <c r="ADQ221" s="10"/>
      <c r="ADR221" s="10"/>
      <c r="ADS221" s="10"/>
      <c r="ADT221" s="10"/>
      <c r="ADU221" s="10"/>
      <c r="ADV221" s="10"/>
      <c r="ADW221" s="10"/>
      <c r="ADX221" s="10"/>
      <c r="ADY221" s="10"/>
      <c r="ADZ221" s="10"/>
      <c r="AEA221" s="10"/>
      <c r="AEB221" s="10"/>
      <c r="AEC221" s="10"/>
      <c r="AED221" s="10"/>
      <c r="AEE221" s="10"/>
      <c r="AEF221" s="10"/>
      <c r="AEG221" s="10"/>
      <c r="AEH221" s="10"/>
      <c r="AEI221" s="10"/>
      <c r="AEJ221" s="10"/>
      <c r="AEK221" s="10"/>
      <c r="AEL221" s="10"/>
      <c r="AEM221" s="10"/>
      <c r="AEN221" s="10"/>
      <c r="AEO221" s="10"/>
      <c r="AEP221" s="10"/>
      <c r="AEQ221" s="10"/>
      <c r="AER221" s="10"/>
      <c r="AES221" s="10"/>
      <c r="AET221" s="10"/>
      <c r="AEU221" s="10"/>
      <c r="AEV221" s="10"/>
      <c r="AEW221" s="10"/>
      <c r="AEX221" s="10"/>
      <c r="AEY221" s="10"/>
      <c r="AEZ221" s="10"/>
      <c r="AFA221" s="10"/>
      <c r="AFB221" s="10"/>
      <c r="AFC221" s="10"/>
      <c r="AFD221" s="10"/>
      <c r="AFE221" s="10"/>
      <c r="AFF221" s="10"/>
      <c r="AFG221" s="10"/>
      <c r="AFH221" s="10"/>
      <c r="AFI221" s="10"/>
      <c r="AFJ221" s="10"/>
      <c r="AFK221" s="10"/>
      <c r="AFL221" s="10"/>
      <c r="AFM221" s="10"/>
      <c r="AFN221" s="10"/>
      <c r="AFO221" s="10"/>
      <c r="AFP221" s="10"/>
      <c r="AFQ221" s="10"/>
      <c r="AFR221" s="10"/>
      <c r="AFS221" s="10"/>
      <c r="AFT221" s="10"/>
      <c r="AFU221" s="10"/>
      <c r="AFV221" s="10"/>
      <c r="AFW221" s="10"/>
      <c r="AFX221" s="10"/>
      <c r="AFY221" s="10"/>
      <c r="AFZ221" s="10"/>
      <c r="AGA221" s="10"/>
      <c r="AGB221" s="10"/>
      <c r="AGC221" s="10"/>
      <c r="AGD221" s="10"/>
      <c r="AGE221" s="10"/>
      <c r="AGF221" s="10"/>
      <c r="AGG221" s="10"/>
      <c r="AGH221" s="10"/>
      <c r="AGI221" s="10"/>
      <c r="AGJ221" s="10"/>
      <c r="AGK221" s="10"/>
      <c r="AGL221" s="10"/>
      <c r="AGM221" s="10"/>
      <c r="AGN221" s="10"/>
      <c r="AGO221" s="10"/>
      <c r="AGP221" s="10"/>
      <c r="AGQ221" s="10"/>
      <c r="AGR221" s="10"/>
      <c r="AGS221" s="10"/>
      <c r="AGT221" s="10"/>
      <c r="AGU221" s="10"/>
      <c r="AGV221" s="10"/>
      <c r="AGW221" s="10"/>
      <c r="AGX221" s="10"/>
      <c r="AGY221" s="10"/>
      <c r="AGZ221" s="10"/>
      <c r="AHA221" s="10"/>
      <c r="AHB221" s="10"/>
      <c r="AHC221" s="10"/>
      <c r="AHD221" s="10"/>
      <c r="AHE221" s="10"/>
      <c r="AHF221" s="10"/>
      <c r="AHG221" s="10"/>
      <c r="AHH221" s="10"/>
      <c r="AHI221" s="10"/>
      <c r="AHJ221" s="10"/>
      <c r="AHK221" s="10"/>
      <c r="AHL221" s="10"/>
      <c r="AHM221" s="10"/>
      <c r="AHN221" s="10"/>
      <c r="AHO221" s="10"/>
      <c r="AHP221" s="10"/>
      <c r="AHQ221" s="10"/>
      <c r="AHR221" s="10"/>
      <c r="AHS221" s="10"/>
      <c r="AHT221" s="10"/>
      <c r="AHU221" s="10"/>
      <c r="AHV221" s="10"/>
      <c r="AHW221" s="10"/>
      <c r="AHX221" s="10"/>
      <c r="AHY221" s="10"/>
      <c r="AHZ221" s="10"/>
      <c r="AIA221" s="10"/>
      <c r="AIB221" s="10"/>
      <c r="AIC221" s="10"/>
      <c r="AID221" s="10"/>
      <c r="AIE221" s="10"/>
      <c r="AIF221" s="10"/>
      <c r="AIG221" s="10"/>
      <c r="AIH221" s="10"/>
      <c r="AII221" s="10"/>
      <c r="AIJ221" s="10"/>
      <c r="AIK221" s="10"/>
      <c r="AIL221" s="10"/>
      <c r="AIM221" s="10"/>
      <c r="AIN221" s="10"/>
      <c r="AIO221" s="10"/>
      <c r="AIP221" s="10"/>
      <c r="AIQ221" s="10"/>
      <c r="AIR221" s="10"/>
      <c r="AIS221" s="10"/>
      <c r="AIT221" s="10"/>
      <c r="AIU221" s="10"/>
      <c r="AIV221" s="10"/>
      <c r="AIW221" s="10"/>
      <c r="AIX221" s="10"/>
      <c r="AIY221" s="10"/>
      <c r="AIZ221" s="10"/>
      <c r="AJA221" s="10"/>
      <c r="AJB221" s="10"/>
      <c r="AJC221" s="10"/>
      <c r="AJD221" s="10"/>
      <c r="AJE221" s="10"/>
      <c r="AJF221" s="10"/>
      <c r="AJG221" s="10"/>
      <c r="AJH221" s="10"/>
      <c r="AJI221" s="10"/>
      <c r="AJJ221" s="10"/>
      <c r="AJK221" s="10"/>
      <c r="AJL221" s="10"/>
      <c r="AJM221" s="10"/>
      <c r="AJN221" s="10"/>
      <c r="AJO221" s="10"/>
      <c r="AJP221" s="10"/>
      <c r="AJQ221" s="10"/>
      <c r="AJR221" s="10"/>
      <c r="AJS221" s="10"/>
      <c r="AJT221" s="10"/>
      <c r="AJU221" s="10"/>
      <c r="AJV221" s="10"/>
      <c r="AJW221" s="10"/>
      <c r="AJX221" s="10"/>
      <c r="AJY221" s="10"/>
      <c r="AJZ221" s="10"/>
      <c r="AKA221" s="10"/>
      <c r="AKB221" s="10"/>
      <c r="AKC221" s="10"/>
      <c r="AKD221" s="10"/>
      <c r="AKE221" s="10"/>
      <c r="AKF221" s="10"/>
      <c r="AKG221" s="10"/>
      <c r="AKH221" s="10"/>
      <c r="AKI221" s="10"/>
      <c r="AKJ221" s="10"/>
      <c r="AKK221" s="10"/>
      <c r="AKL221" s="10"/>
      <c r="AKM221" s="10"/>
      <c r="AKN221" s="10"/>
      <c r="AKO221" s="10"/>
      <c r="AKP221" s="10"/>
      <c r="AKQ221" s="10"/>
      <c r="AKR221" s="10"/>
      <c r="AKS221" s="10"/>
      <c r="AKT221" s="10"/>
      <c r="AKU221" s="10"/>
      <c r="AKV221" s="10"/>
      <c r="AKW221" s="10"/>
      <c r="AKX221" s="10"/>
      <c r="AKY221" s="10"/>
      <c r="AKZ221" s="10"/>
      <c r="ALA221" s="10"/>
      <c r="ALB221" s="10"/>
      <c r="ALC221" s="10"/>
      <c r="ALD221" s="10"/>
      <c r="ALE221" s="10"/>
      <c r="ALF221" s="10"/>
      <c r="ALG221" s="10"/>
      <c r="ALH221" s="10"/>
      <c r="ALI221" s="10"/>
      <c r="ALJ221" s="10"/>
      <c r="ALK221" s="10"/>
      <c r="ALL221" s="10"/>
      <c r="ALM221" s="10"/>
      <c r="ALN221" s="10"/>
      <c r="ALO221" s="10"/>
      <c r="ALP221" s="10"/>
      <c r="ALQ221" s="10"/>
      <c r="ALR221" s="10"/>
      <c r="ALS221" s="10"/>
      <c r="ALT221" s="10"/>
      <c r="ALU221" s="10"/>
      <c r="ALV221" s="10"/>
      <c r="ALW221" s="10"/>
      <c r="ALX221" s="10"/>
      <c r="ALY221" s="10"/>
      <c r="ALZ221" s="10"/>
      <c r="AMA221" s="10"/>
      <c r="AMB221" s="10"/>
      <c r="AMC221" s="10"/>
      <c r="AMD221" s="10"/>
      <c r="AME221" s="10"/>
      <c r="AMF221" s="10"/>
      <c r="AMG221" s="10"/>
      <c r="AMH221" s="10"/>
      <c r="AMI221" s="10"/>
      <c r="AMJ221" s="10"/>
      <c r="AMK221" s="10"/>
      <c r="AML221" s="10"/>
      <c r="AMM221" s="10"/>
      <c r="AMN221" s="10"/>
      <c r="AMO221" s="10"/>
    </row>
    <row r="222" spans="1:1029" customFormat="1">
      <c r="A222" s="13" t="str">
        <f t="shared" si="103"/>
        <v>hasEvaluationResultEvaluationResult</v>
      </c>
      <c r="B222" s="14" t="s">
        <v>220</v>
      </c>
      <c r="C222" s="13"/>
      <c r="D222" s="13"/>
      <c r="E222" s="13"/>
      <c r="F222" s="13" t="str">
        <f t="shared" si="104"/>
        <v>Procurement  Procedure. has_ Evaluation Result_ Evaluation Result. Evaluation Result_ Evaluation Result</v>
      </c>
      <c r="G222" s="13"/>
      <c r="H222" s="13" t="s">
        <v>491</v>
      </c>
      <c r="I222" s="13" t="s">
        <v>318</v>
      </c>
      <c r="J222" s="13"/>
      <c r="K222" s="13"/>
      <c r="L222" s="13" t="str">
        <f t="shared" si="105"/>
        <v>Evaluation Result_ Evaluation Result</v>
      </c>
      <c r="M222" s="13" t="str">
        <f t="shared" si="106"/>
        <v>Evaluation Result_ Evaluation Result</v>
      </c>
      <c r="N222" s="13"/>
      <c r="O222" s="13"/>
      <c r="P222" s="13" t="s">
        <v>276</v>
      </c>
      <c r="Q222" s="15" t="s">
        <v>276</v>
      </c>
      <c r="R222" s="13" t="s">
        <v>223</v>
      </c>
      <c r="S222" s="16" t="s">
        <v>502</v>
      </c>
      <c r="T222" s="16"/>
      <c r="U222" s="16"/>
      <c r="V222" s="16"/>
      <c r="W222" s="16"/>
      <c r="X222" s="16"/>
      <c r="Y222" s="16" t="s">
        <v>211</v>
      </c>
      <c r="Z222" s="16"/>
      <c r="AA222" s="45">
        <v>43319</v>
      </c>
      <c r="AB222" s="8"/>
      <c r="AC222" s="8"/>
      <c r="AD222" s="8"/>
      <c r="AE222" s="8"/>
      <c r="AF222" s="11"/>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c r="LX222" s="10"/>
      <c r="LY222" s="10"/>
      <c r="LZ222" s="10"/>
      <c r="MA222" s="10"/>
      <c r="MB222" s="10"/>
      <c r="MC222" s="10"/>
      <c r="MD222" s="10"/>
      <c r="ME222" s="10"/>
      <c r="MF222" s="10"/>
      <c r="MG222" s="10"/>
      <c r="MH222" s="10"/>
      <c r="MI222" s="10"/>
      <c r="MJ222" s="10"/>
      <c r="MK222" s="10"/>
      <c r="ML222" s="10"/>
      <c r="MM222" s="10"/>
      <c r="MN222" s="10"/>
      <c r="MO222" s="10"/>
      <c r="MP222" s="10"/>
      <c r="MQ222" s="10"/>
      <c r="MR222" s="10"/>
      <c r="MS222" s="10"/>
      <c r="MT222" s="10"/>
      <c r="MU222" s="10"/>
      <c r="MV222" s="10"/>
      <c r="MW222" s="10"/>
      <c r="MX222" s="10"/>
      <c r="MY222" s="10"/>
      <c r="MZ222" s="10"/>
      <c r="NA222" s="10"/>
      <c r="NB222" s="10"/>
      <c r="NC222" s="10"/>
      <c r="ND222" s="10"/>
      <c r="NE222" s="10"/>
      <c r="NF222" s="10"/>
      <c r="NG222" s="10"/>
      <c r="NH222" s="10"/>
      <c r="NI222" s="10"/>
      <c r="NJ222" s="10"/>
      <c r="NK222" s="10"/>
      <c r="NL222" s="10"/>
      <c r="NM222" s="10"/>
      <c r="NN222" s="10"/>
      <c r="NO222" s="10"/>
      <c r="NP222" s="10"/>
      <c r="NQ222" s="10"/>
      <c r="NR222" s="10"/>
      <c r="NS222" s="10"/>
      <c r="NT222" s="10"/>
      <c r="NU222" s="10"/>
      <c r="NV222" s="10"/>
      <c r="NW222" s="10"/>
      <c r="NX222" s="10"/>
      <c r="NY222" s="10"/>
      <c r="NZ222" s="10"/>
      <c r="OA222" s="10"/>
      <c r="OB222" s="10"/>
      <c r="OC222" s="10"/>
      <c r="OD222" s="10"/>
      <c r="OE222" s="10"/>
      <c r="OF222" s="10"/>
      <c r="OG222" s="10"/>
      <c r="OH222" s="10"/>
      <c r="OI222" s="10"/>
      <c r="OJ222" s="10"/>
      <c r="OK222" s="10"/>
      <c r="OL222" s="10"/>
      <c r="OM222" s="10"/>
      <c r="ON222" s="10"/>
      <c r="OO222" s="10"/>
      <c r="OP222" s="10"/>
      <c r="OQ222" s="10"/>
      <c r="OR222" s="10"/>
      <c r="OS222" s="10"/>
      <c r="OT222" s="10"/>
      <c r="OU222" s="10"/>
      <c r="OV222" s="10"/>
      <c r="OW222" s="10"/>
      <c r="OX222" s="10"/>
      <c r="OY222" s="10"/>
      <c r="OZ222" s="10"/>
      <c r="PA222" s="10"/>
      <c r="PB222" s="10"/>
      <c r="PC222" s="10"/>
      <c r="PD222" s="10"/>
      <c r="PE222" s="10"/>
      <c r="PF222" s="10"/>
      <c r="PG222" s="10"/>
      <c r="PH222" s="10"/>
      <c r="PI222" s="10"/>
      <c r="PJ222" s="10"/>
      <c r="PK222" s="10"/>
      <c r="PL222" s="10"/>
      <c r="PM222" s="10"/>
      <c r="PN222" s="10"/>
      <c r="PO222" s="10"/>
      <c r="PP222" s="10"/>
      <c r="PQ222" s="10"/>
      <c r="PR222" s="10"/>
      <c r="PS222" s="10"/>
      <c r="PT222" s="10"/>
      <c r="PU222" s="10"/>
      <c r="PV222" s="10"/>
      <c r="PW222" s="10"/>
      <c r="PX222" s="10"/>
      <c r="PY222" s="10"/>
      <c r="PZ222" s="10"/>
      <c r="QA222" s="10"/>
      <c r="QB222" s="10"/>
      <c r="QC222" s="10"/>
      <c r="QD222" s="10"/>
      <c r="QE222" s="10"/>
      <c r="QF222" s="10"/>
      <c r="QG222" s="10"/>
      <c r="QH222" s="10"/>
      <c r="QI222" s="10"/>
      <c r="QJ222" s="10"/>
      <c r="QK222" s="10"/>
      <c r="QL222" s="10"/>
      <c r="QM222" s="10"/>
      <c r="QN222" s="10"/>
      <c r="QO222" s="10"/>
      <c r="QP222" s="10"/>
      <c r="QQ222" s="10"/>
      <c r="QR222" s="10"/>
      <c r="QS222" s="10"/>
      <c r="QT222" s="10"/>
      <c r="QU222" s="10"/>
      <c r="QV222" s="10"/>
      <c r="QW222" s="10"/>
      <c r="QX222" s="10"/>
      <c r="QY222" s="10"/>
      <c r="QZ222" s="10"/>
      <c r="RA222" s="10"/>
      <c r="RB222" s="10"/>
      <c r="RC222" s="10"/>
      <c r="RD222" s="10"/>
      <c r="RE222" s="10"/>
      <c r="RF222" s="10"/>
      <c r="RG222" s="10"/>
      <c r="RH222" s="10"/>
      <c r="RI222" s="10"/>
      <c r="RJ222" s="10"/>
      <c r="RK222" s="10"/>
      <c r="RL222" s="10"/>
      <c r="RM222" s="10"/>
      <c r="RN222" s="10"/>
      <c r="RO222" s="10"/>
      <c r="RP222" s="10"/>
      <c r="RQ222" s="10"/>
      <c r="RR222" s="10"/>
      <c r="RS222" s="10"/>
      <c r="RT222" s="10"/>
      <c r="RU222" s="10"/>
      <c r="RV222" s="10"/>
      <c r="RW222" s="10"/>
      <c r="RX222" s="10"/>
      <c r="RY222" s="10"/>
      <c r="RZ222" s="10"/>
      <c r="SA222" s="10"/>
      <c r="SB222" s="10"/>
      <c r="SC222" s="10"/>
      <c r="SD222" s="10"/>
      <c r="SE222" s="10"/>
      <c r="SF222" s="10"/>
      <c r="SG222" s="10"/>
      <c r="SH222" s="10"/>
      <c r="SI222" s="10"/>
      <c r="SJ222" s="10"/>
      <c r="SK222" s="10"/>
      <c r="SL222" s="10"/>
      <c r="SM222" s="10"/>
      <c r="SN222" s="10"/>
      <c r="SO222" s="10"/>
      <c r="SP222" s="10"/>
      <c r="SQ222" s="10"/>
      <c r="SR222" s="10"/>
      <c r="SS222" s="10"/>
      <c r="ST222" s="10"/>
      <c r="SU222" s="10"/>
      <c r="SV222" s="10"/>
      <c r="SW222" s="10"/>
      <c r="SX222" s="10"/>
      <c r="SY222" s="10"/>
      <c r="SZ222" s="10"/>
      <c r="TA222" s="10"/>
      <c r="TB222" s="10"/>
      <c r="TC222" s="10"/>
      <c r="TD222" s="10"/>
      <c r="TE222" s="10"/>
      <c r="TF222" s="10"/>
      <c r="TG222" s="10"/>
      <c r="TH222" s="10"/>
      <c r="TI222" s="10"/>
      <c r="TJ222" s="10"/>
      <c r="TK222" s="10"/>
      <c r="TL222" s="10"/>
      <c r="TM222" s="10"/>
      <c r="TN222" s="10"/>
      <c r="TO222" s="10"/>
      <c r="TP222" s="10"/>
      <c r="TQ222" s="10"/>
      <c r="TR222" s="10"/>
      <c r="TS222" s="10"/>
      <c r="TT222" s="10"/>
      <c r="TU222" s="10"/>
      <c r="TV222" s="10"/>
      <c r="TW222" s="10"/>
      <c r="TX222" s="10"/>
      <c r="TY222" s="10"/>
      <c r="TZ222" s="10"/>
      <c r="UA222" s="10"/>
      <c r="UB222" s="10"/>
      <c r="UC222" s="10"/>
      <c r="UD222" s="10"/>
      <c r="UE222" s="10"/>
      <c r="UF222" s="10"/>
      <c r="UG222" s="10"/>
      <c r="UH222" s="10"/>
      <c r="UI222" s="10"/>
      <c r="UJ222" s="10"/>
      <c r="UK222" s="10"/>
      <c r="UL222" s="10"/>
      <c r="UM222" s="10"/>
      <c r="UN222" s="10"/>
      <c r="UO222" s="10"/>
      <c r="UP222" s="10"/>
      <c r="UQ222" s="10"/>
      <c r="UR222" s="10"/>
      <c r="US222" s="10"/>
      <c r="UT222" s="10"/>
      <c r="UU222" s="10"/>
      <c r="UV222" s="10"/>
      <c r="UW222" s="10"/>
      <c r="UX222" s="10"/>
      <c r="UY222" s="10"/>
      <c r="UZ222" s="10"/>
      <c r="VA222" s="10"/>
      <c r="VB222" s="10"/>
      <c r="VC222" s="10"/>
      <c r="VD222" s="10"/>
      <c r="VE222" s="10"/>
      <c r="VF222" s="10"/>
      <c r="VG222" s="10"/>
      <c r="VH222" s="10"/>
      <c r="VI222" s="10"/>
      <c r="VJ222" s="10"/>
      <c r="VK222" s="10"/>
      <c r="VL222" s="10"/>
      <c r="VM222" s="10"/>
      <c r="VN222" s="10"/>
      <c r="VO222" s="10"/>
      <c r="VP222" s="10"/>
      <c r="VQ222" s="10"/>
      <c r="VR222" s="10"/>
      <c r="VS222" s="10"/>
      <c r="VT222" s="10"/>
      <c r="VU222" s="10"/>
      <c r="VV222" s="10"/>
      <c r="VW222" s="10"/>
      <c r="VX222" s="10"/>
      <c r="VY222" s="10"/>
      <c r="VZ222" s="10"/>
      <c r="WA222" s="10"/>
      <c r="WB222" s="10"/>
      <c r="WC222" s="10"/>
      <c r="WD222" s="10"/>
      <c r="WE222" s="10"/>
      <c r="WF222" s="10"/>
      <c r="WG222" s="10"/>
      <c r="WH222" s="10"/>
      <c r="WI222" s="10"/>
      <c r="WJ222" s="10"/>
      <c r="WK222" s="10"/>
      <c r="WL222" s="10"/>
      <c r="WM222" s="10"/>
      <c r="WN222" s="10"/>
      <c r="WO222" s="10"/>
      <c r="WP222" s="10"/>
      <c r="WQ222" s="10"/>
      <c r="WR222" s="10"/>
      <c r="WS222" s="10"/>
      <c r="WT222" s="10"/>
      <c r="WU222" s="10"/>
      <c r="WV222" s="10"/>
      <c r="WW222" s="10"/>
      <c r="WX222" s="10"/>
      <c r="WY222" s="10"/>
      <c r="WZ222" s="10"/>
      <c r="XA222" s="10"/>
      <c r="XB222" s="10"/>
      <c r="XC222" s="10"/>
      <c r="XD222" s="10"/>
      <c r="XE222" s="10"/>
      <c r="XF222" s="10"/>
      <c r="XG222" s="10"/>
      <c r="XH222" s="10"/>
      <c r="XI222" s="10"/>
      <c r="XJ222" s="10"/>
      <c r="XK222" s="10"/>
      <c r="XL222" s="10"/>
      <c r="XM222" s="10"/>
      <c r="XN222" s="10"/>
      <c r="XO222" s="10"/>
      <c r="XP222" s="10"/>
      <c r="XQ222" s="10"/>
      <c r="XR222" s="10"/>
      <c r="XS222" s="10"/>
      <c r="XT222" s="10"/>
      <c r="XU222" s="10"/>
      <c r="XV222" s="10"/>
      <c r="XW222" s="10"/>
      <c r="XX222" s="10"/>
      <c r="XY222" s="10"/>
      <c r="XZ222" s="10"/>
      <c r="YA222" s="10"/>
      <c r="YB222" s="10"/>
      <c r="YC222" s="10"/>
      <c r="YD222" s="10"/>
      <c r="YE222" s="10"/>
      <c r="YF222" s="10"/>
      <c r="YG222" s="10"/>
      <c r="YH222" s="10"/>
      <c r="YI222" s="10"/>
      <c r="YJ222" s="10"/>
      <c r="YK222" s="10"/>
      <c r="YL222" s="10"/>
      <c r="YM222" s="10"/>
      <c r="YN222" s="10"/>
      <c r="YO222" s="10"/>
      <c r="YP222" s="10"/>
      <c r="YQ222" s="10"/>
      <c r="YR222" s="10"/>
      <c r="YS222" s="10"/>
      <c r="YT222" s="10"/>
      <c r="YU222" s="10"/>
      <c r="YV222" s="10"/>
      <c r="YW222" s="10"/>
      <c r="YX222" s="10"/>
      <c r="YY222" s="10"/>
      <c r="YZ222" s="10"/>
      <c r="ZA222" s="10"/>
      <c r="ZB222" s="10"/>
      <c r="ZC222" s="10"/>
      <c r="ZD222" s="10"/>
      <c r="ZE222" s="10"/>
      <c r="ZF222" s="10"/>
      <c r="ZG222" s="10"/>
      <c r="ZH222" s="10"/>
      <c r="ZI222" s="10"/>
      <c r="ZJ222" s="10"/>
      <c r="ZK222" s="10"/>
      <c r="ZL222" s="10"/>
      <c r="ZM222" s="10"/>
      <c r="ZN222" s="10"/>
      <c r="ZO222" s="10"/>
      <c r="ZP222" s="10"/>
      <c r="ZQ222" s="10"/>
      <c r="ZR222" s="10"/>
      <c r="ZS222" s="10"/>
      <c r="ZT222" s="10"/>
      <c r="ZU222" s="10"/>
      <c r="ZV222" s="10"/>
      <c r="ZW222" s="10"/>
      <c r="ZX222" s="10"/>
      <c r="ZY222" s="10"/>
      <c r="ZZ222" s="10"/>
      <c r="AAA222" s="10"/>
      <c r="AAB222" s="10"/>
      <c r="AAC222" s="10"/>
      <c r="AAD222" s="10"/>
      <c r="AAE222" s="10"/>
      <c r="AAF222" s="10"/>
      <c r="AAG222" s="10"/>
      <c r="AAH222" s="10"/>
      <c r="AAI222" s="10"/>
      <c r="AAJ222" s="10"/>
      <c r="AAK222" s="10"/>
      <c r="AAL222" s="10"/>
      <c r="AAM222" s="10"/>
      <c r="AAN222" s="10"/>
      <c r="AAO222" s="10"/>
      <c r="AAP222" s="10"/>
      <c r="AAQ222" s="10"/>
      <c r="AAR222" s="10"/>
      <c r="AAS222" s="10"/>
      <c r="AAT222" s="10"/>
      <c r="AAU222" s="10"/>
      <c r="AAV222" s="10"/>
      <c r="AAW222" s="10"/>
      <c r="AAX222" s="10"/>
      <c r="AAY222" s="10"/>
      <c r="AAZ222" s="10"/>
      <c r="ABA222" s="10"/>
      <c r="ABB222" s="10"/>
      <c r="ABC222" s="10"/>
      <c r="ABD222" s="10"/>
      <c r="ABE222" s="10"/>
      <c r="ABF222" s="10"/>
      <c r="ABG222" s="10"/>
      <c r="ABH222" s="10"/>
      <c r="ABI222" s="10"/>
      <c r="ABJ222" s="10"/>
      <c r="ABK222" s="10"/>
      <c r="ABL222" s="10"/>
      <c r="ABM222" s="10"/>
      <c r="ABN222" s="10"/>
      <c r="ABO222" s="10"/>
      <c r="ABP222" s="10"/>
      <c r="ABQ222" s="10"/>
      <c r="ABR222" s="10"/>
      <c r="ABS222" s="10"/>
      <c r="ABT222" s="10"/>
      <c r="ABU222" s="10"/>
      <c r="ABV222" s="10"/>
      <c r="ABW222" s="10"/>
      <c r="ABX222" s="10"/>
      <c r="ABY222" s="10"/>
      <c r="ABZ222" s="10"/>
      <c r="ACA222" s="10"/>
      <c r="ACB222" s="10"/>
      <c r="ACC222" s="10"/>
      <c r="ACD222" s="10"/>
      <c r="ACE222" s="10"/>
      <c r="ACF222" s="10"/>
      <c r="ACG222" s="10"/>
      <c r="ACH222" s="10"/>
      <c r="ACI222" s="10"/>
      <c r="ACJ222" s="10"/>
      <c r="ACK222" s="10"/>
      <c r="ACL222" s="10"/>
      <c r="ACM222" s="10"/>
      <c r="ACN222" s="10"/>
      <c r="ACO222" s="10"/>
      <c r="ACP222" s="10"/>
      <c r="ACQ222" s="10"/>
      <c r="ACR222" s="10"/>
      <c r="ACS222" s="10"/>
      <c r="ACT222" s="10"/>
      <c r="ACU222" s="10"/>
      <c r="ACV222" s="10"/>
      <c r="ACW222" s="10"/>
      <c r="ACX222" s="10"/>
      <c r="ACY222" s="10"/>
      <c r="ACZ222" s="10"/>
      <c r="ADA222" s="10"/>
      <c r="ADB222" s="10"/>
      <c r="ADC222" s="10"/>
      <c r="ADD222" s="10"/>
      <c r="ADE222" s="10"/>
      <c r="ADF222" s="10"/>
      <c r="ADG222" s="10"/>
      <c r="ADH222" s="10"/>
      <c r="ADI222" s="10"/>
      <c r="ADJ222" s="10"/>
      <c r="ADK222" s="10"/>
      <c r="ADL222" s="10"/>
      <c r="ADM222" s="10"/>
      <c r="ADN222" s="10"/>
      <c r="ADO222" s="10"/>
      <c r="ADP222" s="10"/>
      <c r="ADQ222" s="10"/>
      <c r="ADR222" s="10"/>
      <c r="ADS222" s="10"/>
      <c r="ADT222" s="10"/>
      <c r="ADU222" s="10"/>
      <c r="ADV222" s="10"/>
      <c r="ADW222" s="10"/>
      <c r="ADX222" s="10"/>
      <c r="ADY222" s="10"/>
      <c r="ADZ222" s="10"/>
      <c r="AEA222" s="10"/>
      <c r="AEB222" s="10"/>
      <c r="AEC222" s="10"/>
      <c r="AED222" s="10"/>
      <c r="AEE222" s="10"/>
      <c r="AEF222" s="10"/>
      <c r="AEG222" s="10"/>
      <c r="AEH222" s="10"/>
      <c r="AEI222" s="10"/>
      <c r="AEJ222" s="10"/>
      <c r="AEK222" s="10"/>
      <c r="AEL222" s="10"/>
      <c r="AEM222" s="10"/>
      <c r="AEN222" s="10"/>
      <c r="AEO222" s="10"/>
      <c r="AEP222" s="10"/>
      <c r="AEQ222" s="10"/>
      <c r="AER222" s="10"/>
      <c r="AES222" s="10"/>
      <c r="AET222" s="10"/>
      <c r="AEU222" s="10"/>
      <c r="AEV222" s="10"/>
      <c r="AEW222" s="10"/>
      <c r="AEX222" s="10"/>
      <c r="AEY222" s="10"/>
      <c r="AEZ222" s="10"/>
      <c r="AFA222" s="10"/>
      <c r="AFB222" s="10"/>
      <c r="AFC222" s="10"/>
      <c r="AFD222" s="10"/>
      <c r="AFE222" s="10"/>
      <c r="AFF222" s="10"/>
      <c r="AFG222" s="10"/>
      <c r="AFH222" s="10"/>
      <c r="AFI222" s="10"/>
      <c r="AFJ222" s="10"/>
      <c r="AFK222" s="10"/>
      <c r="AFL222" s="10"/>
      <c r="AFM222" s="10"/>
      <c r="AFN222" s="10"/>
      <c r="AFO222" s="10"/>
      <c r="AFP222" s="10"/>
      <c r="AFQ222" s="10"/>
      <c r="AFR222" s="10"/>
      <c r="AFS222" s="10"/>
      <c r="AFT222" s="10"/>
      <c r="AFU222" s="10"/>
      <c r="AFV222" s="10"/>
      <c r="AFW222" s="10"/>
      <c r="AFX222" s="10"/>
      <c r="AFY222" s="10"/>
      <c r="AFZ222" s="10"/>
      <c r="AGA222" s="10"/>
      <c r="AGB222" s="10"/>
      <c r="AGC222" s="10"/>
      <c r="AGD222" s="10"/>
      <c r="AGE222" s="10"/>
      <c r="AGF222" s="10"/>
      <c r="AGG222" s="10"/>
      <c r="AGH222" s="10"/>
      <c r="AGI222" s="10"/>
      <c r="AGJ222" s="10"/>
      <c r="AGK222" s="10"/>
      <c r="AGL222" s="10"/>
      <c r="AGM222" s="10"/>
      <c r="AGN222" s="10"/>
      <c r="AGO222" s="10"/>
      <c r="AGP222" s="10"/>
      <c r="AGQ222" s="10"/>
      <c r="AGR222" s="10"/>
      <c r="AGS222" s="10"/>
      <c r="AGT222" s="10"/>
      <c r="AGU222" s="10"/>
      <c r="AGV222" s="10"/>
      <c r="AGW222" s="10"/>
      <c r="AGX222" s="10"/>
      <c r="AGY222" s="10"/>
      <c r="AGZ222" s="10"/>
      <c r="AHA222" s="10"/>
      <c r="AHB222" s="10"/>
      <c r="AHC222" s="10"/>
      <c r="AHD222" s="10"/>
      <c r="AHE222" s="10"/>
      <c r="AHF222" s="10"/>
      <c r="AHG222" s="10"/>
      <c r="AHH222" s="10"/>
      <c r="AHI222" s="10"/>
      <c r="AHJ222" s="10"/>
      <c r="AHK222" s="10"/>
      <c r="AHL222" s="10"/>
      <c r="AHM222" s="10"/>
      <c r="AHN222" s="10"/>
      <c r="AHO222" s="10"/>
      <c r="AHP222" s="10"/>
      <c r="AHQ222" s="10"/>
      <c r="AHR222" s="10"/>
      <c r="AHS222" s="10"/>
      <c r="AHT222" s="10"/>
      <c r="AHU222" s="10"/>
      <c r="AHV222" s="10"/>
      <c r="AHW222" s="10"/>
      <c r="AHX222" s="10"/>
      <c r="AHY222" s="10"/>
      <c r="AHZ222" s="10"/>
      <c r="AIA222" s="10"/>
      <c r="AIB222" s="10"/>
      <c r="AIC222" s="10"/>
      <c r="AID222" s="10"/>
      <c r="AIE222" s="10"/>
      <c r="AIF222" s="10"/>
      <c r="AIG222" s="10"/>
      <c r="AIH222" s="10"/>
      <c r="AII222" s="10"/>
      <c r="AIJ222" s="10"/>
      <c r="AIK222" s="10"/>
      <c r="AIL222" s="10"/>
      <c r="AIM222" s="10"/>
      <c r="AIN222" s="10"/>
      <c r="AIO222" s="10"/>
      <c r="AIP222" s="10"/>
      <c r="AIQ222" s="10"/>
      <c r="AIR222" s="10"/>
      <c r="AIS222" s="10"/>
      <c r="AIT222" s="10"/>
      <c r="AIU222" s="10"/>
      <c r="AIV222" s="10"/>
      <c r="AIW222" s="10"/>
      <c r="AIX222" s="10"/>
      <c r="AIY222" s="10"/>
      <c r="AIZ222" s="10"/>
      <c r="AJA222" s="10"/>
      <c r="AJB222" s="10"/>
      <c r="AJC222" s="10"/>
      <c r="AJD222" s="10"/>
      <c r="AJE222" s="10"/>
      <c r="AJF222" s="10"/>
      <c r="AJG222" s="10"/>
      <c r="AJH222" s="10"/>
      <c r="AJI222" s="10"/>
      <c r="AJJ222" s="10"/>
      <c r="AJK222" s="10"/>
      <c r="AJL222" s="10"/>
      <c r="AJM222" s="10"/>
      <c r="AJN222" s="10"/>
      <c r="AJO222" s="10"/>
      <c r="AJP222" s="10"/>
      <c r="AJQ222" s="10"/>
      <c r="AJR222" s="10"/>
      <c r="AJS222" s="10"/>
      <c r="AJT222" s="10"/>
      <c r="AJU222" s="10"/>
      <c r="AJV222" s="10"/>
      <c r="AJW222" s="10"/>
      <c r="AJX222" s="10"/>
      <c r="AJY222" s="10"/>
      <c r="AJZ222" s="10"/>
      <c r="AKA222" s="10"/>
      <c r="AKB222" s="10"/>
      <c r="AKC222" s="10"/>
      <c r="AKD222" s="10"/>
      <c r="AKE222" s="10"/>
      <c r="AKF222" s="10"/>
      <c r="AKG222" s="10"/>
      <c r="AKH222" s="10"/>
      <c r="AKI222" s="10"/>
      <c r="AKJ222" s="10"/>
      <c r="AKK222" s="10"/>
      <c r="AKL222" s="10"/>
      <c r="AKM222" s="10"/>
      <c r="AKN222" s="10"/>
      <c r="AKO222" s="10"/>
      <c r="AKP222" s="10"/>
      <c r="AKQ222" s="10"/>
      <c r="AKR222" s="10"/>
      <c r="AKS222" s="10"/>
      <c r="AKT222" s="10"/>
      <c r="AKU222" s="10"/>
      <c r="AKV222" s="10"/>
      <c r="AKW222" s="10"/>
      <c r="AKX222" s="10"/>
      <c r="AKY222" s="10"/>
      <c r="AKZ222" s="10"/>
      <c r="ALA222" s="10"/>
      <c r="ALB222" s="10"/>
      <c r="ALC222" s="10"/>
      <c r="ALD222" s="10"/>
      <c r="ALE222" s="10"/>
      <c r="ALF222" s="10"/>
      <c r="ALG222" s="10"/>
      <c r="ALH222" s="10"/>
      <c r="ALI222" s="10"/>
      <c r="ALJ222" s="10"/>
      <c r="ALK222" s="10"/>
      <c r="ALL222" s="10"/>
      <c r="ALM222" s="10"/>
      <c r="ALN222" s="10"/>
      <c r="ALO222" s="10"/>
      <c r="ALP222" s="10"/>
      <c r="ALQ222" s="10"/>
      <c r="ALR222" s="10"/>
      <c r="ALS222" s="10"/>
      <c r="ALT222" s="10"/>
      <c r="ALU222" s="10"/>
      <c r="ALV222" s="10"/>
      <c r="ALW222" s="10"/>
      <c r="ALX222" s="10"/>
      <c r="ALY222" s="10"/>
      <c r="ALZ222" s="10"/>
      <c r="AMA222" s="10"/>
      <c r="AMB222" s="10"/>
      <c r="AMC222" s="10"/>
      <c r="AMD222" s="10"/>
      <c r="AME222" s="10"/>
      <c r="AMF222" s="10"/>
      <c r="AMG222" s="10"/>
      <c r="AMH222" s="10"/>
      <c r="AMI222" s="10"/>
      <c r="AMJ222" s="10"/>
      <c r="AMK222" s="10"/>
      <c r="AML222" s="10"/>
      <c r="AMM222" s="10"/>
      <c r="AMN222" s="10"/>
      <c r="AMO222" s="10"/>
    </row>
    <row r="223" spans="1:1029" customFormat="1">
      <c r="A223" s="13" t="str">
        <f t="shared" si="103"/>
        <v>hasLegalBasisLegislation</v>
      </c>
      <c r="B223" s="14" t="s">
        <v>214</v>
      </c>
      <c r="C223" s="13"/>
      <c r="D223" s="13"/>
      <c r="E223" s="13"/>
      <c r="F223" s="13" t="str">
        <f t="shared" si="104"/>
        <v>Procurement  Procedure. has_ Legal Basis_ Legislation. Legal Basis_ Legislation</v>
      </c>
      <c r="G223" s="13"/>
      <c r="H223" s="13" t="s">
        <v>491</v>
      </c>
      <c r="I223" s="13" t="s">
        <v>318</v>
      </c>
      <c r="J223" s="13"/>
      <c r="K223" s="13"/>
      <c r="L223" s="13" t="str">
        <f t="shared" si="105"/>
        <v>Legal Basis_ Legislation</v>
      </c>
      <c r="M223" s="13" t="str">
        <f t="shared" si="106"/>
        <v>Legal Basis_ Legislation</v>
      </c>
      <c r="N223" s="13"/>
      <c r="O223" s="13"/>
      <c r="P223" s="13" t="s">
        <v>92</v>
      </c>
      <c r="Q223" s="15" t="s">
        <v>257</v>
      </c>
      <c r="R223" s="13" t="s">
        <v>223</v>
      </c>
      <c r="S223" s="16"/>
      <c r="T223" s="16"/>
      <c r="U223" s="16"/>
      <c r="V223" s="16"/>
      <c r="W223" s="16"/>
      <c r="X223" s="16"/>
      <c r="Y223" s="16" t="s">
        <v>211</v>
      </c>
      <c r="Z223" s="16"/>
      <c r="AA223" s="45">
        <v>43297</v>
      </c>
      <c r="AB223" s="8"/>
      <c r="AC223" s="8"/>
      <c r="AD223" s="8"/>
      <c r="AE223" s="8"/>
      <c r="AF223" s="11"/>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c r="LX223" s="10"/>
      <c r="LY223" s="10"/>
      <c r="LZ223" s="10"/>
      <c r="MA223" s="10"/>
      <c r="MB223" s="10"/>
      <c r="MC223" s="10"/>
      <c r="MD223" s="10"/>
      <c r="ME223" s="10"/>
      <c r="MF223" s="10"/>
      <c r="MG223" s="10"/>
      <c r="MH223" s="10"/>
      <c r="MI223" s="10"/>
      <c r="MJ223" s="10"/>
      <c r="MK223" s="10"/>
      <c r="ML223" s="10"/>
      <c r="MM223" s="10"/>
      <c r="MN223" s="10"/>
      <c r="MO223" s="10"/>
      <c r="MP223" s="10"/>
      <c r="MQ223" s="10"/>
      <c r="MR223" s="10"/>
      <c r="MS223" s="10"/>
      <c r="MT223" s="10"/>
      <c r="MU223" s="10"/>
      <c r="MV223" s="10"/>
      <c r="MW223" s="10"/>
      <c r="MX223" s="10"/>
      <c r="MY223" s="10"/>
      <c r="MZ223" s="10"/>
      <c r="NA223" s="10"/>
      <c r="NB223" s="10"/>
      <c r="NC223" s="10"/>
      <c r="ND223" s="10"/>
      <c r="NE223" s="10"/>
      <c r="NF223" s="10"/>
      <c r="NG223" s="10"/>
      <c r="NH223" s="10"/>
      <c r="NI223" s="10"/>
      <c r="NJ223" s="10"/>
      <c r="NK223" s="10"/>
      <c r="NL223" s="10"/>
      <c r="NM223" s="10"/>
      <c r="NN223" s="10"/>
      <c r="NO223" s="10"/>
      <c r="NP223" s="10"/>
      <c r="NQ223" s="10"/>
      <c r="NR223" s="10"/>
      <c r="NS223" s="10"/>
      <c r="NT223" s="10"/>
      <c r="NU223" s="10"/>
      <c r="NV223" s="10"/>
      <c r="NW223" s="10"/>
      <c r="NX223" s="10"/>
      <c r="NY223" s="10"/>
      <c r="NZ223" s="10"/>
      <c r="OA223" s="10"/>
      <c r="OB223" s="10"/>
      <c r="OC223" s="10"/>
      <c r="OD223" s="10"/>
      <c r="OE223" s="10"/>
      <c r="OF223" s="10"/>
      <c r="OG223" s="10"/>
      <c r="OH223" s="10"/>
      <c r="OI223" s="10"/>
      <c r="OJ223" s="10"/>
      <c r="OK223" s="10"/>
      <c r="OL223" s="10"/>
      <c r="OM223" s="10"/>
      <c r="ON223" s="10"/>
      <c r="OO223" s="10"/>
      <c r="OP223" s="10"/>
      <c r="OQ223" s="10"/>
      <c r="OR223" s="10"/>
      <c r="OS223" s="10"/>
      <c r="OT223" s="10"/>
      <c r="OU223" s="10"/>
      <c r="OV223" s="10"/>
      <c r="OW223" s="10"/>
      <c r="OX223" s="10"/>
      <c r="OY223" s="10"/>
      <c r="OZ223" s="10"/>
      <c r="PA223" s="10"/>
      <c r="PB223" s="10"/>
      <c r="PC223" s="10"/>
      <c r="PD223" s="10"/>
      <c r="PE223" s="10"/>
      <c r="PF223" s="10"/>
      <c r="PG223" s="10"/>
      <c r="PH223" s="10"/>
      <c r="PI223" s="10"/>
      <c r="PJ223" s="10"/>
      <c r="PK223" s="10"/>
      <c r="PL223" s="10"/>
      <c r="PM223" s="10"/>
      <c r="PN223" s="10"/>
      <c r="PO223" s="10"/>
      <c r="PP223" s="10"/>
      <c r="PQ223" s="10"/>
      <c r="PR223" s="10"/>
      <c r="PS223" s="10"/>
      <c r="PT223" s="10"/>
      <c r="PU223" s="10"/>
      <c r="PV223" s="10"/>
      <c r="PW223" s="10"/>
      <c r="PX223" s="10"/>
      <c r="PY223" s="10"/>
      <c r="PZ223" s="10"/>
      <c r="QA223" s="10"/>
      <c r="QB223" s="10"/>
      <c r="QC223" s="10"/>
      <c r="QD223" s="10"/>
      <c r="QE223" s="10"/>
      <c r="QF223" s="10"/>
      <c r="QG223" s="10"/>
      <c r="QH223" s="10"/>
      <c r="QI223" s="10"/>
      <c r="QJ223" s="10"/>
      <c r="QK223" s="10"/>
      <c r="QL223" s="10"/>
      <c r="QM223" s="10"/>
      <c r="QN223" s="10"/>
      <c r="QO223" s="10"/>
      <c r="QP223" s="10"/>
      <c r="QQ223" s="10"/>
      <c r="QR223" s="10"/>
      <c r="QS223" s="10"/>
      <c r="QT223" s="10"/>
      <c r="QU223" s="10"/>
      <c r="QV223" s="10"/>
      <c r="QW223" s="10"/>
      <c r="QX223" s="10"/>
      <c r="QY223" s="10"/>
      <c r="QZ223" s="10"/>
      <c r="RA223" s="10"/>
      <c r="RB223" s="10"/>
      <c r="RC223" s="10"/>
      <c r="RD223" s="10"/>
      <c r="RE223" s="10"/>
      <c r="RF223" s="10"/>
      <c r="RG223" s="10"/>
      <c r="RH223" s="10"/>
      <c r="RI223" s="10"/>
      <c r="RJ223" s="10"/>
      <c r="RK223" s="10"/>
      <c r="RL223" s="10"/>
      <c r="RM223" s="10"/>
      <c r="RN223" s="10"/>
      <c r="RO223" s="10"/>
      <c r="RP223" s="10"/>
      <c r="RQ223" s="10"/>
      <c r="RR223" s="10"/>
      <c r="RS223" s="10"/>
      <c r="RT223" s="10"/>
      <c r="RU223" s="10"/>
      <c r="RV223" s="10"/>
      <c r="RW223" s="10"/>
      <c r="RX223" s="10"/>
      <c r="RY223" s="10"/>
      <c r="RZ223" s="10"/>
      <c r="SA223" s="10"/>
      <c r="SB223" s="10"/>
      <c r="SC223" s="10"/>
      <c r="SD223" s="10"/>
      <c r="SE223" s="10"/>
      <c r="SF223" s="10"/>
      <c r="SG223" s="10"/>
      <c r="SH223" s="10"/>
      <c r="SI223" s="10"/>
      <c r="SJ223" s="10"/>
      <c r="SK223" s="10"/>
      <c r="SL223" s="10"/>
      <c r="SM223" s="10"/>
      <c r="SN223" s="10"/>
      <c r="SO223" s="10"/>
      <c r="SP223" s="10"/>
      <c r="SQ223" s="10"/>
      <c r="SR223" s="10"/>
      <c r="SS223" s="10"/>
      <c r="ST223" s="10"/>
      <c r="SU223" s="10"/>
      <c r="SV223" s="10"/>
      <c r="SW223" s="10"/>
      <c r="SX223" s="10"/>
      <c r="SY223" s="10"/>
      <c r="SZ223" s="10"/>
      <c r="TA223" s="10"/>
      <c r="TB223" s="10"/>
      <c r="TC223" s="10"/>
      <c r="TD223" s="10"/>
      <c r="TE223" s="10"/>
      <c r="TF223" s="10"/>
      <c r="TG223" s="10"/>
      <c r="TH223" s="10"/>
      <c r="TI223" s="10"/>
      <c r="TJ223" s="10"/>
      <c r="TK223" s="10"/>
      <c r="TL223" s="10"/>
      <c r="TM223" s="10"/>
      <c r="TN223" s="10"/>
      <c r="TO223" s="10"/>
      <c r="TP223" s="10"/>
      <c r="TQ223" s="10"/>
      <c r="TR223" s="10"/>
      <c r="TS223" s="10"/>
      <c r="TT223" s="10"/>
      <c r="TU223" s="10"/>
      <c r="TV223" s="10"/>
      <c r="TW223" s="10"/>
      <c r="TX223" s="10"/>
      <c r="TY223" s="10"/>
      <c r="TZ223" s="10"/>
      <c r="UA223" s="10"/>
      <c r="UB223" s="10"/>
      <c r="UC223" s="10"/>
      <c r="UD223" s="10"/>
      <c r="UE223" s="10"/>
      <c r="UF223" s="10"/>
      <c r="UG223" s="10"/>
      <c r="UH223" s="10"/>
      <c r="UI223" s="10"/>
      <c r="UJ223" s="10"/>
      <c r="UK223" s="10"/>
      <c r="UL223" s="10"/>
      <c r="UM223" s="10"/>
      <c r="UN223" s="10"/>
      <c r="UO223" s="10"/>
      <c r="UP223" s="10"/>
      <c r="UQ223" s="10"/>
      <c r="UR223" s="10"/>
      <c r="US223" s="10"/>
      <c r="UT223" s="10"/>
      <c r="UU223" s="10"/>
      <c r="UV223" s="10"/>
      <c r="UW223" s="10"/>
      <c r="UX223" s="10"/>
      <c r="UY223" s="10"/>
      <c r="UZ223" s="10"/>
      <c r="VA223" s="10"/>
      <c r="VB223" s="10"/>
      <c r="VC223" s="10"/>
      <c r="VD223" s="10"/>
      <c r="VE223" s="10"/>
      <c r="VF223" s="10"/>
      <c r="VG223" s="10"/>
      <c r="VH223" s="10"/>
      <c r="VI223" s="10"/>
      <c r="VJ223" s="10"/>
      <c r="VK223" s="10"/>
      <c r="VL223" s="10"/>
      <c r="VM223" s="10"/>
      <c r="VN223" s="10"/>
      <c r="VO223" s="10"/>
      <c r="VP223" s="10"/>
      <c r="VQ223" s="10"/>
      <c r="VR223" s="10"/>
      <c r="VS223" s="10"/>
      <c r="VT223" s="10"/>
      <c r="VU223" s="10"/>
      <c r="VV223" s="10"/>
      <c r="VW223" s="10"/>
      <c r="VX223" s="10"/>
      <c r="VY223" s="10"/>
      <c r="VZ223" s="10"/>
      <c r="WA223" s="10"/>
      <c r="WB223" s="10"/>
      <c r="WC223" s="10"/>
      <c r="WD223" s="10"/>
      <c r="WE223" s="10"/>
      <c r="WF223" s="10"/>
      <c r="WG223" s="10"/>
      <c r="WH223" s="10"/>
      <c r="WI223" s="10"/>
      <c r="WJ223" s="10"/>
      <c r="WK223" s="10"/>
      <c r="WL223" s="10"/>
      <c r="WM223" s="10"/>
      <c r="WN223" s="10"/>
      <c r="WO223" s="10"/>
      <c r="WP223" s="10"/>
      <c r="WQ223" s="10"/>
      <c r="WR223" s="10"/>
      <c r="WS223" s="10"/>
      <c r="WT223" s="10"/>
      <c r="WU223" s="10"/>
      <c r="WV223" s="10"/>
      <c r="WW223" s="10"/>
      <c r="WX223" s="10"/>
      <c r="WY223" s="10"/>
      <c r="WZ223" s="10"/>
      <c r="XA223" s="10"/>
      <c r="XB223" s="10"/>
      <c r="XC223" s="10"/>
      <c r="XD223" s="10"/>
      <c r="XE223" s="10"/>
      <c r="XF223" s="10"/>
      <c r="XG223" s="10"/>
      <c r="XH223" s="10"/>
      <c r="XI223" s="10"/>
      <c r="XJ223" s="10"/>
      <c r="XK223" s="10"/>
      <c r="XL223" s="10"/>
      <c r="XM223" s="10"/>
      <c r="XN223" s="10"/>
      <c r="XO223" s="10"/>
      <c r="XP223" s="10"/>
      <c r="XQ223" s="10"/>
      <c r="XR223" s="10"/>
      <c r="XS223" s="10"/>
      <c r="XT223" s="10"/>
      <c r="XU223" s="10"/>
      <c r="XV223" s="10"/>
      <c r="XW223" s="10"/>
      <c r="XX223" s="10"/>
      <c r="XY223" s="10"/>
      <c r="XZ223" s="10"/>
      <c r="YA223" s="10"/>
      <c r="YB223" s="10"/>
      <c r="YC223" s="10"/>
      <c r="YD223" s="10"/>
      <c r="YE223" s="10"/>
      <c r="YF223" s="10"/>
      <c r="YG223" s="10"/>
      <c r="YH223" s="10"/>
      <c r="YI223" s="10"/>
      <c r="YJ223" s="10"/>
      <c r="YK223" s="10"/>
      <c r="YL223" s="10"/>
      <c r="YM223" s="10"/>
      <c r="YN223" s="10"/>
      <c r="YO223" s="10"/>
      <c r="YP223" s="10"/>
      <c r="YQ223" s="10"/>
      <c r="YR223" s="10"/>
      <c r="YS223" s="10"/>
      <c r="YT223" s="10"/>
      <c r="YU223" s="10"/>
      <c r="YV223" s="10"/>
      <c r="YW223" s="10"/>
      <c r="YX223" s="10"/>
      <c r="YY223" s="10"/>
      <c r="YZ223" s="10"/>
      <c r="ZA223" s="10"/>
      <c r="ZB223" s="10"/>
      <c r="ZC223" s="10"/>
      <c r="ZD223" s="10"/>
      <c r="ZE223" s="10"/>
      <c r="ZF223" s="10"/>
      <c r="ZG223" s="10"/>
      <c r="ZH223" s="10"/>
      <c r="ZI223" s="10"/>
      <c r="ZJ223" s="10"/>
      <c r="ZK223" s="10"/>
      <c r="ZL223" s="10"/>
      <c r="ZM223" s="10"/>
      <c r="ZN223" s="10"/>
      <c r="ZO223" s="10"/>
      <c r="ZP223" s="10"/>
      <c r="ZQ223" s="10"/>
      <c r="ZR223" s="10"/>
      <c r="ZS223" s="10"/>
      <c r="ZT223" s="10"/>
      <c r="ZU223" s="10"/>
      <c r="ZV223" s="10"/>
      <c r="ZW223" s="10"/>
      <c r="ZX223" s="10"/>
      <c r="ZY223" s="10"/>
      <c r="ZZ223" s="10"/>
      <c r="AAA223" s="10"/>
      <c r="AAB223" s="10"/>
      <c r="AAC223" s="10"/>
      <c r="AAD223" s="10"/>
      <c r="AAE223" s="10"/>
      <c r="AAF223" s="10"/>
      <c r="AAG223" s="10"/>
      <c r="AAH223" s="10"/>
      <c r="AAI223" s="10"/>
      <c r="AAJ223" s="10"/>
      <c r="AAK223" s="10"/>
      <c r="AAL223" s="10"/>
      <c r="AAM223" s="10"/>
      <c r="AAN223" s="10"/>
      <c r="AAO223" s="10"/>
      <c r="AAP223" s="10"/>
      <c r="AAQ223" s="10"/>
      <c r="AAR223" s="10"/>
      <c r="AAS223" s="10"/>
      <c r="AAT223" s="10"/>
      <c r="AAU223" s="10"/>
      <c r="AAV223" s="10"/>
      <c r="AAW223" s="10"/>
      <c r="AAX223" s="10"/>
      <c r="AAY223" s="10"/>
      <c r="AAZ223" s="10"/>
      <c r="ABA223" s="10"/>
      <c r="ABB223" s="10"/>
      <c r="ABC223" s="10"/>
      <c r="ABD223" s="10"/>
      <c r="ABE223" s="10"/>
      <c r="ABF223" s="10"/>
      <c r="ABG223" s="10"/>
      <c r="ABH223" s="10"/>
      <c r="ABI223" s="10"/>
      <c r="ABJ223" s="10"/>
      <c r="ABK223" s="10"/>
      <c r="ABL223" s="10"/>
      <c r="ABM223" s="10"/>
      <c r="ABN223" s="10"/>
      <c r="ABO223" s="10"/>
      <c r="ABP223" s="10"/>
      <c r="ABQ223" s="10"/>
      <c r="ABR223" s="10"/>
      <c r="ABS223" s="10"/>
      <c r="ABT223" s="10"/>
      <c r="ABU223" s="10"/>
      <c r="ABV223" s="10"/>
      <c r="ABW223" s="10"/>
      <c r="ABX223" s="10"/>
      <c r="ABY223" s="10"/>
      <c r="ABZ223" s="10"/>
      <c r="ACA223" s="10"/>
      <c r="ACB223" s="10"/>
      <c r="ACC223" s="10"/>
      <c r="ACD223" s="10"/>
      <c r="ACE223" s="10"/>
      <c r="ACF223" s="10"/>
      <c r="ACG223" s="10"/>
      <c r="ACH223" s="10"/>
      <c r="ACI223" s="10"/>
      <c r="ACJ223" s="10"/>
      <c r="ACK223" s="10"/>
      <c r="ACL223" s="10"/>
      <c r="ACM223" s="10"/>
      <c r="ACN223" s="10"/>
      <c r="ACO223" s="10"/>
      <c r="ACP223" s="10"/>
      <c r="ACQ223" s="10"/>
      <c r="ACR223" s="10"/>
      <c r="ACS223" s="10"/>
      <c r="ACT223" s="10"/>
      <c r="ACU223" s="10"/>
      <c r="ACV223" s="10"/>
      <c r="ACW223" s="10"/>
      <c r="ACX223" s="10"/>
      <c r="ACY223" s="10"/>
      <c r="ACZ223" s="10"/>
      <c r="ADA223" s="10"/>
      <c r="ADB223" s="10"/>
      <c r="ADC223" s="10"/>
      <c r="ADD223" s="10"/>
      <c r="ADE223" s="10"/>
      <c r="ADF223" s="10"/>
      <c r="ADG223" s="10"/>
      <c r="ADH223" s="10"/>
      <c r="ADI223" s="10"/>
      <c r="ADJ223" s="10"/>
      <c r="ADK223" s="10"/>
      <c r="ADL223" s="10"/>
      <c r="ADM223" s="10"/>
      <c r="ADN223" s="10"/>
      <c r="ADO223" s="10"/>
      <c r="ADP223" s="10"/>
      <c r="ADQ223" s="10"/>
      <c r="ADR223" s="10"/>
      <c r="ADS223" s="10"/>
      <c r="ADT223" s="10"/>
      <c r="ADU223" s="10"/>
      <c r="ADV223" s="10"/>
      <c r="ADW223" s="10"/>
      <c r="ADX223" s="10"/>
      <c r="ADY223" s="10"/>
      <c r="ADZ223" s="10"/>
      <c r="AEA223" s="10"/>
      <c r="AEB223" s="10"/>
      <c r="AEC223" s="10"/>
      <c r="AED223" s="10"/>
      <c r="AEE223" s="10"/>
      <c r="AEF223" s="10"/>
      <c r="AEG223" s="10"/>
      <c r="AEH223" s="10"/>
      <c r="AEI223" s="10"/>
      <c r="AEJ223" s="10"/>
      <c r="AEK223" s="10"/>
      <c r="AEL223" s="10"/>
      <c r="AEM223" s="10"/>
      <c r="AEN223" s="10"/>
      <c r="AEO223" s="10"/>
      <c r="AEP223" s="10"/>
      <c r="AEQ223" s="10"/>
      <c r="AER223" s="10"/>
      <c r="AES223" s="10"/>
      <c r="AET223" s="10"/>
      <c r="AEU223" s="10"/>
      <c r="AEV223" s="10"/>
      <c r="AEW223" s="10"/>
      <c r="AEX223" s="10"/>
      <c r="AEY223" s="10"/>
      <c r="AEZ223" s="10"/>
      <c r="AFA223" s="10"/>
      <c r="AFB223" s="10"/>
      <c r="AFC223" s="10"/>
      <c r="AFD223" s="10"/>
      <c r="AFE223" s="10"/>
      <c r="AFF223" s="10"/>
      <c r="AFG223" s="10"/>
      <c r="AFH223" s="10"/>
      <c r="AFI223" s="10"/>
      <c r="AFJ223" s="10"/>
      <c r="AFK223" s="10"/>
      <c r="AFL223" s="10"/>
      <c r="AFM223" s="10"/>
      <c r="AFN223" s="10"/>
      <c r="AFO223" s="10"/>
      <c r="AFP223" s="10"/>
      <c r="AFQ223" s="10"/>
      <c r="AFR223" s="10"/>
      <c r="AFS223" s="10"/>
      <c r="AFT223" s="10"/>
      <c r="AFU223" s="10"/>
      <c r="AFV223" s="10"/>
      <c r="AFW223" s="10"/>
      <c r="AFX223" s="10"/>
      <c r="AFY223" s="10"/>
      <c r="AFZ223" s="10"/>
      <c r="AGA223" s="10"/>
      <c r="AGB223" s="10"/>
      <c r="AGC223" s="10"/>
      <c r="AGD223" s="10"/>
      <c r="AGE223" s="10"/>
      <c r="AGF223" s="10"/>
      <c r="AGG223" s="10"/>
      <c r="AGH223" s="10"/>
      <c r="AGI223" s="10"/>
      <c r="AGJ223" s="10"/>
      <c r="AGK223" s="10"/>
      <c r="AGL223" s="10"/>
      <c r="AGM223" s="10"/>
      <c r="AGN223" s="10"/>
      <c r="AGO223" s="10"/>
      <c r="AGP223" s="10"/>
      <c r="AGQ223" s="10"/>
      <c r="AGR223" s="10"/>
      <c r="AGS223" s="10"/>
      <c r="AGT223" s="10"/>
      <c r="AGU223" s="10"/>
      <c r="AGV223" s="10"/>
      <c r="AGW223" s="10"/>
      <c r="AGX223" s="10"/>
      <c r="AGY223" s="10"/>
      <c r="AGZ223" s="10"/>
      <c r="AHA223" s="10"/>
      <c r="AHB223" s="10"/>
      <c r="AHC223" s="10"/>
      <c r="AHD223" s="10"/>
      <c r="AHE223" s="10"/>
      <c r="AHF223" s="10"/>
      <c r="AHG223" s="10"/>
      <c r="AHH223" s="10"/>
      <c r="AHI223" s="10"/>
      <c r="AHJ223" s="10"/>
      <c r="AHK223" s="10"/>
      <c r="AHL223" s="10"/>
      <c r="AHM223" s="10"/>
      <c r="AHN223" s="10"/>
      <c r="AHO223" s="10"/>
      <c r="AHP223" s="10"/>
      <c r="AHQ223" s="10"/>
      <c r="AHR223" s="10"/>
      <c r="AHS223" s="10"/>
      <c r="AHT223" s="10"/>
      <c r="AHU223" s="10"/>
      <c r="AHV223" s="10"/>
      <c r="AHW223" s="10"/>
      <c r="AHX223" s="10"/>
      <c r="AHY223" s="10"/>
      <c r="AHZ223" s="10"/>
      <c r="AIA223" s="10"/>
      <c r="AIB223" s="10"/>
      <c r="AIC223" s="10"/>
      <c r="AID223" s="10"/>
      <c r="AIE223" s="10"/>
      <c r="AIF223" s="10"/>
      <c r="AIG223" s="10"/>
      <c r="AIH223" s="10"/>
      <c r="AII223" s="10"/>
      <c r="AIJ223" s="10"/>
      <c r="AIK223" s="10"/>
      <c r="AIL223" s="10"/>
      <c r="AIM223" s="10"/>
      <c r="AIN223" s="10"/>
      <c r="AIO223" s="10"/>
      <c r="AIP223" s="10"/>
      <c r="AIQ223" s="10"/>
      <c r="AIR223" s="10"/>
      <c r="AIS223" s="10"/>
      <c r="AIT223" s="10"/>
      <c r="AIU223" s="10"/>
      <c r="AIV223" s="10"/>
      <c r="AIW223" s="10"/>
      <c r="AIX223" s="10"/>
      <c r="AIY223" s="10"/>
      <c r="AIZ223" s="10"/>
      <c r="AJA223" s="10"/>
      <c r="AJB223" s="10"/>
      <c r="AJC223" s="10"/>
      <c r="AJD223" s="10"/>
      <c r="AJE223" s="10"/>
      <c r="AJF223" s="10"/>
      <c r="AJG223" s="10"/>
      <c r="AJH223" s="10"/>
      <c r="AJI223" s="10"/>
      <c r="AJJ223" s="10"/>
      <c r="AJK223" s="10"/>
      <c r="AJL223" s="10"/>
      <c r="AJM223" s="10"/>
      <c r="AJN223" s="10"/>
      <c r="AJO223" s="10"/>
      <c r="AJP223" s="10"/>
      <c r="AJQ223" s="10"/>
      <c r="AJR223" s="10"/>
      <c r="AJS223" s="10"/>
      <c r="AJT223" s="10"/>
      <c r="AJU223" s="10"/>
      <c r="AJV223" s="10"/>
      <c r="AJW223" s="10"/>
      <c r="AJX223" s="10"/>
      <c r="AJY223" s="10"/>
      <c r="AJZ223" s="10"/>
      <c r="AKA223" s="10"/>
      <c r="AKB223" s="10"/>
      <c r="AKC223" s="10"/>
      <c r="AKD223" s="10"/>
      <c r="AKE223" s="10"/>
      <c r="AKF223" s="10"/>
      <c r="AKG223" s="10"/>
      <c r="AKH223" s="10"/>
      <c r="AKI223" s="10"/>
      <c r="AKJ223" s="10"/>
      <c r="AKK223" s="10"/>
      <c r="AKL223" s="10"/>
      <c r="AKM223" s="10"/>
      <c r="AKN223" s="10"/>
      <c r="AKO223" s="10"/>
      <c r="AKP223" s="10"/>
      <c r="AKQ223" s="10"/>
      <c r="AKR223" s="10"/>
      <c r="AKS223" s="10"/>
      <c r="AKT223" s="10"/>
      <c r="AKU223" s="10"/>
      <c r="AKV223" s="10"/>
      <c r="AKW223" s="10"/>
      <c r="AKX223" s="10"/>
      <c r="AKY223" s="10"/>
      <c r="AKZ223" s="10"/>
      <c r="ALA223" s="10"/>
      <c r="ALB223" s="10"/>
      <c r="ALC223" s="10"/>
      <c r="ALD223" s="10"/>
      <c r="ALE223" s="10"/>
      <c r="ALF223" s="10"/>
      <c r="ALG223" s="10"/>
      <c r="ALH223" s="10"/>
      <c r="ALI223" s="10"/>
      <c r="ALJ223" s="10"/>
      <c r="ALK223" s="10"/>
      <c r="ALL223" s="10"/>
      <c r="ALM223" s="10"/>
      <c r="ALN223" s="10"/>
      <c r="ALO223" s="10"/>
      <c r="ALP223" s="10"/>
      <c r="ALQ223" s="10"/>
      <c r="ALR223" s="10"/>
      <c r="ALS223" s="10"/>
      <c r="ALT223" s="10"/>
      <c r="ALU223" s="10"/>
      <c r="ALV223" s="10"/>
      <c r="ALW223" s="10"/>
      <c r="ALX223" s="10"/>
      <c r="ALY223" s="10"/>
      <c r="ALZ223" s="10"/>
      <c r="AMA223" s="10"/>
      <c r="AMB223" s="10"/>
      <c r="AMC223" s="10"/>
      <c r="AMD223" s="10"/>
      <c r="AME223" s="10"/>
      <c r="AMF223" s="10"/>
      <c r="AMG223" s="10"/>
      <c r="AMH223" s="10"/>
      <c r="AMI223" s="10"/>
      <c r="AMJ223" s="10"/>
      <c r="AMK223" s="10"/>
      <c r="AML223" s="10"/>
      <c r="AMM223" s="10"/>
      <c r="AMN223" s="10"/>
      <c r="AMO223" s="10"/>
    </row>
    <row r="224" spans="1:1029" customFormat="1">
      <c r="A224" s="13" t="str">
        <f t="shared" si="103"/>
        <v>hasProcedureTermsProcedureTerms</v>
      </c>
      <c r="B224" s="14" t="s">
        <v>220</v>
      </c>
      <c r="C224" s="13"/>
      <c r="D224" s="13"/>
      <c r="E224" s="13"/>
      <c r="F224" s="13" t="str">
        <f t="shared" si="104"/>
        <v>Procurement  Procedure. has_ Procedure Terms_ Procedure Terms. Procedure Terms_ Procedure Terms</v>
      </c>
      <c r="G224" s="13"/>
      <c r="H224" s="13" t="s">
        <v>491</v>
      </c>
      <c r="I224" s="13" t="s">
        <v>318</v>
      </c>
      <c r="J224" s="13"/>
      <c r="K224" s="13"/>
      <c r="L224" s="13" t="str">
        <f t="shared" si="105"/>
        <v>Procedure Terms_ Procedure Terms</v>
      </c>
      <c r="M224" s="13" t="str">
        <f t="shared" si="106"/>
        <v>Procedure Terms_ Procedure Terms</v>
      </c>
      <c r="N224" s="13"/>
      <c r="O224" s="13"/>
      <c r="P224" s="13" t="s">
        <v>476</v>
      </c>
      <c r="Q224" s="15" t="s">
        <v>476</v>
      </c>
      <c r="R224" s="13" t="s">
        <v>223</v>
      </c>
      <c r="S224" s="16"/>
      <c r="T224" s="16"/>
      <c r="U224" s="16"/>
      <c r="V224" s="16"/>
      <c r="W224" s="16"/>
      <c r="X224" s="16"/>
      <c r="Y224" s="16" t="s">
        <v>211</v>
      </c>
      <c r="Z224" s="16"/>
      <c r="AA224" s="45">
        <v>43320</v>
      </c>
      <c r="AB224" s="8"/>
      <c r="AC224" s="8"/>
      <c r="AD224" s="8"/>
      <c r="AE224" s="8"/>
      <c r="AF224" s="11"/>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c r="LX224" s="10"/>
      <c r="LY224" s="10"/>
      <c r="LZ224" s="10"/>
      <c r="MA224" s="10"/>
      <c r="MB224" s="10"/>
      <c r="MC224" s="10"/>
      <c r="MD224" s="10"/>
      <c r="ME224" s="10"/>
      <c r="MF224" s="10"/>
      <c r="MG224" s="10"/>
      <c r="MH224" s="10"/>
      <c r="MI224" s="10"/>
      <c r="MJ224" s="10"/>
      <c r="MK224" s="10"/>
      <c r="ML224" s="10"/>
      <c r="MM224" s="10"/>
      <c r="MN224" s="10"/>
      <c r="MO224" s="10"/>
      <c r="MP224" s="10"/>
      <c r="MQ224" s="10"/>
      <c r="MR224" s="10"/>
      <c r="MS224" s="10"/>
      <c r="MT224" s="10"/>
      <c r="MU224" s="10"/>
      <c r="MV224" s="10"/>
      <c r="MW224" s="10"/>
      <c r="MX224" s="10"/>
      <c r="MY224" s="10"/>
      <c r="MZ224" s="10"/>
      <c r="NA224" s="10"/>
      <c r="NB224" s="10"/>
      <c r="NC224" s="10"/>
      <c r="ND224" s="10"/>
      <c r="NE224" s="10"/>
      <c r="NF224" s="10"/>
      <c r="NG224" s="10"/>
      <c r="NH224" s="10"/>
      <c r="NI224" s="10"/>
      <c r="NJ224" s="10"/>
      <c r="NK224" s="10"/>
      <c r="NL224" s="10"/>
      <c r="NM224" s="10"/>
      <c r="NN224" s="10"/>
      <c r="NO224" s="10"/>
      <c r="NP224" s="10"/>
      <c r="NQ224" s="10"/>
      <c r="NR224" s="10"/>
      <c r="NS224" s="10"/>
      <c r="NT224" s="10"/>
      <c r="NU224" s="10"/>
      <c r="NV224" s="10"/>
      <c r="NW224" s="10"/>
      <c r="NX224" s="10"/>
      <c r="NY224" s="10"/>
      <c r="NZ224" s="10"/>
      <c r="OA224" s="10"/>
      <c r="OB224" s="10"/>
      <c r="OC224" s="10"/>
      <c r="OD224" s="10"/>
      <c r="OE224" s="10"/>
      <c r="OF224" s="10"/>
      <c r="OG224" s="10"/>
      <c r="OH224" s="10"/>
      <c r="OI224" s="10"/>
      <c r="OJ224" s="10"/>
      <c r="OK224" s="10"/>
      <c r="OL224" s="10"/>
      <c r="OM224" s="10"/>
      <c r="ON224" s="10"/>
      <c r="OO224" s="10"/>
      <c r="OP224" s="10"/>
      <c r="OQ224" s="10"/>
      <c r="OR224" s="10"/>
      <c r="OS224" s="10"/>
      <c r="OT224" s="10"/>
      <c r="OU224" s="10"/>
      <c r="OV224" s="10"/>
      <c r="OW224" s="10"/>
      <c r="OX224" s="10"/>
      <c r="OY224" s="10"/>
      <c r="OZ224" s="10"/>
      <c r="PA224" s="10"/>
      <c r="PB224" s="10"/>
      <c r="PC224" s="10"/>
      <c r="PD224" s="10"/>
      <c r="PE224" s="10"/>
      <c r="PF224" s="10"/>
      <c r="PG224" s="10"/>
      <c r="PH224" s="10"/>
      <c r="PI224" s="10"/>
      <c r="PJ224" s="10"/>
      <c r="PK224" s="10"/>
      <c r="PL224" s="10"/>
      <c r="PM224" s="10"/>
      <c r="PN224" s="10"/>
      <c r="PO224" s="10"/>
      <c r="PP224" s="10"/>
      <c r="PQ224" s="10"/>
      <c r="PR224" s="10"/>
      <c r="PS224" s="10"/>
      <c r="PT224" s="10"/>
      <c r="PU224" s="10"/>
      <c r="PV224" s="10"/>
      <c r="PW224" s="10"/>
      <c r="PX224" s="10"/>
      <c r="PY224" s="10"/>
      <c r="PZ224" s="10"/>
      <c r="QA224" s="10"/>
      <c r="QB224" s="10"/>
      <c r="QC224" s="10"/>
      <c r="QD224" s="10"/>
      <c r="QE224" s="10"/>
      <c r="QF224" s="10"/>
      <c r="QG224" s="10"/>
      <c r="QH224" s="10"/>
      <c r="QI224" s="10"/>
      <c r="QJ224" s="10"/>
      <c r="QK224" s="10"/>
      <c r="QL224" s="10"/>
      <c r="QM224" s="10"/>
      <c r="QN224" s="10"/>
      <c r="QO224" s="10"/>
      <c r="QP224" s="10"/>
      <c r="QQ224" s="10"/>
      <c r="QR224" s="10"/>
      <c r="QS224" s="10"/>
      <c r="QT224" s="10"/>
      <c r="QU224" s="10"/>
      <c r="QV224" s="10"/>
      <c r="QW224" s="10"/>
      <c r="QX224" s="10"/>
      <c r="QY224" s="10"/>
      <c r="QZ224" s="10"/>
      <c r="RA224" s="10"/>
      <c r="RB224" s="10"/>
      <c r="RC224" s="10"/>
      <c r="RD224" s="10"/>
      <c r="RE224" s="10"/>
      <c r="RF224" s="10"/>
      <c r="RG224" s="10"/>
      <c r="RH224" s="10"/>
      <c r="RI224" s="10"/>
      <c r="RJ224" s="10"/>
      <c r="RK224" s="10"/>
      <c r="RL224" s="10"/>
      <c r="RM224" s="10"/>
      <c r="RN224" s="10"/>
      <c r="RO224" s="10"/>
      <c r="RP224" s="10"/>
      <c r="RQ224" s="10"/>
      <c r="RR224" s="10"/>
      <c r="RS224" s="10"/>
      <c r="RT224" s="10"/>
      <c r="RU224" s="10"/>
      <c r="RV224" s="10"/>
      <c r="RW224" s="10"/>
      <c r="RX224" s="10"/>
      <c r="RY224" s="10"/>
      <c r="RZ224" s="10"/>
      <c r="SA224" s="10"/>
      <c r="SB224" s="10"/>
      <c r="SC224" s="10"/>
      <c r="SD224" s="10"/>
      <c r="SE224" s="10"/>
      <c r="SF224" s="10"/>
      <c r="SG224" s="10"/>
      <c r="SH224" s="10"/>
      <c r="SI224" s="10"/>
      <c r="SJ224" s="10"/>
      <c r="SK224" s="10"/>
      <c r="SL224" s="10"/>
      <c r="SM224" s="10"/>
      <c r="SN224" s="10"/>
      <c r="SO224" s="10"/>
      <c r="SP224" s="10"/>
      <c r="SQ224" s="10"/>
      <c r="SR224" s="10"/>
      <c r="SS224" s="10"/>
      <c r="ST224" s="10"/>
      <c r="SU224" s="10"/>
      <c r="SV224" s="10"/>
      <c r="SW224" s="10"/>
      <c r="SX224" s="10"/>
      <c r="SY224" s="10"/>
      <c r="SZ224" s="10"/>
      <c r="TA224" s="10"/>
      <c r="TB224" s="10"/>
      <c r="TC224" s="10"/>
      <c r="TD224" s="10"/>
      <c r="TE224" s="10"/>
      <c r="TF224" s="10"/>
      <c r="TG224" s="10"/>
      <c r="TH224" s="10"/>
      <c r="TI224" s="10"/>
      <c r="TJ224" s="10"/>
      <c r="TK224" s="10"/>
      <c r="TL224" s="10"/>
      <c r="TM224" s="10"/>
      <c r="TN224" s="10"/>
      <c r="TO224" s="10"/>
      <c r="TP224" s="10"/>
      <c r="TQ224" s="10"/>
      <c r="TR224" s="10"/>
      <c r="TS224" s="10"/>
      <c r="TT224" s="10"/>
      <c r="TU224" s="10"/>
      <c r="TV224" s="10"/>
      <c r="TW224" s="10"/>
      <c r="TX224" s="10"/>
      <c r="TY224" s="10"/>
      <c r="TZ224" s="10"/>
      <c r="UA224" s="10"/>
      <c r="UB224" s="10"/>
      <c r="UC224" s="10"/>
      <c r="UD224" s="10"/>
      <c r="UE224" s="10"/>
      <c r="UF224" s="10"/>
      <c r="UG224" s="10"/>
      <c r="UH224" s="10"/>
      <c r="UI224" s="10"/>
      <c r="UJ224" s="10"/>
      <c r="UK224" s="10"/>
      <c r="UL224" s="10"/>
      <c r="UM224" s="10"/>
      <c r="UN224" s="10"/>
      <c r="UO224" s="10"/>
      <c r="UP224" s="10"/>
      <c r="UQ224" s="10"/>
      <c r="UR224" s="10"/>
      <c r="US224" s="10"/>
      <c r="UT224" s="10"/>
      <c r="UU224" s="10"/>
      <c r="UV224" s="10"/>
      <c r="UW224" s="10"/>
      <c r="UX224" s="10"/>
      <c r="UY224" s="10"/>
      <c r="UZ224" s="10"/>
      <c r="VA224" s="10"/>
      <c r="VB224" s="10"/>
      <c r="VC224" s="10"/>
      <c r="VD224" s="10"/>
      <c r="VE224" s="10"/>
      <c r="VF224" s="10"/>
      <c r="VG224" s="10"/>
      <c r="VH224" s="10"/>
      <c r="VI224" s="10"/>
      <c r="VJ224" s="10"/>
      <c r="VK224" s="10"/>
      <c r="VL224" s="10"/>
      <c r="VM224" s="10"/>
      <c r="VN224" s="10"/>
      <c r="VO224" s="10"/>
      <c r="VP224" s="10"/>
      <c r="VQ224" s="10"/>
      <c r="VR224" s="10"/>
      <c r="VS224" s="10"/>
      <c r="VT224" s="10"/>
      <c r="VU224" s="10"/>
      <c r="VV224" s="10"/>
      <c r="VW224" s="10"/>
      <c r="VX224" s="10"/>
      <c r="VY224" s="10"/>
      <c r="VZ224" s="10"/>
      <c r="WA224" s="10"/>
      <c r="WB224" s="10"/>
      <c r="WC224" s="10"/>
      <c r="WD224" s="10"/>
      <c r="WE224" s="10"/>
      <c r="WF224" s="10"/>
      <c r="WG224" s="10"/>
      <c r="WH224" s="10"/>
      <c r="WI224" s="10"/>
      <c r="WJ224" s="10"/>
      <c r="WK224" s="10"/>
      <c r="WL224" s="10"/>
      <c r="WM224" s="10"/>
      <c r="WN224" s="10"/>
      <c r="WO224" s="10"/>
      <c r="WP224" s="10"/>
      <c r="WQ224" s="10"/>
      <c r="WR224" s="10"/>
      <c r="WS224" s="10"/>
      <c r="WT224" s="10"/>
      <c r="WU224" s="10"/>
      <c r="WV224" s="10"/>
      <c r="WW224" s="10"/>
      <c r="WX224" s="10"/>
      <c r="WY224" s="10"/>
      <c r="WZ224" s="10"/>
      <c r="XA224" s="10"/>
      <c r="XB224" s="10"/>
      <c r="XC224" s="10"/>
      <c r="XD224" s="10"/>
      <c r="XE224" s="10"/>
      <c r="XF224" s="10"/>
      <c r="XG224" s="10"/>
      <c r="XH224" s="10"/>
      <c r="XI224" s="10"/>
      <c r="XJ224" s="10"/>
      <c r="XK224" s="10"/>
      <c r="XL224" s="10"/>
      <c r="XM224" s="10"/>
      <c r="XN224" s="10"/>
      <c r="XO224" s="10"/>
      <c r="XP224" s="10"/>
      <c r="XQ224" s="10"/>
      <c r="XR224" s="10"/>
      <c r="XS224" s="10"/>
      <c r="XT224" s="10"/>
      <c r="XU224" s="10"/>
      <c r="XV224" s="10"/>
      <c r="XW224" s="10"/>
      <c r="XX224" s="10"/>
      <c r="XY224" s="10"/>
      <c r="XZ224" s="10"/>
      <c r="YA224" s="10"/>
      <c r="YB224" s="10"/>
      <c r="YC224" s="10"/>
      <c r="YD224" s="10"/>
      <c r="YE224" s="10"/>
      <c r="YF224" s="10"/>
      <c r="YG224" s="10"/>
      <c r="YH224" s="10"/>
      <c r="YI224" s="10"/>
      <c r="YJ224" s="10"/>
      <c r="YK224" s="10"/>
      <c r="YL224" s="10"/>
      <c r="YM224" s="10"/>
      <c r="YN224" s="10"/>
      <c r="YO224" s="10"/>
      <c r="YP224" s="10"/>
      <c r="YQ224" s="10"/>
      <c r="YR224" s="10"/>
      <c r="YS224" s="10"/>
      <c r="YT224" s="10"/>
      <c r="YU224" s="10"/>
      <c r="YV224" s="10"/>
      <c r="YW224" s="10"/>
      <c r="YX224" s="10"/>
      <c r="YY224" s="10"/>
      <c r="YZ224" s="10"/>
      <c r="ZA224" s="10"/>
      <c r="ZB224" s="10"/>
      <c r="ZC224" s="10"/>
      <c r="ZD224" s="10"/>
      <c r="ZE224" s="10"/>
      <c r="ZF224" s="10"/>
      <c r="ZG224" s="10"/>
      <c r="ZH224" s="10"/>
      <c r="ZI224" s="10"/>
      <c r="ZJ224" s="10"/>
      <c r="ZK224" s="10"/>
      <c r="ZL224" s="10"/>
      <c r="ZM224" s="10"/>
      <c r="ZN224" s="10"/>
      <c r="ZO224" s="10"/>
      <c r="ZP224" s="10"/>
      <c r="ZQ224" s="10"/>
      <c r="ZR224" s="10"/>
      <c r="ZS224" s="10"/>
      <c r="ZT224" s="10"/>
      <c r="ZU224" s="10"/>
      <c r="ZV224" s="10"/>
      <c r="ZW224" s="10"/>
      <c r="ZX224" s="10"/>
      <c r="ZY224" s="10"/>
      <c r="ZZ224" s="10"/>
      <c r="AAA224" s="10"/>
      <c r="AAB224" s="10"/>
      <c r="AAC224" s="10"/>
      <c r="AAD224" s="10"/>
      <c r="AAE224" s="10"/>
      <c r="AAF224" s="10"/>
      <c r="AAG224" s="10"/>
      <c r="AAH224" s="10"/>
      <c r="AAI224" s="10"/>
      <c r="AAJ224" s="10"/>
      <c r="AAK224" s="10"/>
      <c r="AAL224" s="10"/>
      <c r="AAM224" s="10"/>
      <c r="AAN224" s="10"/>
      <c r="AAO224" s="10"/>
      <c r="AAP224" s="10"/>
      <c r="AAQ224" s="10"/>
      <c r="AAR224" s="10"/>
      <c r="AAS224" s="10"/>
      <c r="AAT224" s="10"/>
      <c r="AAU224" s="10"/>
      <c r="AAV224" s="10"/>
      <c r="AAW224" s="10"/>
      <c r="AAX224" s="10"/>
      <c r="AAY224" s="10"/>
      <c r="AAZ224" s="10"/>
      <c r="ABA224" s="10"/>
      <c r="ABB224" s="10"/>
      <c r="ABC224" s="10"/>
      <c r="ABD224" s="10"/>
      <c r="ABE224" s="10"/>
      <c r="ABF224" s="10"/>
      <c r="ABG224" s="10"/>
      <c r="ABH224" s="10"/>
      <c r="ABI224" s="10"/>
      <c r="ABJ224" s="10"/>
      <c r="ABK224" s="10"/>
      <c r="ABL224" s="10"/>
      <c r="ABM224" s="10"/>
      <c r="ABN224" s="10"/>
      <c r="ABO224" s="10"/>
      <c r="ABP224" s="10"/>
      <c r="ABQ224" s="10"/>
      <c r="ABR224" s="10"/>
      <c r="ABS224" s="10"/>
      <c r="ABT224" s="10"/>
      <c r="ABU224" s="10"/>
      <c r="ABV224" s="10"/>
      <c r="ABW224" s="10"/>
      <c r="ABX224" s="10"/>
      <c r="ABY224" s="10"/>
      <c r="ABZ224" s="10"/>
      <c r="ACA224" s="10"/>
      <c r="ACB224" s="10"/>
      <c r="ACC224" s="10"/>
      <c r="ACD224" s="10"/>
      <c r="ACE224" s="10"/>
      <c r="ACF224" s="10"/>
      <c r="ACG224" s="10"/>
      <c r="ACH224" s="10"/>
      <c r="ACI224" s="10"/>
      <c r="ACJ224" s="10"/>
      <c r="ACK224" s="10"/>
      <c r="ACL224" s="10"/>
      <c r="ACM224" s="10"/>
      <c r="ACN224" s="10"/>
      <c r="ACO224" s="10"/>
      <c r="ACP224" s="10"/>
      <c r="ACQ224" s="10"/>
      <c r="ACR224" s="10"/>
      <c r="ACS224" s="10"/>
      <c r="ACT224" s="10"/>
      <c r="ACU224" s="10"/>
      <c r="ACV224" s="10"/>
      <c r="ACW224" s="10"/>
      <c r="ACX224" s="10"/>
      <c r="ACY224" s="10"/>
      <c r="ACZ224" s="10"/>
      <c r="ADA224" s="10"/>
      <c r="ADB224" s="10"/>
      <c r="ADC224" s="10"/>
      <c r="ADD224" s="10"/>
      <c r="ADE224" s="10"/>
      <c r="ADF224" s="10"/>
      <c r="ADG224" s="10"/>
      <c r="ADH224" s="10"/>
      <c r="ADI224" s="10"/>
      <c r="ADJ224" s="10"/>
      <c r="ADK224" s="10"/>
      <c r="ADL224" s="10"/>
      <c r="ADM224" s="10"/>
      <c r="ADN224" s="10"/>
      <c r="ADO224" s="10"/>
      <c r="ADP224" s="10"/>
      <c r="ADQ224" s="10"/>
      <c r="ADR224" s="10"/>
      <c r="ADS224" s="10"/>
      <c r="ADT224" s="10"/>
      <c r="ADU224" s="10"/>
      <c r="ADV224" s="10"/>
      <c r="ADW224" s="10"/>
      <c r="ADX224" s="10"/>
      <c r="ADY224" s="10"/>
      <c r="ADZ224" s="10"/>
      <c r="AEA224" s="10"/>
      <c r="AEB224" s="10"/>
      <c r="AEC224" s="10"/>
      <c r="AED224" s="10"/>
      <c r="AEE224" s="10"/>
      <c r="AEF224" s="10"/>
      <c r="AEG224" s="10"/>
      <c r="AEH224" s="10"/>
      <c r="AEI224" s="10"/>
      <c r="AEJ224" s="10"/>
      <c r="AEK224" s="10"/>
      <c r="AEL224" s="10"/>
      <c r="AEM224" s="10"/>
      <c r="AEN224" s="10"/>
      <c r="AEO224" s="10"/>
      <c r="AEP224" s="10"/>
      <c r="AEQ224" s="10"/>
      <c r="AER224" s="10"/>
      <c r="AES224" s="10"/>
      <c r="AET224" s="10"/>
      <c r="AEU224" s="10"/>
      <c r="AEV224" s="10"/>
      <c r="AEW224" s="10"/>
      <c r="AEX224" s="10"/>
      <c r="AEY224" s="10"/>
      <c r="AEZ224" s="10"/>
      <c r="AFA224" s="10"/>
      <c r="AFB224" s="10"/>
      <c r="AFC224" s="10"/>
      <c r="AFD224" s="10"/>
      <c r="AFE224" s="10"/>
      <c r="AFF224" s="10"/>
      <c r="AFG224" s="10"/>
      <c r="AFH224" s="10"/>
      <c r="AFI224" s="10"/>
      <c r="AFJ224" s="10"/>
      <c r="AFK224" s="10"/>
      <c r="AFL224" s="10"/>
      <c r="AFM224" s="10"/>
      <c r="AFN224" s="10"/>
      <c r="AFO224" s="10"/>
      <c r="AFP224" s="10"/>
      <c r="AFQ224" s="10"/>
      <c r="AFR224" s="10"/>
      <c r="AFS224" s="10"/>
      <c r="AFT224" s="10"/>
      <c r="AFU224" s="10"/>
      <c r="AFV224" s="10"/>
      <c r="AFW224" s="10"/>
      <c r="AFX224" s="10"/>
      <c r="AFY224" s="10"/>
      <c r="AFZ224" s="10"/>
      <c r="AGA224" s="10"/>
      <c r="AGB224" s="10"/>
      <c r="AGC224" s="10"/>
      <c r="AGD224" s="10"/>
      <c r="AGE224" s="10"/>
      <c r="AGF224" s="10"/>
      <c r="AGG224" s="10"/>
      <c r="AGH224" s="10"/>
      <c r="AGI224" s="10"/>
      <c r="AGJ224" s="10"/>
      <c r="AGK224" s="10"/>
      <c r="AGL224" s="10"/>
      <c r="AGM224" s="10"/>
      <c r="AGN224" s="10"/>
      <c r="AGO224" s="10"/>
      <c r="AGP224" s="10"/>
      <c r="AGQ224" s="10"/>
      <c r="AGR224" s="10"/>
      <c r="AGS224" s="10"/>
      <c r="AGT224" s="10"/>
      <c r="AGU224" s="10"/>
      <c r="AGV224" s="10"/>
      <c r="AGW224" s="10"/>
      <c r="AGX224" s="10"/>
      <c r="AGY224" s="10"/>
      <c r="AGZ224" s="10"/>
      <c r="AHA224" s="10"/>
      <c r="AHB224" s="10"/>
      <c r="AHC224" s="10"/>
      <c r="AHD224" s="10"/>
      <c r="AHE224" s="10"/>
      <c r="AHF224" s="10"/>
      <c r="AHG224" s="10"/>
      <c r="AHH224" s="10"/>
      <c r="AHI224" s="10"/>
      <c r="AHJ224" s="10"/>
      <c r="AHK224" s="10"/>
      <c r="AHL224" s="10"/>
      <c r="AHM224" s="10"/>
      <c r="AHN224" s="10"/>
      <c r="AHO224" s="10"/>
      <c r="AHP224" s="10"/>
      <c r="AHQ224" s="10"/>
      <c r="AHR224" s="10"/>
      <c r="AHS224" s="10"/>
      <c r="AHT224" s="10"/>
      <c r="AHU224" s="10"/>
      <c r="AHV224" s="10"/>
      <c r="AHW224" s="10"/>
      <c r="AHX224" s="10"/>
      <c r="AHY224" s="10"/>
      <c r="AHZ224" s="10"/>
      <c r="AIA224" s="10"/>
      <c r="AIB224" s="10"/>
      <c r="AIC224" s="10"/>
      <c r="AID224" s="10"/>
      <c r="AIE224" s="10"/>
      <c r="AIF224" s="10"/>
      <c r="AIG224" s="10"/>
      <c r="AIH224" s="10"/>
      <c r="AII224" s="10"/>
      <c r="AIJ224" s="10"/>
      <c r="AIK224" s="10"/>
      <c r="AIL224" s="10"/>
      <c r="AIM224" s="10"/>
      <c r="AIN224" s="10"/>
      <c r="AIO224" s="10"/>
      <c r="AIP224" s="10"/>
      <c r="AIQ224" s="10"/>
      <c r="AIR224" s="10"/>
      <c r="AIS224" s="10"/>
      <c r="AIT224" s="10"/>
      <c r="AIU224" s="10"/>
      <c r="AIV224" s="10"/>
      <c r="AIW224" s="10"/>
      <c r="AIX224" s="10"/>
      <c r="AIY224" s="10"/>
      <c r="AIZ224" s="10"/>
      <c r="AJA224" s="10"/>
      <c r="AJB224" s="10"/>
      <c r="AJC224" s="10"/>
      <c r="AJD224" s="10"/>
      <c r="AJE224" s="10"/>
      <c r="AJF224" s="10"/>
      <c r="AJG224" s="10"/>
      <c r="AJH224" s="10"/>
      <c r="AJI224" s="10"/>
      <c r="AJJ224" s="10"/>
      <c r="AJK224" s="10"/>
      <c r="AJL224" s="10"/>
      <c r="AJM224" s="10"/>
      <c r="AJN224" s="10"/>
      <c r="AJO224" s="10"/>
      <c r="AJP224" s="10"/>
      <c r="AJQ224" s="10"/>
      <c r="AJR224" s="10"/>
      <c r="AJS224" s="10"/>
      <c r="AJT224" s="10"/>
      <c r="AJU224" s="10"/>
      <c r="AJV224" s="10"/>
      <c r="AJW224" s="10"/>
      <c r="AJX224" s="10"/>
      <c r="AJY224" s="10"/>
      <c r="AJZ224" s="10"/>
      <c r="AKA224" s="10"/>
      <c r="AKB224" s="10"/>
      <c r="AKC224" s="10"/>
      <c r="AKD224" s="10"/>
      <c r="AKE224" s="10"/>
      <c r="AKF224" s="10"/>
      <c r="AKG224" s="10"/>
      <c r="AKH224" s="10"/>
      <c r="AKI224" s="10"/>
      <c r="AKJ224" s="10"/>
      <c r="AKK224" s="10"/>
      <c r="AKL224" s="10"/>
      <c r="AKM224" s="10"/>
      <c r="AKN224" s="10"/>
      <c r="AKO224" s="10"/>
      <c r="AKP224" s="10"/>
      <c r="AKQ224" s="10"/>
      <c r="AKR224" s="10"/>
      <c r="AKS224" s="10"/>
      <c r="AKT224" s="10"/>
      <c r="AKU224" s="10"/>
      <c r="AKV224" s="10"/>
      <c r="AKW224" s="10"/>
      <c r="AKX224" s="10"/>
      <c r="AKY224" s="10"/>
      <c r="AKZ224" s="10"/>
      <c r="ALA224" s="10"/>
      <c r="ALB224" s="10"/>
      <c r="ALC224" s="10"/>
      <c r="ALD224" s="10"/>
      <c r="ALE224" s="10"/>
      <c r="ALF224" s="10"/>
      <c r="ALG224" s="10"/>
      <c r="ALH224" s="10"/>
      <c r="ALI224" s="10"/>
      <c r="ALJ224" s="10"/>
      <c r="ALK224" s="10"/>
      <c r="ALL224" s="10"/>
      <c r="ALM224" s="10"/>
      <c r="ALN224" s="10"/>
      <c r="ALO224" s="10"/>
      <c r="ALP224" s="10"/>
      <c r="ALQ224" s="10"/>
      <c r="ALR224" s="10"/>
      <c r="ALS224" s="10"/>
      <c r="ALT224" s="10"/>
      <c r="ALU224" s="10"/>
      <c r="ALV224" s="10"/>
      <c r="ALW224" s="10"/>
      <c r="ALX224" s="10"/>
      <c r="ALY224" s="10"/>
      <c r="ALZ224" s="10"/>
      <c r="AMA224" s="10"/>
      <c r="AMB224" s="10"/>
      <c r="AMC224" s="10"/>
      <c r="AMD224" s="10"/>
      <c r="AME224" s="10"/>
      <c r="AMF224" s="10"/>
      <c r="AMG224" s="10"/>
      <c r="AMH224" s="10"/>
      <c r="AMI224" s="10"/>
      <c r="AMJ224" s="10"/>
      <c r="AMK224" s="10"/>
      <c r="AML224" s="10"/>
      <c r="AMM224" s="10"/>
      <c r="AMN224" s="10"/>
      <c r="AMO224" s="10"/>
    </row>
    <row r="225" spans="1:1029" customFormat="1">
      <c r="A225" s="13" t="str">
        <f t="shared" si="103"/>
        <v>hasProcurementDocumentProcurementDocument</v>
      </c>
      <c r="B225" s="14" t="s">
        <v>214</v>
      </c>
      <c r="C225" s="13"/>
      <c r="D225" s="13"/>
      <c r="E225" s="13"/>
      <c r="F225" s="13" t="str">
        <f t="shared" si="104"/>
        <v>Procurement  Procedure. has_ Procurement Document_ Procurement Document. Procurement Document_ Procurement Document</v>
      </c>
      <c r="G225" s="13"/>
      <c r="H225" s="13" t="s">
        <v>491</v>
      </c>
      <c r="I225" s="13" t="s">
        <v>318</v>
      </c>
      <c r="J225" s="13"/>
      <c r="K225" s="13"/>
      <c r="L225" s="13" t="str">
        <f t="shared" si="105"/>
        <v>Procurement Document_ Procurement Document</v>
      </c>
      <c r="M225" s="13" t="str">
        <f t="shared" si="106"/>
        <v>Procurement Document_ Procurement Document</v>
      </c>
      <c r="N225" s="13"/>
      <c r="O225" s="13"/>
      <c r="P225" s="13" t="s">
        <v>281</v>
      </c>
      <c r="Q225" s="15" t="s">
        <v>281</v>
      </c>
      <c r="R225" s="13" t="s">
        <v>223</v>
      </c>
      <c r="S225" s="16" t="s">
        <v>503</v>
      </c>
      <c r="T225" s="16"/>
      <c r="U225" s="16"/>
      <c r="V225" s="16"/>
      <c r="W225" s="16"/>
      <c r="X225" s="16"/>
      <c r="Y225" s="16" t="s">
        <v>211</v>
      </c>
      <c r="Z225" s="16"/>
      <c r="AA225" s="45">
        <v>43314</v>
      </c>
      <c r="AB225" s="8"/>
      <c r="AC225" s="8"/>
      <c r="AD225" s="8"/>
      <c r="AE225" s="8"/>
      <c r="AF225" s="11"/>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c r="IX225" s="10"/>
      <c r="IY225" s="10"/>
      <c r="IZ225" s="10"/>
      <c r="JA225" s="10"/>
      <c r="JB225" s="10"/>
      <c r="JC225" s="10"/>
      <c r="JD225" s="10"/>
      <c r="JE225" s="10"/>
      <c r="JF225" s="10"/>
      <c r="JG225" s="10"/>
      <c r="JH225" s="10"/>
      <c r="JI225" s="10"/>
      <c r="JJ225" s="10"/>
      <c r="JK225" s="10"/>
      <c r="JL225" s="10"/>
      <c r="JM225" s="10"/>
      <c r="JN225" s="10"/>
      <c r="JO225" s="10"/>
      <c r="JP225" s="10"/>
      <c r="JQ225" s="10"/>
      <c r="JR225" s="10"/>
      <c r="JS225" s="10"/>
      <c r="JT225" s="10"/>
      <c r="JU225" s="10"/>
      <c r="JV225" s="10"/>
      <c r="JW225" s="10"/>
      <c r="JX225" s="10"/>
      <c r="JY225" s="10"/>
      <c r="JZ225" s="10"/>
      <c r="KA225" s="10"/>
      <c r="KB225" s="10"/>
      <c r="KC225" s="10"/>
      <c r="KD225" s="10"/>
      <c r="KE225" s="10"/>
      <c r="KF225" s="10"/>
      <c r="KG225" s="10"/>
      <c r="KH225" s="10"/>
      <c r="KI225" s="10"/>
      <c r="KJ225" s="10"/>
      <c r="KK225" s="10"/>
      <c r="KL225" s="10"/>
      <c r="KM225" s="10"/>
      <c r="KN225" s="10"/>
      <c r="KO225" s="10"/>
      <c r="KP225" s="10"/>
      <c r="KQ225" s="10"/>
      <c r="KR225" s="10"/>
      <c r="KS225" s="10"/>
      <c r="KT225" s="10"/>
      <c r="KU225" s="10"/>
      <c r="KV225" s="10"/>
      <c r="KW225" s="10"/>
      <c r="KX225" s="10"/>
      <c r="KY225" s="10"/>
      <c r="KZ225" s="10"/>
      <c r="LA225" s="10"/>
      <c r="LB225" s="10"/>
      <c r="LC225" s="10"/>
      <c r="LD225" s="10"/>
      <c r="LE225" s="10"/>
      <c r="LF225" s="10"/>
      <c r="LG225" s="10"/>
      <c r="LH225" s="10"/>
      <c r="LI225" s="10"/>
      <c r="LJ225" s="10"/>
      <c r="LK225" s="10"/>
      <c r="LL225" s="10"/>
      <c r="LM225" s="10"/>
      <c r="LN225" s="10"/>
      <c r="LO225" s="10"/>
      <c r="LP225" s="10"/>
      <c r="LQ225" s="10"/>
      <c r="LR225" s="10"/>
      <c r="LS225" s="10"/>
      <c r="LT225" s="10"/>
      <c r="LU225" s="10"/>
      <c r="LV225" s="10"/>
      <c r="LW225" s="10"/>
      <c r="LX225" s="10"/>
      <c r="LY225" s="10"/>
      <c r="LZ225" s="10"/>
      <c r="MA225" s="10"/>
      <c r="MB225" s="10"/>
      <c r="MC225" s="10"/>
      <c r="MD225" s="10"/>
      <c r="ME225" s="10"/>
      <c r="MF225" s="10"/>
      <c r="MG225" s="10"/>
      <c r="MH225" s="10"/>
      <c r="MI225" s="10"/>
      <c r="MJ225" s="10"/>
      <c r="MK225" s="10"/>
      <c r="ML225" s="10"/>
      <c r="MM225" s="10"/>
      <c r="MN225" s="10"/>
      <c r="MO225" s="10"/>
      <c r="MP225" s="10"/>
      <c r="MQ225" s="10"/>
      <c r="MR225" s="10"/>
      <c r="MS225" s="10"/>
      <c r="MT225" s="10"/>
      <c r="MU225" s="10"/>
      <c r="MV225" s="10"/>
      <c r="MW225" s="10"/>
      <c r="MX225" s="10"/>
      <c r="MY225" s="10"/>
      <c r="MZ225" s="10"/>
      <c r="NA225" s="10"/>
      <c r="NB225" s="10"/>
      <c r="NC225" s="10"/>
      <c r="ND225" s="10"/>
      <c r="NE225" s="10"/>
      <c r="NF225" s="10"/>
      <c r="NG225" s="10"/>
      <c r="NH225" s="10"/>
      <c r="NI225" s="10"/>
      <c r="NJ225" s="10"/>
      <c r="NK225" s="10"/>
      <c r="NL225" s="10"/>
      <c r="NM225" s="10"/>
      <c r="NN225" s="10"/>
      <c r="NO225" s="10"/>
      <c r="NP225" s="10"/>
      <c r="NQ225" s="10"/>
      <c r="NR225" s="10"/>
      <c r="NS225" s="10"/>
      <c r="NT225" s="10"/>
      <c r="NU225" s="10"/>
      <c r="NV225" s="10"/>
      <c r="NW225" s="10"/>
      <c r="NX225" s="10"/>
      <c r="NY225" s="10"/>
      <c r="NZ225" s="10"/>
      <c r="OA225" s="10"/>
      <c r="OB225" s="10"/>
      <c r="OC225" s="10"/>
      <c r="OD225" s="10"/>
      <c r="OE225" s="10"/>
      <c r="OF225" s="10"/>
      <c r="OG225" s="10"/>
      <c r="OH225" s="10"/>
      <c r="OI225" s="10"/>
      <c r="OJ225" s="10"/>
      <c r="OK225" s="10"/>
      <c r="OL225" s="10"/>
      <c r="OM225" s="10"/>
      <c r="ON225" s="10"/>
      <c r="OO225" s="10"/>
      <c r="OP225" s="10"/>
      <c r="OQ225" s="10"/>
      <c r="OR225" s="10"/>
      <c r="OS225" s="10"/>
      <c r="OT225" s="10"/>
      <c r="OU225" s="10"/>
      <c r="OV225" s="10"/>
      <c r="OW225" s="10"/>
      <c r="OX225" s="10"/>
      <c r="OY225" s="10"/>
      <c r="OZ225" s="10"/>
      <c r="PA225" s="10"/>
      <c r="PB225" s="10"/>
      <c r="PC225" s="10"/>
      <c r="PD225" s="10"/>
      <c r="PE225" s="10"/>
      <c r="PF225" s="10"/>
      <c r="PG225" s="10"/>
      <c r="PH225" s="10"/>
      <c r="PI225" s="10"/>
      <c r="PJ225" s="10"/>
      <c r="PK225" s="10"/>
      <c r="PL225" s="10"/>
      <c r="PM225" s="10"/>
      <c r="PN225" s="10"/>
      <c r="PO225" s="10"/>
      <c r="PP225" s="10"/>
      <c r="PQ225" s="10"/>
      <c r="PR225" s="10"/>
      <c r="PS225" s="10"/>
      <c r="PT225" s="10"/>
      <c r="PU225" s="10"/>
      <c r="PV225" s="10"/>
      <c r="PW225" s="10"/>
      <c r="PX225" s="10"/>
      <c r="PY225" s="10"/>
      <c r="PZ225" s="10"/>
      <c r="QA225" s="10"/>
      <c r="QB225" s="10"/>
      <c r="QC225" s="10"/>
      <c r="QD225" s="10"/>
      <c r="QE225" s="10"/>
      <c r="QF225" s="10"/>
      <c r="QG225" s="10"/>
      <c r="QH225" s="10"/>
      <c r="QI225" s="10"/>
      <c r="QJ225" s="10"/>
      <c r="QK225" s="10"/>
      <c r="QL225" s="10"/>
      <c r="QM225" s="10"/>
      <c r="QN225" s="10"/>
      <c r="QO225" s="10"/>
      <c r="QP225" s="10"/>
      <c r="QQ225" s="10"/>
      <c r="QR225" s="10"/>
      <c r="QS225" s="10"/>
      <c r="QT225" s="10"/>
      <c r="QU225" s="10"/>
      <c r="QV225" s="10"/>
      <c r="QW225" s="10"/>
      <c r="QX225" s="10"/>
      <c r="QY225" s="10"/>
      <c r="QZ225" s="10"/>
      <c r="RA225" s="10"/>
      <c r="RB225" s="10"/>
      <c r="RC225" s="10"/>
      <c r="RD225" s="10"/>
      <c r="RE225" s="10"/>
      <c r="RF225" s="10"/>
      <c r="RG225" s="10"/>
      <c r="RH225" s="10"/>
      <c r="RI225" s="10"/>
      <c r="RJ225" s="10"/>
      <c r="RK225" s="10"/>
      <c r="RL225" s="10"/>
      <c r="RM225" s="10"/>
      <c r="RN225" s="10"/>
      <c r="RO225" s="10"/>
      <c r="RP225" s="10"/>
      <c r="RQ225" s="10"/>
      <c r="RR225" s="10"/>
      <c r="RS225" s="10"/>
      <c r="RT225" s="10"/>
      <c r="RU225" s="10"/>
      <c r="RV225" s="10"/>
      <c r="RW225" s="10"/>
      <c r="RX225" s="10"/>
      <c r="RY225" s="10"/>
      <c r="RZ225" s="10"/>
      <c r="SA225" s="10"/>
      <c r="SB225" s="10"/>
      <c r="SC225" s="10"/>
      <c r="SD225" s="10"/>
      <c r="SE225" s="10"/>
      <c r="SF225" s="10"/>
      <c r="SG225" s="10"/>
      <c r="SH225" s="10"/>
      <c r="SI225" s="10"/>
      <c r="SJ225" s="10"/>
      <c r="SK225" s="10"/>
      <c r="SL225" s="10"/>
      <c r="SM225" s="10"/>
      <c r="SN225" s="10"/>
      <c r="SO225" s="10"/>
      <c r="SP225" s="10"/>
      <c r="SQ225" s="10"/>
      <c r="SR225" s="10"/>
      <c r="SS225" s="10"/>
      <c r="ST225" s="10"/>
      <c r="SU225" s="10"/>
      <c r="SV225" s="10"/>
      <c r="SW225" s="10"/>
      <c r="SX225" s="10"/>
      <c r="SY225" s="10"/>
      <c r="SZ225" s="10"/>
      <c r="TA225" s="10"/>
      <c r="TB225" s="10"/>
      <c r="TC225" s="10"/>
      <c r="TD225" s="10"/>
      <c r="TE225" s="10"/>
      <c r="TF225" s="10"/>
      <c r="TG225" s="10"/>
      <c r="TH225" s="10"/>
      <c r="TI225" s="10"/>
      <c r="TJ225" s="10"/>
      <c r="TK225" s="10"/>
      <c r="TL225" s="10"/>
      <c r="TM225" s="10"/>
      <c r="TN225" s="10"/>
      <c r="TO225" s="10"/>
      <c r="TP225" s="10"/>
      <c r="TQ225" s="10"/>
      <c r="TR225" s="10"/>
      <c r="TS225" s="10"/>
      <c r="TT225" s="10"/>
      <c r="TU225" s="10"/>
      <c r="TV225" s="10"/>
      <c r="TW225" s="10"/>
      <c r="TX225" s="10"/>
      <c r="TY225" s="10"/>
      <c r="TZ225" s="10"/>
      <c r="UA225" s="10"/>
      <c r="UB225" s="10"/>
      <c r="UC225" s="10"/>
      <c r="UD225" s="10"/>
      <c r="UE225" s="10"/>
      <c r="UF225" s="10"/>
      <c r="UG225" s="10"/>
      <c r="UH225" s="10"/>
      <c r="UI225" s="10"/>
      <c r="UJ225" s="10"/>
      <c r="UK225" s="10"/>
      <c r="UL225" s="10"/>
      <c r="UM225" s="10"/>
      <c r="UN225" s="10"/>
      <c r="UO225" s="10"/>
      <c r="UP225" s="10"/>
      <c r="UQ225" s="10"/>
      <c r="UR225" s="10"/>
      <c r="US225" s="10"/>
      <c r="UT225" s="10"/>
      <c r="UU225" s="10"/>
      <c r="UV225" s="10"/>
      <c r="UW225" s="10"/>
      <c r="UX225" s="10"/>
      <c r="UY225" s="10"/>
      <c r="UZ225" s="10"/>
      <c r="VA225" s="10"/>
      <c r="VB225" s="10"/>
      <c r="VC225" s="10"/>
      <c r="VD225" s="10"/>
      <c r="VE225" s="10"/>
      <c r="VF225" s="10"/>
      <c r="VG225" s="10"/>
      <c r="VH225" s="10"/>
      <c r="VI225" s="10"/>
      <c r="VJ225" s="10"/>
      <c r="VK225" s="10"/>
      <c r="VL225" s="10"/>
      <c r="VM225" s="10"/>
      <c r="VN225" s="10"/>
      <c r="VO225" s="10"/>
      <c r="VP225" s="10"/>
      <c r="VQ225" s="10"/>
      <c r="VR225" s="10"/>
      <c r="VS225" s="10"/>
      <c r="VT225" s="10"/>
      <c r="VU225" s="10"/>
      <c r="VV225" s="10"/>
      <c r="VW225" s="10"/>
      <c r="VX225" s="10"/>
      <c r="VY225" s="10"/>
      <c r="VZ225" s="10"/>
      <c r="WA225" s="10"/>
      <c r="WB225" s="10"/>
      <c r="WC225" s="10"/>
      <c r="WD225" s="10"/>
      <c r="WE225" s="10"/>
      <c r="WF225" s="10"/>
      <c r="WG225" s="10"/>
      <c r="WH225" s="10"/>
      <c r="WI225" s="10"/>
      <c r="WJ225" s="10"/>
      <c r="WK225" s="10"/>
      <c r="WL225" s="10"/>
      <c r="WM225" s="10"/>
      <c r="WN225" s="10"/>
      <c r="WO225" s="10"/>
      <c r="WP225" s="10"/>
      <c r="WQ225" s="10"/>
      <c r="WR225" s="10"/>
      <c r="WS225" s="10"/>
      <c r="WT225" s="10"/>
      <c r="WU225" s="10"/>
      <c r="WV225" s="10"/>
      <c r="WW225" s="10"/>
      <c r="WX225" s="10"/>
      <c r="WY225" s="10"/>
      <c r="WZ225" s="10"/>
      <c r="XA225" s="10"/>
      <c r="XB225" s="10"/>
      <c r="XC225" s="10"/>
      <c r="XD225" s="10"/>
      <c r="XE225" s="10"/>
      <c r="XF225" s="10"/>
      <c r="XG225" s="10"/>
      <c r="XH225" s="10"/>
      <c r="XI225" s="10"/>
      <c r="XJ225" s="10"/>
      <c r="XK225" s="10"/>
      <c r="XL225" s="10"/>
      <c r="XM225" s="10"/>
      <c r="XN225" s="10"/>
      <c r="XO225" s="10"/>
      <c r="XP225" s="10"/>
      <c r="XQ225" s="10"/>
      <c r="XR225" s="10"/>
      <c r="XS225" s="10"/>
      <c r="XT225" s="10"/>
      <c r="XU225" s="10"/>
      <c r="XV225" s="10"/>
      <c r="XW225" s="10"/>
      <c r="XX225" s="10"/>
      <c r="XY225" s="10"/>
      <c r="XZ225" s="10"/>
      <c r="YA225" s="10"/>
      <c r="YB225" s="10"/>
      <c r="YC225" s="10"/>
      <c r="YD225" s="10"/>
      <c r="YE225" s="10"/>
      <c r="YF225" s="10"/>
      <c r="YG225" s="10"/>
      <c r="YH225" s="10"/>
      <c r="YI225" s="10"/>
      <c r="YJ225" s="10"/>
      <c r="YK225" s="10"/>
      <c r="YL225" s="10"/>
      <c r="YM225" s="10"/>
      <c r="YN225" s="10"/>
      <c r="YO225" s="10"/>
      <c r="YP225" s="10"/>
      <c r="YQ225" s="10"/>
      <c r="YR225" s="10"/>
      <c r="YS225" s="10"/>
      <c r="YT225" s="10"/>
      <c r="YU225" s="10"/>
      <c r="YV225" s="10"/>
      <c r="YW225" s="10"/>
      <c r="YX225" s="10"/>
      <c r="YY225" s="10"/>
      <c r="YZ225" s="10"/>
      <c r="ZA225" s="10"/>
      <c r="ZB225" s="10"/>
      <c r="ZC225" s="10"/>
      <c r="ZD225" s="10"/>
      <c r="ZE225" s="10"/>
      <c r="ZF225" s="10"/>
      <c r="ZG225" s="10"/>
      <c r="ZH225" s="10"/>
      <c r="ZI225" s="10"/>
      <c r="ZJ225" s="10"/>
      <c r="ZK225" s="10"/>
      <c r="ZL225" s="10"/>
      <c r="ZM225" s="10"/>
      <c r="ZN225" s="10"/>
      <c r="ZO225" s="10"/>
      <c r="ZP225" s="10"/>
      <c r="ZQ225" s="10"/>
      <c r="ZR225" s="10"/>
      <c r="ZS225" s="10"/>
      <c r="ZT225" s="10"/>
      <c r="ZU225" s="10"/>
      <c r="ZV225" s="10"/>
      <c r="ZW225" s="10"/>
      <c r="ZX225" s="10"/>
      <c r="ZY225" s="10"/>
      <c r="ZZ225" s="10"/>
      <c r="AAA225" s="10"/>
      <c r="AAB225" s="10"/>
      <c r="AAC225" s="10"/>
      <c r="AAD225" s="10"/>
      <c r="AAE225" s="10"/>
      <c r="AAF225" s="10"/>
      <c r="AAG225" s="10"/>
      <c r="AAH225" s="10"/>
      <c r="AAI225" s="10"/>
      <c r="AAJ225" s="10"/>
      <c r="AAK225" s="10"/>
      <c r="AAL225" s="10"/>
      <c r="AAM225" s="10"/>
      <c r="AAN225" s="10"/>
      <c r="AAO225" s="10"/>
      <c r="AAP225" s="10"/>
      <c r="AAQ225" s="10"/>
      <c r="AAR225" s="10"/>
      <c r="AAS225" s="10"/>
      <c r="AAT225" s="10"/>
      <c r="AAU225" s="10"/>
      <c r="AAV225" s="10"/>
      <c r="AAW225" s="10"/>
      <c r="AAX225" s="10"/>
      <c r="AAY225" s="10"/>
      <c r="AAZ225" s="10"/>
      <c r="ABA225" s="10"/>
      <c r="ABB225" s="10"/>
      <c r="ABC225" s="10"/>
      <c r="ABD225" s="10"/>
      <c r="ABE225" s="10"/>
      <c r="ABF225" s="10"/>
      <c r="ABG225" s="10"/>
      <c r="ABH225" s="10"/>
      <c r="ABI225" s="10"/>
      <c r="ABJ225" s="10"/>
      <c r="ABK225" s="10"/>
      <c r="ABL225" s="10"/>
      <c r="ABM225" s="10"/>
      <c r="ABN225" s="10"/>
      <c r="ABO225" s="10"/>
      <c r="ABP225" s="10"/>
      <c r="ABQ225" s="10"/>
      <c r="ABR225" s="10"/>
      <c r="ABS225" s="10"/>
      <c r="ABT225" s="10"/>
      <c r="ABU225" s="10"/>
      <c r="ABV225" s="10"/>
      <c r="ABW225" s="10"/>
      <c r="ABX225" s="10"/>
      <c r="ABY225" s="10"/>
      <c r="ABZ225" s="10"/>
      <c r="ACA225" s="10"/>
      <c r="ACB225" s="10"/>
      <c r="ACC225" s="10"/>
      <c r="ACD225" s="10"/>
      <c r="ACE225" s="10"/>
      <c r="ACF225" s="10"/>
      <c r="ACG225" s="10"/>
      <c r="ACH225" s="10"/>
      <c r="ACI225" s="10"/>
      <c r="ACJ225" s="10"/>
      <c r="ACK225" s="10"/>
      <c r="ACL225" s="10"/>
      <c r="ACM225" s="10"/>
      <c r="ACN225" s="10"/>
      <c r="ACO225" s="10"/>
      <c r="ACP225" s="10"/>
      <c r="ACQ225" s="10"/>
      <c r="ACR225" s="10"/>
      <c r="ACS225" s="10"/>
      <c r="ACT225" s="10"/>
      <c r="ACU225" s="10"/>
      <c r="ACV225" s="10"/>
      <c r="ACW225" s="10"/>
      <c r="ACX225" s="10"/>
      <c r="ACY225" s="10"/>
      <c r="ACZ225" s="10"/>
      <c r="ADA225" s="10"/>
      <c r="ADB225" s="10"/>
      <c r="ADC225" s="10"/>
      <c r="ADD225" s="10"/>
      <c r="ADE225" s="10"/>
      <c r="ADF225" s="10"/>
      <c r="ADG225" s="10"/>
      <c r="ADH225" s="10"/>
      <c r="ADI225" s="10"/>
      <c r="ADJ225" s="10"/>
      <c r="ADK225" s="10"/>
      <c r="ADL225" s="10"/>
      <c r="ADM225" s="10"/>
      <c r="ADN225" s="10"/>
      <c r="ADO225" s="10"/>
      <c r="ADP225" s="10"/>
      <c r="ADQ225" s="10"/>
      <c r="ADR225" s="10"/>
      <c r="ADS225" s="10"/>
      <c r="ADT225" s="10"/>
      <c r="ADU225" s="10"/>
      <c r="ADV225" s="10"/>
      <c r="ADW225" s="10"/>
      <c r="ADX225" s="10"/>
      <c r="ADY225" s="10"/>
      <c r="ADZ225" s="10"/>
      <c r="AEA225" s="10"/>
      <c r="AEB225" s="10"/>
      <c r="AEC225" s="10"/>
      <c r="AED225" s="10"/>
      <c r="AEE225" s="10"/>
      <c r="AEF225" s="10"/>
      <c r="AEG225" s="10"/>
      <c r="AEH225" s="10"/>
      <c r="AEI225" s="10"/>
      <c r="AEJ225" s="10"/>
      <c r="AEK225" s="10"/>
      <c r="AEL225" s="10"/>
      <c r="AEM225" s="10"/>
      <c r="AEN225" s="10"/>
      <c r="AEO225" s="10"/>
      <c r="AEP225" s="10"/>
      <c r="AEQ225" s="10"/>
      <c r="AER225" s="10"/>
      <c r="AES225" s="10"/>
      <c r="AET225" s="10"/>
      <c r="AEU225" s="10"/>
      <c r="AEV225" s="10"/>
      <c r="AEW225" s="10"/>
      <c r="AEX225" s="10"/>
      <c r="AEY225" s="10"/>
      <c r="AEZ225" s="10"/>
      <c r="AFA225" s="10"/>
      <c r="AFB225" s="10"/>
      <c r="AFC225" s="10"/>
      <c r="AFD225" s="10"/>
      <c r="AFE225" s="10"/>
      <c r="AFF225" s="10"/>
      <c r="AFG225" s="10"/>
      <c r="AFH225" s="10"/>
      <c r="AFI225" s="10"/>
      <c r="AFJ225" s="10"/>
      <c r="AFK225" s="10"/>
      <c r="AFL225" s="10"/>
      <c r="AFM225" s="10"/>
      <c r="AFN225" s="10"/>
      <c r="AFO225" s="10"/>
      <c r="AFP225" s="10"/>
      <c r="AFQ225" s="10"/>
      <c r="AFR225" s="10"/>
      <c r="AFS225" s="10"/>
      <c r="AFT225" s="10"/>
      <c r="AFU225" s="10"/>
      <c r="AFV225" s="10"/>
      <c r="AFW225" s="10"/>
      <c r="AFX225" s="10"/>
      <c r="AFY225" s="10"/>
      <c r="AFZ225" s="10"/>
      <c r="AGA225" s="10"/>
      <c r="AGB225" s="10"/>
      <c r="AGC225" s="10"/>
      <c r="AGD225" s="10"/>
      <c r="AGE225" s="10"/>
      <c r="AGF225" s="10"/>
      <c r="AGG225" s="10"/>
      <c r="AGH225" s="10"/>
      <c r="AGI225" s="10"/>
      <c r="AGJ225" s="10"/>
      <c r="AGK225" s="10"/>
      <c r="AGL225" s="10"/>
      <c r="AGM225" s="10"/>
      <c r="AGN225" s="10"/>
      <c r="AGO225" s="10"/>
      <c r="AGP225" s="10"/>
      <c r="AGQ225" s="10"/>
      <c r="AGR225" s="10"/>
      <c r="AGS225" s="10"/>
      <c r="AGT225" s="10"/>
      <c r="AGU225" s="10"/>
      <c r="AGV225" s="10"/>
      <c r="AGW225" s="10"/>
      <c r="AGX225" s="10"/>
      <c r="AGY225" s="10"/>
      <c r="AGZ225" s="10"/>
      <c r="AHA225" s="10"/>
      <c r="AHB225" s="10"/>
      <c r="AHC225" s="10"/>
      <c r="AHD225" s="10"/>
      <c r="AHE225" s="10"/>
      <c r="AHF225" s="10"/>
      <c r="AHG225" s="10"/>
      <c r="AHH225" s="10"/>
      <c r="AHI225" s="10"/>
      <c r="AHJ225" s="10"/>
      <c r="AHK225" s="10"/>
      <c r="AHL225" s="10"/>
      <c r="AHM225" s="10"/>
      <c r="AHN225" s="10"/>
      <c r="AHO225" s="10"/>
      <c r="AHP225" s="10"/>
      <c r="AHQ225" s="10"/>
      <c r="AHR225" s="10"/>
      <c r="AHS225" s="10"/>
      <c r="AHT225" s="10"/>
      <c r="AHU225" s="10"/>
      <c r="AHV225" s="10"/>
      <c r="AHW225" s="10"/>
      <c r="AHX225" s="10"/>
      <c r="AHY225" s="10"/>
      <c r="AHZ225" s="10"/>
      <c r="AIA225" s="10"/>
      <c r="AIB225" s="10"/>
      <c r="AIC225" s="10"/>
      <c r="AID225" s="10"/>
      <c r="AIE225" s="10"/>
      <c r="AIF225" s="10"/>
      <c r="AIG225" s="10"/>
      <c r="AIH225" s="10"/>
      <c r="AII225" s="10"/>
      <c r="AIJ225" s="10"/>
      <c r="AIK225" s="10"/>
      <c r="AIL225" s="10"/>
      <c r="AIM225" s="10"/>
      <c r="AIN225" s="10"/>
      <c r="AIO225" s="10"/>
      <c r="AIP225" s="10"/>
      <c r="AIQ225" s="10"/>
      <c r="AIR225" s="10"/>
      <c r="AIS225" s="10"/>
      <c r="AIT225" s="10"/>
      <c r="AIU225" s="10"/>
      <c r="AIV225" s="10"/>
      <c r="AIW225" s="10"/>
      <c r="AIX225" s="10"/>
      <c r="AIY225" s="10"/>
      <c r="AIZ225" s="10"/>
      <c r="AJA225" s="10"/>
      <c r="AJB225" s="10"/>
      <c r="AJC225" s="10"/>
      <c r="AJD225" s="10"/>
      <c r="AJE225" s="10"/>
      <c r="AJF225" s="10"/>
      <c r="AJG225" s="10"/>
      <c r="AJH225" s="10"/>
      <c r="AJI225" s="10"/>
      <c r="AJJ225" s="10"/>
      <c r="AJK225" s="10"/>
      <c r="AJL225" s="10"/>
      <c r="AJM225" s="10"/>
      <c r="AJN225" s="10"/>
      <c r="AJO225" s="10"/>
      <c r="AJP225" s="10"/>
      <c r="AJQ225" s="10"/>
      <c r="AJR225" s="10"/>
      <c r="AJS225" s="10"/>
      <c r="AJT225" s="10"/>
      <c r="AJU225" s="10"/>
      <c r="AJV225" s="10"/>
      <c r="AJW225" s="10"/>
      <c r="AJX225" s="10"/>
      <c r="AJY225" s="10"/>
      <c r="AJZ225" s="10"/>
      <c r="AKA225" s="10"/>
      <c r="AKB225" s="10"/>
      <c r="AKC225" s="10"/>
      <c r="AKD225" s="10"/>
      <c r="AKE225" s="10"/>
      <c r="AKF225" s="10"/>
      <c r="AKG225" s="10"/>
      <c r="AKH225" s="10"/>
      <c r="AKI225" s="10"/>
      <c r="AKJ225" s="10"/>
      <c r="AKK225" s="10"/>
      <c r="AKL225" s="10"/>
      <c r="AKM225" s="10"/>
      <c r="AKN225" s="10"/>
      <c r="AKO225" s="10"/>
      <c r="AKP225" s="10"/>
      <c r="AKQ225" s="10"/>
      <c r="AKR225" s="10"/>
      <c r="AKS225" s="10"/>
      <c r="AKT225" s="10"/>
      <c r="AKU225" s="10"/>
      <c r="AKV225" s="10"/>
      <c r="AKW225" s="10"/>
      <c r="AKX225" s="10"/>
      <c r="AKY225" s="10"/>
      <c r="AKZ225" s="10"/>
      <c r="ALA225" s="10"/>
      <c r="ALB225" s="10"/>
      <c r="ALC225" s="10"/>
      <c r="ALD225" s="10"/>
      <c r="ALE225" s="10"/>
      <c r="ALF225" s="10"/>
      <c r="ALG225" s="10"/>
      <c r="ALH225" s="10"/>
      <c r="ALI225" s="10"/>
      <c r="ALJ225" s="10"/>
      <c r="ALK225" s="10"/>
      <c r="ALL225" s="10"/>
      <c r="ALM225" s="10"/>
      <c r="ALN225" s="10"/>
      <c r="ALO225" s="10"/>
      <c r="ALP225" s="10"/>
      <c r="ALQ225" s="10"/>
      <c r="ALR225" s="10"/>
      <c r="ALS225" s="10"/>
      <c r="ALT225" s="10"/>
      <c r="ALU225" s="10"/>
      <c r="ALV225" s="10"/>
      <c r="ALW225" s="10"/>
      <c r="ALX225" s="10"/>
      <c r="ALY225" s="10"/>
      <c r="ALZ225" s="10"/>
      <c r="AMA225" s="10"/>
      <c r="AMB225" s="10"/>
      <c r="AMC225" s="10"/>
      <c r="AMD225" s="10"/>
      <c r="AME225" s="10"/>
      <c r="AMF225" s="10"/>
      <c r="AMG225" s="10"/>
      <c r="AMH225" s="10"/>
      <c r="AMI225" s="10"/>
      <c r="AMJ225" s="10"/>
      <c r="AMK225" s="10"/>
      <c r="AML225" s="10"/>
      <c r="AMM225" s="10"/>
      <c r="AMN225" s="10"/>
      <c r="AMO225" s="10"/>
    </row>
    <row r="226" spans="1:1029" customFormat="1">
      <c r="A226" s="13" t="str">
        <f t="shared" si="103"/>
        <v>hasProcuringEntityProcuringEntity</v>
      </c>
      <c r="B226" s="14" t="s">
        <v>214</v>
      </c>
      <c r="C226" s="13"/>
      <c r="D226" s="13"/>
      <c r="E226" s="13"/>
      <c r="F226" s="13" t="str">
        <f t="shared" si="104"/>
        <v>Procurement  Procedure. has_ Procuring Entity_ Procuring Entity. Procuring Entity_ Procuring Entity</v>
      </c>
      <c r="G226" s="13"/>
      <c r="H226" s="13" t="s">
        <v>491</v>
      </c>
      <c r="I226" s="13" t="s">
        <v>318</v>
      </c>
      <c r="J226" s="13"/>
      <c r="K226" s="13"/>
      <c r="L226" s="13" t="str">
        <f t="shared" si="105"/>
        <v>Procuring Entity_ Procuring Entity</v>
      </c>
      <c r="M226" s="13" t="str">
        <f t="shared" si="106"/>
        <v>Procuring Entity_ Procuring Entity</v>
      </c>
      <c r="N226" s="13"/>
      <c r="O226" s="13"/>
      <c r="P226" s="13" t="s">
        <v>224</v>
      </c>
      <c r="Q226" s="15" t="s">
        <v>224</v>
      </c>
      <c r="R226" s="13" t="s">
        <v>223</v>
      </c>
      <c r="S226" s="16" t="s">
        <v>504</v>
      </c>
      <c r="T226" s="16"/>
      <c r="U226" s="16"/>
      <c r="V226" s="16"/>
      <c r="W226" s="16"/>
      <c r="X226" s="16"/>
      <c r="Y226" s="16" t="s">
        <v>211</v>
      </c>
      <c r="Z226" s="16"/>
      <c r="AA226" s="45">
        <v>43319</v>
      </c>
      <c r="AB226" s="8"/>
      <c r="AC226" s="8"/>
      <c r="AD226" s="8"/>
      <c r="AE226" s="8"/>
      <c r="AF226" s="11"/>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c r="LX226" s="10"/>
      <c r="LY226" s="10"/>
      <c r="LZ226" s="10"/>
      <c r="MA226" s="10"/>
      <c r="MB226" s="10"/>
      <c r="MC226" s="10"/>
      <c r="MD226" s="10"/>
      <c r="ME226" s="10"/>
      <c r="MF226" s="10"/>
      <c r="MG226" s="10"/>
      <c r="MH226" s="10"/>
      <c r="MI226" s="10"/>
      <c r="MJ226" s="10"/>
      <c r="MK226" s="10"/>
      <c r="ML226" s="10"/>
      <c r="MM226" s="10"/>
      <c r="MN226" s="10"/>
      <c r="MO226" s="10"/>
      <c r="MP226" s="10"/>
      <c r="MQ226" s="10"/>
      <c r="MR226" s="10"/>
      <c r="MS226" s="10"/>
      <c r="MT226" s="10"/>
      <c r="MU226" s="10"/>
      <c r="MV226" s="10"/>
      <c r="MW226" s="10"/>
      <c r="MX226" s="10"/>
      <c r="MY226" s="10"/>
      <c r="MZ226" s="10"/>
      <c r="NA226" s="10"/>
      <c r="NB226" s="10"/>
      <c r="NC226" s="10"/>
      <c r="ND226" s="10"/>
      <c r="NE226" s="10"/>
      <c r="NF226" s="10"/>
      <c r="NG226" s="10"/>
      <c r="NH226" s="10"/>
      <c r="NI226" s="10"/>
      <c r="NJ226" s="10"/>
      <c r="NK226" s="10"/>
      <c r="NL226" s="10"/>
      <c r="NM226" s="10"/>
      <c r="NN226" s="10"/>
      <c r="NO226" s="10"/>
      <c r="NP226" s="10"/>
      <c r="NQ226" s="10"/>
      <c r="NR226" s="10"/>
      <c r="NS226" s="10"/>
      <c r="NT226" s="10"/>
      <c r="NU226" s="10"/>
      <c r="NV226" s="10"/>
      <c r="NW226" s="10"/>
      <c r="NX226" s="10"/>
      <c r="NY226" s="10"/>
      <c r="NZ226" s="10"/>
      <c r="OA226" s="10"/>
      <c r="OB226" s="10"/>
      <c r="OC226" s="10"/>
      <c r="OD226" s="10"/>
      <c r="OE226" s="10"/>
      <c r="OF226" s="10"/>
      <c r="OG226" s="10"/>
      <c r="OH226" s="10"/>
      <c r="OI226" s="10"/>
      <c r="OJ226" s="10"/>
      <c r="OK226" s="10"/>
      <c r="OL226" s="10"/>
      <c r="OM226" s="10"/>
      <c r="ON226" s="10"/>
      <c r="OO226" s="10"/>
      <c r="OP226" s="10"/>
      <c r="OQ226" s="10"/>
      <c r="OR226" s="10"/>
      <c r="OS226" s="10"/>
      <c r="OT226" s="10"/>
      <c r="OU226" s="10"/>
      <c r="OV226" s="10"/>
      <c r="OW226" s="10"/>
      <c r="OX226" s="10"/>
      <c r="OY226" s="10"/>
      <c r="OZ226" s="10"/>
      <c r="PA226" s="10"/>
      <c r="PB226" s="10"/>
      <c r="PC226" s="10"/>
      <c r="PD226" s="10"/>
      <c r="PE226" s="10"/>
      <c r="PF226" s="10"/>
      <c r="PG226" s="10"/>
      <c r="PH226" s="10"/>
      <c r="PI226" s="10"/>
      <c r="PJ226" s="10"/>
      <c r="PK226" s="10"/>
      <c r="PL226" s="10"/>
      <c r="PM226" s="10"/>
      <c r="PN226" s="10"/>
      <c r="PO226" s="10"/>
      <c r="PP226" s="10"/>
      <c r="PQ226" s="10"/>
      <c r="PR226" s="10"/>
      <c r="PS226" s="10"/>
      <c r="PT226" s="10"/>
      <c r="PU226" s="10"/>
      <c r="PV226" s="10"/>
      <c r="PW226" s="10"/>
      <c r="PX226" s="10"/>
      <c r="PY226" s="10"/>
      <c r="PZ226" s="10"/>
      <c r="QA226" s="10"/>
      <c r="QB226" s="10"/>
      <c r="QC226" s="10"/>
      <c r="QD226" s="10"/>
      <c r="QE226" s="10"/>
      <c r="QF226" s="10"/>
      <c r="QG226" s="10"/>
      <c r="QH226" s="10"/>
      <c r="QI226" s="10"/>
      <c r="QJ226" s="10"/>
      <c r="QK226" s="10"/>
      <c r="QL226" s="10"/>
      <c r="QM226" s="10"/>
      <c r="QN226" s="10"/>
      <c r="QO226" s="10"/>
      <c r="QP226" s="10"/>
      <c r="QQ226" s="10"/>
      <c r="QR226" s="10"/>
      <c r="QS226" s="10"/>
      <c r="QT226" s="10"/>
      <c r="QU226" s="10"/>
      <c r="QV226" s="10"/>
      <c r="QW226" s="10"/>
      <c r="QX226" s="10"/>
      <c r="QY226" s="10"/>
      <c r="QZ226" s="10"/>
      <c r="RA226" s="10"/>
      <c r="RB226" s="10"/>
      <c r="RC226" s="10"/>
      <c r="RD226" s="10"/>
      <c r="RE226" s="10"/>
      <c r="RF226" s="10"/>
      <c r="RG226" s="10"/>
      <c r="RH226" s="10"/>
      <c r="RI226" s="10"/>
      <c r="RJ226" s="10"/>
      <c r="RK226" s="10"/>
      <c r="RL226" s="10"/>
      <c r="RM226" s="10"/>
      <c r="RN226" s="10"/>
      <c r="RO226" s="10"/>
      <c r="RP226" s="10"/>
      <c r="RQ226" s="10"/>
      <c r="RR226" s="10"/>
      <c r="RS226" s="10"/>
      <c r="RT226" s="10"/>
      <c r="RU226" s="10"/>
      <c r="RV226" s="10"/>
      <c r="RW226" s="10"/>
      <c r="RX226" s="10"/>
      <c r="RY226" s="10"/>
      <c r="RZ226" s="10"/>
      <c r="SA226" s="10"/>
      <c r="SB226" s="10"/>
      <c r="SC226" s="10"/>
      <c r="SD226" s="10"/>
      <c r="SE226" s="10"/>
      <c r="SF226" s="10"/>
      <c r="SG226" s="10"/>
      <c r="SH226" s="10"/>
      <c r="SI226" s="10"/>
      <c r="SJ226" s="10"/>
      <c r="SK226" s="10"/>
      <c r="SL226" s="10"/>
      <c r="SM226" s="10"/>
      <c r="SN226" s="10"/>
      <c r="SO226" s="10"/>
      <c r="SP226" s="10"/>
      <c r="SQ226" s="10"/>
      <c r="SR226" s="10"/>
      <c r="SS226" s="10"/>
      <c r="ST226" s="10"/>
      <c r="SU226" s="10"/>
      <c r="SV226" s="10"/>
      <c r="SW226" s="10"/>
      <c r="SX226" s="10"/>
      <c r="SY226" s="10"/>
      <c r="SZ226" s="10"/>
      <c r="TA226" s="10"/>
      <c r="TB226" s="10"/>
      <c r="TC226" s="10"/>
      <c r="TD226" s="10"/>
      <c r="TE226" s="10"/>
      <c r="TF226" s="10"/>
      <c r="TG226" s="10"/>
      <c r="TH226" s="10"/>
      <c r="TI226" s="10"/>
      <c r="TJ226" s="10"/>
      <c r="TK226" s="10"/>
      <c r="TL226" s="10"/>
      <c r="TM226" s="10"/>
      <c r="TN226" s="10"/>
      <c r="TO226" s="10"/>
      <c r="TP226" s="10"/>
      <c r="TQ226" s="10"/>
      <c r="TR226" s="10"/>
      <c r="TS226" s="10"/>
      <c r="TT226" s="10"/>
      <c r="TU226" s="10"/>
      <c r="TV226" s="10"/>
      <c r="TW226" s="10"/>
      <c r="TX226" s="10"/>
      <c r="TY226" s="10"/>
      <c r="TZ226" s="10"/>
      <c r="UA226" s="10"/>
      <c r="UB226" s="10"/>
      <c r="UC226" s="10"/>
      <c r="UD226" s="10"/>
      <c r="UE226" s="10"/>
      <c r="UF226" s="10"/>
      <c r="UG226" s="10"/>
      <c r="UH226" s="10"/>
      <c r="UI226" s="10"/>
      <c r="UJ226" s="10"/>
      <c r="UK226" s="10"/>
      <c r="UL226" s="10"/>
      <c r="UM226" s="10"/>
      <c r="UN226" s="10"/>
      <c r="UO226" s="10"/>
      <c r="UP226" s="10"/>
      <c r="UQ226" s="10"/>
      <c r="UR226" s="10"/>
      <c r="US226" s="10"/>
      <c r="UT226" s="10"/>
      <c r="UU226" s="10"/>
      <c r="UV226" s="10"/>
      <c r="UW226" s="10"/>
      <c r="UX226" s="10"/>
      <c r="UY226" s="10"/>
      <c r="UZ226" s="10"/>
      <c r="VA226" s="10"/>
      <c r="VB226" s="10"/>
      <c r="VC226" s="10"/>
      <c r="VD226" s="10"/>
      <c r="VE226" s="10"/>
      <c r="VF226" s="10"/>
      <c r="VG226" s="10"/>
      <c r="VH226" s="10"/>
      <c r="VI226" s="10"/>
      <c r="VJ226" s="10"/>
      <c r="VK226" s="10"/>
      <c r="VL226" s="10"/>
      <c r="VM226" s="10"/>
      <c r="VN226" s="10"/>
      <c r="VO226" s="10"/>
      <c r="VP226" s="10"/>
      <c r="VQ226" s="10"/>
      <c r="VR226" s="10"/>
      <c r="VS226" s="10"/>
      <c r="VT226" s="10"/>
      <c r="VU226" s="10"/>
      <c r="VV226" s="10"/>
      <c r="VW226" s="10"/>
      <c r="VX226" s="10"/>
      <c r="VY226" s="10"/>
      <c r="VZ226" s="10"/>
      <c r="WA226" s="10"/>
      <c r="WB226" s="10"/>
      <c r="WC226" s="10"/>
      <c r="WD226" s="10"/>
      <c r="WE226" s="10"/>
      <c r="WF226" s="10"/>
      <c r="WG226" s="10"/>
      <c r="WH226" s="10"/>
      <c r="WI226" s="10"/>
      <c r="WJ226" s="10"/>
      <c r="WK226" s="10"/>
      <c r="WL226" s="10"/>
      <c r="WM226" s="10"/>
      <c r="WN226" s="10"/>
      <c r="WO226" s="10"/>
      <c r="WP226" s="10"/>
      <c r="WQ226" s="10"/>
      <c r="WR226" s="10"/>
      <c r="WS226" s="10"/>
      <c r="WT226" s="10"/>
      <c r="WU226" s="10"/>
      <c r="WV226" s="10"/>
      <c r="WW226" s="10"/>
      <c r="WX226" s="10"/>
      <c r="WY226" s="10"/>
      <c r="WZ226" s="10"/>
      <c r="XA226" s="10"/>
      <c r="XB226" s="10"/>
      <c r="XC226" s="10"/>
      <c r="XD226" s="10"/>
      <c r="XE226" s="10"/>
      <c r="XF226" s="10"/>
      <c r="XG226" s="10"/>
      <c r="XH226" s="10"/>
      <c r="XI226" s="10"/>
      <c r="XJ226" s="10"/>
      <c r="XK226" s="10"/>
      <c r="XL226" s="10"/>
      <c r="XM226" s="10"/>
      <c r="XN226" s="10"/>
      <c r="XO226" s="10"/>
      <c r="XP226" s="10"/>
      <c r="XQ226" s="10"/>
      <c r="XR226" s="10"/>
      <c r="XS226" s="10"/>
      <c r="XT226" s="10"/>
      <c r="XU226" s="10"/>
      <c r="XV226" s="10"/>
      <c r="XW226" s="10"/>
      <c r="XX226" s="10"/>
      <c r="XY226" s="10"/>
      <c r="XZ226" s="10"/>
      <c r="YA226" s="10"/>
      <c r="YB226" s="10"/>
      <c r="YC226" s="10"/>
      <c r="YD226" s="10"/>
      <c r="YE226" s="10"/>
      <c r="YF226" s="10"/>
      <c r="YG226" s="10"/>
      <c r="YH226" s="10"/>
      <c r="YI226" s="10"/>
      <c r="YJ226" s="10"/>
      <c r="YK226" s="10"/>
      <c r="YL226" s="10"/>
      <c r="YM226" s="10"/>
      <c r="YN226" s="10"/>
      <c r="YO226" s="10"/>
      <c r="YP226" s="10"/>
      <c r="YQ226" s="10"/>
      <c r="YR226" s="10"/>
      <c r="YS226" s="10"/>
      <c r="YT226" s="10"/>
      <c r="YU226" s="10"/>
      <c r="YV226" s="10"/>
      <c r="YW226" s="10"/>
      <c r="YX226" s="10"/>
      <c r="YY226" s="10"/>
      <c r="YZ226" s="10"/>
      <c r="ZA226" s="10"/>
      <c r="ZB226" s="10"/>
      <c r="ZC226" s="10"/>
      <c r="ZD226" s="10"/>
      <c r="ZE226" s="10"/>
      <c r="ZF226" s="10"/>
      <c r="ZG226" s="10"/>
      <c r="ZH226" s="10"/>
      <c r="ZI226" s="10"/>
      <c r="ZJ226" s="10"/>
      <c r="ZK226" s="10"/>
      <c r="ZL226" s="10"/>
      <c r="ZM226" s="10"/>
      <c r="ZN226" s="10"/>
      <c r="ZO226" s="10"/>
      <c r="ZP226" s="10"/>
      <c r="ZQ226" s="10"/>
      <c r="ZR226" s="10"/>
      <c r="ZS226" s="10"/>
      <c r="ZT226" s="10"/>
      <c r="ZU226" s="10"/>
      <c r="ZV226" s="10"/>
      <c r="ZW226" s="10"/>
      <c r="ZX226" s="10"/>
      <c r="ZY226" s="10"/>
      <c r="ZZ226" s="10"/>
      <c r="AAA226" s="10"/>
      <c r="AAB226" s="10"/>
      <c r="AAC226" s="10"/>
      <c r="AAD226" s="10"/>
      <c r="AAE226" s="10"/>
      <c r="AAF226" s="10"/>
      <c r="AAG226" s="10"/>
      <c r="AAH226" s="10"/>
      <c r="AAI226" s="10"/>
      <c r="AAJ226" s="10"/>
      <c r="AAK226" s="10"/>
      <c r="AAL226" s="10"/>
      <c r="AAM226" s="10"/>
      <c r="AAN226" s="10"/>
      <c r="AAO226" s="10"/>
      <c r="AAP226" s="10"/>
      <c r="AAQ226" s="10"/>
      <c r="AAR226" s="10"/>
      <c r="AAS226" s="10"/>
      <c r="AAT226" s="10"/>
      <c r="AAU226" s="10"/>
      <c r="AAV226" s="10"/>
      <c r="AAW226" s="10"/>
      <c r="AAX226" s="10"/>
      <c r="AAY226" s="10"/>
      <c r="AAZ226" s="10"/>
      <c r="ABA226" s="10"/>
      <c r="ABB226" s="10"/>
      <c r="ABC226" s="10"/>
      <c r="ABD226" s="10"/>
      <c r="ABE226" s="10"/>
      <c r="ABF226" s="10"/>
      <c r="ABG226" s="10"/>
      <c r="ABH226" s="10"/>
      <c r="ABI226" s="10"/>
      <c r="ABJ226" s="10"/>
      <c r="ABK226" s="10"/>
      <c r="ABL226" s="10"/>
      <c r="ABM226" s="10"/>
      <c r="ABN226" s="10"/>
      <c r="ABO226" s="10"/>
      <c r="ABP226" s="10"/>
      <c r="ABQ226" s="10"/>
      <c r="ABR226" s="10"/>
      <c r="ABS226" s="10"/>
      <c r="ABT226" s="10"/>
      <c r="ABU226" s="10"/>
      <c r="ABV226" s="10"/>
      <c r="ABW226" s="10"/>
      <c r="ABX226" s="10"/>
      <c r="ABY226" s="10"/>
      <c r="ABZ226" s="10"/>
      <c r="ACA226" s="10"/>
      <c r="ACB226" s="10"/>
      <c r="ACC226" s="10"/>
      <c r="ACD226" s="10"/>
      <c r="ACE226" s="10"/>
      <c r="ACF226" s="10"/>
      <c r="ACG226" s="10"/>
      <c r="ACH226" s="10"/>
      <c r="ACI226" s="10"/>
      <c r="ACJ226" s="10"/>
      <c r="ACK226" s="10"/>
      <c r="ACL226" s="10"/>
      <c r="ACM226" s="10"/>
      <c r="ACN226" s="10"/>
      <c r="ACO226" s="10"/>
      <c r="ACP226" s="10"/>
      <c r="ACQ226" s="10"/>
      <c r="ACR226" s="10"/>
      <c r="ACS226" s="10"/>
      <c r="ACT226" s="10"/>
      <c r="ACU226" s="10"/>
      <c r="ACV226" s="10"/>
      <c r="ACW226" s="10"/>
      <c r="ACX226" s="10"/>
      <c r="ACY226" s="10"/>
      <c r="ACZ226" s="10"/>
      <c r="ADA226" s="10"/>
      <c r="ADB226" s="10"/>
      <c r="ADC226" s="10"/>
      <c r="ADD226" s="10"/>
      <c r="ADE226" s="10"/>
      <c r="ADF226" s="10"/>
      <c r="ADG226" s="10"/>
      <c r="ADH226" s="10"/>
      <c r="ADI226" s="10"/>
      <c r="ADJ226" s="10"/>
      <c r="ADK226" s="10"/>
      <c r="ADL226" s="10"/>
      <c r="ADM226" s="10"/>
      <c r="ADN226" s="10"/>
      <c r="ADO226" s="10"/>
      <c r="ADP226" s="10"/>
      <c r="ADQ226" s="10"/>
      <c r="ADR226" s="10"/>
      <c r="ADS226" s="10"/>
      <c r="ADT226" s="10"/>
      <c r="ADU226" s="10"/>
      <c r="ADV226" s="10"/>
      <c r="ADW226" s="10"/>
      <c r="ADX226" s="10"/>
      <c r="ADY226" s="10"/>
      <c r="ADZ226" s="10"/>
      <c r="AEA226" s="10"/>
      <c r="AEB226" s="10"/>
      <c r="AEC226" s="10"/>
      <c r="AED226" s="10"/>
      <c r="AEE226" s="10"/>
      <c r="AEF226" s="10"/>
      <c r="AEG226" s="10"/>
      <c r="AEH226" s="10"/>
      <c r="AEI226" s="10"/>
      <c r="AEJ226" s="10"/>
      <c r="AEK226" s="10"/>
      <c r="AEL226" s="10"/>
      <c r="AEM226" s="10"/>
      <c r="AEN226" s="10"/>
      <c r="AEO226" s="10"/>
      <c r="AEP226" s="10"/>
      <c r="AEQ226" s="10"/>
      <c r="AER226" s="10"/>
      <c r="AES226" s="10"/>
      <c r="AET226" s="10"/>
      <c r="AEU226" s="10"/>
      <c r="AEV226" s="10"/>
      <c r="AEW226" s="10"/>
      <c r="AEX226" s="10"/>
      <c r="AEY226" s="10"/>
      <c r="AEZ226" s="10"/>
      <c r="AFA226" s="10"/>
      <c r="AFB226" s="10"/>
      <c r="AFC226" s="10"/>
      <c r="AFD226" s="10"/>
      <c r="AFE226" s="10"/>
      <c r="AFF226" s="10"/>
      <c r="AFG226" s="10"/>
      <c r="AFH226" s="10"/>
      <c r="AFI226" s="10"/>
      <c r="AFJ226" s="10"/>
      <c r="AFK226" s="10"/>
      <c r="AFL226" s="10"/>
      <c r="AFM226" s="10"/>
      <c r="AFN226" s="10"/>
      <c r="AFO226" s="10"/>
      <c r="AFP226" s="10"/>
      <c r="AFQ226" s="10"/>
      <c r="AFR226" s="10"/>
      <c r="AFS226" s="10"/>
      <c r="AFT226" s="10"/>
      <c r="AFU226" s="10"/>
      <c r="AFV226" s="10"/>
      <c r="AFW226" s="10"/>
      <c r="AFX226" s="10"/>
      <c r="AFY226" s="10"/>
      <c r="AFZ226" s="10"/>
      <c r="AGA226" s="10"/>
      <c r="AGB226" s="10"/>
      <c r="AGC226" s="10"/>
      <c r="AGD226" s="10"/>
      <c r="AGE226" s="10"/>
      <c r="AGF226" s="10"/>
      <c r="AGG226" s="10"/>
      <c r="AGH226" s="10"/>
      <c r="AGI226" s="10"/>
      <c r="AGJ226" s="10"/>
      <c r="AGK226" s="10"/>
      <c r="AGL226" s="10"/>
      <c r="AGM226" s="10"/>
      <c r="AGN226" s="10"/>
      <c r="AGO226" s="10"/>
      <c r="AGP226" s="10"/>
      <c r="AGQ226" s="10"/>
      <c r="AGR226" s="10"/>
      <c r="AGS226" s="10"/>
      <c r="AGT226" s="10"/>
      <c r="AGU226" s="10"/>
      <c r="AGV226" s="10"/>
      <c r="AGW226" s="10"/>
      <c r="AGX226" s="10"/>
      <c r="AGY226" s="10"/>
      <c r="AGZ226" s="10"/>
      <c r="AHA226" s="10"/>
      <c r="AHB226" s="10"/>
      <c r="AHC226" s="10"/>
      <c r="AHD226" s="10"/>
      <c r="AHE226" s="10"/>
      <c r="AHF226" s="10"/>
      <c r="AHG226" s="10"/>
      <c r="AHH226" s="10"/>
      <c r="AHI226" s="10"/>
      <c r="AHJ226" s="10"/>
      <c r="AHK226" s="10"/>
      <c r="AHL226" s="10"/>
      <c r="AHM226" s="10"/>
      <c r="AHN226" s="10"/>
      <c r="AHO226" s="10"/>
      <c r="AHP226" s="10"/>
      <c r="AHQ226" s="10"/>
      <c r="AHR226" s="10"/>
      <c r="AHS226" s="10"/>
      <c r="AHT226" s="10"/>
      <c r="AHU226" s="10"/>
      <c r="AHV226" s="10"/>
      <c r="AHW226" s="10"/>
      <c r="AHX226" s="10"/>
      <c r="AHY226" s="10"/>
      <c r="AHZ226" s="10"/>
      <c r="AIA226" s="10"/>
      <c r="AIB226" s="10"/>
      <c r="AIC226" s="10"/>
      <c r="AID226" s="10"/>
      <c r="AIE226" s="10"/>
      <c r="AIF226" s="10"/>
      <c r="AIG226" s="10"/>
      <c r="AIH226" s="10"/>
      <c r="AII226" s="10"/>
      <c r="AIJ226" s="10"/>
      <c r="AIK226" s="10"/>
      <c r="AIL226" s="10"/>
      <c r="AIM226" s="10"/>
      <c r="AIN226" s="10"/>
      <c r="AIO226" s="10"/>
      <c r="AIP226" s="10"/>
      <c r="AIQ226" s="10"/>
      <c r="AIR226" s="10"/>
      <c r="AIS226" s="10"/>
      <c r="AIT226" s="10"/>
      <c r="AIU226" s="10"/>
      <c r="AIV226" s="10"/>
      <c r="AIW226" s="10"/>
      <c r="AIX226" s="10"/>
      <c r="AIY226" s="10"/>
      <c r="AIZ226" s="10"/>
      <c r="AJA226" s="10"/>
      <c r="AJB226" s="10"/>
      <c r="AJC226" s="10"/>
      <c r="AJD226" s="10"/>
      <c r="AJE226" s="10"/>
      <c r="AJF226" s="10"/>
      <c r="AJG226" s="10"/>
      <c r="AJH226" s="10"/>
      <c r="AJI226" s="10"/>
      <c r="AJJ226" s="10"/>
      <c r="AJK226" s="10"/>
      <c r="AJL226" s="10"/>
      <c r="AJM226" s="10"/>
      <c r="AJN226" s="10"/>
      <c r="AJO226" s="10"/>
      <c r="AJP226" s="10"/>
      <c r="AJQ226" s="10"/>
      <c r="AJR226" s="10"/>
      <c r="AJS226" s="10"/>
      <c r="AJT226" s="10"/>
      <c r="AJU226" s="10"/>
      <c r="AJV226" s="10"/>
      <c r="AJW226" s="10"/>
      <c r="AJX226" s="10"/>
      <c r="AJY226" s="10"/>
      <c r="AJZ226" s="10"/>
      <c r="AKA226" s="10"/>
      <c r="AKB226" s="10"/>
      <c r="AKC226" s="10"/>
      <c r="AKD226" s="10"/>
      <c r="AKE226" s="10"/>
      <c r="AKF226" s="10"/>
      <c r="AKG226" s="10"/>
      <c r="AKH226" s="10"/>
      <c r="AKI226" s="10"/>
      <c r="AKJ226" s="10"/>
      <c r="AKK226" s="10"/>
      <c r="AKL226" s="10"/>
      <c r="AKM226" s="10"/>
      <c r="AKN226" s="10"/>
      <c r="AKO226" s="10"/>
      <c r="AKP226" s="10"/>
      <c r="AKQ226" s="10"/>
      <c r="AKR226" s="10"/>
      <c r="AKS226" s="10"/>
      <c r="AKT226" s="10"/>
      <c r="AKU226" s="10"/>
      <c r="AKV226" s="10"/>
      <c r="AKW226" s="10"/>
      <c r="AKX226" s="10"/>
      <c r="AKY226" s="10"/>
      <c r="AKZ226" s="10"/>
      <c r="ALA226" s="10"/>
      <c r="ALB226" s="10"/>
      <c r="ALC226" s="10"/>
      <c r="ALD226" s="10"/>
      <c r="ALE226" s="10"/>
      <c r="ALF226" s="10"/>
      <c r="ALG226" s="10"/>
      <c r="ALH226" s="10"/>
      <c r="ALI226" s="10"/>
      <c r="ALJ226" s="10"/>
      <c r="ALK226" s="10"/>
      <c r="ALL226" s="10"/>
      <c r="ALM226" s="10"/>
      <c r="ALN226" s="10"/>
      <c r="ALO226" s="10"/>
      <c r="ALP226" s="10"/>
      <c r="ALQ226" s="10"/>
      <c r="ALR226" s="10"/>
      <c r="ALS226" s="10"/>
      <c r="ALT226" s="10"/>
      <c r="ALU226" s="10"/>
      <c r="ALV226" s="10"/>
      <c r="ALW226" s="10"/>
      <c r="ALX226" s="10"/>
      <c r="ALY226" s="10"/>
      <c r="ALZ226" s="10"/>
      <c r="AMA226" s="10"/>
      <c r="AMB226" s="10"/>
      <c r="AMC226" s="10"/>
      <c r="AMD226" s="10"/>
      <c r="AME226" s="10"/>
      <c r="AMF226" s="10"/>
      <c r="AMG226" s="10"/>
      <c r="AMH226" s="10"/>
      <c r="AMI226" s="10"/>
      <c r="AMJ226" s="10"/>
      <c r="AMK226" s="10"/>
      <c r="AML226" s="10"/>
      <c r="AMM226" s="10"/>
      <c r="AMN226" s="10"/>
      <c r="AMO226" s="10"/>
    </row>
    <row r="227" spans="1:1029" customFormat="1">
      <c r="A227" s="13" t="str">
        <f t="shared" si="103"/>
        <v>hasReviewTermsReviewTerms</v>
      </c>
      <c r="B227" s="14">
        <v>1</v>
      </c>
      <c r="C227" s="13"/>
      <c r="D227" s="13"/>
      <c r="E227" s="13"/>
      <c r="F227" s="13" t="str">
        <f t="shared" si="104"/>
        <v>Procurement  Procedure. has_ Review Terms_ Review Terms. Review Terms_ Review Terms</v>
      </c>
      <c r="G227" s="13"/>
      <c r="H227" s="13" t="s">
        <v>491</v>
      </c>
      <c r="I227" s="13" t="s">
        <v>318</v>
      </c>
      <c r="J227" s="13"/>
      <c r="K227" s="13"/>
      <c r="L227" s="13" t="str">
        <f t="shared" si="105"/>
        <v>Review Terms_ Review Terms</v>
      </c>
      <c r="M227" s="13" t="str">
        <f t="shared" si="106"/>
        <v>Review Terms_ Review Terms</v>
      </c>
      <c r="N227" s="13"/>
      <c r="O227" s="13"/>
      <c r="P227" s="13" t="s">
        <v>505</v>
      </c>
      <c r="Q227" s="15" t="s">
        <v>505</v>
      </c>
      <c r="R227" s="13" t="s">
        <v>223</v>
      </c>
      <c r="S227" s="16"/>
      <c r="T227" s="16"/>
      <c r="U227" s="16"/>
      <c r="V227" s="16"/>
      <c r="W227" s="16"/>
      <c r="X227" s="16"/>
      <c r="Y227" s="16" t="s">
        <v>211</v>
      </c>
      <c r="Z227" s="16"/>
      <c r="AA227" s="45">
        <v>43320</v>
      </c>
      <c r="AB227" s="8"/>
      <c r="AC227" s="8"/>
      <c r="AD227" s="8"/>
      <c r="AE227" s="8"/>
      <c r="AF227" s="11"/>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c r="IX227" s="10"/>
      <c r="IY227" s="10"/>
      <c r="IZ227" s="10"/>
      <c r="JA227" s="10"/>
      <c r="JB227" s="10"/>
      <c r="JC227" s="10"/>
      <c r="JD227" s="10"/>
      <c r="JE227" s="10"/>
      <c r="JF227" s="10"/>
      <c r="JG227" s="10"/>
      <c r="JH227" s="10"/>
      <c r="JI227" s="10"/>
      <c r="JJ227" s="10"/>
      <c r="JK227" s="10"/>
      <c r="JL227" s="10"/>
      <c r="JM227" s="10"/>
      <c r="JN227" s="10"/>
      <c r="JO227" s="10"/>
      <c r="JP227" s="10"/>
      <c r="JQ227" s="10"/>
      <c r="JR227" s="10"/>
      <c r="JS227" s="10"/>
      <c r="JT227" s="10"/>
      <c r="JU227" s="10"/>
      <c r="JV227" s="10"/>
      <c r="JW227" s="10"/>
      <c r="JX227" s="10"/>
      <c r="JY227" s="10"/>
      <c r="JZ227" s="10"/>
      <c r="KA227" s="10"/>
      <c r="KB227" s="10"/>
      <c r="KC227" s="10"/>
      <c r="KD227" s="10"/>
      <c r="KE227" s="10"/>
      <c r="KF227" s="10"/>
      <c r="KG227" s="10"/>
      <c r="KH227" s="10"/>
      <c r="KI227" s="10"/>
      <c r="KJ227" s="10"/>
      <c r="KK227" s="10"/>
      <c r="KL227" s="10"/>
      <c r="KM227" s="10"/>
      <c r="KN227" s="10"/>
      <c r="KO227" s="10"/>
      <c r="KP227" s="10"/>
      <c r="KQ227" s="10"/>
      <c r="KR227" s="10"/>
      <c r="KS227" s="10"/>
      <c r="KT227" s="10"/>
      <c r="KU227" s="10"/>
      <c r="KV227" s="10"/>
      <c r="KW227" s="10"/>
      <c r="KX227" s="10"/>
      <c r="KY227" s="10"/>
      <c r="KZ227" s="10"/>
      <c r="LA227" s="10"/>
      <c r="LB227" s="10"/>
      <c r="LC227" s="10"/>
      <c r="LD227" s="10"/>
      <c r="LE227" s="10"/>
      <c r="LF227" s="10"/>
      <c r="LG227" s="10"/>
      <c r="LH227" s="10"/>
      <c r="LI227" s="10"/>
      <c r="LJ227" s="10"/>
      <c r="LK227" s="10"/>
      <c r="LL227" s="10"/>
      <c r="LM227" s="10"/>
      <c r="LN227" s="10"/>
      <c r="LO227" s="10"/>
      <c r="LP227" s="10"/>
      <c r="LQ227" s="10"/>
      <c r="LR227" s="10"/>
      <c r="LS227" s="10"/>
      <c r="LT227" s="10"/>
      <c r="LU227" s="10"/>
      <c r="LV227" s="10"/>
      <c r="LW227" s="10"/>
      <c r="LX227" s="10"/>
      <c r="LY227" s="10"/>
      <c r="LZ227" s="10"/>
      <c r="MA227" s="10"/>
      <c r="MB227" s="10"/>
      <c r="MC227" s="10"/>
      <c r="MD227" s="10"/>
      <c r="ME227" s="10"/>
      <c r="MF227" s="10"/>
      <c r="MG227" s="10"/>
      <c r="MH227" s="10"/>
      <c r="MI227" s="10"/>
      <c r="MJ227" s="10"/>
      <c r="MK227" s="10"/>
      <c r="ML227" s="10"/>
      <c r="MM227" s="10"/>
      <c r="MN227" s="10"/>
      <c r="MO227" s="10"/>
      <c r="MP227" s="10"/>
      <c r="MQ227" s="10"/>
      <c r="MR227" s="10"/>
      <c r="MS227" s="10"/>
      <c r="MT227" s="10"/>
      <c r="MU227" s="10"/>
      <c r="MV227" s="10"/>
      <c r="MW227" s="10"/>
      <c r="MX227" s="10"/>
      <c r="MY227" s="10"/>
      <c r="MZ227" s="10"/>
      <c r="NA227" s="10"/>
      <c r="NB227" s="10"/>
      <c r="NC227" s="10"/>
      <c r="ND227" s="10"/>
      <c r="NE227" s="10"/>
      <c r="NF227" s="10"/>
      <c r="NG227" s="10"/>
      <c r="NH227" s="10"/>
      <c r="NI227" s="10"/>
      <c r="NJ227" s="10"/>
      <c r="NK227" s="10"/>
      <c r="NL227" s="10"/>
      <c r="NM227" s="10"/>
      <c r="NN227" s="10"/>
      <c r="NO227" s="10"/>
      <c r="NP227" s="10"/>
      <c r="NQ227" s="10"/>
      <c r="NR227" s="10"/>
      <c r="NS227" s="10"/>
      <c r="NT227" s="10"/>
      <c r="NU227" s="10"/>
      <c r="NV227" s="10"/>
      <c r="NW227" s="10"/>
      <c r="NX227" s="10"/>
      <c r="NY227" s="10"/>
      <c r="NZ227" s="10"/>
      <c r="OA227" s="10"/>
      <c r="OB227" s="10"/>
      <c r="OC227" s="10"/>
      <c r="OD227" s="10"/>
      <c r="OE227" s="10"/>
      <c r="OF227" s="10"/>
      <c r="OG227" s="10"/>
      <c r="OH227" s="10"/>
      <c r="OI227" s="10"/>
      <c r="OJ227" s="10"/>
      <c r="OK227" s="10"/>
      <c r="OL227" s="10"/>
      <c r="OM227" s="10"/>
      <c r="ON227" s="10"/>
      <c r="OO227" s="10"/>
      <c r="OP227" s="10"/>
      <c r="OQ227" s="10"/>
      <c r="OR227" s="10"/>
      <c r="OS227" s="10"/>
      <c r="OT227" s="10"/>
      <c r="OU227" s="10"/>
      <c r="OV227" s="10"/>
      <c r="OW227" s="10"/>
      <c r="OX227" s="10"/>
      <c r="OY227" s="10"/>
      <c r="OZ227" s="10"/>
      <c r="PA227" s="10"/>
      <c r="PB227" s="10"/>
      <c r="PC227" s="10"/>
      <c r="PD227" s="10"/>
      <c r="PE227" s="10"/>
      <c r="PF227" s="10"/>
      <c r="PG227" s="10"/>
      <c r="PH227" s="10"/>
      <c r="PI227" s="10"/>
      <c r="PJ227" s="10"/>
      <c r="PK227" s="10"/>
      <c r="PL227" s="10"/>
      <c r="PM227" s="10"/>
      <c r="PN227" s="10"/>
      <c r="PO227" s="10"/>
      <c r="PP227" s="10"/>
      <c r="PQ227" s="10"/>
      <c r="PR227" s="10"/>
      <c r="PS227" s="10"/>
      <c r="PT227" s="10"/>
      <c r="PU227" s="10"/>
      <c r="PV227" s="10"/>
      <c r="PW227" s="10"/>
      <c r="PX227" s="10"/>
      <c r="PY227" s="10"/>
      <c r="PZ227" s="10"/>
      <c r="QA227" s="10"/>
      <c r="QB227" s="10"/>
      <c r="QC227" s="10"/>
      <c r="QD227" s="10"/>
      <c r="QE227" s="10"/>
      <c r="QF227" s="10"/>
      <c r="QG227" s="10"/>
      <c r="QH227" s="10"/>
      <c r="QI227" s="10"/>
      <c r="QJ227" s="10"/>
      <c r="QK227" s="10"/>
      <c r="QL227" s="10"/>
      <c r="QM227" s="10"/>
      <c r="QN227" s="10"/>
      <c r="QO227" s="10"/>
      <c r="QP227" s="10"/>
      <c r="QQ227" s="10"/>
      <c r="QR227" s="10"/>
      <c r="QS227" s="10"/>
      <c r="QT227" s="10"/>
      <c r="QU227" s="10"/>
      <c r="QV227" s="10"/>
      <c r="QW227" s="10"/>
      <c r="QX227" s="10"/>
      <c r="QY227" s="10"/>
      <c r="QZ227" s="10"/>
      <c r="RA227" s="10"/>
      <c r="RB227" s="10"/>
      <c r="RC227" s="10"/>
      <c r="RD227" s="10"/>
      <c r="RE227" s="10"/>
      <c r="RF227" s="10"/>
      <c r="RG227" s="10"/>
      <c r="RH227" s="10"/>
      <c r="RI227" s="10"/>
      <c r="RJ227" s="10"/>
      <c r="RK227" s="10"/>
      <c r="RL227" s="10"/>
      <c r="RM227" s="10"/>
      <c r="RN227" s="10"/>
      <c r="RO227" s="10"/>
      <c r="RP227" s="10"/>
      <c r="RQ227" s="10"/>
      <c r="RR227" s="10"/>
      <c r="RS227" s="10"/>
      <c r="RT227" s="10"/>
      <c r="RU227" s="10"/>
      <c r="RV227" s="10"/>
      <c r="RW227" s="10"/>
      <c r="RX227" s="10"/>
      <c r="RY227" s="10"/>
      <c r="RZ227" s="10"/>
      <c r="SA227" s="10"/>
      <c r="SB227" s="10"/>
      <c r="SC227" s="10"/>
      <c r="SD227" s="10"/>
      <c r="SE227" s="10"/>
      <c r="SF227" s="10"/>
      <c r="SG227" s="10"/>
      <c r="SH227" s="10"/>
      <c r="SI227" s="10"/>
      <c r="SJ227" s="10"/>
      <c r="SK227" s="10"/>
      <c r="SL227" s="10"/>
      <c r="SM227" s="10"/>
      <c r="SN227" s="10"/>
      <c r="SO227" s="10"/>
      <c r="SP227" s="10"/>
      <c r="SQ227" s="10"/>
      <c r="SR227" s="10"/>
      <c r="SS227" s="10"/>
      <c r="ST227" s="10"/>
      <c r="SU227" s="10"/>
      <c r="SV227" s="10"/>
      <c r="SW227" s="10"/>
      <c r="SX227" s="10"/>
      <c r="SY227" s="10"/>
      <c r="SZ227" s="10"/>
      <c r="TA227" s="10"/>
      <c r="TB227" s="10"/>
      <c r="TC227" s="10"/>
      <c r="TD227" s="10"/>
      <c r="TE227" s="10"/>
      <c r="TF227" s="10"/>
      <c r="TG227" s="10"/>
      <c r="TH227" s="10"/>
      <c r="TI227" s="10"/>
      <c r="TJ227" s="10"/>
      <c r="TK227" s="10"/>
      <c r="TL227" s="10"/>
      <c r="TM227" s="10"/>
      <c r="TN227" s="10"/>
      <c r="TO227" s="10"/>
      <c r="TP227" s="10"/>
      <c r="TQ227" s="10"/>
      <c r="TR227" s="10"/>
      <c r="TS227" s="10"/>
      <c r="TT227" s="10"/>
      <c r="TU227" s="10"/>
      <c r="TV227" s="10"/>
      <c r="TW227" s="10"/>
      <c r="TX227" s="10"/>
      <c r="TY227" s="10"/>
      <c r="TZ227" s="10"/>
      <c r="UA227" s="10"/>
      <c r="UB227" s="10"/>
      <c r="UC227" s="10"/>
      <c r="UD227" s="10"/>
      <c r="UE227" s="10"/>
      <c r="UF227" s="10"/>
      <c r="UG227" s="10"/>
      <c r="UH227" s="10"/>
      <c r="UI227" s="10"/>
      <c r="UJ227" s="10"/>
      <c r="UK227" s="10"/>
      <c r="UL227" s="10"/>
      <c r="UM227" s="10"/>
      <c r="UN227" s="10"/>
      <c r="UO227" s="10"/>
      <c r="UP227" s="10"/>
      <c r="UQ227" s="10"/>
      <c r="UR227" s="10"/>
      <c r="US227" s="10"/>
      <c r="UT227" s="10"/>
      <c r="UU227" s="10"/>
      <c r="UV227" s="10"/>
      <c r="UW227" s="10"/>
      <c r="UX227" s="10"/>
      <c r="UY227" s="10"/>
      <c r="UZ227" s="10"/>
      <c r="VA227" s="10"/>
      <c r="VB227" s="10"/>
      <c r="VC227" s="10"/>
      <c r="VD227" s="10"/>
      <c r="VE227" s="10"/>
      <c r="VF227" s="10"/>
      <c r="VG227" s="10"/>
      <c r="VH227" s="10"/>
      <c r="VI227" s="10"/>
      <c r="VJ227" s="10"/>
      <c r="VK227" s="10"/>
      <c r="VL227" s="10"/>
      <c r="VM227" s="10"/>
      <c r="VN227" s="10"/>
      <c r="VO227" s="10"/>
      <c r="VP227" s="10"/>
      <c r="VQ227" s="10"/>
      <c r="VR227" s="10"/>
      <c r="VS227" s="10"/>
      <c r="VT227" s="10"/>
      <c r="VU227" s="10"/>
      <c r="VV227" s="10"/>
      <c r="VW227" s="10"/>
      <c r="VX227" s="10"/>
      <c r="VY227" s="10"/>
      <c r="VZ227" s="10"/>
      <c r="WA227" s="10"/>
      <c r="WB227" s="10"/>
      <c r="WC227" s="10"/>
      <c r="WD227" s="10"/>
      <c r="WE227" s="10"/>
      <c r="WF227" s="10"/>
      <c r="WG227" s="10"/>
      <c r="WH227" s="10"/>
      <c r="WI227" s="10"/>
      <c r="WJ227" s="10"/>
      <c r="WK227" s="10"/>
      <c r="WL227" s="10"/>
      <c r="WM227" s="10"/>
      <c r="WN227" s="10"/>
      <c r="WO227" s="10"/>
      <c r="WP227" s="10"/>
      <c r="WQ227" s="10"/>
      <c r="WR227" s="10"/>
      <c r="WS227" s="10"/>
      <c r="WT227" s="10"/>
      <c r="WU227" s="10"/>
      <c r="WV227" s="10"/>
      <c r="WW227" s="10"/>
      <c r="WX227" s="10"/>
      <c r="WY227" s="10"/>
      <c r="WZ227" s="10"/>
      <c r="XA227" s="10"/>
      <c r="XB227" s="10"/>
      <c r="XC227" s="10"/>
      <c r="XD227" s="10"/>
      <c r="XE227" s="10"/>
      <c r="XF227" s="10"/>
      <c r="XG227" s="10"/>
      <c r="XH227" s="10"/>
      <c r="XI227" s="10"/>
      <c r="XJ227" s="10"/>
      <c r="XK227" s="10"/>
      <c r="XL227" s="10"/>
      <c r="XM227" s="10"/>
      <c r="XN227" s="10"/>
      <c r="XO227" s="10"/>
      <c r="XP227" s="10"/>
      <c r="XQ227" s="10"/>
      <c r="XR227" s="10"/>
      <c r="XS227" s="10"/>
      <c r="XT227" s="10"/>
      <c r="XU227" s="10"/>
      <c r="XV227" s="10"/>
      <c r="XW227" s="10"/>
      <c r="XX227" s="10"/>
      <c r="XY227" s="10"/>
      <c r="XZ227" s="10"/>
      <c r="YA227" s="10"/>
      <c r="YB227" s="10"/>
      <c r="YC227" s="10"/>
      <c r="YD227" s="10"/>
      <c r="YE227" s="10"/>
      <c r="YF227" s="10"/>
      <c r="YG227" s="10"/>
      <c r="YH227" s="10"/>
      <c r="YI227" s="10"/>
      <c r="YJ227" s="10"/>
      <c r="YK227" s="10"/>
      <c r="YL227" s="10"/>
      <c r="YM227" s="10"/>
      <c r="YN227" s="10"/>
      <c r="YO227" s="10"/>
      <c r="YP227" s="10"/>
      <c r="YQ227" s="10"/>
      <c r="YR227" s="10"/>
      <c r="YS227" s="10"/>
      <c r="YT227" s="10"/>
      <c r="YU227" s="10"/>
      <c r="YV227" s="10"/>
      <c r="YW227" s="10"/>
      <c r="YX227" s="10"/>
      <c r="YY227" s="10"/>
      <c r="YZ227" s="10"/>
      <c r="ZA227" s="10"/>
      <c r="ZB227" s="10"/>
      <c r="ZC227" s="10"/>
      <c r="ZD227" s="10"/>
      <c r="ZE227" s="10"/>
      <c r="ZF227" s="10"/>
      <c r="ZG227" s="10"/>
      <c r="ZH227" s="10"/>
      <c r="ZI227" s="10"/>
      <c r="ZJ227" s="10"/>
      <c r="ZK227" s="10"/>
      <c r="ZL227" s="10"/>
      <c r="ZM227" s="10"/>
      <c r="ZN227" s="10"/>
      <c r="ZO227" s="10"/>
      <c r="ZP227" s="10"/>
      <c r="ZQ227" s="10"/>
      <c r="ZR227" s="10"/>
      <c r="ZS227" s="10"/>
      <c r="ZT227" s="10"/>
      <c r="ZU227" s="10"/>
      <c r="ZV227" s="10"/>
      <c r="ZW227" s="10"/>
      <c r="ZX227" s="10"/>
      <c r="ZY227" s="10"/>
      <c r="ZZ227" s="10"/>
      <c r="AAA227" s="10"/>
      <c r="AAB227" s="10"/>
      <c r="AAC227" s="10"/>
      <c r="AAD227" s="10"/>
      <c r="AAE227" s="10"/>
      <c r="AAF227" s="10"/>
      <c r="AAG227" s="10"/>
      <c r="AAH227" s="10"/>
      <c r="AAI227" s="10"/>
      <c r="AAJ227" s="10"/>
      <c r="AAK227" s="10"/>
      <c r="AAL227" s="10"/>
      <c r="AAM227" s="10"/>
      <c r="AAN227" s="10"/>
      <c r="AAO227" s="10"/>
      <c r="AAP227" s="10"/>
      <c r="AAQ227" s="10"/>
      <c r="AAR227" s="10"/>
      <c r="AAS227" s="10"/>
      <c r="AAT227" s="10"/>
      <c r="AAU227" s="10"/>
      <c r="AAV227" s="10"/>
      <c r="AAW227" s="10"/>
      <c r="AAX227" s="10"/>
      <c r="AAY227" s="10"/>
      <c r="AAZ227" s="10"/>
      <c r="ABA227" s="10"/>
      <c r="ABB227" s="10"/>
      <c r="ABC227" s="10"/>
      <c r="ABD227" s="10"/>
      <c r="ABE227" s="10"/>
      <c r="ABF227" s="10"/>
      <c r="ABG227" s="10"/>
      <c r="ABH227" s="10"/>
      <c r="ABI227" s="10"/>
      <c r="ABJ227" s="10"/>
      <c r="ABK227" s="10"/>
      <c r="ABL227" s="10"/>
      <c r="ABM227" s="10"/>
      <c r="ABN227" s="10"/>
      <c r="ABO227" s="10"/>
      <c r="ABP227" s="10"/>
      <c r="ABQ227" s="10"/>
      <c r="ABR227" s="10"/>
      <c r="ABS227" s="10"/>
      <c r="ABT227" s="10"/>
      <c r="ABU227" s="10"/>
      <c r="ABV227" s="10"/>
      <c r="ABW227" s="10"/>
      <c r="ABX227" s="10"/>
      <c r="ABY227" s="10"/>
      <c r="ABZ227" s="10"/>
      <c r="ACA227" s="10"/>
      <c r="ACB227" s="10"/>
      <c r="ACC227" s="10"/>
      <c r="ACD227" s="10"/>
      <c r="ACE227" s="10"/>
      <c r="ACF227" s="10"/>
      <c r="ACG227" s="10"/>
      <c r="ACH227" s="10"/>
      <c r="ACI227" s="10"/>
      <c r="ACJ227" s="10"/>
      <c r="ACK227" s="10"/>
      <c r="ACL227" s="10"/>
      <c r="ACM227" s="10"/>
      <c r="ACN227" s="10"/>
      <c r="ACO227" s="10"/>
      <c r="ACP227" s="10"/>
      <c r="ACQ227" s="10"/>
      <c r="ACR227" s="10"/>
      <c r="ACS227" s="10"/>
      <c r="ACT227" s="10"/>
      <c r="ACU227" s="10"/>
      <c r="ACV227" s="10"/>
      <c r="ACW227" s="10"/>
      <c r="ACX227" s="10"/>
      <c r="ACY227" s="10"/>
      <c r="ACZ227" s="10"/>
      <c r="ADA227" s="10"/>
      <c r="ADB227" s="10"/>
      <c r="ADC227" s="10"/>
      <c r="ADD227" s="10"/>
      <c r="ADE227" s="10"/>
      <c r="ADF227" s="10"/>
      <c r="ADG227" s="10"/>
      <c r="ADH227" s="10"/>
      <c r="ADI227" s="10"/>
      <c r="ADJ227" s="10"/>
      <c r="ADK227" s="10"/>
      <c r="ADL227" s="10"/>
      <c r="ADM227" s="10"/>
      <c r="ADN227" s="10"/>
      <c r="ADO227" s="10"/>
      <c r="ADP227" s="10"/>
      <c r="ADQ227" s="10"/>
      <c r="ADR227" s="10"/>
      <c r="ADS227" s="10"/>
      <c r="ADT227" s="10"/>
      <c r="ADU227" s="10"/>
      <c r="ADV227" s="10"/>
      <c r="ADW227" s="10"/>
      <c r="ADX227" s="10"/>
      <c r="ADY227" s="10"/>
      <c r="ADZ227" s="10"/>
      <c r="AEA227" s="10"/>
      <c r="AEB227" s="10"/>
      <c r="AEC227" s="10"/>
      <c r="AED227" s="10"/>
      <c r="AEE227" s="10"/>
      <c r="AEF227" s="10"/>
      <c r="AEG227" s="10"/>
      <c r="AEH227" s="10"/>
      <c r="AEI227" s="10"/>
      <c r="AEJ227" s="10"/>
      <c r="AEK227" s="10"/>
      <c r="AEL227" s="10"/>
      <c r="AEM227" s="10"/>
      <c r="AEN227" s="10"/>
      <c r="AEO227" s="10"/>
      <c r="AEP227" s="10"/>
      <c r="AEQ227" s="10"/>
      <c r="AER227" s="10"/>
      <c r="AES227" s="10"/>
      <c r="AET227" s="10"/>
      <c r="AEU227" s="10"/>
      <c r="AEV227" s="10"/>
      <c r="AEW227" s="10"/>
      <c r="AEX227" s="10"/>
      <c r="AEY227" s="10"/>
      <c r="AEZ227" s="10"/>
      <c r="AFA227" s="10"/>
      <c r="AFB227" s="10"/>
      <c r="AFC227" s="10"/>
      <c r="AFD227" s="10"/>
      <c r="AFE227" s="10"/>
      <c r="AFF227" s="10"/>
      <c r="AFG227" s="10"/>
      <c r="AFH227" s="10"/>
      <c r="AFI227" s="10"/>
      <c r="AFJ227" s="10"/>
      <c r="AFK227" s="10"/>
      <c r="AFL227" s="10"/>
      <c r="AFM227" s="10"/>
      <c r="AFN227" s="10"/>
      <c r="AFO227" s="10"/>
      <c r="AFP227" s="10"/>
      <c r="AFQ227" s="10"/>
      <c r="AFR227" s="10"/>
      <c r="AFS227" s="10"/>
      <c r="AFT227" s="10"/>
      <c r="AFU227" s="10"/>
      <c r="AFV227" s="10"/>
      <c r="AFW227" s="10"/>
      <c r="AFX227" s="10"/>
      <c r="AFY227" s="10"/>
      <c r="AFZ227" s="10"/>
      <c r="AGA227" s="10"/>
      <c r="AGB227" s="10"/>
      <c r="AGC227" s="10"/>
      <c r="AGD227" s="10"/>
      <c r="AGE227" s="10"/>
      <c r="AGF227" s="10"/>
      <c r="AGG227" s="10"/>
      <c r="AGH227" s="10"/>
      <c r="AGI227" s="10"/>
      <c r="AGJ227" s="10"/>
      <c r="AGK227" s="10"/>
      <c r="AGL227" s="10"/>
      <c r="AGM227" s="10"/>
      <c r="AGN227" s="10"/>
      <c r="AGO227" s="10"/>
      <c r="AGP227" s="10"/>
      <c r="AGQ227" s="10"/>
      <c r="AGR227" s="10"/>
      <c r="AGS227" s="10"/>
      <c r="AGT227" s="10"/>
      <c r="AGU227" s="10"/>
      <c r="AGV227" s="10"/>
      <c r="AGW227" s="10"/>
      <c r="AGX227" s="10"/>
      <c r="AGY227" s="10"/>
      <c r="AGZ227" s="10"/>
      <c r="AHA227" s="10"/>
      <c r="AHB227" s="10"/>
      <c r="AHC227" s="10"/>
      <c r="AHD227" s="10"/>
      <c r="AHE227" s="10"/>
      <c r="AHF227" s="10"/>
      <c r="AHG227" s="10"/>
      <c r="AHH227" s="10"/>
      <c r="AHI227" s="10"/>
      <c r="AHJ227" s="10"/>
      <c r="AHK227" s="10"/>
      <c r="AHL227" s="10"/>
      <c r="AHM227" s="10"/>
      <c r="AHN227" s="10"/>
      <c r="AHO227" s="10"/>
      <c r="AHP227" s="10"/>
      <c r="AHQ227" s="10"/>
      <c r="AHR227" s="10"/>
      <c r="AHS227" s="10"/>
      <c r="AHT227" s="10"/>
      <c r="AHU227" s="10"/>
      <c r="AHV227" s="10"/>
      <c r="AHW227" s="10"/>
      <c r="AHX227" s="10"/>
      <c r="AHY227" s="10"/>
      <c r="AHZ227" s="10"/>
      <c r="AIA227" s="10"/>
      <c r="AIB227" s="10"/>
      <c r="AIC227" s="10"/>
      <c r="AID227" s="10"/>
      <c r="AIE227" s="10"/>
      <c r="AIF227" s="10"/>
      <c r="AIG227" s="10"/>
      <c r="AIH227" s="10"/>
      <c r="AII227" s="10"/>
      <c r="AIJ227" s="10"/>
      <c r="AIK227" s="10"/>
      <c r="AIL227" s="10"/>
      <c r="AIM227" s="10"/>
      <c r="AIN227" s="10"/>
      <c r="AIO227" s="10"/>
      <c r="AIP227" s="10"/>
      <c r="AIQ227" s="10"/>
      <c r="AIR227" s="10"/>
      <c r="AIS227" s="10"/>
      <c r="AIT227" s="10"/>
      <c r="AIU227" s="10"/>
      <c r="AIV227" s="10"/>
      <c r="AIW227" s="10"/>
      <c r="AIX227" s="10"/>
      <c r="AIY227" s="10"/>
      <c r="AIZ227" s="10"/>
      <c r="AJA227" s="10"/>
      <c r="AJB227" s="10"/>
      <c r="AJC227" s="10"/>
      <c r="AJD227" s="10"/>
      <c r="AJE227" s="10"/>
      <c r="AJF227" s="10"/>
      <c r="AJG227" s="10"/>
      <c r="AJH227" s="10"/>
      <c r="AJI227" s="10"/>
      <c r="AJJ227" s="10"/>
      <c r="AJK227" s="10"/>
      <c r="AJL227" s="10"/>
      <c r="AJM227" s="10"/>
      <c r="AJN227" s="10"/>
      <c r="AJO227" s="10"/>
      <c r="AJP227" s="10"/>
      <c r="AJQ227" s="10"/>
      <c r="AJR227" s="10"/>
      <c r="AJS227" s="10"/>
      <c r="AJT227" s="10"/>
      <c r="AJU227" s="10"/>
      <c r="AJV227" s="10"/>
      <c r="AJW227" s="10"/>
      <c r="AJX227" s="10"/>
      <c r="AJY227" s="10"/>
      <c r="AJZ227" s="10"/>
      <c r="AKA227" s="10"/>
      <c r="AKB227" s="10"/>
      <c r="AKC227" s="10"/>
      <c r="AKD227" s="10"/>
      <c r="AKE227" s="10"/>
      <c r="AKF227" s="10"/>
      <c r="AKG227" s="10"/>
      <c r="AKH227" s="10"/>
      <c r="AKI227" s="10"/>
      <c r="AKJ227" s="10"/>
      <c r="AKK227" s="10"/>
      <c r="AKL227" s="10"/>
      <c r="AKM227" s="10"/>
      <c r="AKN227" s="10"/>
      <c r="AKO227" s="10"/>
      <c r="AKP227" s="10"/>
      <c r="AKQ227" s="10"/>
      <c r="AKR227" s="10"/>
      <c r="AKS227" s="10"/>
      <c r="AKT227" s="10"/>
      <c r="AKU227" s="10"/>
      <c r="AKV227" s="10"/>
      <c r="AKW227" s="10"/>
      <c r="AKX227" s="10"/>
      <c r="AKY227" s="10"/>
      <c r="AKZ227" s="10"/>
      <c r="ALA227" s="10"/>
      <c r="ALB227" s="10"/>
      <c r="ALC227" s="10"/>
      <c r="ALD227" s="10"/>
      <c r="ALE227" s="10"/>
      <c r="ALF227" s="10"/>
      <c r="ALG227" s="10"/>
      <c r="ALH227" s="10"/>
      <c r="ALI227" s="10"/>
      <c r="ALJ227" s="10"/>
      <c r="ALK227" s="10"/>
      <c r="ALL227" s="10"/>
      <c r="ALM227" s="10"/>
      <c r="ALN227" s="10"/>
      <c r="ALO227" s="10"/>
      <c r="ALP227" s="10"/>
      <c r="ALQ227" s="10"/>
      <c r="ALR227" s="10"/>
      <c r="ALS227" s="10"/>
      <c r="ALT227" s="10"/>
      <c r="ALU227" s="10"/>
      <c r="ALV227" s="10"/>
      <c r="ALW227" s="10"/>
      <c r="ALX227" s="10"/>
      <c r="ALY227" s="10"/>
      <c r="ALZ227" s="10"/>
      <c r="AMA227" s="10"/>
      <c r="AMB227" s="10"/>
      <c r="AMC227" s="10"/>
      <c r="AMD227" s="10"/>
      <c r="AME227" s="10"/>
      <c r="AMF227" s="10"/>
      <c r="AMG227" s="10"/>
      <c r="AMH227" s="10"/>
      <c r="AMI227" s="10"/>
      <c r="AMJ227" s="10"/>
      <c r="AMK227" s="10"/>
      <c r="AML227" s="10"/>
      <c r="AMM227" s="10"/>
      <c r="AMN227" s="10"/>
      <c r="AMO227" s="10"/>
    </row>
    <row r="228" spans="1:1029" customFormat="1">
      <c r="A228" s="13" t="str">
        <f t="shared" si="103"/>
        <v>hasShortListEconomicOperatorShortList</v>
      </c>
      <c r="B228" s="14" t="s">
        <v>219</v>
      </c>
      <c r="C228" s="13"/>
      <c r="D228" s="13"/>
      <c r="E228" s="13"/>
      <c r="F228" s="13" t="str">
        <f t="shared" si="104"/>
        <v>Procurement  Procedure. has_ Short List_ Economic Operator Short List. Short List_ Economic Operator Short List</v>
      </c>
      <c r="G228" s="13"/>
      <c r="H228" s="13" t="s">
        <v>491</v>
      </c>
      <c r="I228" s="13" t="s">
        <v>318</v>
      </c>
      <c r="J228" s="13"/>
      <c r="K228" s="13"/>
      <c r="L228" s="13" t="str">
        <f t="shared" si="105"/>
        <v>Short List_ Economic Operator Short List</v>
      </c>
      <c r="M228" s="13" t="str">
        <f t="shared" si="106"/>
        <v>Short List_ Economic Operator Short List</v>
      </c>
      <c r="N228" s="13"/>
      <c r="O228" s="13"/>
      <c r="P228" s="13" t="s">
        <v>506</v>
      </c>
      <c r="Q228" s="15" t="s">
        <v>52</v>
      </c>
      <c r="R228" s="13" t="s">
        <v>223</v>
      </c>
      <c r="S228" s="16"/>
      <c r="T228" s="16"/>
      <c r="U228" s="16"/>
      <c r="V228" s="16"/>
      <c r="W228" s="16"/>
      <c r="X228" s="16"/>
      <c r="Y228" s="16" t="s">
        <v>211</v>
      </c>
      <c r="Z228" s="16"/>
      <c r="AA228" s="45">
        <v>43319</v>
      </c>
      <c r="AB228" s="8"/>
      <c r="AC228" s="8"/>
      <c r="AD228" s="8"/>
      <c r="AE228" s="8"/>
      <c r="AF228" s="11"/>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c r="IX228" s="10"/>
      <c r="IY228" s="10"/>
      <c r="IZ228" s="10"/>
      <c r="JA228" s="10"/>
      <c r="JB228" s="10"/>
      <c r="JC228" s="10"/>
      <c r="JD228" s="10"/>
      <c r="JE228" s="10"/>
      <c r="JF228" s="10"/>
      <c r="JG228" s="10"/>
      <c r="JH228" s="10"/>
      <c r="JI228" s="10"/>
      <c r="JJ228" s="10"/>
      <c r="JK228" s="10"/>
      <c r="JL228" s="10"/>
      <c r="JM228" s="10"/>
      <c r="JN228" s="10"/>
      <c r="JO228" s="10"/>
      <c r="JP228" s="10"/>
      <c r="JQ228" s="10"/>
      <c r="JR228" s="10"/>
      <c r="JS228" s="10"/>
      <c r="JT228" s="10"/>
      <c r="JU228" s="10"/>
      <c r="JV228" s="10"/>
      <c r="JW228" s="10"/>
      <c r="JX228" s="10"/>
      <c r="JY228" s="10"/>
      <c r="JZ228" s="10"/>
      <c r="KA228" s="10"/>
      <c r="KB228" s="10"/>
      <c r="KC228" s="10"/>
      <c r="KD228" s="10"/>
      <c r="KE228" s="10"/>
      <c r="KF228" s="10"/>
      <c r="KG228" s="10"/>
      <c r="KH228" s="10"/>
      <c r="KI228" s="10"/>
      <c r="KJ228" s="10"/>
      <c r="KK228" s="10"/>
      <c r="KL228" s="10"/>
      <c r="KM228" s="10"/>
      <c r="KN228" s="10"/>
      <c r="KO228" s="10"/>
      <c r="KP228" s="10"/>
      <c r="KQ228" s="10"/>
      <c r="KR228" s="10"/>
      <c r="KS228" s="10"/>
      <c r="KT228" s="10"/>
      <c r="KU228" s="10"/>
      <c r="KV228" s="10"/>
      <c r="KW228" s="10"/>
      <c r="KX228" s="10"/>
      <c r="KY228" s="10"/>
      <c r="KZ228" s="10"/>
      <c r="LA228" s="10"/>
      <c r="LB228" s="10"/>
      <c r="LC228" s="10"/>
      <c r="LD228" s="10"/>
      <c r="LE228" s="10"/>
      <c r="LF228" s="10"/>
      <c r="LG228" s="10"/>
      <c r="LH228" s="10"/>
      <c r="LI228" s="10"/>
      <c r="LJ228" s="10"/>
      <c r="LK228" s="10"/>
      <c r="LL228" s="10"/>
      <c r="LM228" s="10"/>
      <c r="LN228" s="10"/>
      <c r="LO228" s="10"/>
      <c r="LP228" s="10"/>
      <c r="LQ228" s="10"/>
      <c r="LR228" s="10"/>
      <c r="LS228" s="10"/>
      <c r="LT228" s="10"/>
      <c r="LU228" s="10"/>
      <c r="LV228" s="10"/>
      <c r="LW228" s="10"/>
      <c r="LX228" s="10"/>
      <c r="LY228" s="10"/>
      <c r="LZ228" s="10"/>
      <c r="MA228" s="10"/>
      <c r="MB228" s="10"/>
      <c r="MC228" s="10"/>
      <c r="MD228" s="10"/>
      <c r="ME228" s="10"/>
      <c r="MF228" s="10"/>
      <c r="MG228" s="10"/>
      <c r="MH228" s="10"/>
      <c r="MI228" s="10"/>
      <c r="MJ228" s="10"/>
      <c r="MK228" s="10"/>
      <c r="ML228" s="10"/>
      <c r="MM228" s="10"/>
      <c r="MN228" s="10"/>
      <c r="MO228" s="10"/>
      <c r="MP228" s="10"/>
      <c r="MQ228" s="10"/>
      <c r="MR228" s="10"/>
      <c r="MS228" s="10"/>
      <c r="MT228" s="10"/>
      <c r="MU228" s="10"/>
      <c r="MV228" s="10"/>
      <c r="MW228" s="10"/>
      <c r="MX228" s="10"/>
      <c r="MY228" s="10"/>
      <c r="MZ228" s="10"/>
      <c r="NA228" s="10"/>
      <c r="NB228" s="10"/>
      <c r="NC228" s="10"/>
      <c r="ND228" s="10"/>
      <c r="NE228" s="10"/>
      <c r="NF228" s="10"/>
      <c r="NG228" s="10"/>
      <c r="NH228" s="10"/>
      <c r="NI228" s="10"/>
      <c r="NJ228" s="10"/>
      <c r="NK228" s="10"/>
      <c r="NL228" s="10"/>
      <c r="NM228" s="10"/>
      <c r="NN228" s="10"/>
      <c r="NO228" s="10"/>
      <c r="NP228" s="10"/>
      <c r="NQ228" s="10"/>
      <c r="NR228" s="10"/>
      <c r="NS228" s="10"/>
      <c r="NT228" s="10"/>
      <c r="NU228" s="10"/>
      <c r="NV228" s="10"/>
      <c r="NW228" s="10"/>
      <c r="NX228" s="10"/>
      <c r="NY228" s="10"/>
      <c r="NZ228" s="10"/>
      <c r="OA228" s="10"/>
      <c r="OB228" s="10"/>
      <c r="OC228" s="10"/>
      <c r="OD228" s="10"/>
      <c r="OE228" s="10"/>
      <c r="OF228" s="10"/>
      <c r="OG228" s="10"/>
      <c r="OH228" s="10"/>
      <c r="OI228" s="10"/>
      <c r="OJ228" s="10"/>
      <c r="OK228" s="10"/>
      <c r="OL228" s="10"/>
      <c r="OM228" s="10"/>
      <c r="ON228" s="10"/>
      <c r="OO228" s="10"/>
      <c r="OP228" s="10"/>
      <c r="OQ228" s="10"/>
      <c r="OR228" s="10"/>
      <c r="OS228" s="10"/>
      <c r="OT228" s="10"/>
      <c r="OU228" s="10"/>
      <c r="OV228" s="10"/>
      <c r="OW228" s="10"/>
      <c r="OX228" s="10"/>
      <c r="OY228" s="10"/>
      <c r="OZ228" s="10"/>
      <c r="PA228" s="10"/>
      <c r="PB228" s="10"/>
      <c r="PC228" s="10"/>
      <c r="PD228" s="10"/>
      <c r="PE228" s="10"/>
      <c r="PF228" s="10"/>
      <c r="PG228" s="10"/>
      <c r="PH228" s="10"/>
      <c r="PI228" s="10"/>
      <c r="PJ228" s="10"/>
      <c r="PK228" s="10"/>
      <c r="PL228" s="10"/>
      <c r="PM228" s="10"/>
      <c r="PN228" s="10"/>
      <c r="PO228" s="10"/>
      <c r="PP228" s="10"/>
      <c r="PQ228" s="10"/>
      <c r="PR228" s="10"/>
      <c r="PS228" s="10"/>
      <c r="PT228" s="10"/>
      <c r="PU228" s="10"/>
      <c r="PV228" s="10"/>
      <c r="PW228" s="10"/>
      <c r="PX228" s="10"/>
      <c r="PY228" s="10"/>
      <c r="PZ228" s="10"/>
      <c r="QA228" s="10"/>
      <c r="QB228" s="10"/>
      <c r="QC228" s="10"/>
      <c r="QD228" s="10"/>
      <c r="QE228" s="10"/>
      <c r="QF228" s="10"/>
      <c r="QG228" s="10"/>
      <c r="QH228" s="10"/>
      <c r="QI228" s="10"/>
      <c r="QJ228" s="10"/>
      <c r="QK228" s="10"/>
      <c r="QL228" s="10"/>
      <c r="QM228" s="10"/>
      <c r="QN228" s="10"/>
      <c r="QO228" s="10"/>
      <c r="QP228" s="10"/>
      <c r="QQ228" s="10"/>
      <c r="QR228" s="10"/>
      <c r="QS228" s="10"/>
      <c r="QT228" s="10"/>
      <c r="QU228" s="10"/>
      <c r="QV228" s="10"/>
      <c r="QW228" s="10"/>
      <c r="QX228" s="10"/>
      <c r="QY228" s="10"/>
      <c r="QZ228" s="10"/>
      <c r="RA228" s="10"/>
      <c r="RB228" s="10"/>
      <c r="RC228" s="10"/>
      <c r="RD228" s="10"/>
      <c r="RE228" s="10"/>
      <c r="RF228" s="10"/>
      <c r="RG228" s="10"/>
      <c r="RH228" s="10"/>
      <c r="RI228" s="10"/>
      <c r="RJ228" s="10"/>
      <c r="RK228" s="10"/>
      <c r="RL228" s="10"/>
      <c r="RM228" s="10"/>
      <c r="RN228" s="10"/>
      <c r="RO228" s="10"/>
      <c r="RP228" s="10"/>
      <c r="RQ228" s="10"/>
      <c r="RR228" s="10"/>
      <c r="RS228" s="10"/>
      <c r="RT228" s="10"/>
      <c r="RU228" s="10"/>
      <c r="RV228" s="10"/>
      <c r="RW228" s="10"/>
      <c r="RX228" s="10"/>
      <c r="RY228" s="10"/>
      <c r="RZ228" s="10"/>
      <c r="SA228" s="10"/>
      <c r="SB228" s="10"/>
      <c r="SC228" s="10"/>
      <c r="SD228" s="10"/>
      <c r="SE228" s="10"/>
      <c r="SF228" s="10"/>
      <c r="SG228" s="10"/>
      <c r="SH228" s="10"/>
      <c r="SI228" s="10"/>
      <c r="SJ228" s="10"/>
      <c r="SK228" s="10"/>
      <c r="SL228" s="10"/>
      <c r="SM228" s="10"/>
      <c r="SN228" s="10"/>
      <c r="SO228" s="10"/>
      <c r="SP228" s="10"/>
      <c r="SQ228" s="10"/>
      <c r="SR228" s="10"/>
      <c r="SS228" s="10"/>
      <c r="ST228" s="10"/>
      <c r="SU228" s="10"/>
      <c r="SV228" s="10"/>
      <c r="SW228" s="10"/>
      <c r="SX228" s="10"/>
      <c r="SY228" s="10"/>
      <c r="SZ228" s="10"/>
      <c r="TA228" s="10"/>
      <c r="TB228" s="10"/>
      <c r="TC228" s="10"/>
      <c r="TD228" s="10"/>
      <c r="TE228" s="10"/>
      <c r="TF228" s="10"/>
      <c r="TG228" s="10"/>
      <c r="TH228" s="10"/>
      <c r="TI228" s="10"/>
      <c r="TJ228" s="10"/>
      <c r="TK228" s="10"/>
      <c r="TL228" s="10"/>
      <c r="TM228" s="10"/>
      <c r="TN228" s="10"/>
      <c r="TO228" s="10"/>
      <c r="TP228" s="10"/>
      <c r="TQ228" s="10"/>
      <c r="TR228" s="10"/>
      <c r="TS228" s="10"/>
      <c r="TT228" s="10"/>
      <c r="TU228" s="10"/>
      <c r="TV228" s="10"/>
      <c r="TW228" s="10"/>
      <c r="TX228" s="10"/>
      <c r="TY228" s="10"/>
      <c r="TZ228" s="10"/>
      <c r="UA228" s="10"/>
      <c r="UB228" s="10"/>
      <c r="UC228" s="10"/>
      <c r="UD228" s="10"/>
      <c r="UE228" s="10"/>
      <c r="UF228" s="10"/>
      <c r="UG228" s="10"/>
      <c r="UH228" s="10"/>
      <c r="UI228" s="10"/>
      <c r="UJ228" s="10"/>
      <c r="UK228" s="10"/>
      <c r="UL228" s="10"/>
      <c r="UM228" s="10"/>
      <c r="UN228" s="10"/>
      <c r="UO228" s="10"/>
      <c r="UP228" s="10"/>
      <c r="UQ228" s="10"/>
      <c r="UR228" s="10"/>
      <c r="US228" s="10"/>
      <c r="UT228" s="10"/>
      <c r="UU228" s="10"/>
      <c r="UV228" s="10"/>
      <c r="UW228" s="10"/>
      <c r="UX228" s="10"/>
      <c r="UY228" s="10"/>
      <c r="UZ228" s="10"/>
      <c r="VA228" s="10"/>
      <c r="VB228" s="10"/>
      <c r="VC228" s="10"/>
      <c r="VD228" s="10"/>
      <c r="VE228" s="10"/>
      <c r="VF228" s="10"/>
      <c r="VG228" s="10"/>
      <c r="VH228" s="10"/>
      <c r="VI228" s="10"/>
      <c r="VJ228" s="10"/>
      <c r="VK228" s="10"/>
      <c r="VL228" s="10"/>
      <c r="VM228" s="10"/>
      <c r="VN228" s="10"/>
      <c r="VO228" s="10"/>
      <c r="VP228" s="10"/>
      <c r="VQ228" s="10"/>
      <c r="VR228" s="10"/>
      <c r="VS228" s="10"/>
      <c r="VT228" s="10"/>
      <c r="VU228" s="10"/>
      <c r="VV228" s="10"/>
      <c r="VW228" s="10"/>
      <c r="VX228" s="10"/>
      <c r="VY228" s="10"/>
      <c r="VZ228" s="10"/>
      <c r="WA228" s="10"/>
      <c r="WB228" s="10"/>
      <c r="WC228" s="10"/>
      <c r="WD228" s="10"/>
      <c r="WE228" s="10"/>
      <c r="WF228" s="10"/>
      <c r="WG228" s="10"/>
      <c r="WH228" s="10"/>
      <c r="WI228" s="10"/>
      <c r="WJ228" s="10"/>
      <c r="WK228" s="10"/>
      <c r="WL228" s="10"/>
      <c r="WM228" s="10"/>
      <c r="WN228" s="10"/>
      <c r="WO228" s="10"/>
      <c r="WP228" s="10"/>
      <c r="WQ228" s="10"/>
      <c r="WR228" s="10"/>
      <c r="WS228" s="10"/>
      <c r="WT228" s="10"/>
      <c r="WU228" s="10"/>
      <c r="WV228" s="10"/>
      <c r="WW228" s="10"/>
      <c r="WX228" s="10"/>
      <c r="WY228" s="10"/>
      <c r="WZ228" s="10"/>
      <c r="XA228" s="10"/>
      <c r="XB228" s="10"/>
      <c r="XC228" s="10"/>
      <c r="XD228" s="10"/>
      <c r="XE228" s="10"/>
      <c r="XF228" s="10"/>
      <c r="XG228" s="10"/>
      <c r="XH228" s="10"/>
      <c r="XI228" s="10"/>
      <c r="XJ228" s="10"/>
      <c r="XK228" s="10"/>
      <c r="XL228" s="10"/>
      <c r="XM228" s="10"/>
      <c r="XN228" s="10"/>
      <c r="XO228" s="10"/>
      <c r="XP228" s="10"/>
      <c r="XQ228" s="10"/>
      <c r="XR228" s="10"/>
      <c r="XS228" s="10"/>
      <c r="XT228" s="10"/>
      <c r="XU228" s="10"/>
      <c r="XV228" s="10"/>
      <c r="XW228" s="10"/>
      <c r="XX228" s="10"/>
      <c r="XY228" s="10"/>
      <c r="XZ228" s="10"/>
      <c r="YA228" s="10"/>
      <c r="YB228" s="10"/>
      <c r="YC228" s="10"/>
      <c r="YD228" s="10"/>
      <c r="YE228" s="10"/>
      <c r="YF228" s="10"/>
      <c r="YG228" s="10"/>
      <c r="YH228" s="10"/>
      <c r="YI228" s="10"/>
      <c r="YJ228" s="10"/>
      <c r="YK228" s="10"/>
      <c r="YL228" s="10"/>
      <c r="YM228" s="10"/>
      <c r="YN228" s="10"/>
      <c r="YO228" s="10"/>
      <c r="YP228" s="10"/>
      <c r="YQ228" s="10"/>
      <c r="YR228" s="10"/>
      <c r="YS228" s="10"/>
      <c r="YT228" s="10"/>
      <c r="YU228" s="10"/>
      <c r="YV228" s="10"/>
      <c r="YW228" s="10"/>
      <c r="YX228" s="10"/>
      <c r="YY228" s="10"/>
      <c r="YZ228" s="10"/>
      <c r="ZA228" s="10"/>
      <c r="ZB228" s="10"/>
      <c r="ZC228" s="10"/>
      <c r="ZD228" s="10"/>
      <c r="ZE228" s="10"/>
      <c r="ZF228" s="10"/>
      <c r="ZG228" s="10"/>
      <c r="ZH228" s="10"/>
      <c r="ZI228" s="10"/>
      <c r="ZJ228" s="10"/>
      <c r="ZK228" s="10"/>
      <c r="ZL228" s="10"/>
      <c r="ZM228" s="10"/>
      <c r="ZN228" s="10"/>
      <c r="ZO228" s="10"/>
      <c r="ZP228" s="10"/>
      <c r="ZQ228" s="10"/>
      <c r="ZR228" s="10"/>
      <c r="ZS228" s="10"/>
      <c r="ZT228" s="10"/>
      <c r="ZU228" s="10"/>
      <c r="ZV228" s="10"/>
      <c r="ZW228" s="10"/>
      <c r="ZX228" s="10"/>
      <c r="ZY228" s="10"/>
      <c r="ZZ228" s="10"/>
      <c r="AAA228" s="10"/>
      <c r="AAB228" s="10"/>
      <c r="AAC228" s="10"/>
      <c r="AAD228" s="10"/>
      <c r="AAE228" s="10"/>
      <c r="AAF228" s="10"/>
      <c r="AAG228" s="10"/>
      <c r="AAH228" s="10"/>
      <c r="AAI228" s="10"/>
      <c r="AAJ228" s="10"/>
      <c r="AAK228" s="10"/>
      <c r="AAL228" s="10"/>
      <c r="AAM228" s="10"/>
      <c r="AAN228" s="10"/>
      <c r="AAO228" s="10"/>
      <c r="AAP228" s="10"/>
      <c r="AAQ228" s="10"/>
      <c r="AAR228" s="10"/>
      <c r="AAS228" s="10"/>
      <c r="AAT228" s="10"/>
      <c r="AAU228" s="10"/>
      <c r="AAV228" s="10"/>
      <c r="AAW228" s="10"/>
      <c r="AAX228" s="10"/>
      <c r="AAY228" s="10"/>
      <c r="AAZ228" s="10"/>
      <c r="ABA228" s="10"/>
      <c r="ABB228" s="10"/>
      <c r="ABC228" s="10"/>
      <c r="ABD228" s="10"/>
      <c r="ABE228" s="10"/>
      <c r="ABF228" s="10"/>
      <c r="ABG228" s="10"/>
      <c r="ABH228" s="10"/>
      <c r="ABI228" s="10"/>
      <c r="ABJ228" s="10"/>
      <c r="ABK228" s="10"/>
      <c r="ABL228" s="10"/>
      <c r="ABM228" s="10"/>
      <c r="ABN228" s="10"/>
      <c r="ABO228" s="10"/>
      <c r="ABP228" s="10"/>
      <c r="ABQ228" s="10"/>
      <c r="ABR228" s="10"/>
      <c r="ABS228" s="10"/>
      <c r="ABT228" s="10"/>
      <c r="ABU228" s="10"/>
      <c r="ABV228" s="10"/>
      <c r="ABW228" s="10"/>
      <c r="ABX228" s="10"/>
      <c r="ABY228" s="10"/>
      <c r="ABZ228" s="10"/>
      <c r="ACA228" s="10"/>
      <c r="ACB228" s="10"/>
      <c r="ACC228" s="10"/>
      <c r="ACD228" s="10"/>
      <c r="ACE228" s="10"/>
      <c r="ACF228" s="10"/>
      <c r="ACG228" s="10"/>
      <c r="ACH228" s="10"/>
      <c r="ACI228" s="10"/>
      <c r="ACJ228" s="10"/>
      <c r="ACK228" s="10"/>
      <c r="ACL228" s="10"/>
      <c r="ACM228" s="10"/>
      <c r="ACN228" s="10"/>
      <c r="ACO228" s="10"/>
      <c r="ACP228" s="10"/>
      <c r="ACQ228" s="10"/>
      <c r="ACR228" s="10"/>
      <c r="ACS228" s="10"/>
      <c r="ACT228" s="10"/>
      <c r="ACU228" s="10"/>
      <c r="ACV228" s="10"/>
      <c r="ACW228" s="10"/>
      <c r="ACX228" s="10"/>
      <c r="ACY228" s="10"/>
      <c r="ACZ228" s="10"/>
      <c r="ADA228" s="10"/>
      <c r="ADB228" s="10"/>
      <c r="ADC228" s="10"/>
      <c r="ADD228" s="10"/>
      <c r="ADE228" s="10"/>
      <c r="ADF228" s="10"/>
      <c r="ADG228" s="10"/>
      <c r="ADH228" s="10"/>
      <c r="ADI228" s="10"/>
      <c r="ADJ228" s="10"/>
      <c r="ADK228" s="10"/>
      <c r="ADL228" s="10"/>
      <c r="ADM228" s="10"/>
      <c r="ADN228" s="10"/>
      <c r="ADO228" s="10"/>
      <c r="ADP228" s="10"/>
      <c r="ADQ228" s="10"/>
      <c r="ADR228" s="10"/>
      <c r="ADS228" s="10"/>
      <c r="ADT228" s="10"/>
      <c r="ADU228" s="10"/>
      <c r="ADV228" s="10"/>
      <c r="ADW228" s="10"/>
      <c r="ADX228" s="10"/>
      <c r="ADY228" s="10"/>
      <c r="ADZ228" s="10"/>
      <c r="AEA228" s="10"/>
      <c r="AEB228" s="10"/>
      <c r="AEC228" s="10"/>
      <c r="AED228" s="10"/>
      <c r="AEE228" s="10"/>
      <c r="AEF228" s="10"/>
      <c r="AEG228" s="10"/>
      <c r="AEH228" s="10"/>
      <c r="AEI228" s="10"/>
      <c r="AEJ228" s="10"/>
      <c r="AEK228" s="10"/>
      <c r="AEL228" s="10"/>
      <c r="AEM228" s="10"/>
      <c r="AEN228" s="10"/>
      <c r="AEO228" s="10"/>
      <c r="AEP228" s="10"/>
      <c r="AEQ228" s="10"/>
      <c r="AER228" s="10"/>
      <c r="AES228" s="10"/>
      <c r="AET228" s="10"/>
      <c r="AEU228" s="10"/>
      <c r="AEV228" s="10"/>
      <c r="AEW228" s="10"/>
      <c r="AEX228" s="10"/>
      <c r="AEY228" s="10"/>
      <c r="AEZ228" s="10"/>
      <c r="AFA228" s="10"/>
      <c r="AFB228" s="10"/>
      <c r="AFC228" s="10"/>
      <c r="AFD228" s="10"/>
      <c r="AFE228" s="10"/>
      <c r="AFF228" s="10"/>
      <c r="AFG228" s="10"/>
      <c r="AFH228" s="10"/>
      <c r="AFI228" s="10"/>
      <c r="AFJ228" s="10"/>
      <c r="AFK228" s="10"/>
      <c r="AFL228" s="10"/>
      <c r="AFM228" s="10"/>
      <c r="AFN228" s="10"/>
      <c r="AFO228" s="10"/>
      <c r="AFP228" s="10"/>
      <c r="AFQ228" s="10"/>
      <c r="AFR228" s="10"/>
      <c r="AFS228" s="10"/>
      <c r="AFT228" s="10"/>
      <c r="AFU228" s="10"/>
      <c r="AFV228" s="10"/>
      <c r="AFW228" s="10"/>
      <c r="AFX228" s="10"/>
      <c r="AFY228" s="10"/>
      <c r="AFZ228" s="10"/>
      <c r="AGA228" s="10"/>
      <c r="AGB228" s="10"/>
      <c r="AGC228" s="10"/>
      <c r="AGD228" s="10"/>
      <c r="AGE228" s="10"/>
      <c r="AGF228" s="10"/>
      <c r="AGG228" s="10"/>
      <c r="AGH228" s="10"/>
      <c r="AGI228" s="10"/>
      <c r="AGJ228" s="10"/>
      <c r="AGK228" s="10"/>
      <c r="AGL228" s="10"/>
      <c r="AGM228" s="10"/>
      <c r="AGN228" s="10"/>
      <c r="AGO228" s="10"/>
      <c r="AGP228" s="10"/>
      <c r="AGQ228" s="10"/>
      <c r="AGR228" s="10"/>
      <c r="AGS228" s="10"/>
      <c r="AGT228" s="10"/>
      <c r="AGU228" s="10"/>
      <c r="AGV228" s="10"/>
      <c r="AGW228" s="10"/>
      <c r="AGX228" s="10"/>
      <c r="AGY228" s="10"/>
      <c r="AGZ228" s="10"/>
      <c r="AHA228" s="10"/>
      <c r="AHB228" s="10"/>
      <c r="AHC228" s="10"/>
      <c r="AHD228" s="10"/>
      <c r="AHE228" s="10"/>
      <c r="AHF228" s="10"/>
      <c r="AHG228" s="10"/>
      <c r="AHH228" s="10"/>
      <c r="AHI228" s="10"/>
      <c r="AHJ228" s="10"/>
      <c r="AHK228" s="10"/>
      <c r="AHL228" s="10"/>
      <c r="AHM228" s="10"/>
      <c r="AHN228" s="10"/>
      <c r="AHO228" s="10"/>
      <c r="AHP228" s="10"/>
      <c r="AHQ228" s="10"/>
      <c r="AHR228" s="10"/>
      <c r="AHS228" s="10"/>
      <c r="AHT228" s="10"/>
      <c r="AHU228" s="10"/>
      <c r="AHV228" s="10"/>
      <c r="AHW228" s="10"/>
      <c r="AHX228" s="10"/>
      <c r="AHY228" s="10"/>
      <c r="AHZ228" s="10"/>
      <c r="AIA228" s="10"/>
      <c r="AIB228" s="10"/>
      <c r="AIC228" s="10"/>
      <c r="AID228" s="10"/>
      <c r="AIE228" s="10"/>
      <c r="AIF228" s="10"/>
      <c r="AIG228" s="10"/>
      <c r="AIH228" s="10"/>
      <c r="AII228" s="10"/>
      <c r="AIJ228" s="10"/>
      <c r="AIK228" s="10"/>
      <c r="AIL228" s="10"/>
      <c r="AIM228" s="10"/>
      <c r="AIN228" s="10"/>
      <c r="AIO228" s="10"/>
      <c r="AIP228" s="10"/>
      <c r="AIQ228" s="10"/>
      <c r="AIR228" s="10"/>
      <c r="AIS228" s="10"/>
      <c r="AIT228" s="10"/>
      <c r="AIU228" s="10"/>
      <c r="AIV228" s="10"/>
      <c r="AIW228" s="10"/>
      <c r="AIX228" s="10"/>
      <c r="AIY228" s="10"/>
      <c r="AIZ228" s="10"/>
      <c r="AJA228" s="10"/>
      <c r="AJB228" s="10"/>
      <c r="AJC228" s="10"/>
      <c r="AJD228" s="10"/>
      <c r="AJE228" s="10"/>
      <c r="AJF228" s="10"/>
      <c r="AJG228" s="10"/>
      <c r="AJH228" s="10"/>
      <c r="AJI228" s="10"/>
      <c r="AJJ228" s="10"/>
      <c r="AJK228" s="10"/>
      <c r="AJL228" s="10"/>
      <c r="AJM228" s="10"/>
      <c r="AJN228" s="10"/>
      <c r="AJO228" s="10"/>
      <c r="AJP228" s="10"/>
      <c r="AJQ228" s="10"/>
      <c r="AJR228" s="10"/>
      <c r="AJS228" s="10"/>
      <c r="AJT228" s="10"/>
      <c r="AJU228" s="10"/>
      <c r="AJV228" s="10"/>
      <c r="AJW228" s="10"/>
      <c r="AJX228" s="10"/>
      <c r="AJY228" s="10"/>
      <c r="AJZ228" s="10"/>
      <c r="AKA228" s="10"/>
      <c r="AKB228" s="10"/>
      <c r="AKC228" s="10"/>
      <c r="AKD228" s="10"/>
      <c r="AKE228" s="10"/>
      <c r="AKF228" s="10"/>
      <c r="AKG228" s="10"/>
      <c r="AKH228" s="10"/>
      <c r="AKI228" s="10"/>
      <c r="AKJ228" s="10"/>
      <c r="AKK228" s="10"/>
      <c r="AKL228" s="10"/>
      <c r="AKM228" s="10"/>
      <c r="AKN228" s="10"/>
      <c r="AKO228" s="10"/>
      <c r="AKP228" s="10"/>
      <c r="AKQ228" s="10"/>
      <c r="AKR228" s="10"/>
      <c r="AKS228" s="10"/>
      <c r="AKT228" s="10"/>
      <c r="AKU228" s="10"/>
      <c r="AKV228" s="10"/>
      <c r="AKW228" s="10"/>
      <c r="AKX228" s="10"/>
      <c r="AKY228" s="10"/>
      <c r="AKZ228" s="10"/>
      <c r="ALA228" s="10"/>
      <c r="ALB228" s="10"/>
      <c r="ALC228" s="10"/>
      <c r="ALD228" s="10"/>
      <c r="ALE228" s="10"/>
      <c r="ALF228" s="10"/>
      <c r="ALG228" s="10"/>
      <c r="ALH228" s="10"/>
      <c r="ALI228" s="10"/>
      <c r="ALJ228" s="10"/>
      <c r="ALK228" s="10"/>
      <c r="ALL228" s="10"/>
      <c r="ALM228" s="10"/>
      <c r="ALN228" s="10"/>
      <c r="ALO228" s="10"/>
      <c r="ALP228" s="10"/>
      <c r="ALQ228" s="10"/>
      <c r="ALR228" s="10"/>
      <c r="ALS228" s="10"/>
      <c r="ALT228" s="10"/>
      <c r="ALU228" s="10"/>
      <c r="ALV228" s="10"/>
      <c r="ALW228" s="10"/>
      <c r="ALX228" s="10"/>
      <c r="ALY228" s="10"/>
      <c r="ALZ228" s="10"/>
      <c r="AMA228" s="10"/>
      <c r="AMB228" s="10"/>
      <c r="AMC228" s="10"/>
      <c r="AMD228" s="10"/>
      <c r="AME228" s="10"/>
      <c r="AMF228" s="10"/>
      <c r="AMG228" s="10"/>
      <c r="AMH228" s="10"/>
      <c r="AMI228" s="10"/>
      <c r="AMJ228" s="10"/>
      <c r="AMK228" s="10"/>
      <c r="AML228" s="10"/>
      <c r="AMM228" s="10"/>
      <c r="AMN228" s="10"/>
      <c r="AMO228" s="10"/>
    </row>
    <row r="229" spans="1:1029" customFormat="1">
      <c r="A229" s="13" t="str">
        <f t="shared" si="103"/>
        <v>hasSubmissionTermsSubmissionTerms</v>
      </c>
      <c r="B229" s="14" t="s">
        <v>219</v>
      </c>
      <c r="C229" s="13"/>
      <c r="D229" s="13"/>
      <c r="E229" s="13"/>
      <c r="F229" s="13" t="str">
        <f t="shared" si="104"/>
        <v>Procurement  Procedure. has_ Submission Terms_ Submission Terms. Submission Terms_ Submission Terms</v>
      </c>
      <c r="G229" s="13"/>
      <c r="H229" s="13" t="s">
        <v>491</v>
      </c>
      <c r="I229" s="13" t="s">
        <v>318</v>
      </c>
      <c r="J229" s="13"/>
      <c r="K229" s="13"/>
      <c r="L229" s="13" t="str">
        <f t="shared" si="105"/>
        <v>Submission Terms_ Submission Terms</v>
      </c>
      <c r="M229" s="13" t="str">
        <f t="shared" si="106"/>
        <v>Submission Terms_ Submission Terms</v>
      </c>
      <c r="N229" s="13"/>
      <c r="O229" s="13"/>
      <c r="P229" s="13" t="s">
        <v>507</v>
      </c>
      <c r="Q229" s="15" t="s">
        <v>507</v>
      </c>
      <c r="R229" s="13" t="s">
        <v>223</v>
      </c>
      <c r="S229" s="16"/>
      <c r="T229" s="16"/>
      <c r="U229" s="16"/>
      <c r="V229" s="16"/>
      <c r="W229" s="16"/>
      <c r="X229" s="16"/>
      <c r="Y229" s="16" t="s">
        <v>211</v>
      </c>
      <c r="Z229" s="16"/>
      <c r="AA229" s="45">
        <v>43320</v>
      </c>
      <c r="AB229" s="8"/>
      <c r="AC229" s="8"/>
      <c r="AD229" s="8"/>
      <c r="AE229" s="8"/>
      <c r="AF229" s="11"/>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c r="IX229" s="10"/>
      <c r="IY229" s="10"/>
      <c r="IZ229" s="10"/>
      <c r="JA229" s="10"/>
      <c r="JB229" s="10"/>
      <c r="JC229" s="10"/>
      <c r="JD229" s="10"/>
      <c r="JE229" s="10"/>
      <c r="JF229" s="10"/>
      <c r="JG229" s="10"/>
      <c r="JH229" s="10"/>
      <c r="JI229" s="10"/>
      <c r="JJ229" s="10"/>
      <c r="JK229" s="10"/>
      <c r="JL229" s="10"/>
      <c r="JM229" s="10"/>
      <c r="JN229" s="10"/>
      <c r="JO229" s="10"/>
      <c r="JP229" s="10"/>
      <c r="JQ229" s="10"/>
      <c r="JR229" s="10"/>
      <c r="JS229" s="10"/>
      <c r="JT229" s="10"/>
      <c r="JU229" s="10"/>
      <c r="JV229" s="10"/>
      <c r="JW229" s="10"/>
      <c r="JX229" s="10"/>
      <c r="JY229" s="10"/>
      <c r="JZ229" s="10"/>
      <c r="KA229" s="10"/>
      <c r="KB229" s="10"/>
      <c r="KC229" s="10"/>
      <c r="KD229" s="10"/>
      <c r="KE229" s="10"/>
      <c r="KF229" s="10"/>
      <c r="KG229" s="10"/>
      <c r="KH229" s="10"/>
      <c r="KI229" s="10"/>
      <c r="KJ229" s="10"/>
      <c r="KK229" s="10"/>
      <c r="KL229" s="10"/>
      <c r="KM229" s="10"/>
      <c r="KN229" s="10"/>
      <c r="KO229" s="10"/>
      <c r="KP229" s="10"/>
      <c r="KQ229" s="10"/>
      <c r="KR229" s="10"/>
      <c r="KS229" s="10"/>
      <c r="KT229" s="10"/>
      <c r="KU229" s="10"/>
      <c r="KV229" s="10"/>
      <c r="KW229" s="10"/>
      <c r="KX229" s="10"/>
      <c r="KY229" s="10"/>
      <c r="KZ229" s="10"/>
      <c r="LA229" s="10"/>
      <c r="LB229" s="10"/>
      <c r="LC229" s="10"/>
      <c r="LD229" s="10"/>
      <c r="LE229" s="10"/>
      <c r="LF229" s="10"/>
      <c r="LG229" s="10"/>
      <c r="LH229" s="10"/>
      <c r="LI229" s="10"/>
      <c r="LJ229" s="10"/>
      <c r="LK229" s="10"/>
      <c r="LL229" s="10"/>
      <c r="LM229" s="10"/>
      <c r="LN229" s="10"/>
      <c r="LO229" s="10"/>
      <c r="LP229" s="10"/>
      <c r="LQ229" s="10"/>
      <c r="LR229" s="10"/>
      <c r="LS229" s="10"/>
      <c r="LT229" s="10"/>
      <c r="LU229" s="10"/>
      <c r="LV229" s="10"/>
      <c r="LW229" s="10"/>
      <c r="LX229" s="10"/>
      <c r="LY229" s="10"/>
      <c r="LZ229" s="10"/>
      <c r="MA229" s="10"/>
      <c r="MB229" s="10"/>
      <c r="MC229" s="10"/>
      <c r="MD229" s="10"/>
      <c r="ME229" s="10"/>
      <c r="MF229" s="10"/>
      <c r="MG229" s="10"/>
      <c r="MH229" s="10"/>
      <c r="MI229" s="10"/>
      <c r="MJ229" s="10"/>
      <c r="MK229" s="10"/>
      <c r="ML229" s="10"/>
      <c r="MM229" s="10"/>
      <c r="MN229" s="10"/>
      <c r="MO229" s="10"/>
      <c r="MP229" s="10"/>
      <c r="MQ229" s="10"/>
      <c r="MR229" s="10"/>
      <c r="MS229" s="10"/>
      <c r="MT229" s="10"/>
      <c r="MU229" s="10"/>
      <c r="MV229" s="10"/>
      <c r="MW229" s="10"/>
      <c r="MX229" s="10"/>
      <c r="MY229" s="10"/>
      <c r="MZ229" s="10"/>
      <c r="NA229" s="10"/>
      <c r="NB229" s="10"/>
      <c r="NC229" s="10"/>
      <c r="ND229" s="10"/>
      <c r="NE229" s="10"/>
      <c r="NF229" s="10"/>
      <c r="NG229" s="10"/>
      <c r="NH229" s="10"/>
      <c r="NI229" s="10"/>
      <c r="NJ229" s="10"/>
      <c r="NK229" s="10"/>
      <c r="NL229" s="10"/>
      <c r="NM229" s="10"/>
      <c r="NN229" s="10"/>
      <c r="NO229" s="10"/>
      <c r="NP229" s="10"/>
      <c r="NQ229" s="10"/>
      <c r="NR229" s="10"/>
      <c r="NS229" s="10"/>
      <c r="NT229" s="10"/>
      <c r="NU229" s="10"/>
      <c r="NV229" s="10"/>
      <c r="NW229" s="10"/>
      <c r="NX229" s="10"/>
      <c r="NY229" s="10"/>
      <c r="NZ229" s="10"/>
      <c r="OA229" s="10"/>
      <c r="OB229" s="10"/>
      <c r="OC229" s="10"/>
      <c r="OD229" s="10"/>
      <c r="OE229" s="10"/>
      <c r="OF229" s="10"/>
      <c r="OG229" s="10"/>
      <c r="OH229" s="10"/>
      <c r="OI229" s="10"/>
      <c r="OJ229" s="10"/>
      <c r="OK229" s="10"/>
      <c r="OL229" s="10"/>
      <c r="OM229" s="10"/>
      <c r="ON229" s="10"/>
      <c r="OO229" s="10"/>
      <c r="OP229" s="10"/>
      <c r="OQ229" s="10"/>
      <c r="OR229" s="10"/>
      <c r="OS229" s="10"/>
      <c r="OT229" s="10"/>
      <c r="OU229" s="10"/>
      <c r="OV229" s="10"/>
      <c r="OW229" s="10"/>
      <c r="OX229" s="10"/>
      <c r="OY229" s="10"/>
      <c r="OZ229" s="10"/>
      <c r="PA229" s="10"/>
      <c r="PB229" s="10"/>
      <c r="PC229" s="10"/>
      <c r="PD229" s="10"/>
      <c r="PE229" s="10"/>
      <c r="PF229" s="10"/>
      <c r="PG229" s="10"/>
      <c r="PH229" s="10"/>
      <c r="PI229" s="10"/>
      <c r="PJ229" s="10"/>
      <c r="PK229" s="10"/>
      <c r="PL229" s="10"/>
      <c r="PM229" s="10"/>
      <c r="PN229" s="10"/>
      <c r="PO229" s="10"/>
      <c r="PP229" s="10"/>
      <c r="PQ229" s="10"/>
      <c r="PR229" s="10"/>
      <c r="PS229" s="10"/>
      <c r="PT229" s="10"/>
      <c r="PU229" s="10"/>
      <c r="PV229" s="10"/>
      <c r="PW229" s="10"/>
      <c r="PX229" s="10"/>
      <c r="PY229" s="10"/>
      <c r="PZ229" s="10"/>
      <c r="QA229" s="10"/>
      <c r="QB229" s="10"/>
      <c r="QC229" s="10"/>
      <c r="QD229" s="10"/>
      <c r="QE229" s="10"/>
      <c r="QF229" s="10"/>
      <c r="QG229" s="10"/>
      <c r="QH229" s="10"/>
      <c r="QI229" s="10"/>
      <c r="QJ229" s="10"/>
      <c r="QK229" s="10"/>
      <c r="QL229" s="10"/>
      <c r="QM229" s="10"/>
      <c r="QN229" s="10"/>
      <c r="QO229" s="10"/>
      <c r="QP229" s="10"/>
      <c r="QQ229" s="10"/>
      <c r="QR229" s="10"/>
      <c r="QS229" s="10"/>
      <c r="QT229" s="10"/>
      <c r="QU229" s="10"/>
      <c r="QV229" s="10"/>
      <c r="QW229" s="10"/>
      <c r="QX229" s="10"/>
      <c r="QY229" s="10"/>
      <c r="QZ229" s="10"/>
      <c r="RA229" s="10"/>
      <c r="RB229" s="10"/>
      <c r="RC229" s="10"/>
      <c r="RD229" s="10"/>
      <c r="RE229" s="10"/>
      <c r="RF229" s="10"/>
      <c r="RG229" s="10"/>
      <c r="RH229" s="10"/>
      <c r="RI229" s="10"/>
      <c r="RJ229" s="10"/>
      <c r="RK229" s="10"/>
      <c r="RL229" s="10"/>
      <c r="RM229" s="10"/>
      <c r="RN229" s="10"/>
      <c r="RO229" s="10"/>
      <c r="RP229" s="10"/>
      <c r="RQ229" s="10"/>
      <c r="RR229" s="10"/>
      <c r="RS229" s="10"/>
      <c r="RT229" s="10"/>
      <c r="RU229" s="10"/>
      <c r="RV229" s="10"/>
      <c r="RW229" s="10"/>
      <c r="RX229" s="10"/>
      <c r="RY229" s="10"/>
      <c r="RZ229" s="10"/>
      <c r="SA229" s="10"/>
      <c r="SB229" s="10"/>
      <c r="SC229" s="10"/>
      <c r="SD229" s="10"/>
      <c r="SE229" s="10"/>
      <c r="SF229" s="10"/>
      <c r="SG229" s="10"/>
      <c r="SH229" s="10"/>
      <c r="SI229" s="10"/>
      <c r="SJ229" s="10"/>
      <c r="SK229" s="10"/>
      <c r="SL229" s="10"/>
      <c r="SM229" s="10"/>
      <c r="SN229" s="10"/>
      <c r="SO229" s="10"/>
      <c r="SP229" s="10"/>
      <c r="SQ229" s="10"/>
      <c r="SR229" s="10"/>
      <c r="SS229" s="10"/>
      <c r="ST229" s="10"/>
      <c r="SU229" s="10"/>
      <c r="SV229" s="10"/>
      <c r="SW229" s="10"/>
      <c r="SX229" s="10"/>
      <c r="SY229" s="10"/>
      <c r="SZ229" s="10"/>
      <c r="TA229" s="10"/>
      <c r="TB229" s="10"/>
      <c r="TC229" s="10"/>
      <c r="TD229" s="10"/>
      <c r="TE229" s="10"/>
      <c r="TF229" s="10"/>
      <c r="TG229" s="10"/>
      <c r="TH229" s="10"/>
      <c r="TI229" s="10"/>
      <c r="TJ229" s="10"/>
      <c r="TK229" s="10"/>
      <c r="TL229" s="10"/>
      <c r="TM229" s="10"/>
      <c r="TN229" s="10"/>
      <c r="TO229" s="10"/>
      <c r="TP229" s="10"/>
      <c r="TQ229" s="10"/>
      <c r="TR229" s="10"/>
      <c r="TS229" s="10"/>
      <c r="TT229" s="10"/>
      <c r="TU229" s="10"/>
      <c r="TV229" s="10"/>
      <c r="TW229" s="10"/>
      <c r="TX229" s="10"/>
      <c r="TY229" s="10"/>
      <c r="TZ229" s="10"/>
      <c r="UA229" s="10"/>
      <c r="UB229" s="10"/>
      <c r="UC229" s="10"/>
      <c r="UD229" s="10"/>
      <c r="UE229" s="10"/>
      <c r="UF229" s="10"/>
      <c r="UG229" s="10"/>
      <c r="UH229" s="10"/>
      <c r="UI229" s="10"/>
      <c r="UJ229" s="10"/>
      <c r="UK229" s="10"/>
      <c r="UL229" s="10"/>
      <c r="UM229" s="10"/>
      <c r="UN229" s="10"/>
      <c r="UO229" s="10"/>
      <c r="UP229" s="10"/>
      <c r="UQ229" s="10"/>
      <c r="UR229" s="10"/>
      <c r="US229" s="10"/>
      <c r="UT229" s="10"/>
      <c r="UU229" s="10"/>
      <c r="UV229" s="10"/>
      <c r="UW229" s="10"/>
      <c r="UX229" s="10"/>
      <c r="UY229" s="10"/>
      <c r="UZ229" s="10"/>
      <c r="VA229" s="10"/>
      <c r="VB229" s="10"/>
      <c r="VC229" s="10"/>
      <c r="VD229" s="10"/>
      <c r="VE229" s="10"/>
      <c r="VF229" s="10"/>
      <c r="VG229" s="10"/>
      <c r="VH229" s="10"/>
      <c r="VI229" s="10"/>
      <c r="VJ229" s="10"/>
      <c r="VK229" s="10"/>
      <c r="VL229" s="10"/>
      <c r="VM229" s="10"/>
      <c r="VN229" s="10"/>
      <c r="VO229" s="10"/>
      <c r="VP229" s="10"/>
      <c r="VQ229" s="10"/>
      <c r="VR229" s="10"/>
      <c r="VS229" s="10"/>
      <c r="VT229" s="10"/>
      <c r="VU229" s="10"/>
      <c r="VV229" s="10"/>
      <c r="VW229" s="10"/>
      <c r="VX229" s="10"/>
      <c r="VY229" s="10"/>
      <c r="VZ229" s="10"/>
      <c r="WA229" s="10"/>
      <c r="WB229" s="10"/>
      <c r="WC229" s="10"/>
      <c r="WD229" s="10"/>
      <c r="WE229" s="10"/>
      <c r="WF229" s="10"/>
      <c r="WG229" s="10"/>
      <c r="WH229" s="10"/>
      <c r="WI229" s="10"/>
      <c r="WJ229" s="10"/>
      <c r="WK229" s="10"/>
      <c r="WL229" s="10"/>
      <c r="WM229" s="10"/>
      <c r="WN229" s="10"/>
      <c r="WO229" s="10"/>
      <c r="WP229" s="10"/>
      <c r="WQ229" s="10"/>
      <c r="WR229" s="10"/>
      <c r="WS229" s="10"/>
      <c r="WT229" s="10"/>
      <c r="WU229" s="10"/>
      <c r="WV229" s="10"/>
      <c r="WW229" s="10"/>
      <c r="WX229" s="10"/>
      <c r="WY229" s="10"/>
      <c r="WZ229" s="10"/>
      <c r="XA229" s="10"/>
      <c r="XB229" s="10"/>
      <c r="XC229" s="10"/>
      <c r="XD229" s="10"/>
      <c r="XE229" s="10"/>
      <c r="XF229" s="10"/>
      <c r="XG229" s="10"/>
      <c r="XH229" s="10"/>
      <c r="XI229" s="10"/>
      <c r="XJ229" s="10"/>
      <c r="XK229" s="10"/>
      <c r="XL229" s="10"/>
      <c r="XM229" s="10"/>
      <c r="XN229" s="10"/>
      <c r="XO229" s="10"/>
      <c r="XP229" s="10"/>
      <c r="XQ229" s="10"/>
      <c r="XR229" s="10"/>
      <c r="XS229" s="10"/>
      <c r="XT229" s="10"/>
      <c r="XU229" s="10"/>
      <c r="XV229" s="10"/>
      <c r="XW229" s="10"/>
      <c r="XX229" s="10"/>
      <c r="XY229" s="10"/>
      <c r="XZ229" s="10"/>
      <c r="YA229" s="10"/>
      <c r="YB229" s="10"/>
      <c r="YC229" s="10"/>
      <c r="YD229" s="10"/>
      <c r="YE229" s="10"/>
      <c r="YF229" s="10"/>
      <c r="YG229" s="10"/>
      <c r="YH229" s="10"/>
      <c r="YI229" s="10"/>
      <c r="YJ229" s="10"/>
      <c r="YK229" s="10"/>
      <c r="YL229" s="10"/>
      <c r="YM229" s="10"/>
      <c r="YN229" s="10"/>
      <c r="YO229" s="10"/>
      <c r="YP229" s="10"/>
      <c r="YQ229" s="10"/>
      <c r="YR229" s="10"/>
      <c r="YS229" s="10"/>
      <c r="YT229" s="10"/>
      <c r="YU229" s="10"/>
      <c r="YV229" s="10"/>
      <c r="YW229" s="10"/>
      <c r="YX229" s="10"/>
      <c r="YY229" s="10"/>
      <c r="YZ229" s="10"/>
      <c r="ZA229" s="10"/>
      <c r="ZB229" s="10"/>
      <c r="ZC229" s="10"/>
      <c r="ZD229" s="10"/>
      <c r="ZE229" s="10"/>
      <c r="ZF229" s="10"/>
      <c r="ZG229" s="10"/>
      <c r="ZH229" s="10"/>
      <c r="ZI229" s="10"/>
      <c r="ZJ229" s="10"/>
      <c r="ZK229" s="10"/>
      <c r="ZL229" s="10"/>
      <c r="ZM229" s="10"/>
      <c r="ZN229" s="10"/>
      <c r="ZO229" s="10"/>
      <c r="ZP229" s="10"/>
      <c r="ZQ229" s="10"/>
      <c r="ZR229" s="10"/>
      <c r="ZS229" s="10"/>
      <c r="ZT229" s="10"/>
      <c r="ZU229" s="10"/>
      <c r="ZV229" s="10"/>
      <c r="ZW229" s="10"/>
      <c r="ZX229" s="10"/>
      <c r="ZY229" s="10"/>
      <c r="ZZ229" s="10"/>
      <c r="AAA229" s="10"/>
      <c r="AAB229" s="10"/>
      <c r="AAC229" s="10"/>
      <c r="AAD229" s="10"/>
      <c r="AAE229" s="10"/>
      <c r="AAF229" s="10"/>
      <c r="AAG229" s="10"/>
      <c r="AAH229" s="10"/>
      <c r="AAI229" s="10"/>
      <c r="AAJ229" s="10"/>
      <c r="AAK229" s="10"/>
      <c r="AAL229" s="10"/>
      <c r="AAM229" s="10"/>
      <c r="AAN229" s="10"/>
      <c r="AAO229" s="10"/>
      <c r="AAP229" s="10"/>
      <c r="AAQ229" s="10"/>
      <c r="AAR229" s="10"/>
      <c r="AAS229" s="10"/>
      <c r="AAT229" s="10"/>
      <c r="AAU229" s="10"/>
      <c r="AAV229" s="10"/>
      <c r="AAW229" s="10"/>
      <c r="AAX229" s="10"/>
      <c r="AAY229" s="10"/>
      <c r="AAZ229" s="10"/>
      <c r="ABA229" s="10"/>
      <c r="ABB229" s="10"/>
      <c r="ABC229" s="10"/>
      <c r="ABD229" s="10"/>
      <c r="ABE229" s="10"/>
      <c r="ABF229" s="10"/>
      <c r="ABG229" s="10"/>
      <c r="ABH229" s="10"/>
      <c r="ABI229" s="10"/>
      <c r="ABJ229" s="10"/>
      <c r="ABK229" s="10"/>
      <c r="ABL229" s="10"/>
      <c r="ABM229" s="10"/>
      <c r="ABN229" s="10"/>
      <c r="ABO229" s="10"/>
      <c r="ABP229" s="10"/>
      <c r="ABQ229" s="10"/>
      <c r="ABR229" s="10"/>
      <c r="ABS229" s="10"/>
      <c r="ABT229" s="10"/>
      <c r="ABU229" s="10"/>
      <c r="ABV229" s="10"/>
      <c r="ABW229" s="10"/>
      <c r="ABX229" s="10"/>
      <c r="ABY229" s="10"/>
      <c r="ABZ229" s="10"/>
      <c r="ACA229" s="10"/>
      <c r="ACB229" s="10"/>
      <c r="ACC229" s="10"/>
      <c r="ACD229" s="10"/>
      <c r="ACE229" s="10"/>
      <c r="ACF229" s="10"/>
      <c r="ACG229" s="10"/>
      <c r="ACH229" s="10"/>
      <c r="ACI229" s="10"/>
      <c r="ACJ229" s="10"/>
      <c r="ACK229" s="10"/>
      <c r="ACL229" s="10"/>
      <c r="ACM229" s="10"/>
      <c r="ACN229" s="10"/>
      <c r="ACO229" s="10"/>
      <c r="ACP229" s="10"/>
      <c r="ACQ229" s="10"/>
      <c r="ACR229" s="10"/>
      <c r="ACS229" s="10"/>
      <c r="ACT229" s="10"/>
      <c r="ACU229" s="10"/>
      <c r="ACV229" s="10"/>
      <c r="ACW229" s="10"/>
      <c r="ACX229" s="10"/>
      <c r="ACY229" s="10"/>
      <c r="ACZ229" s="10"/>
      <c r="ADA229" s="10"/>
      <c r="ADB229" s="10"/>
      <c r="ADC229" s="10"/>
      <c r="ADD229" s="10"/>
      <c r="ADE229" s="10"/>
      <c r="ADF229" s="10"/>
      <c r="ADG229" s="10"/>
      <c r="ADH229" s="10"/>
      <c r="ADI229" s="10"/>
      <c r="ADJ229" s="10"/>
      <c r="ADK229" s="10"/>
      <c r="ADL229" s="10"/>
      <c r="ADM229" s="10"/>
      <c r="ADN229" s="10"/>
      <c r="ADO229" s="10"/>
      <c r="ADP229" s="10"/>
      <c r="ADQ229" s="10"/>
      <c r="ADR229" s="10"/>
      <c r="ADS229" s="10"/>
      <c r="ADT229" s="10"/>
      <c r="ADU229" s="10"/>
      <c r="ADV229" s="10"/>
      <c r="ADW229" s="10"/>
      <c r="ADX229" s="10"/>
      <c r="ADY229" s="10"/>
      <c r="ADZ229" s="10"/>
      <c r="AEA229" s="10"/>
      <c r="AEB229" s="10"/>
      <c r="AEC229" s="10"/>
      <c r="AED229" s="10"/>
      <c r="AEE229" s="10"/>
      <c r="AEF229" s="10"/>
      <c r="AEG229" s="10"/>
      <c r="AEH229" s="10"/>
      <c r="AEI229" s="10"/>
      <c r="AEJ229" s="10"/>
      <c r="AEK229" s="10"/>
      <c r="AEL229" s="10"/>
      <c r="AEM229" s="10"/>
      <c r="AEN229" s="10"/>
      <c r="AEO229" s="10"/>
      <c r="AEP229" s="10"/>
      <c r="AEQ229" s="10"/>
      <c r="AER229" s="10"/>
      <c r="AES229" s="10"/>
      <c r="AET229" s="10"/>
      <c r="AEU229" s="10"/>
      <c r="AEV229" s="10"/>
      <c r="AEW229" s="10"/>
      <c r="AEX229" s="10"/>
      <c r="AEY229" s="10"/>
      <c r="AEZ229" s="10"/>
      <c r="AFA229" s="10"/>
      <c r="AFB229" s="10"/>
      <c r="AFC229" s="10"/>
      <c r="AFD229" s="10"/>
      <c r="AFE229" s="10"/>
      <c r="AFF229" s="10"/>
      <c r="AFG229" s="10"/>
      <c r="AFH229" s="10"/>
      <c r="AFI229" s="10"/>
      <c r="AFJ229" s="10"/>
      <c r="AFK229" s="10"/>
      <c r="AFL229" s="10"/>
      <c r="AFM229" s="10"/>
      <c r="AFN229" s="10"/>
      <c r="AFO229" s="10"/>
      <c r="AFP229" s="10"/>
      <c r="AFQ229" s="10"/>
      <c r="AFR229" s="10"/>
      <c r="AFS229" s="10"/>
      <c r="AFT229" s="10"/>
      <c r="AFU229" s="10"/>
      <c r="AFV229" s="10"/>
      <c r="AFW229" s="10"/>
      <c r="AFX229" s="10"/>
      <c r="AFY229" s="10"/>
      <c r="AFZ229" s="10"/>
      <c r="AGA229" s="10"/>
      <c r="AGB229" s="10"/>
      <c r="AGC229" s="10"/>
      <c r="AGD229" s="10"/>
      <c r="AGE229" s="10"/>
      <c r="AGF229" s="10"/>
      <c r="AGG229" s="10"/>
      <c r="AGH229" s="10"/>
      <c r="AGI229" s="10"/>
      <c r="AGJ229" s="10"/>
      <c r="AGK229" s="10"/>
      <c r="AGL229" s="10"/>
      <c r="AGM229" s="10"/>
      <c r="AGN229" s="10"/>
      <c r="AGO229" s="10"/>
      <c r="AGP229" s="10"/>
      <c r="AGQ229" s="10"/>
      <c r="AGR229" s="10"/>
      <c r="AGS229" s="10"/>
      <c r="AGT229" s="10"/>
      <c r="AGU229" s="10"/>
      <c r="AGV229" s="10"/>
      <c r="AGW229" s="10"/>
      <c r="AGX229" s="10"/>
      <c r="AGY229" s="10"/>
      <c r="AGZ229" s="10"/>
      <c r="AHA229" s="10"/>
      <c r="AHB229" s="10"/>
      <c r="AHC229" s="10"/>
      <c r="AHD229" s="10"/>
      <c r="AHE229" s="10"/>
      <c r="AHF229" s="10"/>
      <c r="AHG229" s="10"/>
      <c r="AHH229" s="10"/>
      <c r="AHI229" s="10"/>
      <c r="AHJ229" s="10"/>
      <c r="AHK229" s="10"/>
      <c r="AHL229" s="10"/>
      <c r="AHM229" s="10"/>
      <c r="AHN229" s="10"/>
      <c r="AHO229" s="10"/>
      <c r="AHP229" s="10"/>
      <c r="AHQ229" s="10"/>
      <c r="AHR229" s="10"/>
      <c r="AHS229" s="10"/>
      <c r="AHT229" s="10"/>
      <c r="AHU229" s="10"/>
      <c r="AHV229" s="10"/>
      <c r="AHW229" s="10"/>
      <c r="AHX229" s="10"/>
      <c r="AHY229" s="10"/>
      <c r="AHZ229" s="10"/>
      <c r="AIA229" s="10"/>
      <c r="AIB229" s="10"/>
      <c r="AIC229" s="10"/>
      <c r="AID229" s="10"/>
      <c r="AIE229" s="10"/>
      <c r="AIF229" s="10"/>
      <c r="AIG229" s="10"/>
      <c r="AIH229" s="10"/>
      <c r="AII229" s="10"/>
      <c r="AIJ229" s="10"/>
      <c r="AIK229" s="10"/>
      <c r="AIL229" s="10"/>
      <c r="AIM229" s="10"/>
      <c r="AIN229" s="10"/>
      <c r="AIO229" s="10"/>
      <c r="AIP229" s="10"/>
      <c r="AIQ229" s="10"/>
      <c r="AIR229" s="10"/>
      <c r="AIS229" s="10"/>
      <c r="AIT229" s="10"/>
      <c r="AIU229" s="10"/>
      <c r="AIV229" s="10"/>
      <c r="AIW229" s="10"/>
      <c r="AIX229" s="10"/>
      <c r="AIY229" s="10"/>
      <c r="AIZ229" s="10"/>
      <c r="AJA229" s="10"/>
      <c r="AJB229" s="10"/>
      <c r="AJC229" s="10"/>
      <c r="AJD229" s="10"/>
      <c r="AJE229" s="10"/>
      <c r="AJF229" s="10"/>
      <c r="AJG229" s="10"/>
      <c r="AJH229" s="10"/>
      <c r="AJI229" s="10"/>
      <c r="AJJ229" s="10"/>
      <c r="AJK229" s="10"/>
      <c r="AJL229" s="10"/>
      <c r="AJM229" s="10"/>
      <c r="AJN229" s="10"/>
      <c r="AJO229" s="10"/>
      <c r="AJP229" s="10"/>
      <c r="AJQ229" s="10"/>
      <c r="AJR229" s="10"/>
      <c r="AJS229" s="10"/>
      <c r="AJT229" s="10"/>
      <c r="AJU229" s="10"/>
      <c r="AJV229" s="10"/>
      <c r="AJW229" s="10"/>
      <c r="AJX229" s="10"/>
      <c r="AJY229" s="10"/>
      <c r="AJZ229" s="10"/>
      <c r="AKA229" s="10"/>
      <c r="AKB229" s="10"/>
      <c r="AKC229" s="10"/>
      <c r="AKD229" s="10"/>
      <c r="AKE229" s="10"/>
      <c r="AKF229" s="10"/>
      <c r="AKG229" s="10"/>
      <c r="AKH229" s="10"/>
      <c r="AKI229" s="10"/>
      <c r="AKJ229" s="10"/>
      <c r="AKK229" s="10"/>
      <c r="AKL229" s="10"/>
      <c r="AKM229" s="10"/>
      <c r="AKN229" s="10"/>
      <c r="AKO229" s="10"/>
      <c r="AKP229" s="10"/>
      <c r="AKQ229" s="10"/>
      <c r="AKR229" s="10"/>
      <c r="AKS229" s="10"/>
      <c r="AKT229" s="10"/>
      <c r="AKU229" s="10"/>
      <c r="AKV229" s="10"/>
      <c r="AKW229" s="10"/>
      <c r="AKX229" s="10"/>
      <c r="AKY229" s="10"/>
      <c r="AKZ229" s="10"/>
      <c r="ALA229" s="10"/>
      <c r="ALB229" s="10"/>
      <c r="ALC229" s="10"/>
      <c r="ALD229" s="10"/>
      <c r="ALE229" s="10"/>
      <c r="ALF229" s="10"/>
      <c r="ALG229" s="10"/>
      <c r="ALH229" s="10"/>
      <c r="ALI229" s="10"/>
      <c r="ALJ229" s="10"/>
      <c r="ALK229" s="10"/>
      <c r="ALL229" s="10"/>
      <c r="ALM229" s="10"/>
      <c r="ALN229" s="10"/>
      <c r="ALO229" s="10"/>
      <c r="ALP229" s="10"/>
      <c r="ALQ229" s="10"/>
      <c r="ALR229" s="10"/>
      <c r="ALS229" s="10"/>
      <c r="ALT229" s="10"/>
      <c r="ALU229" s="10"/>
      <c r="ALV229" s="10"/>
      <c r="ALW229" s="10"/>
      <c r="ALX229" s="10"/>
      <c r="ALY229" s="10"/>
      <c r="ALZ229" s="10"/>
      <c r="AMA229" s="10"/>
      <c r="AMB229" s="10"/>
      <c r="AMC229" s="10"/>
      <c r="AMD229" s="10"/>
      <c r="AME229" s="10"/>
      <c r="AMF229" s="10"/>
      <c r="AMG229" s="10"/>
      <c r="AMH229" s="10"/>
      <c r="AMI229" s="10"/>
      <c r="AMJ229" s="10"/>
      <c r="AMK229" s="10"/>
      <c r="AML229" s="10"/>
      <c r="AMM229" s="10"/>
      <c r="AMN229" s="10"/>
      <c r="AMO229" s="10"/>
    </row>
    <row r="230" spans="1:1029" customFormat="1">
      <c r="A230" s="13" t="str">
        <f t="shared" si="103"/>
        <v>hasTenderEvaluationTermsTenderEvaluationTerms</v>
      </c>
      <c r="B230" s="14">
        <v>1</v>
      </c>
      <c r="C230" s="13"/>
      <c r="D230" s="13"/>
      <c r="E230" s="13"/>
      <c r="F230" s="13" t="str">
        <f t="shared" si="104"/>
        <v>Procurement  Procedure. has_ Tender Evaluation Terms_ Tender Evaluation Terms. Tender Evaluation Terms_ Tender Evaluation Terms</v>
      </c>
      <c r="G230" s="13"/>
      <c r="H230" s="13" t="s">
        <v>491</v>
      </c>
      <c r="I230" s="13" t="s">
        <v>318</v>
      </c>
      <c r="J230" s="13"/>
      <c r="K230" s="13"/>
      <c r="L230" s="13" t="str">
        <f t="shared" si="105"/>
        <v>Tender Evaluation Terms_ Tender Evaluation Terms</v>
      </c>
      <c r="M230" s="13" t="str">
        <f t="shared" si="106"/>
        <v>Tender Evaluation Terms_ Tender Evaluation Terms</v>
      </c>
      <c r="N230" s="13"/>
      <c r="O230" s="13"/>
      <c r="P230" s="13" t="s">
        <v>508</v>
      </c>
      <c r="Q230" s="15" t="s">
        <v>508</v>
      </c>
      <c r="R230" s="13" t="s">
        <v>223</v>
      </c>
      <c r="S230" s="16"/>
      <c r="T230" s="16"/>
      <c r="U230" s="16"/>
      <c r="V230" s="16"/>
      <c r="W230" s="16"/>
      <c r="X230" s="16"/>
      <c r="Y230" s="16" t="s">
        <v>211</v>
      </c>
      <c r="Z230" s="16"/>
      <c r="AA230" s="45">
        <v>43319</v>
      </c>
      <c r="AB230" s="8"/>
      <c r="AC230" s="8"/>
      <c r="AD230" s="8"/>
      <c r="AE230" s="8"/>
      <c r="AF230" s="11"/>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c r="IX230" s="10"/>
      <c r="IY230" s="10"/>
      <c r="IZ230" s="10"/>
      <c r="JA230" s="10"/>
      <c r="JB230" s="10"/>
      <c r="JC230" s="10"/>
      <c r="JD230" s="10"/>
      <c r="JE230" s="10"/>
      <c r="JF230" s="10"/>
      <c r="JG230" s="10"/>
      <c r="JH230" s="10"/>
      <c r="JI230" s="10"/>
      <c r="JJ230" s="10"/>
      <c r="JK230" s="10"/>
      <c r="JL230" s="10"/>
      <c r="JM230" s="10"/>
      <c r="JN230" s="10"/>
      <c r="JO230" s="10"/>
      <c r="JP230" s="10"/>
      <c r="JQ230" s="10"/>
      <c r="JR230" s="10"/>
      <c r="JS230" s="10"/>
      <c r="JT230" s="10"/>
      <c r="JU230" s="10"/>
      <c r="JV230" s="10"/>
      <c r="JW230" s="10"/>
      <c r="JX230" s="10"/>
      <c r="JY230" s="10"/>
      <c r="JZ230" s="10"/>
      <c r="KA230" s="10"/>
      <c r="KB230" s="10"/>
      <c r="KC230" s="10"/>
      <c r="KD230" s="10"/>
      <c r="KE230" s="10"/>
      <c r="KF230" s="10"/>
      <c r="KG230" s="10"/>
      <c r="KH230" s="10"/>
      <c r="KI230" s="10"/>
      <c r="KJ230" s="10"/>
      <c r="KK230" s="10"/>
      <c r="KL230" s="10"/>
      <c r="KM230" s="10"/>
      <c r="KN230" s="10"/>
      <c r="KO230" s="10"/>
      <c r="KP230" s="10"/>
      <c r="KQ230" s="10"/>
      <c r="KR230" s="10"/>
      <c r="KS230" s="10"/>
      <c r="KT230" s="10"/>
      <c r="KU230" s="10"/>
      <c r="KV230" s="10"/>
      <c r="KW230" s="10"/>
      <c r="KX230" s="10"/>
      <c r="KY230" s="10"/>
      <c r="KZ230" s="10"/>
      <c r="LA230" s="10"/>
      <c r="LB230" s="10"/>
      <c r="LC230" s="10"/>
      <c r="LD230" s="10"/>
      <c r="LE230" s="10"/>
      <c r="LF230" s="10"/>
      <c r="LG230" s="10"/>
      <c r="LH230" s="10"/>
      <c r="LI230" s="10"/>
      <c r="LJ230" s="10"/>
      <c r="LK230" s="10"/>
      <c r="LL230" s="10"/>
      <c r="LM230" s="10"/>
      <c r="LN230" s="10"/>
      <c r="LO230" s="10"/>
      <c r="LP230" s="10"/>
      <c r="LQ230" s="10"/>
      <c r="LR230" s="10"/>
      <c r="LS230" s="10"/>
      <c r="LT230" s="10"/>
      <c r="LU230" s="10"/>
      <c r="LV230" s="10"/>
      <c r="LW230" s="10"/>
      <c r="LX230" s="10"/>
      <c r="LY230" s="10"/>
      <c r="LZ230" s="10"/>
      <c r="MA230" s="10"/>
      <c r="MB230" s="10"/>
      <c r="MC230" s="10"/>
      <c r="MD230" s="10"/>
      <c r="ME230" s="10"/>
      <c r="MF230" s="10"/>
      <c r="MG230" s="10"/>
      <c r="MH230" s="10"/>
      <c r="MI230" s="10"/>
      <c r="MJ230" s="10"/>
      <c r="MK230" s="10"/>
      <c r="ML230" s="10"/>
      <c r="MM230" s="10"/>
      <c r="MN230" s="10"/>
      <c r="MO230" s="10"/>
      <c r="MP230" s="10"/>
      <c r="MQ230" s="10"/>
      <c r="MR230" s="10"/>
      <c r="MS230" s="10"/>
      <c r="MT230" s="10"/>
      <c r="MU230" s="10"/>
      <c r="MV230" s="10"/>
      <c r="MW230" s="10"/>
      <c r="MX230" s="10"/>
      <c r="MY230" s="10"/>
      <c r="MZ230" s="10"/>
      <c r="NA230" s="10"/>
      <c r="NB230" s="10"/>
      <c r="NC230" s="10"/>
      <c r="ND230" s="10"/>
      <c r="NE230" s="10"/>
      <c r="NF230" s="10"/>
      <c r="NG230" s="10"/>
      <c r="NH230" s="10"/>
      <c r="NI230" s="10"/>
      <c r="NJ230" s="10"/>
      <c r="NK230" s="10"/>
      <c r="NL230" s="10"/>
      <c r="NM230" s="10"/>
      <c r="NN230" s="10"/>
      <c r="NO230" s="10"/>
      <c r="NP230" s="10"/>
      <c r="NQ230" s="10"/>
      <c r="NR230" s="10"/>
      <c r="NS230" s="10"/>
      <c r="NT230" s="10"/>
      <c r="NU230" s="10"/>
      <c r="NV230" s="10"/>
      <c r="NW230" s="10"/>
      <c r="NX230" s="10"/>
      <c r="NY230" s="10"/>
      <c r="NZ230" s="10"/>
      <c r="OA230" s="10"/>
      <c r="OB230" s="10"/>
      <c r="OC230" s="10"/>
      <c r="OD230" s="10"/>
      <c r="OE230" s="10"/>
      <c r="OF230" s="10"/>
      <c r="OG230" s="10"/>
      <c r="OH230" s="10"/>
      <c r="OI230" s="10"/>
      <c r="OJ230" s="10"/>
      <c r="OK230" s="10"/>
      <c r="OL230" s="10"/>
      <c r="OM230" s="10"/>
      <c r="ON230" s="10"/>
      <c r="OO230" s="10"/>
      <c r="OP230" s="10"/>
      <c r="OQ230" s="10"/>
      <c r="OR230" s="10"/>
      <c r="OS230" s="10"/>
      <c r="OT230" s="10"/>
      <c r="OU230" s="10"/>
      <c r="OV230" s="10"/>
      <c r="OW230" s="10"/>
      <c r="OX230" s="10"/>
      <c r="OY230" s="10"/>
      <c r="OZ230" s="10"/>
      <c r="PA230" s="10"/>
      <c r="PB230" s="10"/>
      <c r="PC230" s="10"/>
      <c r="PD230" s="10"/>
      <c r="PE230" s="10"/>
      <c r="PF230" s="10"/>
      <c r="PG230" s="10"/>
      <c r="PH230" s="10"/>
      <c r="PI230" s="10"/>
      <c r="PJ230" s="10"/>
      <c r="PK230" s="10"/>
      <c r="PL230" s="10"/>
      <c r="PM230" s="10"/>
      <c r="PN230" s="10"/>
      <c r="PO230" s="10"/>
      <c r="PP230" s="10"/>
      <c r="PQ230" s="10"/>
      <c r="PR230" s="10"/>
      <c r="PS230" s="10"/>
      <c r="PT230" s="10"/>
      <c r="PU230" s="10"/>
      <c r="PV230" s="10"/>
      <c r="PW230" s="10"/>
      <c r="PX230" s="10"/>
      <c r="PY230" s="10"/>
      <c r="PZ230" s="10"/>
      <c r="QA230" s="10"/>
      <c r="QB230" s="10"/>
      <c r="QC230" s="10"/>
      <c r="QD230" s="10"/>
      <c r="QE230" s="10"/>
      <c r="QF230" s="10"/>
      <c r="QG230" s="10"/>
      <c r="QH230" s="10"/>
      <c r="QI230" s="10"/>
      <c r="QJ230" s="10"/>
      <c r="QK230" s="10"/>
      <c r="QL230" s="10"/>
      <c r="QM230" s="10"/>
      <c r="QN230" s="10"/>
      <c r="QO230" s="10"/>
      <c r="QP230" s="10"/>
      <c r="QQ230" s="10"/>
      <c r="QR230" s="10"/>
      <c r="QS230" s="10"/>
      <c r="QT230" s="10"/>
      <c r="QU230" s="10"/>
      <c r="QV230" s="10"/>
      <c r="QW230" s="10"/>
      <c r="QX230" s="10"/>
      <c r="QY230" s="10"/>
      <c r="QZ230" s="10"/>
      <c r="RA230" s="10"/>
      <c r="RB230" s="10"/>
      <c r="RC230" s="10"/>
      <c r="RD230" s="10"/>
      <c r="RE230" s="10"/>
      <c r="RF230" s="10"/>
      <c r="RG230" s="10"/>
      <c r="RH230" s="10"/>
      <c r="RI230" s="10"/>
      <c r="RJ230" s="10"/>
      <c r="RK230" s="10"/>
      <c r="RL230" s="10"/>
      <c r="RM230" s="10"/>
      <c r="RN230" s="10"/>
      <c r="RO230" s="10"/>
      <c r="RP230" s="10"/>
      <c r="RQ230" s="10"/>
      <c r="RR230" s="10"/>
      <c r="RS230" s="10"/>
      <c r="RT230" s="10"/>
      <c r="RU230" s="10"/>
      <c r="RV230" s="10"/>
      <c r="RW230" s="10"/>
      <c r="RX230" s="10"/>
      <c r="RY230" s="10"/>
      <c r="RZ230" s="10"/>
      <c r="SA230" s="10"/>
      <c r="SB230" s="10"/>
      <c r="SC230" s="10"/>
      <c r="SD230" s="10"/>
      <c r="SE230" s="10"/>
      <c r="SF230" s="10"/>
      <c r="SG230" s="10"/>
      <c r="SH230" s="10"/>
      <c r="SI230" s="10"/>
      <c r="SJ230" s="10"/>
      <c r="SK230" s="10"/>
      <c r="SL230" s="10"/>
      <c r="SM230" s="10"/>
      <c r="SN230" s="10"/>
      <c r="SO230" s="10"/>
      <c r="SP230" s="10"/>
      <c r="SQ230" s="10"/>
      <c r="SR230" s="10"/>
      <c r="SS230" s="10"/>
      <c r="ST230" s="10"/>
      <c r="SU230" s="10"/>
      <c r="SV230" s="10"/>
      <c r="SW230" s="10"/>
      <c r="SX230" s="10"/>
      <c r="SY230" s="10"/>
      <c r="SZ230" s="10"/>
      <c r="TA230" s="10"/>
      <c r="TB230" s="10"/>
      <c r="TC230" s="10"/>
      <c r="TD230" s="10"/>
      <c r="TE230" s="10"/>
      <c r="TF230" s="10"/>
      <c r="TG230" s="10"/>
      <c r="TH230" s="10"/>
      <c r="TI230" s="10"/>
      <c r="TJ230" s="10"/>
      <c r="TK230" s="10"/>
      <c r="TL230" s="10"/>
      <c r="TM230" s="10"/>
      <c r="TN230" s="10"/>
      <c r="TO230" s="10"/>
      <c r="TP230" s="10"/>
      <c r="TQ230" s="10"/>
      <c r="TR230" s="10"/>
      <c r="TS230" s="10"/>
      <c r="TT230" s="10"/>
      <c r="TU230" s="10"/>
      <c r="TV230" s="10"/>
      <c r="TW230" s="10"/>
      <c r="TX230" s="10"/>
      <c r="TY230" s="10"/>
      <c r="TZ230" s="10"/>
      <c r="UA230" s="10"/>
      <c r="UB230" s="10"/>
      <c r="UC230" s="10"/>
      <c r="UD230" s="10"/>
      <c r="UE230" s="10"/>
      <c r="UF230" s="10"/>
      <c r="UG230" s="10"/>
      <c r="UH230" s="10"/>
      <c r="UI230" s="10"/>
      <c r="UJ230" s="10"/>
      <c r="UK230" s="10"/>
      <c r="UL230" s="10"/>
      <c r="UM230" s="10"/>
      <c r="UN230" s="10"/>
      <c r="UO230" s="10"/>
      <c r="UP230" s="10"/>
      <c r="UQ230" s="10"/>
      <c r="UR230" s="10"/>
      <c r="US230" s="10"/>
      <c r="UT230" s="10"/>
      <c r="UU230" s="10"/>
      <c r="UV230" s="10"/>
      <c r="UW230" s="10"/>
      <c r="UX230" s="10"/>
      <c r="UY230" s="10"/>
      <c r="UZ230" s="10"/>
      <c r="VA230" s="10"/>
      <c r="VB230" s="10"/>
      <c r="VC230" s="10"/>
      <c r="VD230" s="10"/>
      <c r="VE230" s="10"/>
      <c r="VF230" s="10"/>
      <c r="VG230" s="10"/>
      <c r="VH230" s="10"/>
      <c r="VI230" s="10"/>
      <c r="VJ230" s="10"/>
      <c r="VK230" s="10"/>
      <c r="VL230" s="10"/>
      <c r="VM230" s="10"/>
      <c r="VN230" s="10"/>
      <c r="VO230" s="10"/>
      <c r="VP230" s="10"/>
      <c r="VQ230" s="10"/>
      <c r="VR230" s="10"/>
      <c r="VS230" s="10"/>
      <c r="VT230" s="10"/>
      <c r="VU230" s="10"/>
      <c r="VV230" s="10"/>
      <c r="VW230" s="10"/>
      <c r="VX230" s="10"/>
      <c r="VY230" s="10"/>
      <c r="VZ230" s="10"/>
      <c r="WA230" s="10"/>
      <c r="WB230" s="10"/>
      <c r="WC230" s="10"/>
      <c r="WD230" s="10"/>
      <c r="WE230" s="10"/>
      <c r="WF230" s="10"/>
      <c r="WG230" s="10"/>
      <c r="WH230" s="10"/>
      <c r="WI230" s="10"/>
      <c r="WJ230" s="10"/>
      <c r="WK230" s="10"/>
      <c r="WL230" s="10"/>
      <c r="WM230" s="10"/>
      <c r="WN230" s="10"/>
      <c r="WO230" s="10"/>
      <c r="WP230" s="10"/>
      <c r="WQ230" s="10"/>
      <c r="WR230" s="10"/>
      <c r="WS230" s="10"/>
      <c r="WT230" s="10"/>
      <c r="WU230" s="10"/>
      <c r="WV230" s="10"/>
      <c r="WW230" s="10"/>
      <c r="WX230" s="10"/>
      <c r="WY230" s="10"/>
      <c r="WZ230" s="10"/>
      <c r="XA230" s="10"/>
      <c r="XB230" s="10"/>
      <c r="XC230" s="10"/>
      <c r="XD230" s="10"/>
      <c r="XE230" s="10"/>
      <c r="XF230" s="10"/>
      <c r="XG230" s="10"/>
      <c r="XH230" s="10"/>
      <c r="XI230" s="10"/>
      <c r="XJ230" s="10"/>
      <c r="XK230" s="10"/>
      <c r="XL230" s="10"/>
      <c r="XM230" s="10"/>
      <c r="XN230" s="10"/>
      <c r="XO230" s="10"/>
      <c r="XP230" s="10"/>
      <c r="XQ230" s="10"/>
      <c r="XR230" s="10"/>
      <c r="XS230" s="10"/>
      <c r="XT230" s="10"/>
      <c r="XU230" s="10"/>
      <c r="XV230" s="10"/>
      <c r="XW230" s="10"/>
      <c r="XX230" s="10"/>
      <c r="XY230" s="10"/>
      <c r="XZ230" s="10"/>
      <c r="YA230" s="10"/>
      <c r="YB230" s="10"/>
      <c r="YC230" s="10"/>
      <c r="YD230" s="10"/>
      <c r="YE230" s="10"/>
      <c r="YF230" s="10"/>
      <c r="YG230" s="10"/>
      <c r="YH230" s="10"/>
      <c r="YI230" s="10"/>
      <c r="YJ230" s="10"/>
      <c r="YK230" s="10"/>
      <c r="YL230" s="10"/>
      <c r="YM230" s="10"/>
      <c r="YN230" s="10"/>
      <c r="YO230" s="10"/>
      <c r="YP230" s="10"/>
      <c r="YQ230" s="10"/>
      <c r="YR230" s="10"/>
      <c r="YS230" s="10"/>
      <c r="YT230" s="10"/>
      <c r="YU230" s="10"/>
      <c r="YV230" s="10"/>
      <c r="YW230" s="10"/>
      <c r="YX230" s="10"/>
      <c r="YY230" s="10"/>
      <c r="YZ230" s="10"/>
      <c r="ZA230" s="10"/>
      <c r="ZB230" s="10"/>
      <c r="ZC230" s="10"/>
      <c r="ZD230" s="10"/>
      <c r="ZE230" s="10"/>
      <c r="ZF230" s="10"/>
      <c r="ZG230" s="10"/>
      <c r="ZH230" s="10"/>
      <c r="ZI230" s="10"/>
      <c r="ZJ230" s="10"/>
      <c r="ZK230" s="10"/>
      <c r="ZL230" s="10"/>
      <c r="ZM230" s="10"/>
      <c r="ZN230" s="10"/>
      <c r="ZO230" s="10"/>
      <c r="ZP230" s="10"/>
      <c r="ZQ230" s="10"/>
      <c r="ZR230" s="10"/>
      <c r="ZS230" s="10"/>
      <c r="ZT230" s="10"/>
      <c r="ZU230" s="10"/>
      <c r="ZV230" s="10"/>
      <c r="ZW230" s="10"/>
      <c r="ZX230" s="10"/>
      <c r="ZY230" s="10"/>
      <c r="ZZ230" s="10"/>
      <c r="AAA230" s="10"/>
      <c r="AAB230" s="10"/>
      <c r="AAC230" s="10"/>
      <c r="AAD230" s="10"/>
      <c r="AAE230" s="10"/>
      <c r="AAF230" s="10"/>
      <c r="AAG230" s="10"/>
      <c r="AAH230" s="10"/>
      <c r="AAI230" s="10"/>
      <c r="AAJ230" s="10"/>
      <c r="AAK230" s="10"/>
      <c r="AAL230" s="10"/>
      <c r="AAM230" s="10"/>
      <c r="AAN230" s="10"/>
      <c r="AAO230" s="10"/>
      <c r="AAP230" s="10"/>
      <c r="AAQ230" s="10"/>
      <c r="AAR230" s="10"/>
      <c r="AAS230" s="10"/>
      <c r="AAT230" s="10"/>
      <c r="AAU230" s="10"/>
      <c r="AAV230" s="10"/>
      <c r="AAW230" s="10"/>
      <c r="AAX230" s="10"/>
      <c r="AAY230" s="10"/>
      <c r="AAZ230" s="10"/>
      <c r="ABA230" s="10"/>
      <c r="ABB230" s="10"/>
      <c r="ABC230" s="10"/>
      <c r="ABD230" s="10"/>
      <c r="ABE230" s="10"/>
      <c r="ABF230" s="10"/>
      <c r="ABG230" s="10"/>
      <c r="ABH230" s="10"/>
      <c r="ABI230" s="10"/>
      <c r="ABJ230" s="10"/>
      <c r="ABK230" s="10"/>
      <c r="ABL230" s="10"/>
      <c r="ABM230" s="10"/>
      <c r="ABN230" s="10"/>
      <c r="ABO230" s="10"/>
      <c r="ABP230" s="10"/>
      <c r="ABQ230" s="10"/>
      <c r="ABR230" s="10"/>
      <c r="ABS230" s="10"/>
      <c r="ABT230" s="10"/>
      <c r="ABU230" s="10"/>
      <c r="ABV230" s="10"/>
      <c r="ABW230" s="10"/>
      <c r="ABX230" s="10"/>
      <c r="ABY230" s="10"/>
      <c r="ABZ230" s="10"/>
      <c r="ACA230" s="10"/>
      <c r="ACB230" s="10"/>
      <c r="ACC230" s="10"/>
      <c r="ACD230" s="10"/>
      <c r="ACE230" s="10"/>
      <c r="ACF230" s="10"/>
      <c r="ACG230" s="10"/>
      <c r="ACH230" s="10"/>
      <c r="ACI230" s="10"/>
      <c r="ACJ230" s="10"/>
      <c r="ACK230" s="10"/>
      <c r="ACL230" s="10"/>
      <c r="ACM230" s="10"/>
      <c r="ACN230" s="10"/>
      <c r="ACO230" s="10"/>
      <c r="ACP230" s="10"/>
      <c r="ACQ230" s="10"/>
      <c r="ACR230" s="10"/>
      <c r="ACS230" s="10"/>
      <c r="ACT230" s="10"/>
      <c r="ACU230" s="10"/>
      <c r="ACV230" s="10"/>
      <c r="ACW230" s="10"/>
      <c r="ACX230" s="10"/>
      <c r="ACY230" s="10"/>
      <c r="ACZ230" s="10"/>
      <c r="ADA230" s="10"/>
      <c r="ADB230" s="10"/>
      <c r="ADC230" s="10"/>
      <c r="ADD230" s="10"/>
      <c r="ADE230" s="10"/>
      <c r="ADF230" s="10"/>
      <c r="ADG230" s="10"/>
      <c r="ADH230" s="10"/>
      <c r="ADI230" s="10"/>
      <c r="ADJ230" s="10"/>
      <c r="ADK230" s="10"/>
      <c r="ADL230" s="10"/>
      <c r="ADM230" s="10"/>
      <c r="ADN230" s="10"/>
      <c r="ADO230" s="10"/>
      <c r="ADP230" s="10"/>
      <c r="ADQ230" s="10"/>
      <c r="ADR230" s="10"/>
      <c r="ADS230" s="10"/>
      <c r="ADT230" s="10"/>
      <c r="ADU230" s="10"/>
      <c r="ADV230" s="10"/>
      <c r="ADW230" s="10"/>
      <c r="ADX230" s="10"/>
      <c r="ADY230" s="10"/>
      <c r="ADZ230" s="10"/>
      <c r="AEA230" s="10"/>
      <c r="AEB230" s="10"/>
      <c r="AEC230" s="10"/>
      <c r="AED230" s="10"/>
      <c r="AEE230" s="10"/>
      <c r="AEF230" s="10"/>
      <c r="AEG230" s="10"/>
      <c r="AEH230" s="10"/>
      <c r="AEI230" s="10"/>
      <c r="AEJ230" s="10"/>
      <c r="AEK230" s="10"/>
      <c r="AEL230" s="10"/>
      <c r="AEM230" s="10"/>
      <c r="AEN230" s="10"/>
      <c r="AEO230" s="10"/>
      <c r="AEP230" s="10"/>
      <c r="AEQ230" s="10"/>
      <c r="AER230" s="10"/>
      <c r="AES230" s="10"/>
      <c r="AET230" s="10"/>
      <c r="AEU230" s="10"/>
      <c r="AEV230" s="10"/>
      <c r="AEW230" s="10"/>
      <c r="AEX230" s="10"/>
      <c r="AEY230" s="10"/>
      <c r="AEZ230" s="10"/>
      <c r="AFA230" s="10"/>
      <c r="AFB230" s="10"/>
      <c r="AFC230" s="10"/>
      <c r="AFD230" s="10"/>
      <c r="AFE230" s="10"/>
      <c r="AFF230" s="10"/>
      <c r="AFG230" s="10"/>
      <c r="AFH230" s="10"/>
      <c r="AFI230" s="10"/>
      <c r="AFJ230" s="10"/>
      <c r="AFK230" s="10"/>
      <c r="AFL230" s="10"/>
      <c r="AFM230" s="10"/>
      <c r="AFN230" s="10"/>
      <c r="AFO230" s="10"/>
      <c r="AFP230" s="10"/>
      <c r="AFQ230" s="10"/>
      <c r="AFR230" s="10"/>
      <c r="AFS230" s="10"/>
      <c r="AFT230" s="10"/>
      <c r="AFU230" s="10"/>
      <c r="AFV230" s="10"/>
      <c r="AFW230" s="10"/>
      <c r="AFX230" s="10"/>
      <c r="AFY230" s="10"/>
      <c r="AFZ230" s="10"/>
      <c r="AGA230" s="10"/>
      <c r="AGB230" s="10"/>
      <c r="AGC230" s="10"/>
      <c r="AGD230" s="10"/>
      <c r="AGE230" s="10"/>
      <c r="AGF230" s="10"/>
      <c r="AGG230" s="10"/>
      <c r="AGH230" s="10"/>
      <c r="AGI230" s="10"/>
      <c r="AGJ230" s="10"/>
      <c r="AGK230" s="10"/>
      <c r="AGL230" s="10"/>
      <c r="AGM230" s="10"/>
      <c r="AGN230" s="10"/>
      <c r="AGO230" s="10"/>
      <c r="AGP230" s="10"/>
      <c r="AGQ230" s="10"/>
      <c r="AGR230" s="10"/>
      <c r="AGS230" s="10"/>
      <c r="AGT230" s="10"/>
      <c r="AGU230" s="10"/>
      <c r="AGV230" s="10"/>
      <c r="AGW230" s="10"/>
      <c r="AGX230" s="10"/>
      <c r="AGY230" s="10"/>
      <c r="AGZ230" s="10"/>
      <c r="AHA230" s="10"/>
      <c r="AHB230" s="10"/>
      <c r="AHC230" s="10"/>
      <c r="AHD230" s="10"/>
      <c r="AHE230" s="10"/>
      <c r="AHF230" s="10"/>
      <c r="AHG230" s="10"/>
      <c r="AHH230" s="10"/>
      <c r="AHI230" s="10"/>
      <c r="AHJ230" s="10"/>
      <c r="AHK230" s="10"/>
      <c r="AHL230" s="10"/>
      <c r="AHM230" s="10"/>
      <c r="AHN230" s="10"/>
      <c r="AHO230" s="10"/>
      <c r="AHP230" s="10"/>
      <c r="AHQ230" s="10"/>
      <c r="AHR230" s="10"/>
      <c r="AHS230" s="10"/>
      <c r="AHT230" s="10"/>
      <c r="AHU230" s="10"/>
      <c r="AHV230" s="10"/>
      <c r="AHW230" s="10"/>
      <c r="AHX230" s="10"/>
      <c r="AHY230" s="10"/>
      <c r="AHZ230" s="10"/>
      <c r="AIA230" s="10"/>
      <c r="AIB230" s="10"/>
      <c r="AIC230" s="10"/>
      <c r="AID230" s="10"/>
      <c r="AIE230" s="10"/>
      <c r="AIF230" s="10"/>
      <c r="AIG230" s="10"/>
      <c r="AIH230" s="10"/>
      <c r="AII230" s="10"/>
      <c r="AIJ230" s="10"/>
      <c r="AIK230" s="10"/>
      <c r="AIL230" s="10"/>
      <c r="AIM230" s="10"/>
      <c r="AIN230" s="10"/>
      <c r="AIO230" s="10"/>
      <c r="AIP230" s="10"/>
      <c r="AIQ230" s="10"/>
      <c r="AIR230" s="10"/>
      <c r="AIS230" s="10"/>
      <c r="AIT230" s="10"/>
      <c r="AIU230" s="10"/>
      <c r="AIV230" s="10"/>
      <c r="AIW230" s="10"/>
      <c r="AIX230" s="10"/>
      <c r="AIY230" s="10"/>
      <c r="AIZ230" s="10"/>
      <c r="AJA230" s="10"/>
      <c r="AJB230" s="10"/>
      <c r="AJC230" s="10"/>
      <c r="AJD230" s="10"/>
      <c r="AJE230" s="10"/>
      <c r="AJF230" s="10"/>
      <c r="AJG230" s="10"/>
      <c r="AJH230" s="10"/>
      <c r="AJI230" s="10"/>
      <c r="AJJ230" s="10"/>
      <c r="AJK230" s="10"/>
      <c r="AJL230" s="10"/>
      <c r="AJM230" s="10"/>
      <c r="AJN230" s="10"/>
      <c r="AJO230" s="10"/>
      <c r="AJP230" s="10"/>
      <c r="AJQ230" s="10"/>
      <c r="AJR230" s="10"/>
      <c r="AJS230" s="10"/>
      <c r="AJT230" s="10"/>
      <c r="AJU230" s="10"/>
      <c r="AJV230" s="10"/>
      <c r="AJW230" s="10"/>
      <c r="AJX230" s="10"/>
      <c r="AJY230" s="10"/>
      <c r="AJZ230" s="10"/>
      <c r="AKA230" s="10"/>
      <c r="AKB230" s="10"/>
      <c r="AKC230" s="10"/>
      <c r="AKD230" s="10"/>
      <c r="AKE230" s="10"/>
      <c r="AKF230" s="10"/>
      <c r="AKG230" s="10"/>
      <c r="AKH230" s="10"/>
      <c r="AKI230" s="10"/>
      <c r="AKJ230" s="10"/>
      <c r="AKK230" s="10"/>
      <c r="AKL230" s="10"/>
      <c r="AKM230" s="10"/>
      <c r="AKN230" s="10"/>
      <c r="AKO230" s="10"/>
      <c r="AKP230" s="10"/>
      <c r="AKQ230" s="10"/>
      <c r="AKR230" s="10"/>
      <c r="AKS230" s="10"/>
      <c r="AKT230" s="10"/>
      <c r="AKU230" s="10"/>
      <c r="AKV230" s="10"/>
      <c r="AKW230" s="10"/>
      <c r="AKX230" s="10"/>
      <c r="AKY230" s="10"/>
      <c r="AKZ230" s="10"/>
      <c r="ALA230" s="10"/>
      <c r="ALB230" s="10"/>
      <c r="ALC230" s="10"/>
      <c r="ALD230" s="10"/>
      <c r="ALE230" s="10"/>
      <c r="ALF230" s="10"/>
      <c r="ALG230" s="10"/>
      <c r="ALH230" s="10"/>
      <c r="ALI230" s="10"/>
      <c r="ALJ230" s="10"/>
      <c r="ALK230" s="10"/>
      <c r="ALL230" s="10"/>
      <c r="ALM230" s="10"/>
      <c r="ALN230" s="10"/>
      <c r="ALO230" s="10"/>
      <c r="ALP230" s="10"/>
      <c r="ALQ230" s="10"/>
      <c r="ALR230" s="10"/>
      <c r="ALS230" s="10"/>
      <c r="ALT230" s="10"/>
      <c r="ALU230" s="10"/>
      <c r="ALV230" s="10"/>
      <c r="ALW230" s="10"/>
      <c r="ALX230" s="10"/>
      <c r="ALY230" s="10"/>
      <c r="ALZ230" s="10"/>
      <c r="AMA230" s="10"/>
      <c r="AMB230" s="10"/>
      <c r="AMC230" s="10"/>
      <c r="AMD230" s="10"/>
      <c r="AME230" s="10"/>
      <c r="AMF230" s="10"/>
      <c r="AMG230" s="10"/>
      <c r="AMH230" s="10"/>
      <c r="AMI230" s="10"/>
      <c r="AMJ230" s="10"/>
      <c r="AMK230" s="10"/>
      <c r="AML230" s="10"/>
      <c r="AMM230" s="10"/>
      <c r="AMN230" s="10"/>
      <c r="AMO230" s="10"/>
    </row>
    <row r="231" spans="1:1029" customFormat="1">
      <c r="A231" s="13" t="str">
        <f t="shared" si="103"/>
        <v>includesLotsLot</v>
      </c>
      <c r="B231" s="14" t="s">
        <v>214</v>
      </c>
      <c r="C231" s="13"/>
      <c r="D231" s="13"/>
      <c r="E231" s="13"/>
      <c r="F231" s="13" t="str">
        <f t="shared" si="104"/>
        <v>Procurement  Procedure. includes_ Lots_ Lot. Lots_ Lot</v>
      </c>
      <c r="G231" s="13"/>
      <c r="H231" s="13" t="s">
        <v>491</v>
      </c>
      <c r="I231" s="13" t="s">
        <v>509</v>
      </c>
      <c r="J231" s="13"/>
      <c r="K231" s="13"/>
      <c r="L231" s="13" t="str">
        <f t="shared" si="105"/>
        <v>Lots_ Lot</v>
      </c>
      <c r="M231" s="13" t="str">
        <f t="shared" si="106"/>
        <v>Lots_ Lot</v>
      </c>
      <c r="N231" s="13"/>
      <c r="O231" s="13"/>
      <c r="P231" s="13" t="s">
        <v>510</v>
      </c>
      <c r="Q231" s="15" t="s">
        <v>97</v>
      </c>
      <c r="R231" s="13" t="s">
        <v>223</v>
      </c>
      <c r="S231" s="16" t="s">
        <v>511</v>
      </c>
      <c r="T231" s="16"/>
      <c r="U231" s="16"/>
      <c r="V231" s="16"/>
      <c r="W231" s="16"/>
      <c r="X231" s="16"/>
      <c r="Y231" s="16" t="s">
        <v>211</v>
      </c>
      <c r="Z231" s="16"/>
      <c r="AA231" s="45">
        <v>43319</v>
      </c>
      <c r="AB231" s="8"/>
      <c r="AC231" s="8"/>
      <c r="AD231" s="8"/>
      <c r="AE231" s="8"/>
      <c r="AF231" s="11"/>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c r="IX231" s="10"/>
      <c r="IY231" s="10"/>
      <c r="IZ231" s="10"/>
      <c r="JA231" s="10"/>
      <c r="JB231" s="10"/>
      <c r="JC231" s="10"/>
      <c r="JD231" s="10"/>
      <c r="JE231" s="10"/>
      <c r="JF231" s="10"/>
      <c r="JG231" s="10"/>
      <c r="JH231" s="10"/>
      <c r="JI231" s="10"/>
      <c r="JJ231" s="10"/>
      <c r="JK231" s="10"/>
      <c r="JL231" s="10"/>
      <c r="JM231" s="10"/>
      <c r="JN231" s="10"/>
      <c r="JO231" s="10"/>
      <c r="JP231" s="10"/>
      <c r="JQ231" s="10"/>
      <c r="JR231" s="10"/>
      <c r="JS231" s="10"/>
      <c r="JT231" s="10"/>
      <c r="JU231" s="10"/>
      <c r="JV231" s="10"/>
      <c r="JW231" s="10"/>
      <c r="JX231" s="10"/>
      <c r="JY231" s="10"/>
      <c r="JZ231" s="10"/>
      <c r="KA231" s="10"/>
      <c r="KB231" s="10"/>
      <c r="KC231" s="10"/>
      <c r="KD231" s="10"/>
      <c r="KE231" s="10"/>
      <c r="KF231" s="10"/>
      <c r="KG231" s="10"/>
      <c r="KH231" s="10"/>
      <c r="KI231" s="10"/>
      <c r="KJ231" s="10"/>
      <c r="KK231" s="10"/>
      <c r="KL231" s="10"/>
      <c r="KM231" s="10"/>
      <c r="KN231" s="10"/>
      <c r="KO231" s="10"/>
      <c r="KP231" s="10"/>
      <c r="KQ231" s="10"/>
      <c r="KR231" s="10"/>
      <c r="KS231" s="10"/>
      <c r="KT231" s="10"/>
      <c r="KU231" s="10"/>
      <c r="KV231" s="10"/>
      <c r="KW231" s="10"/>
      <c r="KX231" s="10"/>
      <c r="KY231" s="10"/>
      <c r="KZ231" s="10"/>
      <c r="LA231" s="10"/>
      <c r="LB231" s="10"/>
      <c r="LC231" s="10"/>
      <c r="LD231" s="10"/>
      <c r="LE231" s="10"/>
      <c r="LF231" s="10"/>
      <c r="LG231" s="10"/>
      <c r="LH231" s="10"/>
      <c r="LI231" s="10"/>
      <c r="LJ231" s="10"/>
      <c r="LK231" s="10"/>
      <c r="LL231" s="10"/>
      <c r="LM231" s="10"/>
      <c r="LN231" s="10"/>
      <c r="LO231" s="10"/>
      <c r="LP231" s="10"/>
      <c r="LQ231" s="10"/>
      <c r="LR231" s="10"/>
      <c r="LS231" s="10"/>
      <c r="LT231" s="10"/>
      <c r="LU231" s="10"/>
      <c r="LV231" s="10"/>
      <c r="LW231" s="10"/>
      <c r="LX231" s="10"/>
      <c r="LY231" s="10"/>
      <c r="LZ231" s="10"/>
      <c r="MA231" s="10"/>
      <c r="MB231" s="10"/>
      <c r="MC231" s="10"/>
      <c r="MD231" s="10"/>
      <c r="ME231" s="10"/>
      <c r="MF231" s="10"/>
      <c r="MG231" s="10"/>
      <c r="MH231" s="10"/>
      <c r="MI231" s="10"/>
      <c r="MJ231" s="10"/>
      <c r="MK231" s="10"/>
      <c r="ML231" s="10"/>
      <c r="MM231" s="10"/>
      <c r="MN231" s="10"/>
      <c r="MO231" s="10"/>
      <c r="MP231" s="10"/>
      <c r="MQ231" s="10"/>
      <c r="MR231" s="10"/>
      <c r="MS231" s="10"/>
      <c r="MT231" s="10"/>
      <c r="MU231" s="10"/>
      <c r="MV231" s="10"/>
      <c r="MW231" s="10"/>
      <c r="MX231" s="10"/>
      <c r="MY231" s="10"/>
      <c r="MZ231" s="10"/>
      <c r="NA231" s="10"/>
      <c r="NB231" s="10"/>
      <c r="NC231" s="10"/>
      <c r="ND231" s="10"/>
      <c r="NE231" s="10"/>
      <c r="NF231" s="10"/>
      <c r="NG231" s="10"/>
      <c r="NH231" s="10"/>
      <c r="NI231" s="10"/>
      <c r="NJ231" s="10"/>
      <c r="NK231" s="10"/>
      <c r="NL231" s="10"/>
      <c r="NM231" s="10"/>
      <c r="NN231" s="10"/>
      <c r="NO231" s="10"/>
      <c r="NP231" s="10"/>
      <c r="NQ231" s="10"/>
      <c r="NR231" s="10"/>
      <c r="NS231" s="10"/>
      <c r="NT231" s="10"/>
      <c r="NU231" s="10"/>
      <c r="NV231" s="10"/>
      <c r="NW231" s="10"/>
      <c r="NX231" s="10"/>
      <c r="NY231" s="10"/>
      <c r="NZ231" s="10"/>
      <c r="OA231" s="10"/>
      <c r="OB231" s="10"/>
      <c r="OC231" s="10"/>
      <c r="OD231" s="10"/>
      <c r="OE231" s="10"/>
      <c r="OF231" s="10"/>
      <c r="OG231" s="10"/>
      <c r="OH231" s="10"/>
      <c r="OI231" s="10"/>
      <c r="OJ231" s="10"/>
      <c r="OK231" s="10"/>
      <c r="OL231" s="10"/>
      <c r="OM231" s="10"/>
      <c r="ON231" s="10"/>
      <c r="OO231" s="10"/>
      <c r="OP231" s="10"/>
      <c r="OQ231" s="10"/>
      <c r="OR231" s="10"/>
      <c r="OS231" s="10"/>
      <c r="OT231" s="10"/>
      <c r="OU231" s="10"/>
      <c r="OV231" s="10"/>
      <c r="OW231" s="10"/>
      <c r="OX231" s="10"/>
      <c r="OY231" s="10"/>
      <c r="OZ231" s="10"/>
      <c r="PA231" s="10"/>
      <c r="PB231" s="10"/>
      <c r="PC231" s="10"/>
      <c r="PD231" s="10"/>
      <c r="PE231" s="10"/>
      <c r="PF231" s="10"/>
      <c r="PG231" s="10"/>
      <c r="PH231" s="10"/>
      <c r="PI231" s="10"/>
      <c r="PJ231" s="10"/>
      <c r="PK231" s="10"/>
      <c r="PL231" s="10"/>
      <c r="PM231" s="10"/>
      <c r="PN231" s="10"/>
      <c r="PO231" s="10"/>
      <c r="PP231" s="10"/>
      <c r="PQ231" s="10"/>
      <c r="PR231" s="10"/>
      <c r="PS231" s="10"/>
      <c r="PT231" s="10"/>
      <c r="PU231" s="10"/>
      <c r="PV231" s="10"/>
      <c r="PW231" s="10"/>
      <c r="PX231" s="10"/>
      <c r="PY231" s="10"/>
      <c r="PZ231" s="10"/>
      <c r="QA231" s="10"/>
      <c r="QB231" s="10"/>
      <c r="QC231" s="10"/>
      <c r="QD231" s="10"/>
      <c r="QE231" s="10"/>
      <c r="QF231" s="10"/>
      <c r="QG231" s="10"/>
      <c r="QH231" s="10"/>
      <c r="QI231" s="10"/>
      <c r="QJ231" s="10"/>
      <c r="QK231" s="10"/>
      <c r="QL231" s="10"/>
      <c r="QM231" s="10"/>
      <c r="QN231" s="10"/>
      <c r="QO231" s="10"/>
      <c r="QP231" s="10"/>
      <c r="QQ231" s="10"/>
      <c r="QR231" s="10"/>
      <c r="QS231" s="10"/>
      <c r="QT231" s="10"/>
      <c r="QU231" s="10"/>
      <c r="QV231" s="10"/>
      <c r="QW231" s="10"/>
      <c r="QX231" s="10"/>
      <c r="QY231" s="10"/>
      <c r="QZ231" s="10"/>
      <c r="RA231" s="10"/>
      <c r="RB231" s="10"/>
      <c r="RC231" s="10"/>
      <c r="RD231" s="10"/>
      <c r="RE231" s="10"/>
      <c r="RF231" s="10"/>
      <c r="RG231" s="10"/>
      <c r="RH231" s="10"/>
      <c r="RI231" s="10"/>
      <c r="RJ231" s="10"/>
      <c r="RK231" s="10"/>
      <c r="RL231" s="10"/>
      <c r="RM231" s="10"/>
      <c r="RN231" s="10"/>
      <c r="RO231" s="10"/>
      <c r="RP231" s="10"/>
      <c r="RQ231" s="10"/>
      <c r="RR231" s="10"/>
      <c r="RS231" s="10"/>
      <c r="RT231" s="10"/>
      <c r="RU231" s="10"/>
      <c r="RV231" s="10"/>
      <c r="RW231" s="10"/>
      <c r="RX231" s="10"/>
      <c r="RY231" s="10"/>
      <c r="RZ231" s="10"/>
      <c r="SA231" s="10"/>
      <c r="SB231" s="10"/>
      <c r="SC231" s="10"/>
      <c r="SD231" s="10"/>
      <c r="SE231" s="10"/>
      <c r="SF231" s="10"/>
      <c r="SG231" s="10"/>
      <c r="SH231" s="10"/>
      <c r="SI231" s="10"/>
      <c r="SJ231" s="10"/>
      <c r="SK231" s="10"/>
      <c r="SL231" s="10"/>
      <c r="SM231" s="10"/>
      <c r="SN231" s="10"/>
      <c r="SO231" s="10"/>
      <c r="SP231" s="10"/>
      <c r="SQ231" s="10"/>
      <c r="SR231" s="10"/>
      <c r="SS231" s="10"/>
      <c r="ST231" s="10"/>
      <c r="SU231" s="10"/>
      <c r="SV231" s="10"/>
      <c r="SW231" s="10"/>
      <c r="SX231" s="10"/>
      <c r="SY231" s="10"/>
      <c r="SZ231" s="10"/>
      <c r="TA231" s="10"/>
      <c r="TB231" s="10"/>
      <c r="TC231" s="10"/>
      <c r="TD231" s="10"/>
      <c r="TE231" s="10"/>
      <c r="TF231" s="10"/>
      <c r="TG231" s="10"/>
      <c r="TH231" s="10"/>
      <c r="TI231" s="10"/>
      <c r="TJ231" s="10"/>
      <c r="TK231" s="10"/>
      <c r="TL231" s="10"/>
      <c r="TM231" s="10"/>
      <c r="TN231" s="10"/>
      <c r="TO231" s="10"/>
      <c r="TP231" s="10"/>
      <c r="TQ231" s="10"/>
      <c r="TR231" s="10"/>
      <c r="TS231" s="10"/>
      <c r="TT231" s="10"/>
      <c r="TU231" s="10"/>
      <c r="TV231" s="10"/>
      <c r="TW231" s="10"/>
      <c r="TX231" s="10"/>
      <c r="TY231" s="10"/>
      <c r="TZ231" s="10"/>
      <c r="UA231" s="10"/>
      <c r="UB231" s="10"/>
      <c r="UC231" s="10"/>
      <c r="UD231" s="10"/>
      <c r="UE231" s="10"/>
      <c r="UF231" s="10"/>
      <c r="UG231" s="10"/>
      <c r="UH231" s="10"/>
      <c r="UI231" s="10"/>
      <c r="UJ231" s="10"/>
      <c r="UK231" s="10"/>
      <c r="UL231" s="10"/>
      <c r="UM231" s="10"/>
      <c r="UN231" s="10"/>
      <c r="UO231" s="10"/>
      <c r="UP231" s="10"/>
      <c r="UQ231" s="10"/>
      <c r="UR231" s="10"/>
      <c r="US231" s="10"/>
      <c r="UT231" s="10"/>
      <c r="UU231" s="10"/>
      <c r="UV231" s="10"/>
      <c r="UW231" s="10"/>
      <c r="UX231" s="10"/>
      <c r="UY231" s="10"/>
      <c r="UZ231" s="10"/>
      <c r="VA231" s="10"/>
      <c r="VB231" s="10"/>
      <c r="VC231" s="10"/>
      <c r="VD231" s="10"/>
      <c r="VE231" s="10"/>
      <c r="VF231" s="10"/>
      <c r="VG231" s="10"/>
      <c r="VH231" s="10"/>
      <c r="VI231" s="10"/>
      <c r="VJ231" s="10"/>
      <c r="VK231" s="10"/>
      <c r="VL231" s="10"/>
      <c r="VM231" s="10"/>
      <c r="VN231" s="10"/>
      <c r="VO231" s="10"/>
      <c r="VP231" s="10"/>
      <c r="VQ231" s="10"/>
      <c r="VR231" s="10"/>
      <c r="VS231" s="10"/>
      <c r="VT231" s="10"/>
      <c r="VU231" s="10"/>
      <c r="VV231" s="10"/>
      <c r="VW231" s="10"/>
      <c r="VX231" s="10"/>
      <c r="VY231" s="10"/>
      <c r="VZ231" s="10"/>
      <c r="WA231" s="10"/>
      <c r="WB231" s="10"/>
      <c r="WC231" s="10"/>
      <c r="WD231" s="10"/>
      <c r="WE231" s="10"/>
      <c r="WF231" s="10"/>
      <c r="WG231" s="10"/>
      <c r="WH231" s="10"/>
      <c r="WI231" s="10"/>
      <c r="WJ231" s="10"/>
      <c r="WK231" s="10"/>
      <c r="WL231" s="10"/>
      <c r="WM231" s="10"/>
      <c r="WN231" s="10"/>
      <c r="WO231" s="10"/>
      <c r="WP231" s="10"/>
      <c r="WQ231" s="10"/>
      <c r="WR231" s="10"/>
      <c r="WS231" s="10"/>
      <c r="WT231" s="10"/>
      <c r="WU231" s="10"/>
      <c r="WV231" s="10"/>
      <c r="WW231" s="10"/>
      <c r="WX231" s="10"/>
      <c r="WY231" s="10"/>
      <c r="WZ231" s="10"/>
      <c r="XA231" s="10"/>
      <c r="XB231" s="10"/>
      <c r="XC231" s="10"/>
      <c r="XD231" s="10"/>
      <c r="XE231" s="10"/>
      <c r="XF231" s="10"/>
      <c r="XG231" s="10"/>
      <c r="XH231" s="10"/>
      <c r="XI231" s="10"/>
      <c r="XJ231" s="10"/>
      <c r="XK231" s="10"/>
      <c r="XL231" s="10"/>
      <c r="XM231" s="10"/>
      <c r="XN231" s="10"/>
      <c r="XO231" s="10"/>
      <c r="XP231" s="10"/>
      <c r="XQ231" s="10"/>
      <c r="XR231" s="10"/>
      <c r="XS231" s="10"/>
      <c r="XT231" s="10"/>
      <c r="XU231" s="10"/>
      <c r="XV231" s="10"/>
      <c r="XW231" s="10"/>
      <c r="XX231" s="10"/>
      <c r="XY231" s="10"/>
      <c r="XZ231" s="10"/>
      <c r="YA231" s="10"/>
      <c r="YB231" s="10"/>
      <c r="YC231" s="10"/>
      <c r="YD231" s="10"/>
      <c r="YE231" s="10"/>
      <c r="YF231" s="10"/>
      <c r="YG231" s="10"/>
      <c r="YH231" s="10"/>
      <c r="YI231" s="10"/>
      <c r="YJ231" s="10"/>
      <c r="YK231" s="10"/>
      <c r="YL231" s="10"/>
      <c r="YM231" s="10"/>
      <c r="YN231" s="10"/>
      <c r="YO231" s="10"/>
      <c r="YP231" s="10"/>
      <c r="YQ231" s="10"/>
      <c r="YR231" s="10"/>
      <c r="YS231" s="10"/>
      <c r="YT231" s="10"/>
      <c r="YU231" s="10"/>
      <c r="YV231" s="10"/>
      <c r="YW231" s="10"/>
      <c r="YX231" s="10"/>
      <c r="YY231" s="10"/>
      <c r="YZ231" s="10"/>
      <c r="ZA231" s="10"/>
      <c r="ZB231" s="10"/>
      <c r="ZC231" s="10"/>
      <c r="ZD231" s="10"/>
      <c r="ZE231" s="10"/>
      <c r="ZF231" s="10"/>
      <c r="ZG231" s="10"/>
      <c r="ZH231" s="10"/>
      <c r="ZI231" s="10"/>
      <c r="ZJ231" s="10"/>
      <c r="ZK231" s="10"/>
      <c r="ZL231" s="10"/>
      <c r="ZM231" s="10"/>
      <c r="ZN231" s="10"/>
      <c r="ZO231" s="10"/>
      <c r="ZP231" s="10"/>
      <c r="ZQ231" s="10"/>
      <c r="ZR231" s="10"/>
      <c r="ZS231" s="10"/>
      <c r="ZT231" s="10"/>
      <c r="ZU231" s="10"/>
      <c r="ZV231" s="10"/>
      <c r="ZW231" s="10"/>
      <c r="ZX231" s="10"/>
      <c r="ZY231" s="10"/>
      <c r="ZZ231" s="10"/>
      <c r="AAA231" s="10"/>
      <c r="AAB231" s="10"/>
      <c r="AAC231" s="10"/>
      <c r="AAD231" s="10"/>
      <c r="AAE231" s="10"/>
      <c r="AAF231" s="10"/>
      <c r="AAG231" s="10"/>
      <c r="AAH231" s="10"/>
      <c r="AAI231" s="10"/>
      <c r="AAJ231" s="10"/>
      <c r="AAK231" s="10"/>
      <c r="AAL231" s="10"/>
      <c r="AAM231" s="10"/>
      <c r="AAN231" s="10"/>
      <c r="AAO231" s="10"/>
      <c r="AAP231" s="10"/>
      <c r="AAQ231" s="10"/>
      <c r="AAR231" s="10"/>
      <c r="AAS231" s="10"/>
      <c r="AAT231" s="10"/>
      <c r="AAU231" s="10"/>
      <c r="AAV231" s="10"/>
      <c r="AAW231" s="10"/>
      <c r="AAX231" s="10"/>
      <c r="AAY231" s="10"/>
      <c r="AAZ231" s="10"/>
      <c r="ABA231" s="10"/>
      <c r="ABB231" s="10"/>
      <c r="ABC231" s="10"/>
      <c r="ABD231" s="10"/>
      <c r="ABE231" s="10"/>
      <c r="ABF231" s="10"/>
      <c r="ABG231" s="10"/>
      <c r="ABH231" s="10"/>
      <c r="ABI231" s="10"/>
      <c r="ABJ231" s="10"/>
      <c r="ABK231" s="10"/>
      <c r="ABL231" s="10"/>
      <c r="ABM231" s="10"/>
      <c r="ABN231" s="10"/>
      <c r="ABO231" s="10"/>
      <c r="ABP231" s="10"/>
      <c r="ABQ231" s="10"/>
      <c r="ABR231" s="10"/>
      <c r="ABS231" s="10"/>
      <c r="ABT231" s="10"/>
      <c r="ABU231" s="10"/>
      <c r="ABV231" s="10"/>
      <c r="ABW231" s="10"/>
      <c r="ABX231" s="10"/>
      <c r="ABY231" s="10"/>
      <c r="ABZ231" s="10"/>
      <c r="ACA231" s="10"/>
      <c r="ACB231" s="10"/>
      <c r="ACC231" s="10"/>
      <c r="ACD231" s="10"/>
      <c r="ACE231" s="10"/>
      <c r="ACF231" s="10"/>
      <c r="ACG231" s="10"/>
      <c r="ACH231" s="10"/>
      <c r="ACI231" s="10"/>
      <c r="ACJ231" s="10"/>
      <c r="ACK231" s="10"/>
      <c r="ACL231" s="10"/>
      <c r="ACM231" s="10"/>
      <c r="ACN231" s="10"/>
      <c r="ACO231" s="10"/>
      <c r="ACP231" s="10"/>
      <c r="ACQ231" s="10"/>
      <c r="ACR231" s="10"/>
      <c r="ACS231" s="10"/>
      <c r="ACT231" s="10"/>
      <c r="ACU231" s="10"/>
      <c r="ACV231" s="10"/>
      <c r="ACW231" s="10"/>
      <c r="ACX231" s="10"/>
      <c r="ACY231" s="10"/>
      <c r="ACZ231" s="10"/>
      <c r="ADA231" s="10"/>
      <c r="ADB231" s="10"/>
      <c r="ADC231" s="10"/>
      <c r="ADD231" s="10"/>
      <c r="ADE231" s="10"/>
      <c r="ADF231" s="10"/>
      <c r="ADG231" s="10"/>
      <c r="ADH231" s="10"/>
      <c r="ADI231" s="10"/>
      <c r="ADJ231" s="10"/>
      <c r="ADK231" s="10"/>
      <c r="ADL231" s="10"/>
      <c r="ADM231" s="10"/>
      <c r="ADN231" s="10"/>
      <c r="ADO231" s="10"/>
      <c r="ADP231" s="10"/>
      <c r="ADQ231" s="10"/>
      <c r="ADR231" s="10"/>
      <c r="ADS231" s="10"/>
      <c r="ADT231" s="10"/>
      <c r="ADU231" s="10"/>
      <c r="ADV231" s="10"/>
      <c r="ADW231" s="10"/>
      <c r="ADX231" s="10"/>
      <c r="ADY231" s="10"/>
      <c r="ADZ231" s="10"/>
      <c r="AEA231" s="10"/>
      <c r="AEB231" s="10"/>
      <c r="AEC231" s="10"/>
      <c r="AED231" s="10"/>
      <c r="AEE231" s="10"/>
      <c r="AEF231" s="10"/>
      <c r="AEG231" s="10"/>
      <c r="AEH231" s="10"/>
      <c r="AEI231" s="10"/>
      <c r="AEJ231" s="10"/>
      <c r="AEK231" s="10"/>
      <c r="AEL231" s="10"/>
      <c r="AEM231" s="10"/>
      <c r="AEN231" s="10"/>
      <c r="AEO231" s="10"/>
      <c r="AEP231" s="10"/>
      <c r="AEQ231" s="10"/>
      <c r="AER231" s="10"/>
      <c r="AES231" s="10"/>
      <c r="AET231" s="10"/>
      <c r="AEU231" s="10"/>
      <c r="AEV231" s="10"/>
      <c r="AEW231" s="10"/>
      <c r="AEX231" s="10"/>
      <c r="AEY231" s="10"/>
      <c r="AEZ231" s="10"/>
      <c r="AFA231" s="10"/>
      <c r="AFB231" s="10"/>
      <c r="AFC231" s="10"/>
      <c r="AFD231" s="10"/>
      <c r="AFE231" s="10"/>
      <c r="AFF231" s="10"/>
      <c r="AFG231" s="10"/>
      <c r="AFH231" s="10"/>
      <c r="AFI231" s="10"/>
      <c r="AFJ231" s="10"/>
      <c r="AFK231" s="10"/>
      <c r="AFL231" s="10"/>
      <c r="AFM231" s="10"/>
      <c r="AFN231" s="10"/>
      <c r="AFO231" s="10"/>
      <c r="AFP231" s="10"/>
      <c r="AFQ231" s="10"/>
      <c r="AFR231" s="10"/>
      <c r="AFS231" s="10"/>
      <c r="AFT231" s="10"/>
      <c r="AFU231" s="10"/>
      <c r="AFV231" s="10"/>
      <c r="AFW231" s="10"/>
      <c r="AFX231" s="10"/>
      <c r="AFY231" s="10"/>
      <c r="AFZ231" s="10"/>
      <c r="AGA231" s="10"/>
      <c r="AGB231" s="10"/>
      <c r="AGC231" s="10"/>
      <c r="AGD231" s="10"/>
      <c r="AGE231" s="10"/>
      <c r="AGF231" s="10"/>
      <c r="AGG231" s="10"/>
      <c r="AGH231" s="10"/>
      <c r="AGI231" s="10"/>
      <c r="AGJ231" s="10"/>
      <c r="AGK231" s="10"/>
      <c r="AGL231" s="10"/>
      <c r="AGM231" s="10"/>
      <c r="AGN231" s="10"/>
      <c r="AGO231" s="10"/>
      <c r="AGP231" s="10"/>
      <c r="AGQ231" s="10"/>
      <c r="AGR231" s="10"/>
      <c r="AGS231" s="10"/>
      <c r="AGT231" s="10"/>
      <c r="AGU231" s="10"/>
      <c r="AGV231" s="10"/>
      <c r="AGW231" s="10"/>
      <c r="AGX231" s="10"/>
      <c r="AGY231" s="10"/>
      <c r="AGZ231" s="10"/>
      <c r="AHA231" s="10"/>
      <c r="AHB231" s="10"/>
      <c r="AHC231" s="10"/>
      <c r="AHD231" s="10"/>
      <c r="AHE231" s="10"/>
      <c r="AHF231" s="10"/>
      <c r="AHG231" s="10"/>
      <c r="AHH231" s="10"/>
      <c r="AHI231" s="10"/>
      <c r="AHJ231" s="10"/>
      <c r="AHK231" s="10"/>
      <c r="AHL231" s="10"/>
      <c r="AHM231" s="10"/>
      <c r="AHN231" s="10"/>
      <c r="AHO231" s="10"/>
      <c r="AHP231" s="10"/>
      <c r="AHQ231" s="10"/>
      <c r="AHR231" s="10"/>
      <c r="AHS231" s="10"/>
      <c r="AHT231" s="10"/>
      <c r="AHU231" s="10"/>
      <c r="AHV231" s="10"/>
      <c r="AHW231" s="10"/>
      <c r="AHX231" s="10"/>
      <c r="AHY231" s="10"/>
      <c r="AHZ231" s="10"/>
      <c r="AIA231" s="10"/>
      <c r="AIB231" s="10"/>
      <c r="AIC231" s="10"/>
      <c r="AID231" s="10"/>
      <c r="AIE231" s="10"/>
      <c r="AIF231" s="10"/>
      <c r="AIG231" s="10"/>
      <c r="AIH231" s="10"/>
      <c r="AII231" s="10"/>
      <c r="AIJ231" s="10"/>
      <c r="AIK231" s="10"/>
      <c r="AIL231" s="10"/>
      <c r="AIM231" s="10"/>
      <c r="AIN231" s="10"/>
      <c r="AIO231" s="10"/>
      <c r="AIP231" s="10"/>
      <c r="AIQ231" s="10"/>
      <c r="AIR231" s="10"/>
      <c r="AIS231" s="10"/>
      <c r="AIT231" s="10"/>
      <c r="AIU231" s="10"/>
      <c r="AIV231" s="10"/>
      <c r="AIW231" s="10"/>
      <c r="AIX231" s="10"/>
      <c r="AIY231" s="10"/>
      <c r="AIZ231" s="10"/>
      <c r="AJA231" s="10"/>
      <c r="AJB231" s="10"/>
      <c r="AJC231" s="10"/>
      <c r="AJD231" s="10"/>
      <c r="AJE231" s="10"/>
      <c r="AJF231" s="10"/>
      <c r="AJG231" s="10"/>
      <c r="AJH231" s="10"/>
      <c r="AJI231" s="10"/>
      <c r="AJJ231" s="10"/>
      <c r="AJK231" s="10"/>
      <c r="AJL231" s="10"/>
      <c r="AJM231" s="10"/>
      <c r="AJN231" s="10"/>
      <c r="AJO231" s="10"/>
      <c r="AJP231" s="10"/>
      <c r="AJQ231" s="10"/>
      <c r="AJR231" s="10"/>
      <c r="AJS231" s="10"/>
      <c r="AJT231" s="10"/>
      <c r="AJU231" s="10"/>
      <c r="AJV231" s="10"/>
      <c r="AJW231" s="10"/>
      <c r="AJX231" s="10"/>
      <c r="AJY231" s="10"/>
      <c r="AJZ231" s="10"/>
      <c r="AKA231" s="10"/>
      <c r="AKB231" s="10"/>
      <c r="AKC231" s="10"/>
      <c r="AKD231" s="10"/>
      <c r="AKE231" s="10"/>
      <c r="AKF231" s="10"/>
      <c r="AKG231" s="10"/>
      <c r="AKH231" s="10"/>
      <c r="AKI231" s="10"/>
      <c r="AKJ231" s="10"/>
      <c r="AKK231" s="10"/>
      <c r="AKL231" s="10"/>
      <c r="AKM231" s="10"/>
      <c r="AKN231" s="10"/>
      <c r="AKO231" s="10"/>
      <c r="AKP231" s="10"/>
      <c r="AKQ231" s="10"/>
      <c r="AKR231" s="10"/>
      <c r="AKS231" s="10"/>
      <c r="AKT231" s="10"/>
      <c r="AKU231" s="10"/>
      <c r="AKV231" s="10"/>
      <c r="AKW231" s="10"/>
      <c r="AKX231" s="10"/>
      <c r="AKY231" s="10"/>
      <c r="AKZ231" s="10"/>
      <c r="ALA231" s="10"/>
      <c r="ALB231" s="10"/>
      <c r="ALC231" s="10"/>
      <c r="ALD231" s="10"/>
      <c r="ALE231" s="10"/>
      <c r="ALF231" s="10"/>
      <c r="ALG231" s="10"/>
      <c r="ALH231" s="10"/>
      <c r="ALI231" s="10"/>
      <c r="ALJ231" s="10"/>
      <c r="ALK231" s="10"/>
      <c r="ALL231" s="10"/>
      <c r="ALM231" s="10"/>
      <c r="ALN231" s="10"/>
      <c r="ALO231" s="10"/>
      <c r="ALP231" s="10"/>
      <c r="ALQ231" s="10"/>
      <c r="ALR231" s="10"/>
      <c r="ALS231" s="10"/>
      <c r="ALT231" s="10"/>
      <c r="ALU231" s="10"/>
      <c r="ALV231" s="10"/>
      <c r="ALW231" s="10"/>
      <c r="ALX231" s="10"/>
      <c r="ALY231" s="10"/>
      <c r="ALZ231" s="10"/>
      <c r="AMA231" s="10"/>
      <c r="AMB231" s="10"/>
      <c r="AMC231" s="10"/>
      <c r="AMD231" s="10"/>
      <c r="AME231" s="10"/>
      <c r="AMF231" s="10"/>
      <c r="AMG231" s="10"/>
      <c r="AMH231" s="10"/>
      <c r="AMI231" s="10"/>
      <c r="AMJ231" s="10"/>
      <c r="AMK231" s="10"/>
      <c r="AML231" s="10"/>
      <c r="AMM231" s="10"/>
      <c r="AMN231" s="10"/>
      <c r="AMO231" s="10"/>
    </row>
    <row r="232" spans="1:1029" s="7" customFormat="1" ht="14.1" customHeight="1">
      <c r="A232" s="5" t="str">
        <f>SUBSTITUTE(CONCATENATE(G232,H232)," ","")</f>
        <v>ProcurementProject</v>
      </c>
      <c r="B232" s="6"/>
      <c r="C232" s="5"/>
      <c r="D232" s="5"/>
      <c r="E232" s="5"/>
      <c r="F232" s="5" t="str">
        <f>CONCATENATE(IF(G232="","",CONCATENATE(G232,"_ ")),H232,". Details")</f>
        <v>Procurement Project. Details</v>
      </c>
      <c r="G232" s="5"/>
      <c r="H232" s="5" t="s">
        <v>222</v>
      </c>
      <c r="I232" s="5"/>
      <c r="J232" s="5"/>
      <c r="K232" s="5"/>
      <c r="L232" s="5"/>
      <c r="M232" s="5"/>
      <c r="N232" s="5"/>
      <c r="O232" s="5"/>
      <c r="P232" s="5"/>
      <c r="Q232" s="5"/>
      <c r="R232" s="5" t="s">
        <v>210</v>
      </c>
      <c r="S232" s="5"/>
      <c r="T232" s="5"/>
      <c r="U232" s="5"/>
      <c r="V232" s="5"/>
      <c r="W232" s="5"/>
      <c r="X232" s="5"/>
      <c r="Y232" s="5" t="s">
        <v>211</v>
      </c>
      <c r="Z232" s="5"/>
      <c r="AA232" s="43">
        <v>43319</v>
      </c>
      <c r="AB232" s="12"/>
      <c r="AC232" s="12"/>
      <c r="AD232" s="12"/>
      <c r="AE232" s="12"/>
      <c r="AF232" s="12"/>
    </row>
    <row r="233" spans="1:1029" customFormat="1" ht="14.1" customHeight="1">
      <c r="A233" s="8" t="str">
        <f t="shared" ref="A233:A235" si="107">SUBSTITUTE(CONCATENATE(I233,J233,IF(K233="Identifier","ID",IF(AND(K233="Text",OR(I233&lt;&gt;"",J233&lt;&gt;"")),"",K233)),IF(AND(M233&lt;&gt;"Text",K233&lt;&gt;M233,NOT(AND(K233="URI",M233="Identifier")),NOT(AND(K233="UUID",M233="Identifier")),NOT(AND(K233="OID",M233="Identifier"))),IF(M233="Identifier","ID",M233),""))," ","")</f>
        <v>Description</v>
      </c>
      <c r="B233" s="9" t="s">
        <v>220</v>
      </c>
      <c r="C233" s="8"/>
      <c r="D233" s="8"/>
      <c r="E233" s="8"/>
      <c r="F233" s="8" t="str">
        <f t="shared" ref="F233:F235" si="108">CONCATENATE( IF(G233="","",CONCATENATE(G233,"_ ")),H233,". ",IF(I233="","",CONCATENATE(I233,"_ ")),L233,IF(OR(I233&lt;&gt;"",L233&lt;&gt;M233),CONCATENATE(". ",M233),""))</f>
        <v>Procurement Project. Description Text. Text</v>
      </c>
      <c r="G233" s="8"/>
      <c r="H233" s="8" t="s">
        <v>222</v>
      </c>
      <c r="I233" s="8"/>
      <c r="J233" s="8" t="s">
        <v>225</v>
      </c>
      <c r="K233" s="8" t="s">
        <v>215</v>
      </c>
      <c r="L233" s="8" t="str">
        <f t="shared" ref="L233:L235" si="109">IF(J233&lt;&gt;"",CONCATENATE(J233," ",K233),K233)</f>
        <v>Description Text</v>
      </c>
      <c r="M233" s="8" t="s">
        <v>215</v>
      </c>
      <c r="N233" s="8"/>
      <c r="O233" s="8" t="str">
        <f t="shared" ref="O233:O235" si="110">IF(N233&lt;&gt;"",CONCATENATE(N233,"_ ",M233,". Type"),CONCATENATE(M233,". Type"))</f>
        <v>Text. Type</v>
      </c>
      <c r="P233" s="8"/>
      <c r="Q233" s="8"/>
      <c r="R233" s="8" t="s">
        <v>213</v>
      </c>
      <c r="S233" s="8"/>
      <c r="T233" s="8"/>
      <c r="U233" s="8"/>
      <c r="V233" s="8"/>
      <c r="W233" s="8"/>
      <c r="X233" s="10"/>
      <c r="Y233" s="8" t="s">
        <v>211</v>
      </c>
      <c r="Z233" s="8"/>
      <c r="AA233" s="44">
        <v>43320</v>
      </c>
      <c r="AB233" s="23"/>
      <c r="AC233" s="23"/>
      <c r="AD233" s="23"/>
      <c r="AE233" s="23"/>
      <c r="AF233" s="23"/>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c r="IX233" s="10"/>
      <c r="IY233" s="10"/>
      <c r="IZ233" s="10"/>
      <c r="JA233" s="10"/>
      <c r="JB233" s="10"/>
      <c r="JC233" s="10"/>
      <c r="JD233" s="10"/>
      <c r="JE233" s="10"/>
      <c r="JF233" s="10"/>
      <c r="JG233" s="10"/>
      <c r="JH233" s="10"/>
      <c r="JI233" s="10"/>
      <c r="JJ233" s="10"/>
      <c r="JK233" s="10"/>
      <c r="JL233" s="10"/>
      <c r="JM233" s="10"/>
      <c r="JN233" s="10"/>
      <c r="JO233" s="10"/>
      <c r="JP233" s="10"/>
      <c r="JQ233" s="10"/>
      <c r="JR233" s="10"/>
      <c r="JS233" s="10"/>
      <c r="JT233" s="10"/>
      <c r="JU233" s="10"/>
      <c r="JV233" s="10"/>
      <c r="JW233" s="10"/>
      <c r="JX233" s="10"/>
      <c r="JY233" s="10"/>
      <c r="JZ233" s="10"/>
      <c r="KA233" s="10"/>
      <c r="KB233" s="10"/>
      <c r="KC233" s="10"/>
      <c r="KD233" s="10"/>
      <c r="KE233" s="10"/>
      <c r="KF233" s="10"/>
      <c r="KG233" s="10"/>
      <c r="KH233" s="10"/>
      <c r="KI233" s="10"/>
      <c r="KJ233" s="10"/>
      <c r="KK233" s="10"/>
      <c r="KL233" s="10"/>
      <c r="KM233" s="10"/>
      <c r="KN233" s="10"/>
      <c r="KO233" s="10"/>
      <c r="KP233" s="10"/>
      <c r="KQ233" s="10"/>
      <c r="KR233" s="10"/>
      <c r="KS233" s="10"/>
      <c r="KT233" s="10"/>
      <c r="KU233" s="10"/>
      <c r="KV233" s="10"/>
      <c r="KW233" s="10"/>
      <c r="KX233" s="10"/>
      <c r="KY233" s="10"/>
      <c r="KZ233" s="10"/>
      <c r="LA233" s="10"/>
      <c r="LB233" s="10"/>
      <c r="LC233" s="10"/>
      <c r="LD233" s="10"/>
      <c r="LE233" s="10"/>
      <c r="LF233" s="10"/>
      <c r="LG233" s="10"/>
      <c r="LH233" s="10"/>
      <c r="LI233" s="10"/>
      <c r="LJ233" s="10"/>
      <c r="LK233" s="10"/>
      <c r="LL233" s="10"/>
      <c r="LM233" s="10"/>
      <c r="LN233" s="10"/>
      <c r="LO233" s="10"/>
      <c r="LP233" s="10"/>
      <c r="LQ233" s="10"/>
      <c r="LR233" s="10"/>
      <c r="LS233" s="10"/>
      <c r="LT233" s="10"/>
      <c r="LU233" s="10"/>
      <c r="LV233" s="10"/>
      <c r="LW233" s="10"/>
      <c r="LX233" s="10"/>
      <c r="LY233" s="10"/>
      <c r="LZ233" s="10"/>
      <c r="MA233" s="10"/>
      <c r="MB233" s="10"/>
      <c r="MC233" s="10"/>
      <c r="MD233" s="10"/>
      <c r="ME233" s="10"/>
      <c r="MF233" s="10"/>
      <c r="MG233" s="10"/>
      <c r="MH233" s="10"/>
      <c r="MI233" s="10"/>
      <c r="MJ233" s="10"/>
      <c r="MK233" s="10"/>
      <c r="ML233" s="10"/>
      <c r="MM233" s="10"/>
      <c r="MN233" s="10"/>
      <c r="MO233" s="10"/>
      <c r="MP233" s="10"/>
      <c r="MQ233" s="10"/>
      <c r="MR233" s="10"/>
      <c r="MS233" s="10"/>
      <c r="MT233" s="10"/>
      <c r="MU233" s="10"/>
      <c r="MV233" s="10"/>
      <c r="MW233" s="10"/>
      <c r="MX233" s="10"/>
      <c r="MY233" s="10"/>
      <c r="MZ233" s="10"/>
      <c r="NA233" s="10"/>
      <c r="NB233" s="10"/>
      <c r="NC233" s="10"/>
      <c r="ND233" s="10"/>
      <c r="NE233" s="10"/>
      <c r="NF233" s="10"/>
      <c r="NG233" s="10"/>
      <c r="NH233" s="10"/>
      <c r="NI233" s="10"/>
      <c r="NJ233" s="10"/>
      <c r="NK233" s="10"/>
      <c r="NL233" s="10"/>
      <c r="NM233" s="10"/>
      <c r="NN233" s="10"/>
      <c r="NO233" s="10"/>
      <c r="NP233" s="10"/>
      <c r="NQ233" s="10"/>
      <c r="NR233" s="10"/>
      <c r="NS233" s="10"/>
      <c r="NT233" s="10"/>
      <c r="NU233" s="10"/>
      <c r="NV233" s="10"/>
      <c r="NW233" s="10"/>
      <c r="NX233" s="10"/>
      <c r="NY233" s="10"/>
      <c r="NZ233" s="10"/>
      <c r="OA233" s="10"/>
      <c r="OB233" s="10"/>
      <c r="OC233" s="10"/>
      <c r="OD233" s="10"/>
      <c r="OE233" s="10"/>
      <c r="OF233" s="10"/>
      <c r="OG233" s="10"/>
      <c r="OH233" s="10"/>
      <c r="OI233" s="10"/>
      <c r="OJ233" s="10"/>
      <c r="OK233" s="10"/>
      <c r="OL233" s="10"/>
      <c r="OM233" s="10"/>
      <c r="ON233" s="10"/>
      <c r="OO233" s="10"/>
      <c r="OP233" s="10"/>
      <c r="OQ233" s="10"/>
      <c r="OR233" s="10"/>
      <c r="OS233" s="10"/>
      <c r="OT233" s="10"/>
      <c r="OU233" s="10"/>
      <c r="OV233" s="10"/>
      <c r="OW233" s="10"/>
      <c r="OX233" s="10"/>
      <c r="OY233" s="10"/>
      <c r="OZ233" s="10"/>
      <c r="PA233" s="10"/>
      <c r="PB233" s="10"/>
      <c r="PC233" s="10"/>
      <c r="PD233" s="10"/>
      <c r="PE233" s="10"/>
      <c r="PF233" s="10"/>
      <c r="PG233" s="10"/>
      <c r="PH233" s="10"/>
      <c r="PI233" s="10"/>
      <c r="PJ233" s="10"/>
      <c r="PK233" s="10"/>
      <c r="PL233" s="10"/>
      <c r="PM233" s="10"/>
      <c r="PN233" s="10"/>
      <c r="PO233" s="10"/>
      <c r="PP233" s="10"/>
      <c r="PQ233" s="10"/>
      <c r="PR233" s="10"/>
      <c r="PS233" s="10"/>
      <c r="PT233" s="10"/>
      <c r="PU233" s="10"/>
      <c r="PV233" s="10"/>
      <c r="PW233" s="10"/>
      <c r="PX233" s="10"/>
      <c r="PY233" s="10"/>
      <c r="PZ233" s="10"/>
      <c r="QA233" s="10"/>
      <c r="QB233" s="10"/>
      <c r="QC233" s="10"/>
      <c r="QD233" s="10"/>
      <c r="QE233" s="10"/>
      <c r="QF233" s="10"/>
      <c r="QG233" s="10"/>
      <c r="QH233" s="10"/>
      <c r="QI233" s="10"/>
      <c r="QJ233" s="10"/>
      <c r="QK233" s="10"/>
      <c r="QL233" s="10"/>
      <c r="QM233" s="10"/>
      <c r="QN233" s="10"/>
      <c r="QO233" s="10"/>
      <c r="QP233" s="10"/>
      <c r="QQ233" s="10"/>
      <c r="QR233" s="10"/>
      <c r="QS233" s="10"/>
      <c r="QT233" s="10"/>
      <c r="QU233" s="10"/>
      <c r="QV233" s="10"/>
      <c r="QW233" s="10"/>
      <c r="QX233" s="10"/>
      <c r="QY233" s="10"/>
      <c r="QZ233" s="10"/>
      <c r="RA233" s="10"/>
      <c r="RB233" s="10"/>
      <c r="RC233" s="10"/>
      <c r="RD233" s="10"/>
      <c r="RE233" s="10"/>
      <c r="RF233" s="10"/>
      <c r="RG233" s="10"/>
      <c r="RH233" s="10"/>
      <c r="RI233" s="10"/>
      <c r="RJ233" s="10"/>
      <c r="RK233" s="10"/>
      <c r="RL233" s="10"/>
      <c r="RM233" s="10"/>
      <c r="RN233" s="10"/>
      <c r="RO233" s="10"/>
      <c r="RP233" s="10"/>
      <c r="RQ233" s="10"/>
      <c r="RR233" s="10"/>
      <c r="RS233" s="10"/>
      <c r="RT233" s="10"/>
      <c r="RU233" s="10"/>
      <c r="RV233" s="10"/>
      <c r="RW233" s="10"/>
      <c r="RX233" s="10"/>
      <c r="RY233" s="10"/>
      <c r="RZ233" s="10"/>
      <c r="SA233" s="10"/>
      <c r="SB233" s="10"/>
      <c r="SC233" s="10"/>
      <c r="SD233" s="10"/>
      <c r="SE233" s="10"/>
      <c r="SF233" s="10"/>
      <c r="SG233" s="10"/>
      <c r="SH233" s="10"/>
      <c r="SI233" s="10"/>
      <c r="SJ233" s="10"/>
      <c r="SK233" s="10"/>
      <c r="SL233" s="10"/>
      <c r="SM233" s="10"/>
      <c r="SN233" s="10"/>
      <c r="SO233" s="10"/>
      <c r="SP233" s="10"/>
      <c r="SQ233" s="10"/>
      <c r="SR233" s="10"/>
      <c r="SS233" s="10"/>
      <c r="ST233" s="10"/>
      <c r="SU233" s="10"/>
      <c r="SV233" s="10"/>
      <c r="SW233" s="10"/>
      <c r="SX233" s="10"/>
      <c r="SY233" s="10"/>
      <c r="SZ233" s="10"/>
      <c r="TA233" s="10"/>
      <c r="TB233" s="10"/>
      <c r="TC233" s="10"/>
      <c r="TD233" s="10"/>
      <c r="TE233" s="10"/>
      <c r="TF233" s="10"/>
      <c r="TG233" s="10"/>
      <c r="TH233" s="10"/>
      <c r="TI233" s="10"/>
      <c r="TJ233" s="10"/>
      <c r="TK233" s="10"/>
      <c r="TL233" s="10"/>
      <c r="TM233" s="10"/>
      <c r="TN233" s="10"/>
      <c r="TO233" s="10"/>
      <c r="TP233" s="10"/>
      <c r="TQ233" s="10"/>
      <c r="TR233" s="10"/>
      <c r="TS233" s="10"/>
      <c r="TT233" s="10"/>
      <c r="TU233" s="10"/>
      <c r="TV233" s="10"/>
      <c r="TW233" s="10"/>
      <c r="TX233" s="10"/>
      <c r="TY233" s="10"/>
      <c r="TZ233" s="10"/>
      <c r="UA233" s="10"/>
      <c r="UB233" s="10"/>
      <c r="UC233" s="10"/>
      <c r="UD233" s="10"/>
      <c r="UE233" s="10"/>
      <c r="UF233" s="10"/>
      <c r="UG233" s="10"/>
      <c r="UH233" s="10"/>
      <c r="UI233" s="10"/>
      <c r="UJ233" s="10"/>
      <c r="UK233" s="10"/>
      <c r="UL233" s="10"/>
      <c r="UM233" s="10"/>
      <c r="UN233" s="10"/>
      <c r="UO233" s="10"/>
      <c r="UP233" s="10"/>
      <c r="UQ233" s="10"/>
      <c r="UR233" s="10"/>
      <c r="US233" s="10"/>
      <c r="UT233" s="10"/>
      <c r="UU233" s="10"/>
      <c r="UV233" s="10"/>
      <c r="UW233" s="10"/>
      <c r="UX233" s="10"/>
      <c r="UY233" s="10"/>
      <c r="UZ233" s="10"/>
      <c r="VA233" s="10"/>
      <c r="VB233" s="10"/>
      <c r="VC233" s="10"/>
      <c r="VD233" s="10"/>
      <c r="VE233" s="10"/>
      <c r="VF233" s="10"/>
      <c r="VG233" s="10"/>
      <c r="VH233" s="10"/>
      <c r="VI233" s="10"/>
      <c r="VJ233" s="10"/>
      <c r="VK233" s="10"/>
      <c r="VL233" s="10"/>
      <c r="VM233" s="10"/>
      <c r="VN233" s="10"/>
      <c r="VO233" s="10"/>
      <c r="VP233" s="10"/>
      <c r="VQ233" s="10"/>
      <c r="VR233" s="10"/>
      <c r="VS233" s="10"/>
      <c r="VT233" s="10"/>
      <c r="VU233" s="10"/>
      <c r="VV233" s="10"/>
      <c r="VW233" s="10"/>
      <c r="VX233" s="10"/>
      <c r="VY233" s="10"/>
      <c r="VZ233" s="10"/>
      <c r="WA233" s="10"/>
      <c r="WB233" s="10"/>
      <c r="WC233" s="10"/>
      <c r="WD233" s="10"/>
      <c r="WE233" s="10"/>
      <c r="WF233" s="10"/>
      <c r="WG233" s="10"/>
      <c r="WH233" s="10"/>
      <c r="WI233" s="10"/>
      <c r="WJ233" s="10"/>
      <c r="WK233" s="10"/>
      <c r="WL233" s="10"/>
      <c r="WM233" s="10"/>
      <c r="WN233" s="10"/>
      <c r="WO233" s="10"/>
      <c r="WP233" s="10"/>
      <c r="WQ233" s="10"/>
      <c r="WR233" s="10"/>
      <c r="WS233" s="10"/>
      <c r="WT233" s="10"/>
      <c r="WU233" s="10"/>
      <c r="WV233" s="10"/>
      <c r="WW233" s="10"/>
      <c r="WX233" s="10"/>
      <c r="WY233" s="10"/>
      <c r="WZ233" s="10"/>
      <c r="XA233" s="10"/>
      <c r="XB233" s="10"/>
      <c r="XC233" s="10"/>
      <c r="XD233" s="10"/>
      <c r="XE233" s="10"/>
      <c r="XF233" s="10"/>
      <c r="XG233" s="10"/>
      <c r="XH233" s="10"/>
      <c r="XI233" s="10"/>
      <c r="XJ233" s="10"/>
      <c r="XK233" s="10"/>
      <c r="XL233" s="10"/>
      <c r="XM233" s="10"/>
      <c r="XN233" s="10"/>
      <c r="XO233" s="10"/>
      <c r="XP233" s="10"/>
      <c r="XQ233" s="10"/>
      <c r="XR233" s="10"/>
      <c r="XS233" s="10"/>
      <c r="XT233" s="10"/>
      <c r="XU233" s="10"/>
      <c r="XV233" s="10"/>
      <c r="XW233" s="10"/>
      <c r="XX233" s="10"/>
      <c r="XY233" s="10"/>
      <c r="XZ233" s="10"/>
      <c r="YA233" s="10"/>
      <c r="YB233" s="10"/>
      <c r="YC233" s="10"/>
      <c r="YD233" s="10"/>
      <c r="YE233" s="10"/>
      <c r="YF233" s="10"/>
      <c r="YG233" s="10"/>
      <c r="YH233" s="10"/>
      <c r="YI233" s="10"/>
      <c r="YJ233" s="10"/>
      <c r="YK233" s="10"/>
      <c r="YL233" s="10"/>
      <c r="YM233" s="10"/>
      <c r="YN233" s="10"/>
      <c r="YO233" s="10"/>
      <c r="YP233" s="10"/>
      <c r="YQ233" s="10"/>
      <c r="YR233" s="10"/>
      <c r="YS233" s="10"/>
      <c r="YT233" s="10"/>
      <c r="YU233" s="10"/>
      <c r="YV233" s="10"/>
      <c r="YW233" s="10"/>
      <c r="YX233" s="10"/>
      <c r="YY233" s="10"/>
      <c r="YZ233" s="10"/>
      <c r="ZA233" s="10"/>
      <c r="ZB233" s="10"/>
      <c r="ZC233" s="10"/>
      <c r="ZD233" s="10"/>
      <c r="ZE233" s="10"/>
      <c r="ZF233" s="10"/>
      <c r="ZG233" s="10"/>
      <c r="ZH233" s="10"/>
      <c r="ZI233" s="10"/>
      <c r="ZJ233" s="10"/>
      <c r="ZK233" s="10"/>
      <c r="ZL233" s="10"/>
      <c r="ZM233" s="10"/>
      <c r="ZN233" s="10"/>
      <c r="ZO233" s="10"/>
      <c r="ZP233" s="10"/>
      <c r="ZQ233" s="10"/>
      <c r="ZR233" s="10"/>
      <c r="ZS233" s="10"/>
      <c r="ZT233" s="10"/>
      <c r="ZU233" s="10"/>
      <c r="ZV233" s="10"/>
      <c r="ZW233" s="10"/>
      <c r="ZX233" s="10"/>
      <c r="ZY233" s="10"/>
      <c r="ZZ233" s="10"/>
      <c r="AAA233" s="10"/>
      <c r="AAB233" s="10"/>
      <c r="AAC233" s="10"/>
      <c r="AAD233" s="10"/>
      <c r="AAE233" s="10"/>
      <c r="AAF233" s="10"/>
      <c r="AAG233" s="10"/>
      <c r="AAH233" s="10"/>
      <c r="AAI233" s="10"/>
      <c r="AAJ233" s="10"/>
      <c r="AAK233" s="10"/>
      <c r="AAL233" s="10"/>
      <c r="AAM233" s="10"/>
      <c r="AAN233" s="10"/>
      <c r="AAO233" s="10"/>
      <c r="AAP233" s="10"/>
      <c r="AAQ233" s="10"/>
      <c r="AAR233" s="10"/>
      <c r="AAS233" s="10"/>
      <c r="AAT233" s="10"/>
      <c r="AAU233" s="10"/>
      <c r="AAV233" s="10"/>
      <c r="AAW233" s="10"/>
      <c r="AAX233" s="10"/>
      <c r="AAY233" s="10"/>
      <c r="AAZ233" s="10"/>
      <c r="ABA233" s="10"/>
      <c r="ABB233" s="10"/>
      <c r="ABC233" s="10"/>
      <c r="ABD233" s="10"/>
      <c r="ABE233" s="10"/>
      <c r="ABF233" s="10"/>
      <c r="ABG233" s="10"/>
      <c r="ABH233" s="10"/>
      <c r="ABI233" s="10"/>
      <c r="ABJ233" s="10"/>
      <c r="ABK233" s="10"/>
      <c r="ABL233" s="10"/>
      <c r="ABM233" s="10"/>
      <c r="ABN233" s="10"/>
      <c r="ABO233" s="10"/>
      <c r="ABP233" s="10"/>
      <c r="ABQ233" s="10"/>
      <c r="ABR233" s="10"/>
      <c r="ABS233" s="10"/>
      <c r="ABT233" s="10"/>
      <c r="ABU233" s="10"/>
      <c r="ABV233" s="10"/>
      <c r="ABW233" s="10"/>
      <c r="ABX233" s="10"/>
      <c r="ABY233" s="10"/>
      <c r="ABZ233" s="10"/>
      <c r="ACA233" s="10"/>
      <c r="ACB233" s="10"/>
      <c r="ACC233" s="10"/>
      <c r="ACD233" s="10"/>
      <c r="ACE233" s="10"/>
      <c r="ACF233" s="10"/>
      <c r="ACG233" s="10"/>
      <c r="ACH233" s="10"/>
      <c r="ACI233" s="10"/>
      <c r="ACJ233" s="10"/>
      <c r="ACK233" s="10"/>
      <c r="ACL233" s="10"/>
      <c r="ACM233" s="10"/>
      <c r="ACN233" s="10"/>
      <c r="ACO233" s="10"/>
      <c r="ACP233" s="10"/>
      <c r="ACQ233" s="10"/>
      <c r="ACR233" s="10"/>
      <c r="ACS233" s="10"/>
      <c r="ACT233" s="10"/>
      <c r="ACU233" s="10"/>
      <c r="ACV233" s="10"/>
      <c r="ACW233" s="10"/>
      <c r="ACX233" s="10"/>
      <c r="ACY233" s="10"/>
      <c r="ACZ233" s="10"/>
      <c r="ADA233" s="10"/>
      <c r="ADB233" s="10"/>
      <c r="ADC233" s="10"/>
      <c r="ADD233" s="10"/>
      <c r="ADE233" s="10"/>
      <c r="ADF233" s="10"/>
      <c r="ADG233" s="10"/>
      <c r="ADH233" s="10"/>
      <c r="ADI233" s="10"/>
      <c r="ADJ233" s="10"/>
      <c r="ADK233" s="10"/>
      <c r="ADL233" s="10"/>
      <c r="ADM233" s="10"/>
      <c r="ADN233" s="10"/>
      <c r="ADO233" s="10"/>
      <c r="ADP233" s="10"/>
      <c r="ADQ233" s="10"/>
      <c r="ADR233" s="10"/>
      <c r="ADS233" s="10"/>
      <c r="ADT233" s="10"/>
      <c r="ADU233" s="10"/>
      <c r="ADV233" s="10"/>
      <c r="ADW233" s="10"/>
      <c r="ADX233" s="10"/>
      <c r="ADY233" s="10"/>
      <c r="ADZ233" s="10"/>
      <c r="AEA233" s="10"/>
      <c r="AEB233" s="10"/>
      <c r="AEC233" s="10"/>
      <c r="AED233" s="10"/>
      <c r="AEE233" s="10"/>
      <c r="AEF233" s="10"/>
      <c r="AEG233" s="10"/>
      <c r="AEH233" s="10"/>
      <c r="AEI233" s="10"/>
      <c r="AEJ233" s="10"/>
      <c r="AEK233" s="10"/>
      <c r="AEL233" s="10"/>
      <c r="AEM233" s="10"/>
      <c r="AEN233" s="10"/>
      <c r="AEO233" s="10"/>
      <c r="AEP233" s="10"/>
      <c r="AEQ233" s="10"/>
      <c r="AER233" s="10"/>
      <c r="AES233" s="10"/>
      <c r="AET233" s="10"/>
      <c r="AEU233" s="10"/>
      <c r="AEV233" s="10"/>
      <c r="AEW233" s="10"/>
      <c r="AEX233" s="10"/>
      <c r="AEY233" s="10"/>
      <c r="AEZ233" s="10"/>
      <c r="AFA233" s="10"/>
      <c r="AFB233" s="10"/>
      <c r="AFC233" s="10"/>
      <c r="AFD233" s="10"/>
      <c r="AFE233" s="10"/>
      <c r="AFF233" s="10"/>
      <c r="AFG233" s="10"/>
      <c r="AFH233" s="10"/>
      <c r="AFI233" s="10"/>
      <c r="AFJ233" s="10"/>
      <c r="AFK233" s="10"/>
      <c r="AFL233" s="10"/>
      <c r="AFM233" s="10"/>
      <c r="AFN233" s="10"/>
      <c r="AFO233" s="10"/>
      <c r="AFP233" s="10"/>
      <c r="AFQ233" s="10"/>
      <c r="AFR233" s="10"/>
      <c r="AFS233" s="10"/>
      <c r="AFT233" s="10"/>
      <c r="AFU233" s="10"/>
      <c r="AFV233" s="10"/>
      <c r="AFW233" s="10"/>
      <c r="AFX233" s="10"/>
      <c r="AFY233" s="10"/>
      <c r="AFZ233" s="10"/>
      <c r="AGA233" s="10"/>
      <c r="AGB233" s="10"/>
      <c r="AGC233" s="10"/>
      <c r="AGD233" s="10"/>
      <c r="AGE233" s="10"/>
      <c r="AGF233" s="10"/>
      <c r="AGG233" s="10"/>
      <c r="AGH233" s="10"/>
      <c r="AGI233" s="10"/>
      <c r="AGJ233" s="10"/>
      <c r="AGK233" s="10"/>
      <c r="AGL233" s="10"/>
      <c r="AGM233" s="10"/>
      <c r="AGN233" s="10"/>
      <c r="AGO233" s="10"/>
      <c r="AGP233" s="10"/>
      <c r="AGQ233" s="10"/>
      <c r="AGR233" s="10"/>
      <c r="AGS233" s="10"/>
      <c r="AGT233" s="10"/>
      <c r="AGU233" s="10"/>
      <c r="AGV233" s="10"/>
      <c r="AGW233" s="10"/>
      <c r="AGX233" s="10"/>
      <c r="AGY233" s="10"/>
      <c r="AGZ233" s="10"/>
      <c r="AHA233" s="10"/>
      <c r="AHB233" s="10"/>
      <c r="AHC233" s="10"/>
      <c r="AHD233" s="10"/>
      <c r="AHE233" s="10"/>
      <c r="AHF233" s="10"/>
      <c r="AHG233" s="10"/>
      <c r="AHH233" s="10"/>
      <c r="AHI233" s="10"/>
      <c r="AHJ233" s="10"/>
      <c r="AHK233" s="10"/>
      <c r="AHL233" s="10"/>
      <c r="AHM233" s="10"/>
      <c r="AHN233" s="10"/>
      <c r="AHO233" s="10"/>
      <c r="AHP233" s="10"/>
      <c r="AHQ233" s="10"/>
      <c r="AHR233" s="10"/>
      <c r="AHS233" s="10"/>
      <c r="AHT233" s="10"/>
      <c r="AHU233" s="10"/>
      <c r="AHV233" s="10"/>
      <c r="AHW233" s="10"/>
      <c r="AHX233" s="10"/>
      <c r="AHY233" s="10"/>
      <c r="AHZ233" s="10"/>
      <c r="AIA233" s="10"/>
      <c r="AIB233" s="10"/>
      <c r="AIC233" s="10"/>
      <c r="AID233" s="10"/>
      <c r="AIE233" s="10"/>
      <c r="AIF233" s="10"/>
      <c r="AIG233" s="10"/>
      <c r="AIH233" s="10"/>
      <c r="AII233" s="10"/>
      <c r="AIJ233" s="10"/>
      <c r="AIK233" s="10"/>
      <c r="AIL233" s="10"/>
      <c r="AIM233" s="10"/>
      <c r="AIN233" s="10"/>
      <c r="AIO233" s="10"/>
      <c r="AIP233" s="10"/>
      <c r="AIQ233" s="10"/>
      <c r="AIR233" s="10"/>
      <c r="AIS233" s="10"/>
      <c r="AIT233" s="10"/>
      <c r="AIU233" s="10"/>
      <c r="AIV233" s="10"/>
      <c r="AIW233" s="10"/>
      <c r="AIX233" s="10"/>
      <c r="AIY233" s="10"/>
      <c r="AIZ233" s="10"/>
      <c r="AJA233" s="10"/>
      <c r="AJB233" s="10"/>
      <c r="AJC233" s="10"/>
      <c r="AJD233" s="10"/>
      <c r="AJE233" s="10"/>
      <c r="AJF233" s="10"/>
      <c r="AJG233" s="10"/>
      <c r="AJH233" s="10"/>
      <c r="AJI233" s="10"/>
      <c r="AJJ233" s="10"/>
      <c r="AJK233" s="10"/>
      <c r="AJL233" s="10"/>
      <c r="AJM233" s="10"/>
      <c r="AJN233" s="10"/>
      <c r="AJO233" s="10"/>
      <c r="AJP233" s="10"/>
      <c r="AJQ233" s="10"/>
      <c r="AJR233" s="10"/>
      <c r="AJS233" s="10"/>
      <c r="AJT233" s="10"/>
      <c r="AJU233" s="10"/>
      <c r="AJV233" s="10"/>
      <c r="AJW233" s="10"/>
      <c r="AJX233" s="10"/>
      <c r="AJY233" s="10"/>
      <c r="AJZ233" s="10"/>
      <c r="AKA233" s="10"/>
      <c r="AKB233" s="10"/>
      <c r="AKC233" s="10"/>
      <c r="AKD233" s="10"/>
      <c r="AKE233" s="10"/>
      <c r="AKF233" s="10"/>
      <c r="AKG233" s="10"/>
      <c r="AKH233" s="10"/>
      <c r="AKI233" s="10"/>
      <c r="AKJ233" s="10"/>
      <c r="AKK233" s="10"/>
      <c r="AKL233" s="10"/>
      <c r="AKM233" s="10"/>
      <c r="AKN233" s="10"/>
      <c r="AKO233" s="10"/>
      <c r="AKP233" s="10"/>
      <c r="AKQ233" s="10"/>
      <c r="AKR233" s="10"/>
      <c r="AKS233" s="10"/>
      <c r="AKT233" s="10"/>
      <c r="AKU233" s="10"/>
      <c r="AKV233" s="10"/>
      <c r="AKW233" s="10"/>
      <c r="AKX233" s="10"/>
      <c r="AKY233" s="10"/>
      <c r="AKZ233" s="10"/>
      <c r="ALA233" s="10"/>
      <c r="ALB233" s="10"/>
      <c r="ALC233" s="10"/>
      <c r="ALD233" s="10"/>
      <c r="ALE233" s="10"/>
      <c r="ALF233" s="10"/>
      <c r="ALG233" s="10"/>
      <c r="ALH233" s="10"/>
      <c r="ALI233" s="10"/>
      <c r="ALJ233" s="10"/>
      <c r="ALK233" s="10"/>
      <c r="ALL233" s="10"/>
      <c r="ALM233" s="10"/>
      <c r="ALN233" s="10"/>
      <c r="ALO233" s="10"/>
      <c r="ALP233" s="10"/>
      <c r="ALQ233" s="10"/>
      <c r="ALR233" s="10"/>
      <c r="ALS233" s="10"/>
      <c r="ALT233" s="10"/>
      <c r="ALU233" s="10"/>
      <c r="ALV233" s="10"/>
      <c r="ALW233" s="10"/>
      <c r="ALX233" s="10"/>
      <c r="ALY233" s="10"/>
      <c r="ALZ233" s="10"/>
      <c r="AMA233" s="10"/>
      <c r="AMB233" s="10"/>
      <c r="AMC233" s="10"/>
      <c r="AMD233" s="10"/>
      <c r="AME233" s="10"/>
      <c r="AMF233" s="10"/>
      <c r="AMG233" s="10"/>
      <c r="AMH233" s="10"/>
      <c r="AMI233" s="10"/>
      <c r="AMJ233" s="10"/>
    </row>
    <row r="234" spans="1:1029" customFormat="1" ht="14.1" customHeight="1">
      <c r="A234" s="8" t="str">
        <f t="shared" si="107"/>
        <v>IdentifierID</v>
      </c>
      <c r="B234" s="9" t="s">
        <v>219</v>
      </c>
      <c r="C234" s="8"/>
      <c r="D234" s="8"/>
      <c r="E234" s="8"/>
      <c r="F234" s="8" t="str">
        <f t="shared" si="108"/>
        <v>Procurement Project. Identifier Identifier. Identifier</v>
      </c>
      <c r="G234" s="8"/>
      <c r="H234" s="8" t="s">
        <v>222</v>
      </c>
      <c r="I234" s="8"/>
      <c r="J234" s="8" t="s">
        <v>218</v>
      </c>
      <c r="K234" s="8" t="s">
        <v>218</v>
      </c>
      <c r="L234" s="8" t="str">
        <f t="shared" si="109"/>
        <v>Identifier Identifier</v>
      </c>
      <c r="M234" s="8" t="s">
        <v>218</v>
      </c>
      <c r="N234" s="8"/>
      <c r="O234" s="8" t="str">
        <f t="shared" si="110"/>
        <v>Identifier. Type</v>
      </c>
      <c r="P234" s="8"/>
      <c r="Q234" s="8"/>
      <c r="R234" s="8" t="s">
        <v>213</v>
      </c>
      <c r="S234" s="8"/>
      <c r="T234" s="8"/>
      <c r="U234" s="8"/>
      <c r="V234" s="8"/>
      <c r="W234" s="8"/>
      <c r="X234" s="10"/>
      <c r="Y234" s="8" t="s">
        <v>211</v>
      </c>
      <c r="Z234" s="8"/>
      <c r="AA234" s="44">
        <v>43320</v>
      </c>
      <c r="AB234" s="23"/>
      <c r="AC234" s="23"/>
      <c r="AD234" s="23"/>
      <c r="AE234" s="23"/>
      <c r="AF234" s="23"/>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c r="IX234" s="10"/>
      <c r="IY234" s="10"/>
      <c r="IZ234" s="10"/>
      <c r="JA234" s="10"/>
      <c r="JB234" s="10"/>
      <c r="JC234" s="10"/>
      <c r="JD234" s="10"/>
      <c r="JE234" s="10"/>
      <c r="JF234" s="10"/>
      <c r="JG234" s="10"/>
      <c r="JH234" s="10"/>
      <c r="JI234" s="10"/>
      <c r="JJ234" s="10"/>
      <c r="JK234" s="10"/>
      <c r="JL234" s="10"/>
      <c r="JM234" s="10"/>
      <c r="JN234" s="10"/>
      <c r="JO234" s="10"/>
      <c r="JP234" s="10"/>
      <c r="JQ234" s="10"/>
      <c r="JR234" s="10"/>
      <c r="JS234" s="10"/>
      <c r="JT234" s="10"/>
      <c r="JU234" s="10"/>
      <c r="JV234" s="10"/>
      <c r="JW234" s="10"/>
      <c r="JX234" s="10"/>
      <c r="JY234" s="10"/>
      <c r="JZ234" s="10"/>
      <c r="KA234" s="10"/>
      <c r="KB234" s="10"/>
      <c r="KC234" s="10"/>
      <c r="KD234" s="10"/>
      <c r="KE234" s="10"/>
      <c r="KF234" s="10"/>
      <c r="KG234" s="10"/>
      <c r="KH234" s="10"/>
      <c r="KI234" s="10"/>
      <c r="KJ234" s="10"/>
      <c r="KK234" s="10"/>
      <c r="KL234" s="10"/>
      <c r="KM234" s="10"/>
      <c r="KN234" s="10"/>
      <c r="KO234" s="10"/>
      <c r="KP234" s="10"/>
      <c r="KQ234" s="10"/>
      <c r="KR234" s="10"/>
      <c r="KS234" s="10"/>
      <c r="KT234" s="10"/>
      <c r="KU234" s="10"/>
      <c r="KV234" s="10"/>
      <c r="KW234" s="10"/>
      <c r="KX234" s="10"/>
      <c r="KY234" s="10"/>
      <c r="KZ234" s="10"/>
      <c r="LA234" s="10"/>
      <c r="LB234" s="10"/>
      <c r="LC234" s="10"/>
      <c r="LD234" s="10"/>
      <c r="LE234" s="10"/>
      <c r="LF234" s="10"/>
      <c r="LG234" s="10"/>
      <c r="LH234" s="10"/>
      <c r="LI234" s="10"/>
      <c r="LJ234" s="10"/>
      <c r="LK234" s="10"/>
      <c r="LL234" s="10"/>
      <c r="LM234" s="10"/>
      <c r="LN234" s="10"/>
      <c r="LO234" s="10"/>
      <c r="LP234" s="10"/>
      <c r="LQ234" s="10"/>
      <c r="LR234" s="10"/>
      <c r="LS234" s="10"/>
      <c r="LT234" s="10"/>
      <c r="LU234" s="10"/>
      <c r="LV234" s="10"/>
      <c r="LW234" s="10"/>
      <c r="LX234" s="10"/>
      <c r="LY234" s="10"/>
      <c r="LZ234" s="10"/>
      <c r="MA234" s="10"/>
      <c r="MB234" s="10"/>
      <c r="MC234" s="10"/>
      <c r="MD234" s="10"/>
      <c r="ME234" s="10"/>
      <c r="MF234" s="10"/>
      <c r="MG234" s="10"/>
      <c r="MH234" s="10"/>
      <c r="MI234" s="10"/>
      <c r="MJ234" s="10"/>
      <c r="MK234" s="10"/>
      <c r="ML234" s="10"/>
      <c r="MM234" s="10"/>
      <c r="MN234" s="10"/>
      <c r="MO234" s="10"/>
      <c r="MP234" s="10"/>
      <c r="MQ234" s="10"/>
      <c r="MR234" s="10"/>
      <c r="MS234" s="10"/>
      <c r="MT234" s="10"/>
      <c r="MU234" s="10"/>
      <c r="MV234" s="10"/>
      <c r="MW234" s="10"/>
      <c r="MX234" s="10"/>
      <c r="MY234" s="10"/>
      <c r="MZ234" s="10"/>
      <c r="NA234" s="10"/>
      <c r="NB234" s="10"/>
      <c r="NC234" s="10"/>
      <c r="ND234" s="10"/>
      <c r="NE234" s="10"/>
      <c r="NF234" s="10"/>
      <c r="NG234" s="10"/>
      <c r="NH234" s="10"/>
      <c r="NI234" s="10"/>
      <c r="NJ234" s="10"/>
      <c r="NK234" s="10"/>
      <c r="NL234" s="10"/>
      <c r="NM234" s="10"/>
      <c r="NN234" s="10"/>
      <c r="NO234" s="10"/>
      <c r="NP234" s="10"/>
      <c r="NQ234" s="10"/>
      <c r="NR234" s="10"/>
      <c r="NS234" s="10"/>
      <c r="NT234" s="10"/>
      <c r="NU234" s="10"/>
      <c r="NV234" s="10"/>
      <c r="NW234" s="10"/>
      <c r="NX234" s="10"/>
      <c r="NY234" s="10"/>
      <c r="NZ234" s="10"/>
      <c r="OA234" s="10"/>
      <c r="OB234" s="10"/>
      <c r="OC234" s="10"/>
      <c r="OD234" s="10"/>
      <c r="OE234" s="10"/>
      <c r="OF234" s="10"/>
      <c r="OG234" s="10"/>
      <c r="OH234" s="10"/>
      <c r="OI234" s="10"/>
      <c r="OJ234" s="10"/>
      <c r="OK234" s="10"/>
      <c r="OL234" s="10"/>
      <c r="OM234" s="10"/>
      <c r="ON234" s="10"/>
      <c r="OO234" s="10"/>
      <c r="OP234" s="10"/>
      <c r="OQ234" s="10"/>
      <c r="OR234" s="10"/>
      <c r="OS234" s="10"/>
      <c r="OT234" s="10"/>
      <c r="OU234" s="10"/>
      <c r="OV234" s="10"/>
      <c r="OW234" s="10"/>
      <c r="OX234" s="10"/>
      <c r="OY234" s="10"/>
      <c r="OZ234" s="10"/>
      <c r="PA234" s="10"/>
      <c r="PB234" s="10"/>
      <c r="PC234" s="10"/>
      <c r="PD234" s="10"/>
      <c r="PE234" s="10"/>
      <c r="PF234" s="10"/>
      <c r="PG234" s="10"/>
      <c r="PH234" s="10"/>
      <c r="PI234" s="10"/>
      <c r="PJ234" s="10"/>
      <c r="PK234" s="10"/>
      <c r="PL234" s="10"/>
      <c r="PM234" s="10"/>
      <c r="PN234" s="10"/>
      <c r="PO234" s="10"/>
      <c r="PP234" s="10"/>
      <c r="PQ234" s="10"/>
      <c r="PR234" s="10"/>
      <c r="PS234" s="10"/>
      <c r="PT234" s="10"/>
      <c r="PU234" s="10"/>
      <c r="PV234" s="10"/>
      <c r="PW234" s="10"/>
      <c r="PX234" s="10"/>
      <c r="PY234" s="10"/>
      <c r="PZ234" s="10"/>
      <c r="QA234" s="10"/>
      <c r="QB234" s="10"/>
      <c r="QC234" s="10"/>
      <c r="QD234" s="10"/>
      <c r="QE234" s="10"/>
      <c r="QF234" s="10"/>
      <c r="QG234" s="10"/>
      <c r="QH234" s="10"/>
      <c r="QI234" s="10"/>
      <c r="QJ234" s="10"/>
      <c r="QK234" s="10"/>
      <c r="QL234" s="10"/>
      <c r="QM234" s="10"/>
      <c r="QN234" s="10"/>
      <c r="QO234" s="10"/>
      <c r="QP234" s="10"/>
      <c r="QQ234" s="10"/>
      <c r="QR234" s="10"/>
      <c r="QS234" s="10"/>
      <c r="QT234" s="10"/>
      <c r="QU234" s="10"/>
      <c r="QV234" s="10"/>
      <c r="QW234" s="10"/>
      <c r="QX234" s="10"/>
      <c r="QY234" s="10"/>
      <c r="QZ234" s="10"/>
      <c r="RA234" s="10"/>
      <c r="RB234" s="10"/>
      <c r="RC234" s="10"/>
      <c r="RD234" s="10"/>
      <c r="RE234" s="10"/>
      <c r="RF234" s="10"/>
      <c r="RG234" s="10"/>
      <c r="RH234" s="10"/>
      <c r="RI234" s="10"/>
      <c r="RJ234" s="10"/>
      <c r="RK234" s="10"/>
      <c r="RL234" s="10"/>
      <c r="RM234" s="10"/>
      <c r="RN234" s="10"/>
      <c r="RO234" s="10"/>
      <c r="RP234" s="10"/>
      <c r="RQ234" s="10"/>
      <c r="RR234" s="10"/>
      <c r="RS234" s="10"/>
      <c r="RT234" s="10"/>
      <c r="RU234" s="10"/>
      <c r="RV234" s="10"/>
      <c r="RW234" s="10"/>
      <c r="RX234" s="10"/>
      <c r="RY234" s="10"/>
      <c r="RZ234" s="10"/>
      <c r="SA234" s="10"/>
      <c r="SB234" s="10"/>
      <c r="SC234" s="10"/>
      <c r="SD234" s="10"/>
      <c r="SE234" s="10"/>
      <c r="SF234" s="10"/>
      <c r="SG234" s="10"/>
      <c r="SH234" s="10"/>
      <c r="SI234" s="10"/>
      <c r="SJ234" s="10"/>
      <c r="SK234" s="10"/>
      <c r="SL234" s="10"/>
      <c r="SM234" s="10"/>
      <c r="SN234" s="10"/>
      <c r="SO234" s="10"/>
      <c r="SP234" s="10"/>
      <c r="SQ234" s="10"/>
      <c r="SR234" s="10"/>
      <c r="SS234" s="10"/>
      <c r="ST234" s="10"/>
      <c r="SU234" s="10"/>
      <c r="SV234" s="10"/>
      <c r="SW234" s="10"/>
      <c r="SX234" s="10"/>
      <c r="SY234" s="10"/>
      <c r="SZ234" s="10"/>
      <c r="TA234" s="10"/>
      <c r="TB234" s="10"/>
      <c r="TC234" s="10"/>
      <c r="TD234" s="10"/>
      <c r="TE234" s="10"/>
      <c r="TF234" s="10"/>
      <c r="TG234" s="10"/>
      <c r="TH234" s="10"/>
      <c r="TI234" s="10"/>
      <c r="TJ234" s="10"/>
      <c r="TK234" s="10"/>
      <c r="TL234" s="10"/>
      <c r="TM234" s="10"/>
      <c r="TN234" s="10"/>
      <c r="TO234" s="10"/>
      <c r="TP234" s="10"/>
      <c r="TQ234" s="10"/>
      <c r="TR234" s="10"/>
      <c r="TS234" s="10"/>
      <c r="TT234" s="10"/>
      <c r="TU234" s="10"/>
      <c r="TV234" s="10"/>
      <c r="TW234" s="10"/>
      <c r="TX234" s="10"/>
      <c r="TY234" s="10"/>
      <c r="TZ234" s="10"/>
      <c r="UA234" s="10"/>
      <c r="UB234" s="10"/>
      <c r="UC234" s="10"/>
      <c r="UD234" s="10"/>
      <c r="UE234" s="10"/>
      <c r="UF234" s="10"/>
      <c r="UG234" s="10"/>
      <c r="UH234" s="10"/>
      <c r="UI234" s="10"/>
      <c r="UJ234" s="10"/>
      <c r="UK234" s="10"/>
      <c r="UL234" s="10"/>
      <c r="UM234" s="10"/>
      <c r="UN234" s="10"/>
      <c r="UO234" s="10"/>
      <c r="UP234" s="10"/>
      <c r="UQ234" s="10"/>
      <c r="UR234" s="10"/>
      <c r="US234" s="10"/>
      <c r="UT234" s="10"/>
      <c r="UU234" s="10"/>
      <c r="UV234" s="10"/>
      <c r="UW234" s="10"/>
      <c r="UX234" s="10"/>
      <c r="UY234" s="10"/>
      <c r="UZ234" s="10"/>
      <c r="VA234" s="10"/>
      <c r="VB234" s="10"/>
      <c r="VC234" s="10"/>
      <c r="VD234" s="10"/>
      <c r="VE234" s="10"/>
      <c r="VF234" s="10"/>
      <c r="VG234" s="10"/>
      <c r="VH234" s="10"/>
      <c r="VI234" s="10"/>
      <c r="VJ234" s="10"/>
      <c r="VK234" s="10"/>
      <c r="VL234" s="10"/>
      <c r="VM234" s="10"/>
      <c r="VN234" s="10"/>
      <c r="VO234" s="10"/>
      <c r="VP234" s="10"/>
      <c r="VQ234" s="10"/>
      <c r="VR234" s="10"/>
      <c r="VS234" s="10"/>
      <c r="VT234" s="10"/>
      <c r="VU234" s="10"/>
      <c r="VV234" s="10"/>
      <c r="VW234" s="10"/>
      <c r="VX234" s="10"/>
      <c r="VY234" s="10"/>
      <c r="VZ234" s="10"/>
      <c r="WA234" s="10"/>
      <c r="WB234" s="10"/>
      <c r="WC234" s="10"/>
      <c r="WD234" s="10"/>
      <c r="WE234" s="10"/>
      <c r="WF234" s="10"/>
      <c r="WG234" s="10"/>
      <c r="WH234" s="10"/>
      <c r="WI234" s="10"/>
      <c r="WJ234" s="10"/>
      <c r="WK234" s="10"/>
      <c r="WL234" s="10"/>
      <c r="WM234" s="10"/>
      <c r="WN234" s="10"/>
      <c r="WO234" s="10"/>
      <c r="WP234" s="10"/>
      <c r="WQ234" s="10"/>
      <c r="WR234" s="10"/>
      <c r="WS234" s="10"/>
      <c r="WT234" s="10"/>
      <c r="WU234" s="10"/>
      <c r="WV234" s="10"/>
      <c r="WW234" s="10"/>
      <c r="WX234" s="10"/>
      <c r="WY234" s="10"/>
      <c r="WZ234" s="10"/>
      <c r="XA234" s="10"/>
      <c r="XB234" s="10"/>
      <c r="XC234" s="10"/>
      <c r="XD234" s="10"/>
      <c r="XE234" s="10"/>
      <c r="XF234" s="10"/>
      <c r="XG234" s="10"/>
      <c r="XH234" s="10"/>
      <c r="XI234" s="10"/>
      <c r="XJ234" s="10"/>
      <c r="XK234" s="10"/>
      <c r="XL234" s="10"/>
      <c r="XM234" s="10"/>
      <c r="XN234" s="10"/>
      <c r="XO234" s="10"/>
      <c r="XP234" s="10"/>
      <c r="XQ234" s="10"/>
      <c r="XR234" s="10"/>
      <c r="XS234" s="10"/>
      <c r="XT234" s="10"/>
      <c r="XU234" s="10"/>
      <c r="XV234" s="10"/>
      <c r="XW234" s="10"/>
      <c r="XX234" s="10"/>
      <c r="XY234" s="10"/>
      <c r="XZ234" s="10"/>
      <c r="YA234" s="10"/>
      <c r="YB234" s="10"/>
      <c r="YC234" s="10"/>
      <c r="YD234" s="10"/>
      <c r="YE234" s="10"/>
      <c r="YF234" s="10"/>
      <c r="YG234" s="10"/>
      <c r="YH234" s="10"/>
      <c r="YI234" s="10"/>
      <c r="YJ234" s="10"/>
      <c r="YK234" s="10"/>
      <c r="YL234" s="10"/>
      <c r="YM234" s="10"/>
      <c r="YN234" s="10"/>
      <c r="YO234" s="10"/>
      <c r="YP234" s="10"/>
      <c r="YQ234" s="10"/>
      <c r="YR234" s="10"/>
      <c r="YS234" s="10"/>
      <c r="YT234" s="10"/>
      <c r="YU234" s="10"/>
      <c r="YV234" s="10"/>
      <c r="YW234" s="10"/>
      <c r="YX234" s="10"/>
      <c r="YY234" s="10"/>
      <c r="YZ234" s="10"/>
      <c r="ZA234" s="10"/>
      <c r="ZB234" s="10"/>
      <c r="ZC234" s="10"/>
      <c r="ZD234" s="10"/>
      <c r="ZE234" s="10"/>
      <c r="ZF234" s="10"/>
      <c r="ZG234" s="10"/>
      <c r="ZH234" s="10"/>
      <c r="ZI234" s="10"/>
      <c r="ZJ234" s="10"/>
      <c r="ZK234" s="10"/>
      <c r="ZL234" s="10"/>
      <c r="ZM234" s="10"/>
      <c r="ZN234" s="10"/>
      <c r="ZO234" s="10"/>
      <c r="ZP234" s="10"/>
      <c r="ZQ234" s="10"/>
      <c r="ZR234" s="10"/>
      <c r="ZS234" s="10"/>
      <c r="ZT234" s="10"/>
      <c r="ZU234" s="10"/>
      <c r="ZV234" s="10"/>
      <c r="ZW234" s="10"/>
      <c r="ZX234" s="10"/>
      <c r="ZY234" s="10"/>
      <c r="ZZ234" s="10"/>
      <c r="AAA234" s="10"/>
      <c r="AAB234" s="10"/>
      <c r="AAC234" s="10"/>
      <c r="AAD234" s="10"/>
      <c r="AAE234" s="10"/>
      <c r="AAF234" s="10"/>
      <c r="AAG234" s="10"/>
      <c r="AAH234" s="10"/>
      <c r="AAI234" s="10"/>
      <c r="AAJ234" s="10"/>
      <c r="AAK234" s="10"/>
      <c r="AAL234" s="10"/>
      <c r="AAM234" s="10"/>
      <c r="AAN234" s="10"/>
      <c r="AAO234" s="10"/>
      <c r="AAP234" s="10"/>
      <c r="AAQ234" s="10"/>
      <c r="AAR234" s="10"/>
      <c r="AAS234" s="10"/>
      <c r="AAT234" s="10"/>
      <c r="AAU234" s="10"/>
      <c r="AAV234" s="10"/>
      <c r="AAW234" s="10"/>
      <c r="AAX234" s="10"/>
      <c r="AAY234" s="10"/>
      <c r="AAZ234" s="10"/>
      <c r="ABA234" s="10"/>
      <c r="ABB234" s="10"/>
      <c r="ABC234" s="10"/>
      <c r="ABD234" s="10"/>
      <c r="ABE234" s="10"/>
      <c r="ABF234" s="10"/>
      <c r="ABG234" s="10"/>
      <c r="ABH234" s="10"/>
      <c r="ABI234" s="10"/>
      <c r="ABJ234" s="10"/>
      <c r="ABK234" s="10"/>
      <c r="ABL234" s="10"/>
      <c r="ABM234" s="10"/>
      <c r="ABN234" s="10"/>
      <c r="ABO234" s="10"/>
      <c r="ABP234" s="10"/>
      <c r="ABQ234" s="10"/>
      <c r="ABR234" s="10"/>
      <c r="ABS234" s="10"/>
      <c r="ABT234" s="10"/>
      <c r="ABU234" s="10"/>
      <c r="ABV234" s="10"/>
      <c r="ABW234" s="10"/>
      <c r="ABX234" s="10"/>
      <c r="ABY234" s="10"/>
      <c r="ABZ234" s="10"/>
      <c r="ACA234" s="10"/>
      <c r="ACB234" s="10"/>
      <c r="ACC234" s="10"/>
      <c r="ACD234" s="10"/>
      <c r="ACE234" s="10"/>
      <c r="ACF234" s="10"/>
      <c r="ACG234" s="10"/>
      <c r="ACH234" s="10"/>
      <c r="ACI234" s="10"/>
      <c r="ACJ234" s="10"/>
      <c r="ACK234" s="10"/>
      <c r="ACL234" s="10"/>
      <c r="ACM234" s="10"/>
      <c r="ACN234" s="10"/>
      <c r="ACO234" s="10"/>
      <c r="ACP234" s="10"/>
      <c r="ACQ234" s="10"/>
      <c r="ACR234" s="10"/>
      <c r="ACS234" s="10"/>
      <c r="ACT234" s="10"/>
      <c r="ACU234" s="10"/>
      <c r="ACV234" s="10"/>
      <c r="ACW234" s="10"/>
      <c r="ACX234" s="10"/>
      <c r="ACY234" s="10"/>
      <c r="ACZ234" s="10"/>
      <c r="ADA234" s="10"/>
      <c r="ADB234" s="10"/>
      <c r="ADC234" s="10"/>
      <c r="ADD234" s="10"/>
      <c r="ADE234" s="10"/>
      <c r="ADF234" s="10"/>
      <c r="ADG234" s="10"/>
      <c r="ADH234" s="10"/>
      <c r="ADI234" s="10"/>
      <c r="ADJ234" s="10"/>
      <c r="ADK234" s="10"/>
      <c r="ADL234" s="10"/>
      <c r="ADM234" s="10"/>
      <c r="ADN234" s="10"/>
      <c r="ADO234" s="10"/>
      <c r="ADP234" s="10"/>
      <c r="ADQ234" s="10"/>
      <c r="ADR234" s="10"/>
      <c r="ADS234" s="10"/>
      <c r="ADT234" s="10"/>
      <c r="ADU234" s="10"/>
      <c r="ADV234" s="10"/>
      <c r="ADW234" s="10"/>
      <c r="ADX234" s="10"/>
      <c r="ADY234" s="10"/>
      <c r="ADZ234" s="10"/>
      <c r="AEA234" s="10"/>
      <c r="AEB234" s="10"/>
      <c r="AEC234" s="10"/>
      <c r="AED234" s="10"/>
      <c r="AEE234" s="10"/>
      <c r="AEF234" s="10"/>
      <c r="AEG234" s="10"/>
      <c r="AEH234" s="10"/>
      <c r="AEI234" s="10"/>
      <c r="AEJ234" s="10"/>
      <c r="AEK234" s="10"/>
      <c r="AEL234" s="10"/>
      <c r="AEM234" s="10"/>
      <c r="AEN234" s="10"/>
      <c r="AEO234" s="10"/>
      <c r="AEP234" s="10"/>
      <c r="AEQ234" s="10"/>
      <c r="AER234" s="10"/>
      <c r="AES234" s="10"/>
      <c r="AET234" s="10"/>
      <c r="AEU234" s="10"/>
      <c r="AEV234" s="10"/>
      <c r="AEW234" s="10"/>
      <c r="AEX234" s="10"/>
      <c r="AEY234" s="10"/>
      <c r="AEZ234" s="10"/>
      <c r="AFA234" s="10"/>
      <c r="AFB234" s="10"/>
      <c r="AFC234" s="10"/>
      <c r="AFD234" s="10"/>
      <c r="AFE234" s="10"/>
      <c r="AFF234" s="10"/>
      <c r="AFG234" s="10"/>
      <c r="AFH234" s="10"/>
      <c r="AFI234" s="10"/>
      <c r="AFJ234" s="10"/>
      <c r="AFK234" s="10"/>
      <c r="AFL234" s="10"/>
      <c r="AFM234" s="10"/>
      <c r="AFN234" s="10"/>
      <c r="AFO234" s="10"/>
      <c r="AFP234" s="10"/>
      <c r="AFQ234" s="10"/>
      <c r="AFR234" s="10"/>
      <c r="AFS234" s="10"/>
      <c r="AFT234" s="10"/>
      <c r="AFU234" s="10"/>
      <c r="AFV234" s="10"/>
      <c r="AFW234" s="10"/>
      <c r="AFX234" s="10"/>
      <c r="AFY234" s="10"/>
      <c r="AFZ234" s="10"/>
      <c r="AGA234" s="10"/>
      <c r="AGB234" s="10"/>
      <c r="AGC234" s="10"/>
      <c r="AGD234" s="10"/>
      <c r="AGE234" s="10"/>
      <c r="AGF234" s="10"/>
      <c r="AGG234" s="10"/>
      <c r="AGH234" s="10"/>
      <c r="AGI234" s="10"/>
      <c r="AGJ234" s="10"/>
      <c r="AGK234" s="10"/>
      <c r="AGL234" s="10"/>
      <c r="AGM234" s="10"/>
      <c r="AGN234" s="10"/>
      <c r="AGO234" s="10"/>
      <c r="AGP234" s="10"/>
      <c r="AGQ234" s="10"/>
      <c r="AGR234" s="10"/>
      <c r="AGS234" s="10"/>
      <c r="AGT234" s="10"/>
      <c r="AGU234" s="10"/>
      <c r="AGV234" s="10"/>
      <c r="AGW234" s="10"/>
      <c r="AGX234" s="10"/>
      <c r="AGY234" s="10"/>
      <c r="AGZ234" s="10"/>
      <c r="AHA234" s="10"/>
      <c r="AHB234" s="10"/>
      <c r="AHC234" s="10"/>
      <c r="AHD234" s="10"/>
      <c r="AHE234" s="10"/>
      <c r="AHF234" s="10"/>
      <c r="AHG234" s="10"/>
      <c r="AHH234" s="10"/>
      <c r="AHI234" s="10"/>
      <c r="AHJ234" s="10"/>
      <c r="AHK234" s="10"/>
      <c r="AHL234" s="10"/>
      <c r="AHM234" s="10"/>
      <c r="AHN234" s="10"/>
      <c r="AHO234" s="10"/>
      <c r="AHP234" s="10"/>
      <c r="AHQ234" s="10"/>
      <c r="AHR234" s="10"/>
      <c r="AHS234" s="10"/>
      <c r="AHT234" s="10"/>
      <c r="AHU234" s="10"/>
      <c r="AHV234" s="10"/>
      <c r="AHW234" s="10"/>
      <c r="AHX234" s="10"/>
      <c r="AHY234" s="10"/>
      <c r="AHZ234" s="10"/>
      <c r="AIA234" s="10"/>
      <c r="AIB234" s="10"/>
      <c r="AIC234" s="10"/>
      <c r="AID234" s="10"/>
      <c r="AIE234" s="10"/>
      <c r="AIF234" s="10"/>
      <c r="AIG234" s="10"/>
      <c r="AIH234" s="10"/>
      <c r="AII234" s="10"/>
      <c r="AIJ234" s="10"/>
      <c r="AIK234" s="10"/>
      <c r="AIL234" s="10"/>
      <c r="AIM234" s="10"/>
      <c r="AIN234" s="10"/>
      <c r="AIO234" s="10"/>
      <c r="AIP234" s="10"/>
      <c r="AIQ234" s="10"/>
      <c r="AIR234" s="10"/>
      <c r="AIS234" s="10"/>
      <c r="AIT234" s="10"/>
      <c r="AIU234" s="10"/>
      <c r="AIV234" s="10"/>
      <c r="AIW234" s="10"/>
      <c r="AIX234" s="10"/>
      <c r="AIY234" s="10"/>
      <c r="AIZ234" s="10"/>
      <c r="AJA234" s="10"/>
      <c r="AJB234" s="10"/>
      <c r="AJC234" s="10"/>
      <c r="AJD234" s="10"/>
      <c r="AJE234" s="10"/>
      <c r="AJF234" s="10"/>
      <c r="AJG234" s="10"/>
      <c r="AJH234" s="10"/>
      <c r="AJI234" s="10"/>
      <c r="AJJ234" s="10"/>
      <c r="AJK234" s="10"/>
      <c r="AJL234" s="10"/>
      <c r="AJM234" s="10"/>
      <c r="AJN234" s="10"/>
      <c r="AJO234" s="10"/>
      <c r="AJP234" s="10"/>
      <c r="AJQ234" s="10"/>
      <c r="AJR234" s="10"/>
      <c r="AJS234" s="10"/>
      <c r="AJT234" s="10"/>
      <c r="AJU234" s="10"/>
      <c r="AJV234" s="10"/>
      <c r="AJW234" s="10"/>
      <c r="AJX234" s="10"/>
      <c r="AJY234" s="10"/>
      <c r="AJZ234" s="10"/>
      <c r="AKA234" s="10"/>
      <c r="AKB234" s="10"/>
      <c r="AKC234" s="10"/>
      <c r="AKD234" s="10"/>
      <c r="AKE234" s="10"/>
      <c r="AKF234" s="10"/>
      <c r="AKG234" s="10"/>
      <c r="AKH234" s="10"/>
      <c r="AKI234" s="10"/>
      <c r="AKJ234" s="10"/>
      <c r="AKK234" s="10"/>
      <c r="AKL234" s="10"/>
      <c r="AKM234" s="10"/>
      <c r="AKN234" s="10"/>
      <c r="AKO234" s="10"/>
      <c r="AKP234" s="10"/>
      <c r="AKQ234" s="10"/>
      <c r="AKR234" s="10"/>
      <c r="AKS234" s="10"/>
      <c r="AKT234" s="10"/>
      <c r="AKU234" s="10"/>
      <c r="AKV234" s="10"/>
      <c r="AKW234" s="10"/>
      <c r="AKX234" s="10"/>
      <c r="AKY234" s="10"/>
      <c r="AKZ234" s="10"/>
      <c r="ALA234" s="10"/>
      <c r="ALB234" s="10"/>
      <c r="ALC234" s="10"/>
      <c r="ALD234" s="10"/>
      <c r="ALE234" s="10"/>
      <c r="ALF234" s="10"/>
      <c r="ALG234" s="10"/>
      <c r="ALH234" s="10"/>
      <c r="ALI234" s="10"/>
      <c r="ALJ234" s="10"/>
      <c r="ALK234" s="10"/>
      <c r="ALL234" s="10"/>
      <c r="ALM234" s="10"/>
      <c r="ALN234" s="10"/>
      <c r="ALO234" s="10"/>
      <c r="ALP234" s="10"/>
      <c r="ALQ234" s="10"/>
      <c r="ALR234" s="10"/>
      <c r="ALS234" s="10"/>
      <c r="ALT234" s="10"/>
      <c r="ALU234" s="10"/>
      <c r="ALV234" s="10"/>
      <c r="ALW234" s="10"/>
      <c r="ALX234" s="10"/>
      <c r="ALY234" s="10"/>
      <c r="ALZ234" s="10"/>
      <c r="AMA234" s="10"/>
      <c r="AMB234" s="10"/>
      <c r="AMC234" s="10"/>
      <c r="AMD234" s="10"/>
      <c r="AME234" s="10"/>
      <c r="AMF234" s="10"/>
      <c r="AMG234" s="10"/>
      <c r="AMH234" s="10"/>
      <c r="AMI234" s="10"/>
      <c r="AMJ234" s="10"/>
    </row>
    <row r="235" spans="1:1029" customFormat="1" ht="14.1" customHeight="1">
      <c r="A235" s="8" t="str">
        <f t="shared" si="107"/>
        <v>Title</v>
      </c>
      <c r="B235" s="9" t="s">
        <v>220</v>
      </c>
      <c r="C235" s="8"/>
      <c r="D235" s="8"/>
      <c r="E235" s="8"/>
      <c r="F235" s="8" t="str">
        <f t="shared" si="108"/>
        <v>Procurement Project. Title Text. Text</v>
      </c>
      <c r="G235" s="8"/>
      <c r="H235" s="8" t="s">
        <v>222</v>
      </c>
      <c r="I235" s="8"/>
      <c r="J235" s="8" t="s">
        <v>176</v>
      </c>
      <c r="K235" s="8" t="s">
        <v>215</v>
      </c>
      <c r="L235" s="8" t="str">
        <f t="shared" si="109"/>
        <v>Title Text</v>
      </c>
      <c r="M235" s="8" t="s">
        <v>215</v>
      </c>
      <c r="N235" s="8"/>
      <c r="O235" s="8" t="str">
        <f t="shared" si="110"/>
        <v>Text. Type</v>
      </c>
      <c r="P235" s="8"/>
      <c r="Q235" s="8"/>
      <c r="R235" s="8" t="s">
        <v>213</v>
      </c>
      <c r="S235" s="8"/>
      <c r="T235" s="8"/>
      <c r="U235" s="8"/>
      <c r="V235" s="8"/>
      <c r="W235" s="8"/>
      <c r="X235" s="10"/>
      <c r="Y235" s="8" t="s">
        <v>211</v>
      </c>
      <c r="Z235" s="8"/>
      <c r="AA235" s="44">
        <v>43320</v>
      </c>
      <c r="AB235" s="23"/>
      <c r="AC235" s="23"/>
      <c r="AD235" s="23"/>
      <c r="AE235" s="23"/>
      <c r="AF235" s="23"/>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c r="IX235" s="10"/>
      <c r="IY235" s="10"/>
      <c r="IZ235" s="10"/>
      <c r="JA235" s="10"/>
      <c r="JB235" s="10"/>
      <c r="JC235" s="10"/>
      <c r="JD235" s="10"/>
      <c r="JE235" s="10"/>
      <c r="JF235" s="10"/>
      <c r="JG235" s="10"/>
      <c r="JH235" s="10"/>
      <c r="JI235" s="10"/>
      <c r="JJ235" s="10"/>
      <c r="JK235" s="10"/>
      <c r="JL235" s="10"/>
      <c r="JM235" s="10"/>
      <c r="JN235" s="10"/>
      <c r="JO235" s="10"/>
      <c r="JP235" s="10"/>
      <c r="JQ235" s="10"/>
      <c r="JR235" s="10"/>
      <c r="JS235" s="10"/>
      <c r="JT235" s="10"/>
      <c r="JU235" s="10"/>
      <c r="JV235" s="10"/>
      <c r="JW235" s="10"/>
      <c r="JX235" s="10"/>
      <c r="JY235" s="10"/>
      <c r="JZ235" s="10"/>
      <c r="KA235" s="10"/>
      <c r="KB235" s="10"/>
      <c r="KC235" s="10"/>
      <c r="KD235" s="10"/>
      <c r="KE235" s="10"/>
      <c r="KF235" s="10"/>
      <c r="KG235" s="10"/>
      <c r="KH235" s="10"/>
      <c r="KI235" s="10"/>
      <c r="KJ235" s="10"/>
      <c r="KK235" s="10"/>
      <c r="KL235" s="10"/>
      <c r="KM235" s="10"/>
      <c r="KN235" s="10"/>
      <c r="KO235" s="10"/>
      <c r="KP235" s="10"/>
      <c r="KQ235" s="10"/>
      <c r="KR235" s="10"/>
      <c r="KS235" s="10"/>
      <c r="KT235" s="10"/>
      <c r="KU235" s="10"/>
      <c r="KV235" s="10"/>
      <c r="KW235" s="10"/>
      <c r="KX235" s="10"/>
      <c r="KY235" s="10"/>
      <c r="KZ235" s="10"/>
      <c r="LA235" s="10"/>
      <c r="LB235" s="10"/>
      <c r="LC235" s="10"/>
      <c r="LD235" s="10"/>
      <c r="LE235" s="10"/>
      <c r="LF235" s="10"/>
      <c r="LG235" s="10"/>
      <c r="LH235" s="10"/>
      <c r="LI235" s="10"/>
      <c r="LJ235" s="10"/>
      <c r="LK235" s="10"/>
      <c r="LL235" s="10"/>
      <c r="LM235" s="10"/>
      <c r="LN235" s="10"/>
      <c r="LO235" s="10"/>
      <c r="LP235" s="10"/>
      <c r="LQ235" s="10"/>
      <c r="LR235" s="10"/>
      <c r="LS235" s="10"/>
      <c r="LT235" s="10"/>
      <c r="LU235" s="10"/>
      <c r="LV235" s="10"/>
      <c r="LW235" s="10"/>
      <c r="LX235" s="10"/>
      <c r="LY235" s="10"/>
      <c r="LZ235" s="10"/>
      <c r="MA235" s="10"/>
      <c r="MB235" s="10"/>
      <c r="MC235" s="10"/>
      <c r="MD235" s="10"/>
      <c r="ME235" s="10"/>
      <c r="MF235" s="10"/>
      <c r="MG235" s="10"/>
      <c r="MH235" s="10"/>
      <c r="MI235" s="10"/>
      <c r="MJ235" s="10"/>
      <c r="MK235" s="10"/>
      <c r="ML235" s="10"/>
      <c r="MM235" s="10"/>
      <c r="MN235" s="10"/>
      <c r="MO235" s="10"/>
      <c r="MP235" s="10"/>
      <c r="MQ235" s="10"/>
      <c r="MR235" s="10"/>
      <c r="MS235" s="10"/>
      <c r="MT235" s="10"/>
      <c r="MU235" s="10"/>
      <c r="MV235" s="10"/>
      <c r="MW235" s="10"/>
      <c r="MX235" s="10"/>
      <c r="MY235" s="10"/>
      <c r="MZ235" s="10"/>
      <c r="NA235" s="10"/>
      <c r="NB235" s="10"/>
      <c r="NC235" s="10"/>
      <c r="ND235" s="10"/>
      <c r="NE235" s="10"/>
      <c r="NF235" s="10"/>
      <c r="NG235" s="10"/>
      <c r="NH235" s="10"/>
      <c r="NI235" s="10"/>
      <c r="NJ235" s="10"/>
      <c r="NK235" s="10"/>
      <c r="NL235" s="10"/>
      <c r="NM235" s="10"/>
      <c r="NN235" s="10"/>
      <c r="NO235" s="10"/>
      <c r="NP235" s="10"/>
      <c r="NQ235" s="10"/>
      <c r="NR235" s="10"/>
      <c r="NS235" s="10"/>
      <c r="NT235" s="10"/>
      <c r="NU235" s="10"/>
      <c r="NV235" s="10"/>
      <c r="NW235" s="10"/>
      <c r="NX235" s="10"/>
      <c r="NY235" s="10"/>
      <c r="NZ235" s="10"/>
      <c r="OA235" s="10"/>
      <c r="OB235" s="10"/>
      <c r="OC235" s="10"/>
      <c r="OD235" s="10"/>
      <c r="OE235" s="10"/>
      <c r="OF235" s="10"/>
      <c r="OG235" s="10"/>
      <c r="OH235" s="10"/>
      <c r="OI235" s="10"/>
      <c r="OJ235" s="10"/>
      <c r="OK235" s="10"/>
      <c r="OL235" s="10"/>
      <c r="OM235" s="10"/>
      <c r="ON235" s="10"/>
      <c r="OO235" s="10"/>
      <c r="OP235" s="10"/>
      <c r="OQ235" s="10"/>
      <c r="OR235" s="10"/>
      <c r="OS235" s="10"/>
      <c r="OT235" s="10"/>
      <c r="OU235" s="10"/>
      <c r="OV235" s="10"/>
      <c r="OW235" s="10"/>
      <c r="OX235" s="10"/>
      <c r="OY235" s="10"/>
      <c r="OZ235" s="10"/>
      <c r="PA235" s="10"/>
      <c r="PB235" s="10"/>
      <c r="PC235" s="10"/>
      <c r="PD235" s="10"/>
      <c r="PE235" s="10"/>
      <c r="PF235" s="10"/>
      <c r="PG235" s="10"/>
      <c r="PH235" s="10"/>
      <c r="PI235" s="10"/>
      <c r="PJ235" s="10"/>
      <c r="PK235" s="10"/>
      <c r="PL235" s="10"/>
      <c r="PM235" s="10"/>
      <c r="PN235" s="10"/>
      <c r="PO235" s="10"/>
      <c r="PP235" s="10"/>
      <c r="PQ235" s="10"/>
      <c r="PR235" s="10"/>
      <c r="PS235" s="10"/>
      <c r="PT235" s="10"/>
      <c r="PU235" s="10"/>
      <c r="PV235" s="10"/>
      <c r="PW235" s="10"/>
      <c r="PX235" s="10"/>
      <c r="PY235" s="10"/>
      <c r="PZ235" s="10"/>
      <c r="QA235" s="10"/>
      <c r="QB235" s="10"/>
      <c r="QC235" s="10"/>
      <c r="QD235" s="10"/>
      <c r="QE235" s="10"/>
      <c r="QF235" s="10"/>
      <c r="QG235" s="10"/>
      <c r="QH235" s="10"/>
      <c r="QI235" s="10"/>
      <c r="QJ235" s="10"/>
      <c r="QK235" s="10"/>
      <c r="QL235" s="10"/>
      <c r="QM235" s="10"/>
      <c r="QN235" s="10"/>
      <c r="QO235" s="10"/>
      <c r="QP235" s="10"/>
      <c r="QQ235" s="10"/>
      <c r="QR235" s="10"/>
      <c r="QS235" s="10"/>
      <c r="QT235" s="10"/>
      <c r="QU235" s="10"/>
      <c r="QV235" s="10"/>
      <c r="QW235" s="10"/>
      <c r="QX235" s="10"/>
      <c r="QY235" s="10"/>
      <c r="QZ235" s="10"/>
      <c r="RA235" s="10"/>
      <c r="RB235" s="10"/>
      <c r="RC235" s="10"/>
      <c r="RD235" s="10"/>
      <c r="RE235" s="10"/>
      <c r="RF235" s="10"/>
      <c r="RG235" s="10"/>
      <c r="RH235" s="10"/>
      <c r="RI235" s="10"/>
      <c r="RJ235" s="10"/>
      <c r="RK235" s="10"/>
      <c r="RL235" s="10"/>
      <c r="RM235" s="10"/>
      <c r="RN235" s="10"/>
      <c r="RO235" s="10"/>
      <c r="RP235" s="10"/>
      <c r="RQ235" s="10"/>
      <c r="RR235" s="10"/>
      <c r="RS235" s="10"/>
      <c r="RT235" s="10"/>
      <c r="RU235" s="10"/>
      <c r="RV235" s="10"/>
      <c r="RW235" s="10"/>
      <c r="RX235" s="10"/>
      <c r="RY235" s="10"/>
      <c r="RZ235" s="10"/>
      <c r="SA235" s="10"/>
      <c r="SB235" s="10"/>
      <c r="SC235" s="10"/>
      <c r="SD235" s="10"/>
      <c r="SE235" s="10"/>
      <c r="SF235" s="10"/>
      <c r="SG235" s="10"/>
      <c r="SH235" s="10"/>
      <c r="SI235" s="10"/>
      <c r="SJ235" s="10"/>
      <c r="SK235" s="10"/>
      <c r="SL235" s="10"/>
      <c r="SM235" s="10"/>
      <c r="SN235" s="10"/>
      <c r="SO235" s="10"/>
      <c r="SP235" s="10"/>
      <c r="SQ235" s="10"/>
      <c r="SR235" s="10"/>
      <c r="SS235" s="10"/>
      <c r="ST235" s="10"/>
      <c r="SU235" s="10"/>
      <c r="SV235" s="10"/>
      <c r="SW235" s="10"/>
      <c r="SX235" s="10"/>
      <c r="SY235" s="10"/>
      <c r="SZ235" s="10"/>
      <c r="TA235" s="10"/>
      <c r="TB235" s="10"/>
      <c r="TC235" s="10"/>
      <c r="TD235" s="10"/>
      <c r="TE235" s="10"/>
      <c r="TF235" s="10"/>
      <c r="TG235" s="10"/>
      <c r="TH235" s="10"/>
      <c r="TI235" s="10"/>
      <c r="TJ235" s="10"/>
      <c r="TK235" s="10"/>
      <c r="TL235" s="10"/>
      <c r="TM235" s="10"/>
      <c r="TN235" s="10"/>
      <c r="TO235" s="10"/>
      <c r="TP235" s="10"/>
      <c r="TQ235" s="10"/>
      <c r="TR235" s="10"/>
      <c r="TS235" s="10"/>
      <c r="TT235" s="10"/>
      <c r="TU235" s="10"/>
      <c r="TV235" s="10"/>
      <c r="TW235" s="10"/>
      <c r="TX235" s="10"/>
      <c r="TY235" s="10"/>
      <c r="TZ235" s="10"/>
      <c r="UA235" s="10"/>
      <c r="UB235" s="10"/>
      <c r="UC235" s="10"/>
      <c r="UD235" s="10"/>
      <c r="UE235" s="10"/>
      <c r="UF235" s="10"/>
      <c r="UG235" s="10"/>
      <c r="UH235" s="10"/>
      <c r="UI235" s="10"/>
      <c r="UJ235" s="10"/>
      <c r="UK235" s="10"/>
      <c r="UL235" s="10"/>
      <c r="UM235" s="10"/>
      <c r="UN235" s="10"/>
      <c r="UO235" s="10"/>
      <c r="UP235" s="10"/>
      <c r="UQ235" s="10"/>
      <c r="UR235" s="10"/>
      <c r="US235" s="10"/>
      <c r="UT235" s="10"/>
      <c r="UU235" s="10"/>
      <c r="UV235" s="10"/>
      <c r="UW235" s="10"/>
      <c r="UX235" s="10"/>
      <c r="UY235" s="10"/>
      <c r="UZ235" s="10"/>
      <c r="VA235" s="10"/>
      <c r="VB235" s="10"/>
      <c r="VC235" s="10"/>
      <c r="VD235" s="10"/>
      <c r="VE235" s="10"/>
      <c r="VF235" s="10"/>
      <c r="VG235" s="10"/>
      <c r="VH235" s="10"/>
      <c r="VI235" s="10"/>
      <c r="VJ235" s="10"/>
      <c r="VK235" s="10"/>
      <c r="VL235" s="10"/>
      <c r="VM235" s="10"/>
      <c r="VN235" s="10"/>
      <c r="VO235" s="10"/>
      <c r="VP235" s="10"/>
      <c r="VQ235" s="10"/>
      <c r="VR235" s="10"/>
      <c r="VS235" s="10"/>
      <c r="VT235" s="10"/>
      <c r="VU235" s="10"/>
      <c r="VV235" s="10"/>
      <c r="VW235" s="10"/>
      <c r="VX235" s="10"/>
      <c r="VY235" s="10"/>
      <c r="VZ235" s="10"/>
      <c r="WA235" s="10"/>
      <c r="WB235" s="10"/>
      <c r="WC235" s="10"/>
      <c r="WD235" s="10"/>
      <c r="WE235" s="10"/>
      <c r="WF235" s="10"/>
      <c r="WG235" s="10"/>
      <c r="WH235" s="10"/>
      <c r="WI235" s="10"/>
      <c r="WJ235" s="10"/>
      <c r="WK235" s="10"/>
      <c r="WL235" s="10"/>
      <c r="WM235" s="10"/>
      <c r="WN235" s="10"/>
      <c r="WO235" s="10"/>
      <c r="WP235" s="10"/>
      <c r="WQ235" s="10"/>
      <c r="WR235" s="10"/>
      <c r="WS235" s="10"/>
      <c r="WT235" s="10"/>
      <c r="WU235" s="10"/>
      <c r="WV235" s="10"/>
      <c r="WW235" s="10"/>
      <c r="WX235" s="10"/>
      <c r="WY235" s="10"/>
      <c r="WZ235" s="10"/>
      <c r="XA235" s="10"/>
      <c r="XB235" s="10"/>
      <c r="XC235" s="10"/>
      <c r="XD235" s="10"/>
      <c r="XE235" s="10"/>
      <c r="XF235" s="10"/>
      <c r="XG235" s="10"/>
      <c r="XH235" s="10"/>
      <c r="XI235" s="10"/>
      <c r="XJ235" s="10"/>
      <c r="XK235" s="10"/>
      <c r="XL235" s="10"/>
      <c r="XM235" s="10"/>
      <c r="XN235" s="10"/>
      <c r="XO235" s="10"/>
      <c r="XP235" s="10"/>
      <c r="XQ235" s="10"/>
      <c r="XR235" s="10"/>
      <c r="XS235" s="10"/>
      <c r="XT235" s="10"/>
      <c r="XU235" s="10"/>
      <c r="XV235" s="10"/>
      <c r="XW235" s="10"/>
      <c r="XX235" s="10"/>
      <c r="XY235" s="10"/>
      <c r="XZ235" s="10"/>
      <c r="YA235" s="10"/>
      <c r="YB235" s="10"/>
      <c r="YC235" s="10"/>
      <c r="YD235" s="10"/>
      <c r="YE235" s="10"/>
      <c r="YF235" s="10"/>
      <c r="YG235" s="10"/>
      <c r="YH235" s="10"/>
      <c r="YI235" s="10"/>
      <c r="YJ235" s="10"/>
      <c r="YK235" s="10"/>
      <c r="YL235" s="10"/>
      <c r="YM235" s="10"/>
      <c r="YN235" s="10"/>
      <c r="YO235" s="10"/>
      <c r="YP235" s="10"/>
      <c r="YQ235" s="10"/>
      <c r="YR235" s="10"/>
      <c r="YS235" s="10"/>
      <c r="YT235" s="10"/>
      <c r="YU235" s="10"/>
      <c r="YV235" s="10"/>
      <c r="YW235" s="10"/>
      <c r="YX235" s="10"/>
      <c r="YY235" s="10"/>
      <c r="YZ235" s="10"/>
      <c r="ZA235" s="10"/>
      <c r="ZB235" s="10"/>
      <c r="ZC235" s="10"/>
      <c r="ZD235" s="10"/>
      <c r="ZE235" s="10"/>
      <c r="ZF235" s="10"/>
      <c r="ZG235" s="10"/>
      <c r="ZH235" s="10"/>
      <c r="ZI235" s="10"/>
      <c r="ZJ235" s="10"/>
      <c r="ZK235" s="10"/>
      <c r="ZL235" s="10"/>
      <c r="ZM235" s="10"/>
      <c r="ZN235" s="10"/>
      <c r="ZO235" s="10"/>
      <c r="ZP235" s="10"/>
      <c r="ZQ235" s="10"/>
      <c r="ZR235" s="10"/>
      <c r="ZS235" s="10"/>
      <c r="ZT235" s="10"/>
      <c r="ZU235" s="10"/>
      <c r="ZV235" s="10"/>
      <c r="ZW235" s="10"/>
      <c r="ZX235" s="10"/>
      <c r="ZY235" s="10"/>
      <c r="ZZ235" s="10"/>
      <c r="AAA235" s="10"/>
      <c r="AAB235" s="10"/>
      <c r="AAC235" s="10"/>
      <c r="AAD235" s="10"/>
      <c r="AAE235" s="10"/>
      <c r="AAF235" s="10"/>
      <c r="AAG235" s="10"/>
      <c r="AAH235" s="10"/>
      <c r="AAI235" s="10"/>
      <c r="AAJ235" s="10"/>
      <c r="AAK235" s="10"/>
      <c r="AAL235" s="10"/>
      <c r="AAM235" s="10"/>
      <c r="AAN235" s="10"/>
      <c r="AAO235" s="10"/>
      <c r="AAP235" s="10"/>
      <c r="AAQ235" s="10"/>
      <c r="AAR235" s="10"/>
      <c r="AAS235" s="10"/>
      <c r="AAT235" s="10"/>
      <c r="AAU235" s="10"/>
      <c r="AAV235" s="10"/>
      <c r="AAW235" s="10"/>
      <c r="AAX235" s="10"/>
      <c r="AAY235" s="10"/>
      <c r="AAZ235" s="10"/>
      <c r="ABA235" s="10"/>
      <c r="ABB235" s="10"/>
      <c r="ABC235" s="10"/>
      <c r="ABD235" s="10"/>
      <c r="ABE235" s="10"/>
      <c r="ABF235" s="10"/>
      <c r="ABG235" s="10"/>
      <c r="ABH235" s="10"/>
      <c r="ABI235" s="10"/>
      <c r="ABJ235" s="10"/>
      <c r="ABK235" s="10"/>
      <c r="ABL235" s="10"/>
      <c r="ABM235" s="10"/>
      <c r="ABN235" s="10"/>
      <c r="ABO235" s="10"/>
      <c r="ABP235" s="10"/>
      <c r="ABQ235" s="10"/>
      <c r="ABR235" s="10"/>
      <c r="ABS235" s="10"/>
      <c r="ABT235" s="10"/>
      <c r="ABU235" s="10"/>
      <c r="ABV235" s="10"/>
      <c r="ABW235" s="10"/>
      <c r="ABX235" s="10"/>
      <c r="ABY235" s="10"/>
      <c r="ABZ235" s="10"/>
      <c r="ACA235" s="10"/>
      <c r="ACB235" s="10"/>
      <c r="ACC235" s="10"/>
      <c r="ACD235" s="10"/>
      <c r="ACE235" s="10"/>
      <c r="ACF235" s="10"/>
      <c r="ACG235" s="10"/>
      <c r="ACH235" s="10"/>
      <c r="ACI235" s="10"/>
      <c r="ACJ235" s="10"/>
      <c r="ACK235" s="10"/>
      <c r="ACL235" s="10"/>
      <c r="ACM235" s="10"/>
      <c r="ACN235" s="10"/>
      <c r="ACO235" s="10"/>
      <c r="ACP235" s="10"/>
      <c r="ACQ235" s="10"/>
      <c r="ACR235" s="10"/>
      <c r="ACS235" s="10"/>
      <c r="ACT235" s="10"/>
      <c r="ACU235" s="10"/>
      <c r="ACV235" s="10"/>
      <c r="ACW235" s="10"/>
      <c r="ACX235" s="10"/>
      <c r="ACY235" s="10"/>
      <c r="ACZ235" s="10"/>
      <c r="ADA235" s="10"/>
      <c r="ADB235" s="10"/>
      <c r="ADC235" s="10"/>
      <c r="ADD235" s="10"/>
      <c r="ADE235" s="10"/>
      <c r="ADF235" s="10"/>
      <c r="ADG235" s="10"/>
      <c r="ADH235" s="10"/>
      <c r="ADI235" s="10"/>
      <c r="ADJ235" s="10"/>
      <c r="ADK235" s="10"/>
      <c r="ADL235" s="10"/>
      <c r="ADM235" s="10"/>
      <c r="ADN235" s="10"/>
      <c r="ADO235" s="10"/>
      <c r="ADP235" s="10"/>
      <c r="ADQ235" s="10"/>
      <c r="ADR235" s="10"/>
      <c r="ADS235" s="10"/>
      <c r="ADT235" s="10"/>
      <c r="ADU235" s="10"/>
      <c r="ADV235" s="10"/>
      <c r="ADW235" s="10"/>
      <c r="ADX235" s="10"/>
      <c r="ADY235" s="10"/>
      <c r="ADZ235" s="10"/>
      <c r="AEA235" s="10"/>
      <c r="AEB235" s="10"/>
      <c r="AEC235" s="10"/>
      <c r="AED235" s="10"/>
      <c r="AEE235" s="10"/>
      <c r="AEF235" s="10"/>
      <c r="AEG235" s="10"/>
      <c r="AEH235" s="10"/>
      <c r="AEI235" s="10"/>
      <c r="AEJ235" s="10"/>
      <c r="AEK235" s="10"/>
      <c r="AEL235" s="10"/>
      <c r="AEM235" s="10"/>
      <c r="AEN235" s="10"/>
      <c r="AEO235" s="10"/>
      <c r="AEP235" s="10"/>
      <c r="AEQ235" s="10"/>
      <c r="AER235" s="10"/>
      <c r="AES235" s="10"/>
      <c r="AET235" s="10"/>
      <c r="AEU235" s="10"/>
      <c r="AEV235" s="10"/>
      <c r="AEW235" s="10"/>
      <c r="AEX235" s="10"/>
      <c r="AEY235" s="10"/>
      <c r="AEZ235" s="10"/>
      <c r="AFA235" s="10"/>
      <c r="AFB235" s="10"/>
      <c r="AFC235" s="10"/>
      <c r="AFD235" s="10"/>
      <c r="AFE235" s="10"/>
      <c r="AFF235" s="10"/>
      <c r="AFG235" s="10"/>
      <c r="AFH235" s="10"/>
      <c r="AFI235" s="10"/>
      <c r="AFJ235" s="10"/>
      <c r="AFK235" s="10"/>
      <c r="AFL235" s="10"/>
      <c r="AFM235" s="10"/>
      <c r="AFN235" s="10"/>
      <c r="AFO235" s="10"/>
      <c r="AFP235" s="10"/>
      <c r="AFQ235" s="10"/>
      <c r="AFR235" s="10"/>
      <c r="AFS235" s="10"/>
      <c r="AFT235" s="10"/>
      <c r="AFU235" s="10"/>
      <c r="AFV235" s="10"/>
      <c r="AFW235" s="10"/>
      <c r="AFX235" s="10"/>
      <c r="AFY235" s="10"/>
      <c r="AFZ235" s="10"/>
      <c r="AGA235" s="10"/>
      <c r="AGB235" s="10"/>
      <c r="AGC235" s="10"/>
      <c r="AGD235" s="10"/>
      <c r="AGE235" s="10"/>
      <c r="AGF235" s="10"/>
      <c r="AGG235" s="10"/>
      <c r="AGH235" s="10"/>
      <c r="AGI235" s="10"/>
      <c r="AGJ235" s="10"/>
      <c r="AGK235" s="10"/>
      <c r="AGL235" s="10"/>
      <c r="AGM235" s="10"/>
      <c r="AGN235" s="10"/>
      <c r="AGO235" s="10"/>
      <c r="AGP235" s="10"/>
      <c r="AGQ235" s="10"/>
      <c r="AGR235" s="10"/>
      <c r="AGS235" s="10"/>
      <c r="AGT235" s="10"/>
      <c r="AGU235" s="10"/>
      <c r="AGV235" s="10"/>
      <c r="AGW235" s="10"/>
      <c r="AGX235" s="10"/>
      <c r="AGY235" s="10"/>
      <c r="AGZ235" s="10"/>
      <c r="AHA235" s="10"/>
      <c r="AHB235" s="10"/>
      <c r="AHC235" s="10"/>
      <c r="AHD235" s="10"/>
      <c r="AHE235" s="10"/>
      <c r="AHF235" s="10"/>
      <c r="AHG235" s="10"/>
      <c r="AHH235" s="10"/>
      <c r="AHI235" s="10"/>
      <c r="AHJ235" s="10"/>
      <c r="AHK235" s="10"/>
      <c r="AHL235" s="10"/>
      <c r="AHM235" s="10"/>
      <c r="AHN235" s="10"/>
      <c r="AHO235" s="10"/>
      <c r="AHP235" s="10"/>
      <c r="AHQ235" s="10"/>
      <c r="AHR235" s="10"/>
      <c r="AHS235" s="10"/>
      <c r="AHT235" s="10"/>
      <c r="AHU235" s="10"/>
      <c r="AHV235" s="10"/>
      <c r="AHW235" s="10"/>
      <c r="AHX235" s="10"/>
      <c r="AHY235" s="10"/>
      <c r="AHZ235" s="10"/>
      <c r="AIA235" s="10"/>
      <c r="AIB235" s="10"/>
      <c r="AIC235" s="10"/>
      <c r="AID235" s="10"/>
      <c r="AIE235" s="10"/>
      <c r="AIF235" s="10"/>
      <c r="AIG235" s="10"/>
      <c r="AIH235" s="10"/>
      <c r="AII235" s="10"/>
      <c r="AIJ235" s="10"/>
      <c r="AIK235" s="10"/>
      <c r="AIL235" s="10"/>
      <c r="AIM235" s="10"/>
      <c r="AIN235" s="10"/>
      <c r="AIO235" s="10"/>
      <c r="AIP235" s="10"/>
      <c r="AIQ235" s="10"/>
      <c r="AIR235" s="10"/>
      <c r="AIS235" s="10"/>
      <c r="AIT235" s="10"/>
      <c r="AIU235" s="10"/>
      <c r="AIV235" s="10"/>
      <c r="AIW235" s="10"/>
      <c r="AIX235" s="10"/>
      <c r="AIY235" s="10"/>
      <c r="AIZ235" s="10"/>
      <c r="AJA235" s="10"/>
      <c r="AJB235" s="10"/>
      <c r="AJC235" s="10"/>
      <c r="AJD235" s="10"/>
      <c r="AJE235" s="10"/>
      <c r="AJF235" s="10"/>
      <c r="AJG235" s="10"/>
      <c r="AJH235" s="10"/>
      <c r="AJI235" s="10"/>
      <c r="AJJ235" s="10"/>
      <c r="AJK235" s="10"/>
      <c r="AJL235" s="10"/>
      <c r="AJM235" s="10"/>
      <c r="AJN235" s="10"/>
      <c r="AJO235" s="10"/>
      <c r="AJP235" s="10"/>
      <c r="AJQ235" s="10"/>
      <c r="AJR235" s="10"/>
      <c r="AJS235" s="10"/>
      <c r="AJT235" s="10"/>
      <c r="AJU235" s="10"/>
      <c r="AJV235" s="10"/>
      <c r="AJW235" s="10"/>
      <c r="AJX235" s="10"/>
      <c r="AJY235" s="10"/>
      <c r="AJZ235" s="10"/>
      <c r="AKA235" s="10"/>
      <c r="AKB235" s="10"/>
      <c r="AKC235" s="10"/>
      <c r="AKD235" s="10"/>
      <c r="AKE235" s="10"/>
      <c r="AKF235" s="10"/>
      <c r="AKG235" s="10"/>
      <c r="AKH235" s="10"/>
      <c r="AKI235" s="10"/>
      <c r="AKJ235" s="10"/>
      <c r="AKK235" s="10"/>
      <c r="AKL235" s="10"/>
      <c r="AKM235" s="10"/>
      <c r="AKN235" s="10"/>
      <c r="AKO235" s="10"/>
      <c r="AKP235" s="10"/>
      <c r="AKQ235" s="10"/>
      <c r="AKR235" s="10"/>
      <c r="AKS235" s="10"/>
      <c r="AKT235" s="10"/>
      <c r="AKU235" s="10"/>
      <c r="AKV235" s="10"/>
      <c r="AKW235" s="10"/>
      <c r="AKX235" s="10"/>
      <c r="AKY235" s="10"/>
      <c r="AKZ235" s="10"/>
      <c r="ALA235" s="10"/>
      <c r="ALB235" s="10"/>
      <c r="ALC235" s="10"/>
      <c r="ALD235" s="10"/>
      <c r="ALE235" s="10"/>
      <c r="ALF235" s="10"/>
      <c r="ALG235" s="10"/>
      <c r="ALH235" s="10"/>
      <c r="ALI235" s="10"/>
      <c r="ALJ235" s="10"/>
      <c r="ALK235" s="10"/>
      <c r="ALL235" s="10"/>
      <c r="ALM235" s="10"/>
      <c r="ALN235" s="10"/>
      <c r="ALO235" s="10"/>
      <c r="ALP235" s="10"/>
      <c r="ALQ235" s="10"/>
      <c r="ALR235" s="10"/>
      <c r="ALS235" s="10"/>
      <c r="ALT235" s="10"/>
      <c r="ALU235" s="10"/>
      <c r="ALV235" s="10"/>
      <c r="ALW235" s="10"/>
      <c r="ALX235" s="10"/>
      <c r="ALY235" s="10"/>
      <c r="ALZ235" s="10"/>
      <c r="AMA235" s="10"/>
      <c r="AMB235" s="10"/>
      <c r="AMC235" s="10"/>
      <c r="AMD235" s="10"/>
      <c r="AME235" s="10"/>
      <c r="AMF235" s="10"/>
      <c r="AMG235" s="10"/>
      <c r="AMH235" s="10"/>
      <c r="AMI235" s="10"/>
      <c r="AMJ235" s="10"/>
    </row>
    <row r="236" spans="1:1029" customFormat="1">
      <c r="A236" s="13" t="str">
        <f t="shared" ref="A236:A238" si="111">SUBSTITUTE(SUBSTITUTE(CONCATENATE(I236,IF(L236="Identifier","ID",L236))," ",""),"_","")</f>
        <v>hasEstimatedProcurementValueProcurementValue</v>
      </c>
      <c r="B236" s="14">
        <v>1</v>
      </c>
      <c r="C236" s="13"/>
      <c r="D236" s="13"/>
      <c r="E236" s="13"/>
      <c r="F236" s="13" t="str">
        <f t="shared" ref="F236:F238" si="112">CONCATENATE( IF(G236="","",CONCATENATE(G236,"_ ")),H236,". ",IF(I236="","",CONCATENATE(I236,"_ ")),L236,IF(I236="","",CONCATENATE(". ",M236)))</f>
        <v>Procurement Project. has_ Estimated Procurement Value_ Procurement Value. Estimated Procurement Value_ Procurement Value</v>
      </c>
      <c r="G236" s="13"/>
      <c r="H236" s="13" t="s">
        <v>222</v>
      </c>
      <c r="I236" s="13" t="s">
        <v>318</v>
      </c>
      <c r="J236" s="13"/>
      <c r="K236" s="13"/>
      <c r="L236" s="13" t="str">
        <f t="shared" ref="L236:L238" si="113">CONCATENATE(IF(P236="","",CONCATENATE(P236,"_ ")),Q236)</f>
        <v>Estimated Procurement Value_ Procurement Value</v>
      </c>
      <c r="M236" s="13" t="str">
        <f t="shared" ref="M236:M238" si="114">L236</f>
        <v>Estimated Procurement Value_ Procurement Value</v>
      </c>
      <c r="N236" s="13"/>
      <c r="O236" s="13"/>
      <c r="P236" s="13" t="s">
        <v>512</v>
      </c>
      <c r="Q236" s="15" t="s">
        <v>347</v>
      </c>
      <c r="R236" s="13" t="s">
        <v>223</v>
      </c>
      <c r="S236" s="16"/>
      <c r="T236" s="16"/>
      <c r="U236" s="16"/>
      <c r="V236" s="16"/>
      <c r="W236" s="16"/>
      <c r="X236" s="16"/>
      <c r="Y236" s="16" t="s">
        <v>211</v>
      </c>
      <c r="Z236" s="16"/>
      <c r="AA236" s="45">
        <v>43320</v>
      </c>
      <c r="AB236" s="8"/>
      <c r="AC236" s="8"/>
      <c r="AD236" s="8"/>
      <c r="AE236" s="8"/>
      <c r="AF236" s="11"/>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c r="IX236" s="10"/>
      <c r="IY236" s="10"/>
      <c r="IZ236" s="10"/>
      <c r="JA236" s="10"/>
      <c r="JB236" s="10"/>
      <c r="JC236" s="10"/>
      <c r="JD236" s="10"/>
      <c r="JE236" s="10"/>
      <c r="JF236" s="10"/>
      <c r="JG236" s="10"/>
      <c r="JH236" s="10"/>
      <c r="JI236" s="10"/>
      <c r="JJ236" s="10"/>
      <c r="JK236" s="10"/>
      <c r="JL236" s="10"/>
      <c r="JM236" s="10"/>
      <c r="JN236" s="10"/>
      <c r="JO236" s="10"/>
      <c r="JP236" s="10"/>
      <c r="JQ236" s="10"/>
      <c r="JR236" s="10"/>
      <c r="JS236" s="10"/>
      <c r="JT236" s="10"/>
      <c r="JU236" s="10"/>
      <c r="JV236" s="10"/>
      <c r="JW236" s="10"/>
      <c r="JX236" s="10"/>
      <c r="JY236" s="10"/>
      <c r="JZ236" s="10"/>
      <c r="KA236" s="10"/>
      <c r="KB236" s="10"/>
      <c r="KC236" s="10"/>
      <c r="KD236" s="10"/>
      <c r="KE236" s="10"/>
      <c r="KF236" s="10"/>
      <c r="KG236" s="10"/>
      <c r="KH236" s="10"/>
      <c r="KI236" s="10"/>
      <c r="KJ236" s="10"/>
      <c r="KK236" s="10"/>
      <c r="KL236" s="10"/>
      <c r="KM236" s="10"/>
      <c r="KN236" s="10"/>
      <c r="KO236" s="10"/>
      <c r="KP236" s="10"/>
      <c r="KQ236" s="10"/>
      <c r="KR236" s="10"/>
      <c r="KS236" s="10"/>
      <c r="KT236" s="10"/>
      <c r="KU236" s="10"/>
      <c r="KV236" s="10"/>
      <c r="KW236" s="10"/>
      <c r="KX236" s="10"/>
      <c r="KY236" s="10"/>
      <c r="KZ236" s="10"/>
      <c r="LA236" s="10"/>
      <c r="LB236" s="10"/>
      <c r="LC236" s="10"/>
      <c r="LD236" s="10"/>
      <c r="LE236" s="10"/>
      <c r="LF236" s="10"/>
      <c r="LG236" s="10"/>
      <c r="LH236" s="10"/>
      <c r="LI236" s="10"/>
      <c r="LJ236" s="10"/>
      <c r="LK236" s="10"/>
      <c r="LL236" s="10"/>
      <c r="LM236" s="10"/>
      <c r="LN236" s="10"/>
      <c r="LO236" s="10"/>
      <c r="LP236" s="10"/>
      <c r="LQ236" s="10"/>
      <c r="LR236" s="10"/>
      <c r="LS236" s="10"/>
      <c r="LT236" s="10"/>
      <c r="LU236" s="10"/>
      <c r="LV236" s="10"/>
      <c r="LW236" s="10"/>
      <c r="LX236" s="10"/>
      <c r="LY236" s="10"/>
      <c r="LZ236" s="10"/>
      <c r="MA236" s="10"/>
      <c r="MB236" s="10"/>
      <c r="MC236" s="10"/>
      <c r="MD236" s="10"/>
      <c r="ME236" s="10"/>
      <c r="MF236" s="10"/>
      <c r="MG236" s="10"/>
      <c r="MH236" s="10"/>
      <c r="MI236" s="10"/>
      <c r="MJ236" s="10"/>
      <c r="MK236" s="10"/>
      <c r="ML236" s="10"/>
      <c r="MM236" s="10"/>
      <c r="MN236" s="10"/>
      <c r="MO236" s="10"/>
      <c r="MP236" s="10"/>
      <c r="MQ236" s="10"/>
      <c r="MR236" s="10"/>
      <c r="MS236" s="10"/>
      <c r="MT236" s="10"/>
      <c r="MU236" s="10"/>
      <c r="MV236" s="10"/>
      <c r="MW236" s="10"/>
      <c r="MX236" s="10"/>
      <c r="MY236" s="10"/>
      <c r="MZ236" s="10"/>
      <c r="NA236" s="10"/>
      <c r="NB236" s="10"/>
      <c r="NC236" s="10"/>
      <c r="ND236" s="10"/>
      <c r="NE236" s="10"/>
      <c r="NF236" s="10"/>
      <c r="NG236" s="10"/>
      <c r="NH236" s="10"/>
      <c r="NI236" s="10"/>
      <c r="NJ236" s="10"/>
      <c r="NK236" s="10"/>
      <c r="NL236" s="10"/>
      <c r="NM236" s="10"/>
      <c r="NN236" s="10"/>
      <c r="NO236" s="10"/>
      <c r="NP236" s="10"/>
      <c r="NQ236" s="10"/>
      <c r="NR236" s="10"/>
      <c r="NS236" s="10"/>
      <c r="NT236" s="10"/>
      <c r="NU236" s="10"/>
      <c r="NV236" s="10"/>
      <c r="NW236" s="10"/>
      <c r="NX236" s="10"/>
      <c r="NY236" s="10"/>
      <c r="NZ236" s="10"/>
      <c r="OA236" s="10"/>
      <c r="OB236" s="10"/>
      <c r="OC236" s="10"/>
      <c r="OD236" s="10"/>
      <c r="OE236" s="10"/>
      <c r="OF236" s="10"/>
      <c r="OG236" s="10"/>
      <c r="OH236" s="10"/>
      <c r="OI236" s="10"/>
      <c r="OJ236" s="10"/>
      <c r="OK236" s="10"/>
      <c r="OL236" s="10"/>
      <c r="OM236" s="10"/>
      <c r="ON236" s="10"/>
      <c r="OO236" s="10"/>
      <c r="OP236" s="10"/>
      <c r="OQ236" s="10"/>
      <c r="OR236" s="10"/>
      <c r="OS236" s="10"/>
      <c r="OT236" s="10"/>
      <c r="OU236" s="10"/>
      <c r="OV236" s="10"/>
      <c r="OW236" s="10"/>
      <c r="OX236" s="10"/>
      <c r="OY236" s="10"/>
      <c r="OZ236" s="10"/>
      <c r="PA236" s="10"/>
      <c r="PB236" s="10"/>
      <c r="PC236" s="10"/>
      <c r="PD236" s="10"/>
      <c r="PE236" s="10"/>
      <c r="PF236" s="10"/>
      <c r="PG236" s="10"/>
      <c r="PH236" s="10"/>
      <c r="PI236" s="10"/>
      <c r="PJ236" s="10"/>
      <c r="PK236" s="10"/>
      <c r="PL236" s="10"/>
      <c r="PM236" s="10"/>
      <c r="PN236" s="10"/>
      <c r="PO236" s="10"/>
      <c r="PP236" s="10"/>
      <c r="PQ236" s="10"/>
      <c r="PR236" s="10"/>
      <c r="PS236" s="10"/>
      <c r="PT236" s="10"/>
      <c r="PU236" s="10"/>
      <c r="PV236" s="10"/>
      <c r="PW236" s="10"/>
      <c r="PX236" s="10"/>
      <c r="PY236" s="10"/>
      <c r="PZ236" s="10"/>
      <c r="QA236" s="10"/>
      <c r="QB236" s="10"/>
      <c r="QC236" s="10"/>
      <c r="QD236" s="10"/>
      <c r="QE236" s="10"/>
      <c r="QF236" s="10"/>
      <c r="QG236" s="10"/>
      <c r="QH236" s="10"/>
      <c r="QI236" s="10"/>
      <c r="QJ236" s="10"/>
      <c r="QK236" s="10"/>
      <c r="QL236" s="10"/>
      <c r="QM236" s="10"/>
      <c r="QN236" s="10"/>
      <c r="QO236" s="10"/>
      <c r="QP236" s="10"/>
      <c r="QQ236" s="10"/>
      <c r="QR236" s="10"/>
      <c r="QS236" s="10"/>
      <c r="QT236" s="10"/>
      <c r="QU236" s="10"/>
      <c r="QV236" s="10"/>
      <c r="QW236" s="10"/>
      <c r="QX236" s="10"/>
      <c r="QY236" s="10"/>
      <c r="QZ236" s="10"/>
      <c r="RA236" s="10"/>
      <c r="RB236" s="10"/>
      <c r="RC236" s="10"/>
      <c r="RD236" s="10"/>
      <c r="RE236" s="10"/>
      <c r="RF236" s="10"/>
      <c r="RG236" s="10"/>
      <c r="RH236" s="10"/>
      <c r="RI236" s="10"/>
      <c r="RJ236" s="10"/>
      <c r="RK236" s="10"/>
      <c r="RL236" s="10"/>
      <c r="RM236" s="10"/>
      <c r="RN236" s="10"/>
      <c r="RO236" s="10"/>
      <c r="RP236" s="10"/>
      <c r="RQ236" s="10"/>
      <c r="RR236" s="10"/>
      <c r="RS236" s="10"/>
      <c r="RT236" s="10"/>
      <c r="RU236" s="10"/>
      <c r="RV236" s="10"/>
      <c r="RW236" s="10"/>
      <c r="RX236" s="10"/>
      <c r="RY236" s="10"/>
      <c r="RZ236" s="10"/>
      <c r="SA236" s="10"/>
      <c r="SB236" s="10"/>
      <c r="SC236" s="10"/>
      <c r="SD236" s="10"/>
      <c r="SE236" s="10"/>
      <c r="SF236" s="10"/>
      <c r="SG236" s="10"/>
      <c r="SH236" s="10"/>
      <c r="SI236" s="10"/>
      <c r="SJ236" s="10"/>
      <c r="SK236" s="10"/>
      <c r="SL236" s="10"/>
      <c r="SM236" s="10"/>
      <c r="SN236" s="10"/>
      <c r="SO236" s="10"/>
      <c r="SP236" s="10"/>
      <c r="SQ236" s="10"/>
      <c r="SR236" s="10"/>
      <c r="SS236" s="10"/>
      <c r="ST236" s="10"/>
      <c r="SU236" s="10"/>
      <c r="SV236" s="10"/>
      <c r="SW236" s="10"/>
      <c r="SX236" s="10"/>
      <c r="SY236" s="10"/>
      <c r="SZ236" s="10"/>
      <c r="TA236" s="10"/>
      <c r="TB236" s="10"/>
      <c r="TC236" s="10"/>
      <c r="TD236" s="10"/>
      <c r="TE236" s="10"/>
      <c r="TF236" s="10"/>
      <c r="TG236" s="10"/>
      <c r="TH236" s="10"/>
      <c r="TI236" s="10"/>
      <c r="TJ236" s="10"/>
      <c r="TK236" s="10"/>
      <c r="TL236" s="10"/>
      <c r="TM236" s="10"/>
      <c r="TN236" s="10"/>
      <c r="TO236" s="10"/>
      <c r="TP236" s="10"/>
      <c r="TQ236" s="10"/>
      <c r="TR236" s="10"/>
      <c r="TS236" s="10"/>
      <c r="TT236" s="10"/>
      <c r="TU236" s="10"/>
      <c r="TV236" s="10"/>
      <c r="TW236" s="10"/>
      <c r="TX236" s="10"/>
      <c r="TY236" s="10"/>
      <c r="TZ236" s="10"/>
      <c r="UA236" s="10"/>
      <c r="UB236" s="10"/>
      <c r="UC236" s="10"/>
      <c r="UD236" s="10"/>
      <c r="UE236" s="10"/>
      <c r="UF236" s="10"/>
      <c r="UG236" s="10"/>
      <c r="UH236" s="10"/>
      <c r="UI236" s="10"/>
      <c r="UJ236" s="10"/>
      <c r="UK236" s="10"/>
      <c r="UL236" s="10"/>
      <c r="UM236" s="10"/>
      <c r="UN236" s="10"/>
      <c r="UO236" s="10"/>
      <c r="UP236" s="10"/>
      <c r="UQ236" s="10"/>
      <c r="UR236" s="10"/>
      <c r="US236" s="10"/>
      <c r="UT236" s="10"/>
      <c r="UU236" s="10"/>
      <c r="UV236" s="10"/>
      <c r="UW236" s="10"/>
      <c r="UX236" s="10"/>
      <c r="UY236" s="10"/>
      <c r="UZ236" s="10"/>
      <c r="VA236" s="10"/>
      <c r="VB236" s="10"/>
      <c r="VC236" s="10"/>
      <c r="VD236" s="10"/>
      <c r="VE236" s="10"/>
      <c r="VF236" s="10"/>
      <c r="VG236" s="10"/>
      <c r="VH236" s="10"/>
      <c r="VI236" s="10"/>
      <c r="VJ236" s="10"/>
      <c r="VK236" s="10"/>
      <c r="VL236" s="10"/>
      <c r="VM236" s="10"/>
      <c r="VN236" s="10"/>
      <c r="VO236" s="10"/>
      <c r="VP236" s="10"/>
      <c r="VQ236" s="10"/>
      <c r="VR236" s="10"/>
      <c r="VS236" s="10"/>
      <c r="VT236" s="10"/>
      <c r="VU236" s="10"/>
      <c r="VV236" s="10"/>
      <c r="VW236" s="10"/>
      <c r="VX236" s="10"/>
      <c r="VY236" s="10"/>
      <c r="VZ236" s="10"/>
      <c r="WA236" s="10"/>
      <c r="WB236" s="10"/>
      <c r="WC236" s="10"/>
      <c r="WD236" s="10"/>
      <c r="WE236" s="10"/>
      <c r="WF236" s="10"/>
      <c r="WG236" s="10"/>
      <c r="WH236" s="10"/>
      <c r="WI236" s="10"/>
      <c r="WJ236" s="10"/>
      <c r="WK236" s="10"/>
      <c r="WL236" s="10"/>
      <c r="WM236" s="10"/>
      <c r="WN236" s="10"/>
      <c r="WO236" s="10"/>
      <c r="WP236" s="10"/>
      <c r="WQ236" s="10"/>
      <c r="WR236" s="10"/>
      <c r="WS236" s="10"/>
      <c r="WT236" s="10"/>
      <c r="WU236" s="10"/>
      <c r="WV236" s="10"/>
      <c r="WW236" s="10"/>
      <c r="WX236" s="10"/>
      <c r="WY236" s="10"/>
      <c r="WZ236" s="10"/>
      <c r="XA236" s="10"/>
      <c r="XB236" s="10"/>
      <c r="XC236" s="10"/>
      <c r="XD236" s="10"/>
      <c r="XE236" s="10"/>
      <c r="XF236" s="10"/>
      <c r="XG236" s="10"/>
      <c r="XH236" s="10"/>
      <c r="XI236" s="10"/>
      <c r="XJ236" s="10"/>
      <c r="XK236" s="10"/>
      <c r="XL236" s="10"/>
      <c r="XM236" s="10"/>
      <c r="XN236" s="10"/>
      <c r="XO236" s="10"/>
      <c r="XP236" s="10"/>
      <c r="XQ236" s="10"/>
      <c r="XR236" s="10"/>
      <c r="XS236" s="10"/>
      <c r="XT236" s="10"/>
      <c r="XU236" s="10"/>
      <c r="XV236" s="10"/>
      <c r="XW236" s="10"/>
      <c r="XX236" s="10"/>
      <c r="XY236" s="10"/>
      <c r="XZ236" s="10"/>
      <c r="YA236" s="10"/>
      <c r="YB236" s="10"/>
      <c r="YC236" s="10"/>
      <c r="YD236" s="10"/>
      <c r="YE236" s="10"/>
      <c r="YF236" s="10"/>
      <c r="YG236" s="10"/>
      <c r="YH236" s="10"/>
      <c r="YI236" s="10"/>
      <c r="YJ236" s="10"/>
      <c r="YK236" s="10"/>
      <c r="YL236" s="10"/>
      <c r="YM236" s="10"/>
      <c r="YN236" s="10"/>
      <c r="YO236" s="10"/>
      <c r="YP236" s="10"/>
      <c r="YQ236" s="10"/>
      <c r="YR236" s="10"/>
      <c r="YS236" s="10"/>
      <c r="YT236" s="10"/>
      <c r="YU236" s="10"/>
      <c r="YV236" s="10"/>
      <c r="YW236" s="10"/>
      <c r="YX236" s="10"/>
      <c r="YY236" s="10"/>
      <c r="YZ236" s="10"/>
      <c r="ZA236" s="10"/>
      <c r="ZB236" s="10"/>
      <c r="ZC236" s="10"/>
      <c r="ZD236" s="10"/>
      <c r="ZE236" s="10"/>
      <c r="ZF236" s="10"/>
      <c r="ZG236" s="10"/>
      <c r="ZH236" s="10"/>
      <c r="ZI236" s="10"/>
      <c r="ZJ236" s="10"/>
      <c r="ZK236" s="10"/>
      <c r="ZL236" s="10"/>
      <c r="ZM236" s="10"/>
      <c r="ZN236" s="10"/>
      <c r="ZO236" s="10"/>
      <c r="ZP236" s="10"/>
      <c r="ZQ236" s="10"/>
      <c r="ZR236" s="10"/>
      <c r="ZS236" s="10"/>
      <c r="ZT236" s="10"/>
      <c r="ZU236" s="10"/>
      <c r="ZV236" s="10"/>
      <c r="ZW236" s="10"/>
      <c r="ZX236" s="10"/>
      <c r="ZY236" s="10"/>
      <c r="ZZ236" s="10"/>
      <c r="AAA236" s="10"/>
      <c r="AAB236" s="10"/>
      <c r="AAC236" s="10"/>
      <c r="AAD236" s="10"/>
      <c r="AAE236" s="10"/>
      <c r="AAF236" s="10"/>
      <c r="AAG236" s="10"/>
      <c r="AAH236" s="10"/>
      <c r="AAI236" s="10"/>
      <c r="AAJ236" s="10"/>
      <c r="AAK236" s="10"/>
      <c r="AAL236" s="10"/>
      <c r="AAM236" s="10"/>
      <c r="AAN236" s="10"/>
      <c r="AAO236" s="10"/>
      <c r="AAP236" s="10"/>
      <c r="AAQ236" s="10"/>
      <c r="AAR236" s="10"/>
      <c r="AAS236" s="10"/>
      <c r="AAT236" s="10"/>
      <c r="AAU236" s="10"/>
      <c r="AAV236" s="10"/>
      <c r="AAW236" s="10"/>
      <c r="AAX236" s="10"/>
      <c r="AAY236" s="10"/>
      <c r="AAZ236" s="10"/>
      <c r="ABA236" s="10"/>
      <c r="ABB236" s="10"/>
      <c r="ABC236" s="10"/>
      <c r="ABD236" s="10"/>
      <c r="ABE236" s="10"/>
      <c r="ABF236" s="10"/>
      <c r="ABG236" s="10"/>
      <c r="ABH236" s="10"/>
      <c r="ABI236" s="10"/>
      <c r="ABJ236" s="10"/>
      <c r="ABK236" s="10"/>
      <c r="ABL236" s="10"/>
      <c r="ABM236" s="10"/>
      <c r="ABN236" s="10"/>
      <c r="ABO236" s="10"/>
      <c r="ABP236" s="10"/>
      <c r="ABQ236" s="10"/>
      <c r="ABR236" s="10"/>
      <c r="ABS236" s="10"/>
      <c r="ABT236" s="10"/>
      <c r="ABU236" s="10"/>
      <c r="ABV236" s="10"/>
      <c r="ABW236" s="10"/>
      <c r="ABX236" s="10"/>
      <c r="ABY236" s="10"/>
      <c r="ABZ236" s="10"/>
      <c r="ACA236" s="10"/>
      <c r="ACB236" s="10"/>
      <c r="ACC236" s="10"/>
      <c r="ACD236" s="10"/>
      <c r="ACE236" s="10"/>
      <c r="ACF236" s="10"/>
      <c r="ACG236" s="10"/>
      <c r="ACH236" s="10"/>
      <c r="ACI236" s="10"/>
      <c r="ACJ236" s="10"/>
      <c r="ACK236" s="10"/>
      <c r="ACL236" s="10"/>
      <c r="ACM236" s="10"/>
      <c r="ACN236" s="10"/>
      <c r="ACO236" s="10"/>
      <c r="ACP236" s="10"/>
      <c r="ACQ236" s="10"/>
      <c r="ACR236" s="10"/>
      <c r="ACS236" s="10"/>
      <c r="ACT236" s="10"/>
      <c r="ACU236" s="10"/>
      <c r="ACV236" s="10"/>
      <c r="ACW236" s="10"/>
      <c r="ACX236" s="10"/>
      <c r="ACY236" s="10"/>
      <c r="ACZ236" s="10"/>
      <c r="ADA236" s="10"/>
      <c r="ADB236" s="10"/>
      <c r="ADC236" s="10"/>
      <c r="ADD236" s="10"/>
      <c r="ADE236" s="10"/>
      <c r="ADF236" s="10"/>
      <c r="ADG236" s="10"/>
      <c r="ADH236" s="10"/>
      <c r="ADI236" s="10"/>
      <c r="ADJ236" s="10"/>
      <c r="ADK236" s="10"/>
      <c r="ADL236" s="10"/>
      <c r="ADM236" s="10"/>
      <c r="ADN236" s="10"/>
      <c r="ADO236" s="10"/>
      <c r="ADP236" s="10"/>
      <c r="ADQ236" s="10"/>
      <c r="ADR236" s="10"/>
      <c r="ADS236" s="10"/>
      <c r="ADT236" s="10"/>
      <c r="ADU236" s="10"/>
      <c r="ADV236" s="10"/>
      <c r="ADW236" s="10"/>
      <c r="ADX236" s="10"/>
      <c r="ADY236" s="10"/>
      <c r="ADZ236" s="10"/>
      <c r="AEA236" s="10"/>
      <c r="AEB236" s="10"/>
      <c r="AEC236" s="10"/>
      <c r="AED236" s="10"/>
      <c r="AEE236" s="10"/>
      <c r="AEF236" s="10"/>
      <c r="AEG236" s="10"/>
      <c r="AEH236" s="10"/>
      <c r="AEI236" s="10"/>
      <c r="AEJ236" s="10"/>
      <c r="AEK236" s="10"/>
      <c r="AEL236" s="10"/>
      <c r="AEM236" s="10"/>
      <c r="AEN236" s="10"/>
      <c r="AEO236" s="10"/>
      <c r="AEP236" s="10"/>
      <c r="AEQ236" s="10"/>
      <c r="AER236" s="10"/>
      <c r="AES236" s="10"/>
      <c r="AET236" s="10"/>
      <c r="AEU236" s="10"/>
      <c r="AEV236" s="10"/>
      <c r="AEW236" s="10"/>
      <c r="AEX236" s="10"/>
      <c r="AEY236" s="10"/>
      <c r="AEZ236" s="10"/>
      <c r="AFA236" s="10"/>
      <c r="AFB236" s="10"/>
      <c r="AFC236" s="10"/>
      <c r="AFD236" s="10"/>
      <c r="AFE236" s="10"/>
      <c r="AFF236" s="10"/>
      <c r="AFG236" s="10"/>
      <c r="AFH236" s="10"/>
      <c r="AFI236" s="10"/>
      <c r="AFJ236" s="10"/>
      <c r="AFK236" s="10"/>
      <c r="AFL236" s="10"/>
      <c r="AFM236" s="10"/>
      <c r="AFN236" s="10"/>
      <c r="AFO236" s="10"/>
      <c r="AFP236" s="10"/>
      <c r="AFQ236" s="10"/>
      <c r="AFR236" s="10"/>
      <c r="AFS236" s="10"/>
      <c r="AFT236" s="10"/>
      <c r="AFU236" s="10"/>
      <c r="AFV236" s="10"/>
      <c r="AFW236" s="10"/>
      <c r="AFX236" s="10"/>
      <c r="AFY236" s="10"/>
      <c r="AFZ236" s="10"/>
      <c r="AGA236" s="10"/>
      <c r="AGB236" s="10"/>
      <c r="AGC236" s="10"/>
      <c r="AGD236" s="10"/>
      <c r="AGE236" s="10"/>
      <c r="AGF236" s="10"/>
      <c r="AGG236" s="10"/>
      <c r="AGH236" s="10"/>
      <c r="AGI236" s="10"/>
      <c r="AGJ236" s="10"/>
      <c r="AGK236" s="10"/>
      <c r="AGL236" s="10"/>
      <c r="AGM236" s="10"/>
      <c r="AGN236" s="10"/>
      <c r="AGO236" s="10"/>
      <c r="AGP236" s="10"/>
      <c r="AGQ236" s="10"/>
      <c r="AGR236" s="10"/>
      <c r="AGS236" s="10"/>
      <c r="AGT236" s="10"/>
      <c r="AGU236" s="10"/>
      <c r="AGV236" s="10"/>
      <c r="AGW236" s="10"/>
      <c r="AGX236" s="10"/>
      <c r="AGY236" s="10"/>
      <c r="AGZ236" s="10"/>
      <c r="AHA236" s="10"/>
      <c r="AHB236" s="10"/>
      <c r="AHC236" s="10"/>
      <c r="AHD236" s="10"/>
      <c r="AHE236" s="10"/>
      <c r="AHF236" s="10"/>
      <c r="AHG236" s="10"/>
      <c r="AHH236" s="10"/>
      <c r="AHI236" s="10"/>
      <c r="AHJ236" s="10"/>
      <c r="AHK236" s="10"/>
      <c r="AHL236" s="10"/>
      <c r="AHM236" s="10"/>
      <c r="AHN236" s="10"/>
      <c r="AHO236" s="10"/>
      <c r="AHP236" s="10"/>
      <c r="AHQ236" s="10"/>
      <c r="AHR236" s="10"/>
      <c r="AHS236" s="10"/>
      <c r="AHT236" s="10"/>
      <c r="AHU236" s="10"/>
      <c r="AHV236" s="10"/>
      <c r="AHW236" s="10"/>
      <c r="AHX236" s="10"/>
      <c r="AHY236" s="10"/>
      <c r="AHZ236" s="10"/>
      <c r="AIA236" s="10"/>
      <c r="AIB236" s="10"/>
      <c r="AIC236" s="10"/>
      <c r="AID236" s="10"/>
      <c r="AIE236" s="10"/>
      <c r="AIF236" s="10"/>
      <c r="AIG236" s="10"/>
      <c r="AIH236" s="10"/>
      <c r="AII236" s="10"/>
      <c r="AIJ236" s="10"/>
      <c r="AIK236" s="10"/>
      <c r="AIL236" s="10"/>
      <c r="AIM236" s="10"/>
      <c r="AIN236" s="10"/>
      <c r="AIO236" s="10"/>
      <c r="AIP236" s="10"/>
      <c r="AIQ236" s="10"/>
      <c r="AIR236" s="10"/>
      <c r="AIS236" s="10"/>
      <c r="AIT236" s="10"/>
      <c r="AIU236" s="10"/>
      <c r="AIV236" s="10"/>
      <c r="AIW236" s="10"/>
      <c r="AIX236" s="10"/>
      <c r="AIY236" s="10"/>
      <c r="AIZ236" s="10"/>
      <c r="AJA236" s="10"/>
      <c r="AJB236" s="10"/>
      <c r="AJC236" s="10"/>
      <c r="AJD236" s="10"/>
      <c r="AJE236" s="10"/>
      <c r="AJF236" s="10"/>
      <c r="AJG236" s="10"/>
      <c r="AJH236" s="10"/>
      <c r="AJI236" s="10"/>
      <c r="AJJ236" s="10"/>
      <c r="AJK236" s="10"/>
      <c r="AJL236" s="10"/>
      <c r="AJM236" s="10"/>
      <c r="AJN236" s="10"/>
      <c r="AJO236" s="10"/>
      <c r="AJP236" s="10"/>
      <c r="AJQ236" s="10"/>
      <c r="AJR236" s="10"/>
      <c r="AJS236" s="10"/>
      <c r="AJT236" s="10"/>
      <c r="AJU236" s="10"/>
      <c r="AJV236" s="10"/>
      <c r="AJW236" s="10"/>
      <c r="AJX236" s="10"/>
      <c r="AJY236" s="10"/>
      <c r="AJZ236" s="10"/>
      <c r="AKA236" s="10"/>
      <c r="AKB236" s="10"/>
      <c r="AKC236" s="10"/>
      <c r="AKD236" s="10"/>
      <c r="AKE236" s="10"/>
      <c r="AKF236" s="10"/>
      <c r="AKG236" s="10"/>
      <c r="AKH236" s="10"/>
      <c r="AKI236" s="10"/>
      <c r="AKJ236" s="10"/>
      <c r="AKK236" s="10"/>
      <c r="AKL236" s="10"/>
      <c r="AKM236" s="10"/>
      <c r="AKN236" s="10"/>
      <c r="AKO236" s="10"/>
      <c r="AKP236" s="10"/>
      <c r="AKQ236" s="10"/>
      <c r="AKR236" s="10"/>
      <c r="AKS236" s="10"/>
      <c r="AKT236" s="10"/>
      <c r="AKU236" s="10"/>
      <c r="AKV236" s="10"/>
      <c r="AKW236" s="10"/>
      <c r="AKX236" s="10"/>
      <c r="AKY236" s="10"/>
      <c r="AKZ236" s="10"/>
      <c r="ALA236" s="10"/>
      <c r="ALB236" s="10"/>
      <c r="ALC236" s="10"/>
      <c r="ALD236" s="10"/>
      <c r="ALE236" s="10"/>
      <c r="ALF236" s="10"/>
      <c r="ALG236" s="10"/>
      <c r="ALH236" s="10"/>
      <c r="ALI236" s="10"/>
      <c r="ALJ236" s="10"/>
      <c r="ALK236" s="10"/>
      <c r="ALL236" s="10"/>
      <c r="ALM236" s="10"/>
      <c r="ALN236" s="10"/>
      <c r="ALO236" s="10"/>
      <c r="ALP236" s="10"/>
      <c r="ALQ236" s="10"/>
      <c r="ALR236" s="10"/>
      <c r="ALS236" s="10"/>
      <c r="ALT236" s="10"/>
      <c r="ALU236" s="10"/>
      <c r="ALV236" s="10"/>
      <c r="ALW236" s="10"/>
      <c r="ALX236" s="10"/>
      <c r="ALY236" s="10"/>
      <c r="ALZ236" s="10"/>
      <c r="AMA236" s="10"/>
      <c r="AMB236" s="10"/>
      <c r="AMC236" s="10"/>
      <c r="AMD236" s="10"/>
      <c r="AME236" s="10"/>
      <c r="AMF236" s="10"/>
      <c r="AMG236" s="10"/>
      <c r="AMH236" s="10"/>
      <c r="AMI236" s="10"/>
      <c r="AMJ236" s="10"/>
      <c r="AMK236" s="10"/>
      <c r="AML236" s="10"/>
      <c r="AMM236" s="10"/>
      <c r="AMN236" s="10"/>
      <c r="AMO236" s="10"/>
    </row>
    <row r="237" spans="1:1029" customFormat="1">
      <c r="A237" s="13" t="str">
        <f t="shared" si="111"/>
        <v>hasFundsFundsIdentification</v>
      </c>
      <c r="B237" s="14" t="s">
        <v>220</v>
      </c>
      <c r="C237" s="13"/>
      <c r="D237" s="13"/>
      <c r="E237" s="13"/>
      <c r="F237" s="13" t="str">
        <f t="shared" si="112"/>
        <v>Procurement Project. has_ Funds_ Funds Identification. Funds_ Funds Identification</v>
      </c>
      <c r="G237" s="13"/>
      <c r="H237" s="13" t="s">
        <v>222</v>
      </c>
      <c r="I237" s="13" t="s">
        <v>318</v>
      </c>
      <c r="J237" s="13"/>
      <c r="K237" s="13"/>
      <c r="L237" s="13" t="str">
        <f t="shared" si="113"/>
        <v>Funds_ Funds Identification</v>
      </c>
      <c r="M237" s="13" t="str">
        <f t="shared" si="114"/>
        <v>Funds_ Funds Identification</v>
      </c>
      <c r="N237" s="13"/>
      <c r="O237" s="13"/>
      <c r="P237" s="13" t="s">
        <v>250</v>
      </c>
      <c r="Q237" s="15" t="s">
        <v>249</v>
      </c>
      <c r="R237" s="13" t="s">
        <v>223</v>
      </c>
      <c r="S237" s="16"/>
      <c r="T237" s="16"/>
      <c r="U237" s="16"/>
      <c r="V237" s="16"/>
      <c r="W237" s="16"/>
      <c r="X237" s="16"/>
      <c r="Y237" s="16" t="s">
        <v>211</v>
      </c>
      <c r="Z237" s="16"/>
      <c r="AA237" s="45">
        <v>43320</v>
      </c>
      <c r="AB237" s="8"/>
      <c r="AC237" s="8"/>
      <c r="AD237" s="8"/>
      <c r="AE237" s="8"/>
      <c r="AF237" s="11"/>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c r="IX237" s="10"/>
      <c r="IY237" s="10"/>
      <c r="IZ237" s="10"/>
      <c r="JA237" s="10"/>
      <c r="JB237" s="10"/>
      <c r="JC237" s="10"/>
      <c r="JD237" s="10"/>
      <c r="JE237" s="10"/>
      <c r="JF237" s="10"/>
      <c r="JG237" s="10"/>
      <c r="JH237" s="10"/>
      <c r="JI237" s="10"/>
      <c r="JJ237" s="10"/>
      <c r="JK237" s="10"/>
      <c r="JL237" s="10"/>
      <c r="JM237" s="10"/>
      <c r="JN237" s="10"/>
      <c r="JO237" s="10"/>
      <c r="JP237" s="10"/>
      <c r="JQ237" s="10"/>
      <c r="JR237" s="10"/>
      <c r="JS237" s="10"/>
      <c r="JT237" s="10"/>
      <c r="JU237" s="10"/>
      <c r="JV237" s="10"/>
      <c r="JW237" s="10"/>
      <c r="JX237" s="10"/>
      <c r="JY237" s="10"/>
      <c r="JZ237" s="10"/>
      <c r="KA237" s="10"/>
      <c r="KB237" s="10"/>
      <c r="KC237" s="10"/>
      <c r="KD237" s="10"/>
      <c r="KE237" s="10"/>
      <c r="KF237" s="10"/>
      <c r="KG237" s="10"/>
      <c r="KH237" s="10"/>
      <c r="KI237" s="10"/>
      <c r="KJ237" s="10"/>
      <c r="KK237" s="10"/>
      <c r="KL237" s="10"/>
      <c r="KM237" s="10"/>
      <c r="KN237" s="10"/>
      <c r="KO237" s="10"/>
      <c r="KP237" s="10"/>
      <c r="KQ237" s="10"/>
      <c r="KR237" s="10"/>
      <c r="KS237" s="10"/>
      <c r="KT237" s="10"/>
      <c r="KU237" s="10"/>
      <c r="KV237" s="10"/>
      <c r="KW237" s="10"/>
      <c r="KX237" s="10"/>
      <c r="KY237" s="10"/>
      <c r="KZ237" s="10"/>
      <c r="LA237" s="10"/>
      <c r="LB237" s="10"/>
      <c r="LC237" s="10"/>
      <c r="LD237" s="10"/>
      <c r="LE237" s="10"/>
      <c r="LF237" s="10"/>
      <c r="LG237" s="10"/>
      <c r="LH237" s="10"/>
      <c r="LI237" s="10"/>
      <c r="LJ237" s="10"/>
      <c r="LK237" s="10"/>
      <c r="LL237" s="10"/>
      <c r="LM237" s="10"/>
      <c r="LN237" s="10"/>
      <c r="LO237" s="10"/>
      <c r="LP237" s="10"/>
      <c r="LQ237" s="10"/>
      <c r="LR237" s="10"/>
      <c r="LS237" s="10"/>
      <c r="LT237" s="10"/>
      <c r="LU237" s="10"/>
      <c r="LV237" s="10"/>
      <c r="LW237" s="10"/>
      <c r="LX237" s="10"/>
      <c r="LY237" s="10"/>
      <c r="LZ237" s="10"/>
      <c r="MA237" s="10"/>
      <c r="MB237" s="10"/>
      <c r="MC237" s="10"/>
      <c r="MD237" s="10"/>
      <c r="ME237" s="10"/>
      <c r="MF237" s="10"/>
      <c r="MG237" s="10"/>
      <c r="MH237" s="10"/>
      <c r="MI237" s="10"/>
      <c r="MJ237" s="10"/>
      <c r="MK237" s="10"/>
      <c r="ML237" s="10"/>
      <c r="MM237" s="10"/>
      <c r="MN237" s="10"/>
      <c r="MO237" s="10"/>
      <c r="MP237" s="10"/>
      <c r="MQ237" s="10"/>
      <c r="MR237" s="10"/>
      <c r="MS237" s="10"/>
      <c r="MT237" s="10"/>
      <c r="MU237" s="10"/>
      <c r="MV237" s="10"/>
      <c r="MW237" s="10"/>
      <c r="MX237" s="10"/>
      <c r="MY237" s="10"/>
      <c r="MZ237" s="10"/>
      <c r="NA237" s="10"/>
      <c r="NB237" s="10"/>
      <c r="NC237" s="10"/>
      <c r="ND237" s="10"/>
      <c r="NE237" s="10"/>
      <c r="NF237" s="10"/>
      <c r="NG237" s="10"/>
      <c r="NH237" s="10"/>
      <c r="NI237" s="10"/>
      <c r="NJ237" s="10"/>
      <c r="NK237" s="10"/>
      <c r="NL237" s="10"/>
      <c r="NM237" s="10"/>
      <c r="NN237" s="10"/>
      <c r="NO237" s="10"/>
      <c r="NP237" s="10"/>
      <c r="NQ237" s="10"/>
      <c r="NR237" s="10"/>
      <c r="NS237" s="10"/>
      <c r="NT237" s="10"/>
      <c r="NU237" s="10"/>
      <c r="NV237" s="10"/>
      <c r="NW237" s="10"/>
      <c r="NX237" s="10"/>
      <c r="NY237" s="10"/>
      <c r="NZ237" s="10"/>
      <c r="OA237" s="10"/>
      <c r="OB237" s="10"/>
      <c r="OC237" s="10"/>
      <c r="OD237" s="10"/>
      <c r="OE237" s="10"/>
      <c r="OF237" s="10"/>
      <c r="OG237" s="10"/>
      <c r="OH237" s="10"/>
      <c r="OI237" s="10"/>
      <c r="OJ237" s="10"/>
      <c r="OK237" s="10"/>
      <c r="OL237" s="10"/>
      <c r="OM237" s="10"/>
      <c r="ON237" s="10"/>
      <c r="OO237" s="10"/>
      <c r="OP237" s="10"/>
      <c r="OQ237" s="10"/>
      <c r="OR237" s="10"/>
      <c r="OS237" s="10"/>
      <c r="OT237" s="10"/>
      <c r="OU237" s="10"/>
      <c r="OV237" s="10"/>
      <c r="OW237" s="10"/>
      <c r="OX237" s="10"/>
      <c r="OY237" s="10"/>
      <c r="OZ237" s="10"/>
      <c r="PA237" s="10"/>
      <c r="PB237" s="10"/>
      <c r="PC237" s="10"/>
      <c r="PD237" s="10"/>
      <c r="PE237" s="10"/>
      <c r="PF237" s="10"/>
      <c r="PG237" s="10"/>
      <c r="PH237" s="10"/>
      <c r="PI237" s="10"/>
      <c r="PJ237" s="10"/>
      <c r="PK237" s="10"/>
      <c r="PL237" s="10"/>
      <c r="PM237" s="10"/>
      <c r="PN237" s="10"/>
      <c r="PO237" s="10"/>
      <c r="PP237" s="10"/>
      <c r="PQ237" s="10"/>
      <c r="PR237" s="10"/>
      <c r="PS237" s="10"/>
      <c r="PT237" s="10"/>
      <c r="PU237" s="10"/>
      <c r="PV237" s="10"/>
      <c r="PW237" s="10"/>
      <c r="PX237" s="10"/>
      <c r="PY237" s="10"/>
      <c r="PZ237" s="10"/>
      <c r="QA237" s="10"/>
      <c r="QB237" s="10"/>
      <c r="QC237" s="10"/>
      <c r="QD237" s="10"/>
      <c r="QE237" s="10"/>
      <c r="QF237" s="10"/>
      <c r="QG237" s="10"/>
      <c r="QH237" s="10"/>
      <c r="QI237" s="10"/>
      <c r="QJ237" s="10"/>
      <c r="QK237" s="10"/>
      <c r="QL237" s="10"/>
      <c r="QM237" s="10"/>
      <c r="QN237" s="10"/>
      <c r="QO237" s="10"/>
      <c r="QP237" s="10"/>
      <c r="QQ237" s="10"/>
      <c r="QR237" s="10"/>
      <c r="QS237" s="10"/>
      <c r="QT237" s="10"/>
      <c r="QU237" s="10"/>
      <c r="QV237" s="10"/>
      <c r="QW237" s="10"/>
      <c r="QX237" s="10"/>
      <c r="QY237" s="10"/>
      <c r="QZ237" s="10"/>
      <c r="RA237" s="10"/>
      <c r="RB237" s="10"/>
      <c r="RC237" s="10"/>
      <c r="RD237" s="10"/>
      <c r="RE237" s="10"/>
      <c r="RF237" s="10"/>
      <c r="RG237" s="10"/>
      <c r="RH237" s="10"/>
      <c r="RI237" s="10"/>
      <c r="RJ237" s="10"/>
      <c r="RK237" s="10"/>
      <c r="RL237" s="10"/>
      <c r="RM237" s="10"/>
      <c r="RN237" s="10"/>
      <c r="RO237" s="10"/>
      <c r="RP237" s="10"/>
      <c r="RQ237" s="10"/>
      <c r="RR237" s="10"/>
      <c r="RS237" s="10"/>
      <c r="RT237" s="10"/>
      <c r="RU237" s="10"/>
      <c r="RV237" s="10"/>
      <c r="RW237" s="10"/>
      <c r="RX237" s="10"/>
      <c r="RY237" s="10"/>
      <c r="RZ237" s="10"/>
      <c r="SA237" s="10"/>
      <c r="SB237" s="10"/>
      <c r="SC237" s="10"/>
      <c r="SD237" s="10"/>
      <c r="SE237" s="10"/>
      <c r="SF237" s="10"/>
      <c r="SG237" s="10"/>
      <c r="SH237" s="10"/>
      <c r="SI237" s="10"/>
      <c r="SJ237" s="10"/>
      <c r="SK237" s="10"/>
      <c r="SL237" s="10"/>
      <c r="SM237" s="10"/>
      <c r="SN237" s="10"/>
      <c r="SO237" s="10"/>
      <c r="SP237" s="10"/>
      <c r="SQ237" s="10"/>
      <c r="SR237" s="10"/>
      <c r="SS237" s="10"/>
      <c r="ST237" s="10"/>
      <c r="SU237" s="10"/>
      <c r="SV237" s="10"/>
      <c r="SW237" s="10"/>
      <c r="SX237" s="10"/>
      <c r="SY237" s="10"/>
      <c r="SZ237" s="10"/>
      <c r="TA237" s="10"/>
      <c r="TB237" s="10"/>
      <c r="TC237" s="10"/>
      <c r="TD237" s="10"/>
      <c r="TE237" s="10"/>
      <c r="TF237" s="10"/>
      <c r="TG237" s="10"/>
      <c r="TH237" s="10"/>
      <c r="TI237" s="10"/>
      <c r="TJ237" s="10"/>
      <c r="TK237" s="10"/>
      <c r="TL237" s="10"/>
      <c r="TM237" s="10"/>
      <c r="TN237" s="10"/>
      <c r="TO237" s="10"/>
      <c r="TP237" s="10"/>
      <c r="TQ237" s="10"/>
      <c r="TR237" s="10"/>
      <c r="TS237" s="10"/>
      <c r="TT237" s="10"/>
      <c r="TU237" s="10"/>
      <c r="TV237" s="10"/>
      <c r="TW237" s="10"/>
      <c r="TX237" s="10"/>
      <c r="TY237" s="10"/>
      <c r="TZ237" s="10"/>
      <c r="UA237" s="10"/>
      <c r="UB237" s="10"/>
      <c r="UC237" s="10"/>
      <c r="UD237" s="10"/>
      <c r="UE237" s="10"/>
      <c r="UF237" s="10"/>
      <c r="UG237" s="10"/>
      <c r="UH237" s="10"/>
      <c r="UI237" s="10"/>
      <c r="UJ237" s="10"/>
      <c r="UK237" s="10"/>
      <c r="UL237" s="10"/>
      <c r="UM237" s="10"/>
      <c r="UN237" s="10"/>
      <c r="UO237" s="10"/>
      <c r="UP237" s="10"/>
      <c r="UQ237" s="10"/>
      <c r="UR237" s="10"/>
      <c r="US237" s="10"/>
      <c r="UT237" s="10"/>
      <c r="UU237" s="10"/>
      <c r="UV237" s="10"/>
      <c r="UW237" s="10"/>
      <c r="UX237" s="10"/>
      <c r="UY237" s="10"/>
      <c r="UZ237" s="10"/>
      <c r="VA237" s="10"/>
      <c r="VB237" s="10"/>
      <c r="VC237" s="10"/>
      <c r="VD237" s="10"/>
      <c r="VE237" s="10"/>
      <c r="VF237" s="10"/>
      <c r="VG237" s="10"/>
      <c r="VH237" s="10"/>
      <c r="VI237" s="10"/>
      <c r="VJ237" s="10"/>
      <c r="VK237" s="10"/>
      <c r="VL237" s="10"/>
      <c r="VM237" s="10"/>
      <c r="VN237" s="10"/>
      <c r="VO237" s="10"/>
      <c r="VP237" s="10"/>
      <c r="VQ237" s="10"/>
      <c r="VR237" s="10"/>
      <c r="VS237" s="10"/>
      <c r="VT237" s="10"/>
      <c r="VU237" s="10"/>
      <c r="VV237" s="10"/>
      <c r="VW237" s="10"/>
      <c r="VX237" s="10"/>
      <c r="VY237" s="10"/>
      <c r="VZ237" s="10"/>
      <c r="WA237" s="10"/>
      <c r="WB237" s="10"/>
      <c r="WC237" s="10"/>
      <c r="WD237" s="10"/>
      <c r="WE237" s="10"/>
      <c r="WF237" s="10"/>
      <c r="WG237" s="10"/>
      <c r="WH237" s="10"/>
      <c r="WI237" s="10"/>
      <c r="WJ237" s="10"/>
      <c r="WK237" s="10"/>
      <c r="WL237" s="10"/>
      <c r="WM237" s="10"/>
      <c r="WN237" s="10"/>
      <c r="WO237" s="10"/>
      <c r="WP237" s="10"/>
      <c r="WQ237" s="10"/>
      <c r="WR237" s="10"/>
      <c r="WS237" s="10"/>
      <c r="WT237" s="10"/>
      <c r="WU237" s="10"/>
      <c r="WV237" s="10"/>
      <c r="WW237" s="10"/>
      <c r="WX237" s="10"/>
      <c r="WY237" s="10"/>
      <c r="WZ237" s="10"/>
      <c r="XA237" s="10"/>
      <c r="XB237" s="10"/>
      <c r="XC237" s="10"/>
      <c r="XD237" s="10"/>
      <c r="XE237" s="10"/>
      <c r="XF237" s="10"/>
      <c r="XG237" s="10"/>
      <c r="XH237" s="10"/>
      <c r="XI237" s="10"/>
      <c r="XJ237" s="10"/>
      <c r="XK237" s="10"/>
      <c r="XL237" s="10"/>
      <c r="XM237" s="10"/>
      <c r="XN237" s="10"/>
      <c r="XO237" s="10"/>
      <c r="XP237" s="10"/>
      <c r="XQ237" s="10"/>
      <c r="XR237" s="10"/>
      <c r="XS237" s="10"/>
      <c r="XT237" s="10"/>
      <c r="XU237" s="10"/>
      <c r="XV237" s="10"/>
      <c r="XW237" s="10"/>
      <c r="XX237" s="10"/>
      <c r="XY237" s="10"/>
      <c r="XZ237" s="10"/>
      <c r="YA237" s="10"/>
      <c r="YB237" s="10"/>
      <c r="YC237" s="10"/>
      <c r="YD237" s="10"/>
      <c r="YE237" s="10"/>
      <c r="YF237" s="10"/>
      <c r="YG237" s="10"/>
      <c r="YH237" s="10"/>
      <c r="YI237" s="10"/>
      <c r="YJ237" s="10"/>
      <c r="YK237" s="10"/>
      <c r="YL237" s="10"/>
      <c r="YM237" s="10"/>
      <c r="YN237" s="10"/>
      <c r="YO237" s="10"/>
      <c r="YP237" s="10"/>
      <c r="YQ237" s="10"/>
      <c r="YR237" s="10"/>
      <c r="YS237" s="10"/>
      <c r="YT237" s="10"/>
      <c r="YU237" s="10"/>
      <c r="YV237" s="10"/>
      <c r="YW237" s="10"/>
      <c r="YX237" s="10"/>
      <c r="YY237" s="10"/>
      <c r="YZ237" s="10"/>
      <c r="ZA237" s="10"/>
      <c r="ZB237" s="10"/>
      <c r="ZC237" s="10"/>
      <c r="ZD237" s="10"/>
      <c r="ZE237" s="10"/>
      <c r="ZF237" s="10"/>
      <c r="ZG237" s="10"/>
      <c r="ZH237" s="10"/>
      <c r="ZI237" s="10"/>
      <c r="ZJ237" s="10"/>
      <c r="ZK237" s="10"/>
      <c r="ZL237" s="10"/>
      <c r="ZM237" s="10"/>
      <c r="ZN237" s="10"/>
      <c r="ZO237" s="10"/>
      <c r="ZP237" s="10"/>
      <c r="ZQ237" s="10"/>
      <c r="ZR237" s="10"/>
      <c r="ZS237" s="10"/>
      <c r="ZT237" s="10"/>
      <c r="ZU237" s="10"/>
      <c r="ZV237" s="10"/>
      <c r="ZW237" s="10"/>
      <c r="ZX237" s="10"/>
      <c r="ZY237" s="10"/>
      <c r="ZZ237" s="10"/>
      <c r="AAA237" s="10"/>
      <c r="AAB237" s="10"/>
      <c r="AAC237" s="10"/>
      <c r="AAD237" s="10"/>
      <c r="AAE237" s="10"/>
      <c r="AAF237" s="10"/>
      <c r="AAG237" s="10"/>
      <c r="AAH237" s="10"/>
      <c r="AAI237" s="10"/>
      <c r="AAJ237" s="10"/>
      <c r="AAK237" s="10"/>
      <c r="AAL237" s="10"/>
      <c r="AAM237" s="10"/>
      <c r="AAN237" s="10"/>
      <c r="AAO237" s="10"/>
      <c r="AAP237" s="10"/>
      <c r="AAQ237" s="10"/>
      <c r="AAR237" s="10"/>
      <c r="AAS237" s="10"/>
      <c r="AAT237" s="10"/>
      <c r="AAU237" s="10"/>
      <c r="AAV237" s="10"/>
      <c r="AAW237" s="10"/>
      <c r="AAX237" s="10"/>
      <c r="AAY237" s="10"/>
      <c r="AAZ237" s="10"/>
      <c r="ABA237" s="10"/>
      <c r="ABB237" s="10"/>
      <c r="ABC237" s="10"/>
      <c r="ABD237" s="10"/>
      <c r="ABE237" s="10"/>
      <c r="ABF237" s="10"/>
      <c r="ABG237" s="10"/>
      <c r="ABH237" s="10"/>
      <c r="ABI237" s="10"/>
      <c r="ABJ237" s="10"/>
      <c r="ABK237" s="10"/>
      <c r="ABL237" s="10"/>
      <c r="ABM237" s="10"/>
      <c r="ABN237" s="10"/>
      <c r="ABO237" s="10"/>
      <c r="ABP237" s="10"/>
      <c r="ABQ237" s="10"/>
      <c r="ABR237" s="10"/>
      <c r="ABS237" s="10"/>
      <c r="ABT237" s="10"/>
      <c r="ABU237" s="10"/>
      <c r="ABV237" s="10"/>
      <c r="ABW237" s="10"/>
      <c r="ABX237" s="10"/>
      <c r="ABY237" s="10"/>
      <c r="ABZ237" s="10"/>
      <c r="ACA237" s="10"/>
      <c r="ACB237" s="10"/>
      <c r="ACC237" s="10"/>
      <c r="ACD237" s="10"/>
      <c r="ACE237" s="10"/>
      <c r="ACF237" s="10"/>
      <c r="ACG237" s="10"/>
      <c r="ACH237" s="10"/>
      <c r="ACI237" s="10"/>
      <c r="ACJ237" s="10"/>
      <c r="ACK237" s="10"/>
      <c r="ACL237" s="10"/>
      <c r="ACM237" s="10"/>
      <c r="ACN237" s="10"/>
      <c r="ACO237" s="10"/>
      <c r="ACP237" s="10"/>
      <c r="ACQ237" s="10"/>
      <c r="ACR237" s="10"/>
      <c r="ACS237" s="10"/>
      <c r="ACT237" s="10"/>
      <c r="ACU237" s="10"/>
      <c r="ACV237" s="10"/>
      <c r="ACW237" s="10"/>
      <c r="ACX237" s="10"/>
      <c r="ACY237" s="10"/>
      <c r="ACZ237" s="10"/>
      <c r="ADA237" s="10"/>
      <c r="ADB237" s="10"/>
      <c r="ADC237" s="10"/>
      <c r="ADD237" s="10"/>
      <c r="ADE237" s="10"/>
      <c r="ADF237" s="10"/>
      <c r="ADG237" s="10"/>
      <c r="ADH237" s="10"/>
      <c r="ADI237" s="10"/>
      <c r="ADJ237" s="10"/>
      <c r="ADK237" s="10"/>
      <c r="ADL237" s="10"/>
      <c r="ADM237" s="10"/>
      <c r="ADN237" s="10"/>
      <c r="ADO237" s="10"/>
      <c r="ADP237" s="10"/>
      <c r="ADQ237" s="10"/>
      <c r="ADR237" s="10"/>
      <c r="ADS237" s="10"/>
      <c r="ADT237" s="10"/>
      <c r="ADU237" s="10"/>
      <c r="ADV237" s="10"/>
      <c r="ADW237" s="10"/>
      <c r="ADX237" s="10"/>
      <c r="ADY237" s="10"/>
      <c r="ADZ237" s="10"/>
      <c r="AEA237" s="10"/>
      <c r="AEB237" s="10"/>
      <c r="AEC237" s="10"/>
      <c r="AED237" s="10"/>
      <c r="AEE237" s="10"/>
      <c r="AEF237" s="10"/>
      <c r="AEG237" s="10"/>
      <c r="AEH237" s="10"/>
      <c r="AEI237" s="10"/>
      <c r="AEJ237" s="10"/>
      <c r="AEK237" s="10"/>
      <c r="AEL237" s="10"/>
      <c r="AEM237" s="10"/>
      <c r="AEN237" s="10"/>
      <c r="AEO237" s="10"/>
      <c r="AEP237" s="10"/>
      <c r="AEQ237" s="10"/>
      <c r="AER237" s="10"/>
      <c r="AES237" s="10"/>
      <c r="AET237" s="10"/>
      <c r="AEU237" s="10"/>
      <c r="AEV237" s="10"/>
      <c r="AEW237" s="10"/>
      <c r="AEX237" s="10"/>
      <c r="AEY237" s="10"/>
      <c r="AEZ237" s="10"/>
      <c r="AFA237" s="10"/>
      <c r="AFB237" s="10"/>
      <c r="AFC237" s="10"/>
      <c r="AFD237" s="10"/>
      <c r="AFE237" s="10"/>
      <c r="AFF237" s="10"/>
      <c r="AFG237" s="10"/>
      <c r="AFH237" s="10"/>
      <c r="AFI237" s="10"/>
      <c r="AFJ237" s="10"/>
      <c r="AFK237" s="10"/>
      <c r="AFL237" s="10"/>
      <c r="AFM237" s="10"/>
      <c r="AFN237" s="10"/>
      <c r="AFO237" s="10"/>
      <c r="AFP237" s="10"/>
      <c r="AFQ237" s="10"/>
      <c r="AFR237" s="10"/>
      <c r="AFS237" s="10"/>
      <c r="AFT237" s="10"/>
      <c r="AFU237" s="10"/>
      <c r="AFV237" s="10"/>
      <c r="AFW237" s="10"/>
      <c r="AFX237" s="10"/>
      <c r="AFY237" s="10"/>
      <c r="AFZ237" s="10"/>
      <c r="AGA237" s="10"/>
      <c r="AGB237" s="10"/>
      <c r="AGC237" s="10"/>
      <c r="AGD237" s="10"/>
      <c r="AGE237" s="10"/>
      <c r="AGF237" s="10"/>
      <c r="AGG237" s="10"/>
      <c r="AGH237" s="10"/>
      <c r="AGI237" s="10"/>
      <c r="AGJ237" s="10"/>
      <c r="AGK237" s="10"/>
      <c r="AGL237" s="10"/>
      <c r="AGM237" s="10"/>
      <c r="AGN237" s="10"/>
      <c r="AGO237" s="10"/>
      <c r="AGP237" s="10"/>
      <c r="AGQ237" s="10"/>
      <c r="AGR237" s="10"/>
      <c r="AGS237" s="10"/>
      <c r="AGT237" s="10"/>
      <c r="AGU237" s="10"/>
      <c r="AGV237" s="10"/>
      <c r="AGW237" s="10"/>
      <c r="AGX237" s="10"/>
      <c r="AGY237" s="10"/>
      <c r="AGZ237" s="10"/>
      <c r="AHA237" s="10"/>
      <c r="AHB237" s="10"/>
      <c r="AHC237" s="10"/>
      <c r="AHD237" s="10"/>
      <c r="AHE237" s="10"/>
      <c r="AHF237" s="10"/>
      <c r="AHG237" s="10"/>
      <c r="AHH237" s="10"/>
      <c r="AHI237" s="10"/>
      <c r="AHJ237" s="10"/>
      <c r="AHK237" s="10"/>
      <c r="AHL237" s="10"/>
      <c r="AHM237" s="10"/>
      <c r="AHN237" s="10"/>
      <c r="AHO237" s="10"/>
      <c r="AHP237" s="10"/>
      <c r="AHQ237" s="10"/>
      <c r="AHR237" s="10"/>
      <c r="AHS237" s="10"/>
      <c r="AHT237" s="10"/>
      <c r="AHU237" s="10"/>
      <c r="AHV237" s="10"/>
      <c r="AHW237" s="10"/>
      <c r="AHX237" s="10"/>
      <c r="AHY237" s="10"/>
      <c r="AHZ237" s="10"/>
      <c r="AIA237" s="10"/>
      <c r="AIB237" s="10"/>
      <c r="AIC237" s="10"/>
      <c r="AID237" s="10"/>
      <c r="AIE237" s="10"/>
      <c r="AIF237" s="10"/>
      <c r="AIG237" s="10"/>
      <c r="AIH237" s="10"/>
      <c r="AII237" s="10"/>
      <c r="AIJ237" s="10"/>
      <c r="AIK237" s="10"/>
      <c r="AIL237" s="10"/>
      <c r="AIM237" s="10"/>
      <c r="AIN237" s="10"/>
      <c r="AIO237" s="10"/>
      <c r="AIP237" s="10"/>
      <c r="AIQ237" s="10"/>
      <c r="AIR237" s="10"/>
      <c r="AIS237" s="10"/>
      <c r="AIT237" s="10"/>
      <c r="AIU237" s="10"/>
      <c r="AIV237" s="10"/>
      <c r="AIW237" s="10"/>
      <c r="AIX237" s="10"/>
      <c r="AIY237" s="10"/>
      <c r="AIZ237" s="10"/>
      <c r="AJA237" s="10"/>
      <c r="AJB237" s="10"/>
      <c r="AJC237" s="10"/>
      <c r="AJD237" s="10"/>
      <c r="AJE237" s="10"/>
      <c r="AJF237" s="10"/>
      <c r="AJG237" s="10"/>
      <c r="AJH237" s="10"/>
      <c r="AJI237" s="10"/>
      <c r="AJJ237" s="10"/>
      <c r="AJK237" s="10"/>
      <c r="AJL237" s="10"/>
      <c r="AJM237" s="10"/>
      <c r="AJN237" s="10"/>
      <c r="AJO237" s="10"/>
      <c r="AJP237" s="10"/>
      <c r="AJQ237" s="10"/>
      <c r="AJR237" s="10"/>
      <c r="AJS237" s="10"/>
      <c r="AJT237" s="10"/>
      <c r="AJU237" s="10"/>
      <c r="AJV237" s="10"/>
      <c r="AJW237" s="10"/>
      <c r="AJX237" s="10"/>
      <c r="AJY237" s="10"/>
      <c r="AJZ237" s="10"/>
      <c r="AKA237" s="10"/>
      <c r="AKB237" s="10"/>
      <c r="AKC237" s="10"/>
      <c r="AKD237" s="10"/>
      <c r="AKE237" s="10"/>
      <c r="AKF237" s="10"/>
      <c r="AKG237" s="10"/>
      <c r="AKH237" s="10"/>
      <c r="AKI237" s="10"/>
      <c r="AKJ237" s="10"/>
      <c r="AKK237" s="10"/>
      <c r="AKL237" s="10"/>
      <c r="AKM237" s="10"/>
      <c r="AKN237" s="10"/>
      <c r="AKO237" s="10"/>
      <c r="AKP237" s="10"/>
      <c r="AKQ237" s="10"/>
      <c r="AKR237" s="10"/>
      <c r="AKS237" s="10"/>
      <c r="AKT237" s="10"/>
      <c r="AKU237" s="10"/>
      <c r="AKV237" s="10"/>
      <c r="AKW237" s="10"/>
      <c r="AKX237" s="10"/>
      <c r="AKY237" s="10"/>
      <c r="AKZ237" s="10"/>
      <c r="ALA237" s="10"/>
      <c r="ALB237" s="10"/>
      <c r="ALC237" s="10"/>
      <c r="ALD237" s="10"/>
      <c r="ALE237" s="10"/>
      <c r="ALF237" s="10"/>
      <c r="ALG237" s="10"/>
      <c r="ALH237" s="10"/>
      <c r="ALI237" s="10"/>
      <c r="ALJ237" s="10"/>
      <c r="ALK237" s="10"/>
      <c r="ALL237" s="10"/>
      <c r="ALM237" s="10"/>
      <c r="ALN237" s="10"/>
      <c r="ALO237" s="10"/>
      <c r="ALP237" s="10"/>
      <c r="ALQ237" s="10"/>
      <c r="ALR237" s="10"/>
      <c r="ALS237" s="10"/>
      <c r="ALT237" s="10"/>
      <c r="ALU237" s="10"/>
      <c r="ALV237" s="10"/>
      <c r="ALW237" s="10"/>
      <c r="ALX237" s="10"/>
      <c r="ALY237" s="10"/>
      <c r="ALZ237" s="10"/>
      <c r="AMA237" s="10"/>
      <c r="AMB237" s="10"/>
      <c r="AMC237" s="10"/>
      <c r="AMD237" s="10"/>
      <c r="AME237" s="10"/>
      <c r="AMF237" s="10"/>
      <c r="AMG237" s="10"/>
      <c r="AMH237" s="10"/>
      <c r="AMI237" s="10"/>
      <c r="AMJ237" s="10"/>
      <c r="AMK237" s="10"/>
      <c r="AML237" s="10"/>
      <c r="AMM237" s="10"/>
      <c r="AMN237" s="10"/>
      <c r="AMO237" s="10"/>
    </row>
    <row r="238" spans="1:1029" customFormat="1">
      <c r="A238" s="13" t="str">
        <f t="shared" si="111"/>
        <v>hasPurposePurpose</v>
      </c>
      <c r="B238" s="14">
        <v>1</v>
      </c>
      <c r="C238" s="13"/>
      <c r="D238" s="13"/>
      <c r="E238" s="13"/>
      <c r="F238" s="13" t="str">
        <f t="shared" si="112"/>
        <v>Procurement Project. has_ Purpose_ Purpose. Purpose_ Purpose</v>
      </c>
      <c r="G238" s="13"/>
      <c r="H238" s="13" t="s">
        <v>222</v>
      </c>
      <c r="I238" s="13" t="s">
        <v>318</v>
      </c>
      <c r="J238" s="13"/>
      <c r="K238" s="13"/>
      <c r="L238" s="13" t="str">
        <f t="shared" si="113"/>
        <v>Purpose_ Purpose</v>
      </c>
      <c r="M238" s="13" t="str">
        <f t="shared" si="114"/>
        <v>Purpose_ Purpose</v>
      </c>
      <c r="N238" s="13"/>
      <c r="O238" s="13"/>
      <c r="P238" s="13" t="s">
        <v>227</v>
      </c>
      <c r="Q238" s="15" t="s">
        <v>227</v>
      </c>
      <c r="R238" s="13" t="s">
        <v>223</v>
      </c>
      <c r="S238" s="16"/>
      <c r="T238" s="16"/>
      <c r="U238" s="16"/>
      <c r="V238" s="16"/>
      <c r="W238" s="16"/>
      <c r="X238" s="16"/>
      <c r="Y238" s="16" t="s">
        <v>211</v>
      </c>
      <c r="Z238" s="16"/>
      <c r="AA238" s="45">
        <v>43320</v>
      </c>
      <c r="AB238" s="8"/>
      <c r="AC238" s="8"/>
      <c r="AD238" s="8"/>
      <c r="AE238" s="8"/>
      <c r="AF238" s="11"/>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c r="IX238" s="10"/>
      <c r="IY238" s="10"/>
      <c r="IZ238" s="10"/>
      <c r="JA238" s="10"/>
      <c r="JB238" s="10"/>
      <c r="JC238" s="10"/>
      <c r="JD238" s="10"/>
      <c r="JE238" s="10"/>
      <c r="JF238" s="10"/>
      <c r="JG238" s="10"/>
      <c r="JH238" s="10"/>
      <c r="JI238" s="10"/>
      <c r="JJ238" s="10"/>
      <c r="JK238" s="10"/>
      <c r="JL238" s="10"/>
      <c r="JM238" s="10"/>
      <c r="JN238" s="10"/>
      <c r="JO238" s="10"/>
      <c r="JP238" s="10"/>
      <c r="JQ238" s="10"/>
      <c r="JR238" s="10"/>
      <c r="JS238" s="10"/>
      <c r="JT238" s="10"/>
      <c r="JU238" s="10"/>
      <c r="JV238" s="10"/>
      <c r="JW238" s="10"/>
      <c r="JX238" s="10"/>
      <c r="JY238" s="10"/>
      <c r="JZ238" s="10"/>
      <c r="KA238" s="10"/>
      <c r="KB238" s="10"/>
      <c r="KC238" s="10"/>
      <c r="KD238" s="10"/>
      <c r="KE238" s="10"/>
      <c r="KF238" s="10"/>
      <c r="KG238" s="10"/>
      <c r="KH238" s="10"/>
      <c r="KI238" s="10"/>
      <c r="KJ238" s="10"/>
      <c r="KK238" s="10"/>
      <c r="KL238" s="10"/>
      <c r="KM238" s="10"/>
      <c r="KN238" s="10"/>
      <c r="KO238" s="10"/>
      <c r="KP238" s="10"/>
      <c r="KQ238" s="10"/>
      <c r="KR238" s="10"/>
      <c r="KS238" s="10"/>
      <c r="KT238" s="10"/>
      <c r="KU238" s="10"/>
      <c r="KV238" s="10"/>
      <c r="KW238" s="10"/>
      <c r="KX238" s="10"/>
      <c r="KY238" s="10"/>
      <c r="KZ238" s="10"/>
      <c r="LA238" s="10"/>
      <c r="LB238" s="10"/>
      <c r="LC238" s="10"/>
      <c r="LD238" s="10"/>
      <c r="LE238" s="10"/>
      <c r="LF238" s="10"/>
      <c r="LG238" s="10"/>
      <c r="LH238" s="10"/>
      <c r="LI238" s="10"/>
      <c r="LJ238" s="10"/>
      <c r="LK238" s="10"/>
      <c r="LL238" s="10"/>
      <c r="LM238" s="10"/>
      <c r="LN238" s="10"/>
      <c r="LO238" s="10"/>
      <c r="LP238" s="10"/>
      <c r="LQ238" s="10"/>
      <c r="LR238" s="10"/>
      <c r="LS238" s="10"/>
      <c r="LT238" s="10"/>
      <c r="LU238" s="10"/>
      <c r="LV238" s="10"/>
      <c r="LW238" s="10"/>
      <c r="LX238" s="10"/>
      <c r="LY238" s="10"/>
      <c r="LZ238" s="10"/>
      <c r="MA238" s="10"/>
      <c r="MB238" s="10"/>
      <c r="MC238" s="10"/>
      <c r="MD238" s="10"/>
      <c r="ME238" s="10"/>
      <c r="MF238" s="10"/>
      <c r="MG238" s="10"/>
      <c r="MH238" s="10"/>
      <c r="MI238" s="10"/>
      <c r="MJ238" s="10"/>
      <c r="MK238" s="10"/>
      <c r="ML238" s="10"/>
      <c r="MM238" s="10"/>
      <c r="MN238" s="10"/>
      <c r="MO238" s="10"/>
      <c r="MP238" s="10"/>
      <c r="MQ238" s="10"/>
      <c r="MR238" s="10"/>
      <c r="MS238" s="10"/>
      <c r="MT238" s="10"/>
      <c r="MU238" s="10"/>
      <c r="MV238" s="10"/>
      <c r="MW238" s="10"/>
      <c r="MX238" s="10"/>
      <c r="MY238" s="10"/>
      <c r="MZ238" s="10"/>
      <c r="NA238" s="10"/>
      <c r="NB238" s="10"/>
      <c r="NC238" s="10"/>
      <c r="ND238" s="10"/>
      <c r="NE238" s="10"/>
      <c r="NF238" s="10"/>
      <c r="NG238" s="10"/>
      <c r="NH238" s="10"/>
      <c r="NI238" s="10"/>
      <c r="NJ238" s="10"/>
      <c r="NK238" s="10"/>
      <c r="NL238" s="10"/>
      <c r="NM238" s="10"/>
      <c r="NN238" s="10"/>
      <c r="NO238" s="10"/>
      <c r="NP238" s="10"/>
      <c r="NQ238" s="10"/>
      <c r="NR238" s="10"/>
      <c r="NS238" s="10"/>
      <c r="NT238" s="10"/>
      <c r="NU238" s="10"/>
      <c r="NV238" s="10"/>
      <c r="NW238" s="10"/>
      <c r="NX238" s="10"/>
      <c r="NY238" s="10"/>
      <c r="NZ238" s="10"/>
      <c r="OA238" s="10"/>
      <c r="OB238" s="10"/>
      <c r="OC238" s="10"/>
      <c r="OD238" s="10"/>
      <c r="OE238" s="10"/>
      <c r="OF238" s="10"/>
      <c r="OG238" s="10"/>
      <c r="OH238" s="10"/>
      <c r="OI238" s="10"/>
      <c r="OJ238" s="10"/>
      <c r="OK238" s="10"/>
      <c r="OL238" s="10"/>
      <c r="OM238" s="10"/>
      <c r="ON238" s="10"/>
      <c r="OO238" s="10"/>
      <c r="OP238" s="10"/>
      <c r="OQ238" s="10"/>
      <c r="OR238" s="10"/>
      <c r="OS238" s="10"/>
      <c r="OT238" s="10"/>
      <c r="OU238" s="10"/>
      <c r="OV238" s="10"/>
      <c r="OW238" s="10"/>
      <c r="OX238" s="10"/>
      <c r="OY238" s="10"/>
      <c r="OZ238" s="10"/>
      <c r="PA238" s="10"/>
      <c r="PB238" s="10"/>
      <c r="PC238" s="10"/>
      <c r="PD238" s="10"/>
      <c r="PE238" s="10"/>
      <c r="PF238" s="10"/>
      <c r="PG238" s="10"/>
      <c r="PH238" s="10"/>
      <c r="PI238" s="10"/>
      <c r="PJ238" s="10"/>
      <c r="PK238" s="10"/>
      <c r="PL238" s="10"/>
      <c r="PM238" s="10"/>
      <c r="PN238" s="10"/>
      <c r="PO238" s="10"/>
      <c r="PP238" s="10"/>
      <c r="PQ238" s="10"/>
      <c r="PR238" s="10"/>
      <c r="PS238" s="10"/>
      <c r="PT238" s="10"/>
      <c r="PU238" s="10"/>
      <c r="PV238" s="10"/>
      <c r="PW238" s="10"/>
      <c r="PX238" s="10"/>
      <c r="PY238" s="10"/>
      <c r="PZ238" s="10"/>
      <c r="QA238" s="10"/>
      <c r="QB238" s="10"/>
      <c r="QC238" s="10"/>
      <c r="QD238" s="10"/>
      <c r="QE238" s="10"/>
      <c r="QF238" s="10"/>
      <c r="QG238" s="10"/>
      <c r="QH238" s="10"/>
      <c r="QI238" s="10"/>
      <c r="QJ238" s="10"/>
      <c r="QK238" s="10"/>
      <c r="QL238" s="10"/>
      <c r="QM238" s="10"/>
      <c r="QN238" s="10"/>
      <c r="QO238" s="10"/>
      <c r="QP238" s="10"/>
      <c r="QQ238" s="10"/>
      <c r="QR238" s="10"/>
      <c r="QS238" s="10"/>
      <c r="QT238" s="10"/>
      <c r="QU238" s="10"/>
      <c r="QV238" s="10"/>
      <c r="QW238" s="10"/>
      <c r="QX238" s="10"/>
      <c r="QY238" s="10"/>
      <c r="QZ238" s="10"/>
      <c r="RA238" s="10"/>
      <c r="RB238" s="10"/>
      <c r="RC238" s="10"/>
      <c r="RD238" s="10"/>
      <c r="RE238" s="10"/>
      <c r="RF238" s="10"/>
      <c r="RG238" s="10"/>
      <c r="RH238" s="10"/>
      <c r="RI238" s="10"/>
      <c r="RJ238" s="10"/>
      <c r="RK238" s="10"/>
      <c r="RL238" s="10"/>
      <c r="RM238" s="10"/>
      <c r="RN238" s="10"/>
      <c r="RO238" s="10"/>
      <c r="RP238" s="10"/>
      <c r="RQ238" s="10"/>
      <c r="RR238" s="10"/>
      <c r="RS238" s="10"/>
      <c r="RT238" s="10"/>
      <c r="RU238" s="10"/>
      <c r="RV238" s="10"/>
      <c r="RW238" s="10"/>
      <c r="RX238" s="10"/>
      <c r="RY238" s="10"/>
      <c r="RZ238" s="10"/>
      <c r="SA238" s="10"/>
      <c r="SB238" s="10"/>
      <c r="SC238" s="10"/>
      <c r="SD238" s="10"/>
      <c r="SE238" s="10"/>
      <c r="SF238" s="10"/>
      <c r="SG238" s="10"/>
      <c r="SH238" s="10"/>
      <c r="SI238" s="10"/>
      <c r="SJ238" s="10"/>
      <c r="SK238" s="10"/>
      <c r="SL238" s="10"/>
      <c r="SM238" s="10"/>
      <c r="SN238" s="10"/>
      <c r="SO238" s="10"/>
      <c r="SP238" s="10"/>
      <c r="SQ238" s="10"/>
      <c r="SR238" s="10"/>
      <c r="SS238" s="10"/>
      <c r="ST238" s="10"/>
      <c r="SU238" s="10"/>
      <c r="SV238" s="10"/>
      <c r="SW238" s="10"/>
      <c r="SX238" s="10"/>
      <c r="SY238" s="10"/>
      <c r="SZ238" s="10"/>
      <c r="TA238" s="10"/>
      <c r="TB238" s="10"/>
      <c r="TC238" s="10"/>
      <c r="TD238" s="10"/>
      <c r="TE238" s="10"/>
      <c r="TF238" s="10"/>
      <c r="TG238" s="10"/>
      <c r="TH238" s="10"/>
      <c r="TI238" s="10"/>
      <c r="TJ238" s="10"/>
      <c r="TK238" s="10"/>
      <c r="TL238" s="10"/>
      <c r="TM238" s="10"/>
      <c r="TN238" s="10"/>
      <c r="TO238" s="10"/>
      <c r="TP238" s="10"/>
      <c r="TQ238" s="10"/>
      <c r="TR238" s="10"/>
      <c r="TS238" s="10"/>
      <c r="TT238" s="10"/>
      <c r="TU238" s="10"/>
      <c r="TV238" s="10"/>
      <c r="TW238" s="10"/>
      <c r="TX238" s="10"/>
      <c r="TY238" s="10"/>
      <c r="TZ238" s="10"/>
      <c r="UA238" s="10"/>
      <c r="UB238" s="10"/>
      <c r="UC238" s="10"/>
      <c r="UD238" s="10"/>
      <c r="UE238" s="10"/>
      <c r="UF238" s="10"/>
      <c r="UG238" s="10"/>
      <c r="UH238" s="10"/>
      <c r="UI238" s="10"/>
      <c r="UJ238" s="10"/>
      <c r="UK238" s="10"/>
      <c r="UL238" s="10"/>
      <c r="UM238" s="10"/>
      <c r="UN238" s="10"/>
      <c r="UO238" s="10"/>
      <c r="UP238" s="10"/>
      <c r="UQ238" s="10"/>
      <c r="UR238" s="10"/>
      <c r="US238" s="10"/>
      <c r="UT238" s="10"/>
      <c r="UU238" s="10"/>
      <c r="UV238" s="10"/>
      <c r="UW238" s="10"/>
      <c r="UX238" s="10"/>
      <c r="UY238" s="10"/>
      <c r="UZ238" s="10"/>
      <c r="VA238" s="10"/>
      <c r="VB238" s="10"/>
      <c r="VC238" s="10"/>
      <c r="VD238" s="10"/>
      <c r="VE238" s="10"/>
      <c r="VF238" s="10"/>
      <c r="VG238" s="10"/>
      <c r="VH238" s="10"/>
      <c r="VI238" s="10"/>
      <c r="VJ238" s="10"/>
      <c r="VK238" s="10"/>
      <c r="VL238" s="10"/>
      <c r="VM238" s="10"/>
      <c r="VN238" s="10"/>
      <c r="VO238" s="10"/>
      <c r="VP238" s="10"/>
      <c r="VQ238" s="10"/>
      <c r="VR238" s="10"/>
      <c r="VS238" s="10"/>
      <c r="VT238" s="10"/>
      <c r="VU238" s="10"/>
      <c r="VV238" s="10"/>
      <c r="VW238" s="10"/>
      <c r="VX238" s="10"/>
      <c r="VY238" s="10"/>
      <c r="VZ238" s="10"/>
      <c r="WA238" s="10"/>
      <c r="WB238" s="10"/>
      <c r="WC238" s="10"/>
      <c r="WD238" s="10"/>
      <c r="WE238" s="10"/>
      <c r="WF238" s="10"/>
      <c r="WG238" s="10"/>
      <c r="WH238" s="10"/>
      <c r="WI238" s="10"/>
      <c r="WJ238" s="10"/>
      <c r="WK238" s="10"/>
      <c r="WL238" s="10"/>
      <c r="WM238" s="10"/>
      <c r="WN238" s="10"/>
      <c r="WO238" s="10"/>
      <c r="WP238" s="10"/>
      <c r="WQ238" s="10"/>
      <c r="WR238" s="10"/>
      <c r="WS238" s="10"/>
      <c r="WT238" s="10"/>
      <c r="WU238" s="10"/>
      <c r="WV238" s="10"/>
      <c r="WW238" s="10"/>
      <c r="WX238" s="10"/>
      <c r="WY238" s="10"/>
      <c r="WZ238" s="10"/>
      <c r="XA238" s="10"/>
      <c r="XB238" s="10"/>
      <c r="XC238" s="10"/>
      <c r="XD238" s="10"/>
      <c r="XE238" s="10"/>
      <c r="XF238" s="10"/>
      <c r="XG238" s="10"/>
      <c r="XH238" s="10"/>
      <c r="XI238" s="10"/>
      <c r="XJ238" s="10"/>
      <c r="XK238" s="10"/>
      <c r="XL238" s="10"/>
      <c r="XM238" s="10"/>
      <c r="XN238" s="10"/>
      <c r="XO238" s="10"/>
      <c r="XP238" s="10"/>
      <c r="XQ238" s="10"/>
      <c r="XR238" s="10"/>
      <c r="XS238" s="10"/>
      <c r="XT238" s="10"/>
      <c r="XU238" s="10"/>
      <c r="XV238" s="10"/>
      <c r="XW238" s="10"/>
      <c r="XX238" s="10"/>
      <c r="XY238" s="10"/>
      <c r="XZ238" s="10"/>
      <c r="YA238" s="10"/>
      <c r="YB238" s="10"/>
      <c r="YC238" s="10"/>
      <c r="YD238" s="10"/>
      <c r="YE238" s="10"/>
      <c r="YF238" s="10"/>
      <c r="YG238" s="10"/>
      <c r="YH238" s="10"/>
      <c r="YI238" s="10"/>
      <c r="YJ238" s="10"/>
      <c r="YK238" s="10"/>
      <c r="YL238" s="10"/>
      <c r="YM238" s="10"/>
      <c r="YN238" s="10"/>
      <c r="YO238" s="10"/>
      <c r="YP238" s="10"/>
      <c r="YQ238" s="10"/>
      <c r="YR238" s="10"/>
      <c r="YS238" s="10"/>
      <c r="YT238" s="10"/>
      <c r="YU238" s="10"/>
      <c r="YV238" s="10"/>
      <c r="YW238" s="10"/>
      <c r="YX238" s="10"/>
      <c r="YY238" s="10"/>
      <c r="YZ238" s="10"/>
      <c r="ZA238" s="10"/>
      <c r="ZB238" s="10"/>
      <c r="ZC238" s="10"/>
      <c r="ZD238" s="10"/>
      <c r="ZE238" s="10"/>
      <c r="ZF238" s="10"/>
      <c r="ZG238" s="10"/>
      <c r="ZH238" s="10"/>
      <c r="ZI238" s="10"/>
      <c r="ZJ238" s="10"/>
      <c r="ZK238" s="10"/>
      <c r="ZL238" s="10"/>
      <c r="ZM238" s="10"/>
      <c r="ZN238" s="10"/>
      <c r="ZO238" s="10"/>
      <c r="ZP238" s="10"/>
      <c r="ZQ238" s="10"/>
      <c r="ZR238" s="10"/>
      <c r="ZS238" s="10"/>
      <c r="ZT238" s="10"/>
      <c r="ZU238" s="10"/>
      <c r="ZV238" s="10"/>
      <c r="ZW238" s="10"/>
      <c r="ZX238" s="10"/>
      <c r="ZY238" s="10"/>
      <c r="ZZ238" s="10"/>
      <c r="AAA238" s="10"/>
      <c r="AAB238" s="10"/>
      <c r="AAC238" s="10"/>
      <c r="AAD238" s="10"/>
      <c r="AAE238" s="10"/>
      <c r="AAF238" s="10"/>
      <c r="AAG238" s="10"/>
      <c r="AAH238" s="10"/>
      <c r="AAI238" s="10"/>
      <c r="AAJ238" s="10"/>
      <c r="AAK238" s="10"/>
      <c r="AAL238" s="10"/>
      <c r="AAM238" s="10"/>
      <c r="AAN238" s="10"/>
      <c r="AAO238" s="10"/>
      <c r="AAP238" s="10"/>
      <c r="AAQ238" s="10"/>
      <c r="AAR238" s="10"/>
      <c r="AAS238" s="10"/>
      <c r="AAT238" s="10"/>
      <c r="AAU238" s="10"/>
      <c r="AAV238" s="10"/>
      <c r="AAW238" s="10"/>
      <c r="AAX238" s="10"/>
      <c r="AAY238" s="10"/>
      <c r="AAZ238" s="10"/>
      <c r="ABA238" s="10"/>
      <c r="ABB238" s="10"/>
      <c r="ABC238" s="10"/>
      <c r="ABD238" s="10"/>
      <c r="ABE238" s="10"/>
      <c r="ABF238" s="10"/>
      <c r="ABG238" s="10"/>
      <c r="ABH238" s="10"/>
      <c r="ABI238" s="10"/>
      <c r="ABJ238" s="10"/>
      <c r="ABK238" s="10"/>
      <c r="ABL238" s="10"/>
      <c r="ABM238" s="10"/>
      <c r="ABN238" s="10"/>
      <c r="ABO238" s="10"/>
      <c r="ABP238" s="10"/>
      <c r="ABQ238" s="10"/>
      <c r="ABR238" s="10"/>
      <c r="ABS238" s="10"/>
      <c r="ABT238" s="10"/>
      <c r="ABU238" s="10"/>
      <c r="ABV238" s="10"/>
      <c r="ABW238" s="10"/>
      <c r="ABX238" s="10"/>
      <c r="ABY238" s="10"/>
      <c r="ABZ238" s="10"/>
      <c r="ACA238" s="10"/>
      <c r="ACB238" s="10"/>
      <c r="ACC238" s="10"/>
      <c r="ACD238" s="10"/>
      <c r="ACE238" s="10"/>
      <c r="ACF238" s="10"/>
      <c r="ACG238" s="10"/>
      <c r="ACH238" s="10"/>
      <c r="ACI238" s="10"/>
      <c r="ACJ238" s="10"/>
      <c r="ACK238" s="10"/>
      <c r="ACL238" s="10"/>
      <c r="ACM238" s="10"/>
      <c r="ACN238" s="10"/>
      <c r="ACO238" s="10"/>
      <c r="ACP238" s="10"/>
      <c r="ACQ238" s="10"/>
      <c r="ACR238" s="10"/>
      <c r="ACS238" s="10"/>
      <c r="ACT238" s="10"/>
      <c r="ACU238" s="10"/>
      <c r="ACV238" s="10"/>
      <c r="ACW238" s="10"/>
      <c r="ACX238" s="10"/>
      <c r="ACY238" s="10"/>
      <c r="ACZ238" s="10"/>
      <c r="ADA238" s="10"/>
      <c r="ADB238" s="10"/>
      <c r="ADC238" s="10"/>
      <c r="ADD238" s="10"/>
      <c r="ADE238" s="10"/>
      <c r="ADF238" s="10"/>
      <c r="ADG238" s="10"/>
      <c r="ADH238" s="10"/>
      <c r="ADI238" s="10"/>
      <c r="ADJ238" s="10"/>
      <c r="ADK238" s="10"/>
      <c r="ADL238" s="10"/>
      <c r="ADM238" s="10"/>
      <c r="ADN238" s="10"/>
      <c r="ADO238" s="10"/>
      <c r="ADP238" s="10"/>
      <c r="ADQ238" s="10"/>
      <c r="ADR238" s="10"/>
      <c r="ADS238" s="10"/>
      <c r="ADT238" s="10"/>
      <c r="ADU238" s="10"/>
      <c r="ADV238" s="10"/>
      <c r="ADW238" s="10"/>
      <c r="ADX238" s="10"/>
      <c r="ADY238" s="10"/>
      <c r="ADZ238" s="10"/>
      <c r="AEA238" s="10"/>
      <c r="AEB238" s="10"/>
      <c r="AEC238" s="10"/>
      <c r="AED238" s="10"/>
      <c r="AEE238" s="10"/>
      <c r="AEF238" s="10"/>
      <c r="AEG238" s="10"/>
      <c r="AEH238" s="10"/>
      <c r="AEI238" s="10"/>
      <c r="AEJ238" s="10"/>
      <c r="AEK238" s="10"/>
      <c r="AEL238" s="10"/>
      <c r="AEM238" s="10"/>
      <c r="AEN238" s="10"/>
      <c r="AEO238" s="10"/>
      <c r="AEP238" s="10"/>
      <c r="AEQ238" s="10"/>
      <c r="AER238" s="10"/>
      <c r="AES238" s="10"/>
      <c r="AET238" s="10"/>
      <c r="AEU238" s="10"/>
      <c r="AEV238" s="10"/>
      <c r="AEW238" s="10"/>
      <c r="AEX238" s="10"/>
      <c r="AEY238" s="10"/>
      <c r="AEZ238" s="10"/>
      <c r="AFA238" s="10"/>
      <c r="AFB238" s="10"/>
      <c r="AFC238" s="10"/>
      <c r="AFD238" s="10"/>
      <c r="AFE238" s="10"/>
      <c r="AFF238" s="10"/>
      <c r="AFG238" s="10"/>
      <c r="AFH238" s="10"/>
      <c r="AFI238" s="10"/>
      <c r="AFJ238" s="10"/>
      <c r="AFK238" s="10"/>
      <c r="AFL238" s="10"/>
      <c r="AFM238" s="10"/>
      <c r="AFN238" s="10"/>
      <c r="AFO238" s="10"/>
      <c r="AFP238" s="10"/>
      <c r="AFQ238" s="10"/>
      <c r="AFR238" s="10"/>
      <c r="AFS238" s="10"/>
      <c r="AFT238" s="10"/>
      <c r="AFU238" s="10"/>
      <c r="AFV238" s="10"/>
      <c r="AFW238" s="10"/>
      <c r="AFX238" s="10"/>
      <c r="AFY238" s="10"/>
      <c r="AFZ238" s="10"/>
      <c r="AGA238" s="10"/>
      <c r="AGB238" s="10"/>
      <c r="AGC238" s="10"/>
      <c r="AGD238" s="10"/>
      <c r="AGE238" s="10"/>
      <c r="AGF238" s="10"/>
      <c r="AGG238" s="10"/>
      <c r="AGH238" s="10"/>
      <c r="AGI238" s="10"/>
      <c r="AGJ238" s="10"/>
      <c r="AGK238" s="10"/>
      <c r="AGL238" s="10"/>
      <c r="AGM238" s="10"/>
      <c r="AGN238" s="10"/>
      <c r="AGO238" s="10"/>
      <c r="AGP238" s="10"/>
      <c r="AGQ238" s="10"/>
      <c r="AGR238" s="10"/>
      <c r="AGS238" s="10"/>
      <c r="AGT238" s="10"/>
      <c r="AGU238" s="10"/>
      <c r="AGV238" s="10"/>
      <c r="AGW238" s="10"/>
      <c r="AGX238" s="10"/>
      <c r="AGY238" s="10"/>
      <c r="AGZ238" s="10"/>
      <c r="AHA238" s="10"/>
      <c r="AHB238" s="10"/>
      <c r="AHC238" s="10"/>
      <c r="AHD238" s="10"/>
      <c r="AHE238" s="10"/>
      <c r="AHF238" s="10"/>
      <c r="AHG238" s="10"/>
      <c r="AHH238" s="10"/>
      <c r="AHI238" s="10"/>
      <c r="AHJ238" s="10"/>
      <c r="AHK238" s="10"/>
      <c r="AHL238" s="10"/>
      <c r="AHM238" s="10"/>
      <c r="AHN238" s="10"/>
      <c r="AHO238" s="10"/>
      <c r="AHP238" s="10"/>
      <c r="AHQ238" s="10"/>
      <c r="AHR238" s="10"/>
      <c r="AHS238" s="10"/>
      <c r="AHT238" s="10"/>
      <c r="AHU238" s="10"/>
      <c r="AHV238" s="10"/>
      <c r="AHW238" s="10"/>
      <c r="AHX238" s="10"/>
      <c r="AHY238" s="10"/>
      <c r="AHZ238" s="10"/>
      <c r="AIA238" s="10"/>
      <c r="AIB238" s="10"/>
      <c r="AIC238" s="10"/>
      <c r="AID238" s="10"/>
      <c r="AIE238" s="10"/>
      <c r="AIF238" s="10"/>
      <c r="AIG238" s="10"/>
      <c r="AIH238" s="10"/>
      <c r="AII238" s="10"/>
      <c r="AIJ238" s="10"/>
      <c r="AIK238" s="10"/>
      <c r="AIL238" s="10"/>
      <c r="AIM238" s="10"/>
      <c r="AIN238" s="10"/>
      <c r="AIO238" s="10"/>
      <c r="AIP238" s="10"/>
      <c r="AIQ238" s="10"/>
      <c r="AIR238" s="10"/>
      <c r="AIS238" s="10"/>
      <c r="AIT238" s="10"/>
      <c r="AIU238" s="10"/>
      <c r="AIV238" s="10"/>
      <c r="AIW238" s="10"/>
      <c r="AIX238" s="10"/>
      <c r="AIY238" s="10"/>
      <c r="AIZ238" s="10"/>
      <c r="AJA238" s="10"/>
      <c r="AJB238" s="10"/>
      <c r="AJC238" s="10"/>
      <c r="AJD238" s="10"/>
      <c r="AJE238" s="10"/>
      <c r="AJF238" s="10"/>
      <c r="AJG238" s="10"/>
      <c r="AJH238" s="10"/>
      <c r="AJI238" s="10"/>
      <c r="AJJ238" s="10"/>
      <c r="AJK238" s="10"/>
      <c r="AJL238" s="10"/>
      <c r="AJM238" s="10"/>
      <c r="AJN238" s="10"/>
      <c r="AJO238" s="10"/>
      <c r="AJP238" s="10"/>
      <c r="AJQ238" s="10"/>
      <c r="AJR238" s="10"/>
      <c r="AJS238" s="10"/>
      <c r="AJT238" s="10"/>
      <c r="AJU238" s="10"/>
      <c r="AJV238" s="10"/>
      <c r="AJW238" s="10"/>
      <c r="AJX238" s="10"/>
      <c r="AJY238" s="10"/>
      <c r="AJZ238" s="10"/>
      <c r="AKA238" s="10"/>
      <c r="AKB238" s="10"/>
      <c r="AKC238" s="10"/>
      <c r="AKD238" s="10"/>
      <c r="AKE238" s="10"/>
      <c r="AKF238" s="10"/>
      <c r="AKG238" s="10"/>
      <c r="AKH238" s="10"/>
      <c r="AKI238" s="10"/>
      <c r="AKJ238" s="10"/>
      <c r="AKK238" s="10"/>
      <c r="AKL238" s="10"/>
      <c r="AKM238" s="10"/>
      <c r="AKN238" s="10"/>
      <c r="AKO238" s="10"/>
      <c r="AKP238" s="10"/>
      <c r="AKQ238" s="10"/>
      <c r="AKR238" s="10"/>
      <c r="AKS238" s="10"/>
      <c r="AKT238" s="10"/>
      <c r="AKU238" s="10"/>
      <c r="AKV238" s="10"/>
      <c r="AKW238" s="10"/>
      <c r="AKX238" s="10"/>
      <c r="AKY238" s="10"/>
      <c r="AKZ238" s="10"/>
      <c r="ALA238" s="10"/>
      <c r="ALB238" s="10"/>
      <c r="ALC238" s="10"/>
      <c r="ALD238" s="10"/>
      <c r="ALE238" s="10"/>
      <c r="ALF238" s="10"/>
      <c r="ALG238" s="10"/>
      <c r="ALH238" s="10"/>
      <c r="ALI238" s="10"/>
      <c r="ALJ238" s="10"/>
      <c r="ALK238" s="10"/>
      <c r="ALL238" s="10"/>
      <c r="ALM238" s="10"/>
      <c r="ALN238" s="10"/>
      <c r="ALO238" s="10"/>
      <c r="ALP238" s="10"/>
      <c r="ALQ238" s="10"/>
      <c r="ALR238" s="10"/>
      <c r="ALS238" s="10"/>
      <c r="ALT238" s="10"/>
      <c r="ALU238" s="10"/>
      <c r="ALV238" s="10"/>
      <c r="ALW238" s="10"/>
      <c r="ALX238" s="10"/>
      <c r="ALY238" s="10"/>
      <c r="ALZ238" s="10"/>
      <c r="AMA238" s="10"/>
      <c r="AMB238" s="10"/>
      <c r="AMC238" s="10"/>
      <c r="AMD238" s="10"/>
      <c r="AME238" s="10"/>
      <c r="AMF238" s="10"/>
      <c r="AMG238" s="10"/>
      <c r="AMH238" s="10"/>
      <c r="AMI238" s="10"/>
      <c r="AMJ238" s="10"/>
      <c r="AMK238" s="10"/>
      <c r="AML238" s="10"/>
      <c r="AMM238" s="10"/>
      <c r="AMN238" s="10"/>
      <c r="AMO238" s="10"/>
    </row>
    <row r="239" spans="1:1029" s="7" customFormat="1" ht="14.1" customHeight="1">
      <c r="A239" s="5" t="str">
        <f>SUBSTITUTE(CONCATENATE(G239,H239)," ","")</f>
        <v>ProcurementValue</v>
      </c>
      <c r="B239" s="6"/>
      <c r="C239" s="5"/>
      <c r="D239" s="5"/>
      <c r="E239" s="5"/>
      <c r="F239" s="5" t="str">
        <f>CONCATENATE(IF(G239="","",CONCATENATE(G239,"_ ")),H239,". Details")</f>
        <v>Procurement Value. Details</v>
      </c>
      <c r="G239" s="5"/>
      <c r="H239" s="5" t="s">
        <v>347</v>
      </c>
      <c r="I239" s="5"/>
      <c r="J239" s="5"/>
      <c r="K239" s="5"/>
      <c r="L239" s="5"/>
      <c r="M239" s="5"/>
      <c r="N239" s="5"/>
      <c r="O239" s="5"/>
      <c r="P239" s="5"/>
      <c r="Q239" s="5"/>
      <c r="R239" s="5" t="s">
        <v>210</v>
      </c>
      <c r="S239" s="5"/>
      <c r="T239" s="5"/>
      <c r="U239" s="5"/>
      <c r="V239" s="5"/>
      <c r="W239" s="5"/>
      <c r="X239" s="5"/>
      <c r="Y239" s="5" t="s">
        <v>211</v>
      </c>
      <c r="Z239" s="5"/>
      <c r="AA239" s="43">
        <v>43314</v>
      </c>
      <c r="AB239" s="12"/>
      <c r="AC239" s="12"/>
      <c r="AD239" s="12"/>
      <c r="AE239" s="12"/>
      <c r="AF239" s="12"/>
    </row>
    <row r="240" spans="1:1029" customFormat="1" ht="14.1" customHeight="1">
      <c r="A240" s="8" t="str">
        <f t="shared" ref="A240:A245" si="115">SUBSTITUTE(CONCATENATE(I240,J240,IF(K240="Identifier","ID",IF(AND(K240="Text",OR(I240&lt;&gt;"",J240&lt;&gt;"")),"",K240)),IF(AND(M240&lt;&gt;"Text",K240&lt;&gt;M240,NOT(AND(K240="URI",M240="Identifier")),NOT(AND(K240="UUID",M240="Identifier")),NOT(AND(K240="OID",M240="Identifier"))),IF(M240="Identifier","ID",M240),""))," ","")</f>
        <v>CalculationMethod</v>
      </c>
      <c r="B240" s="47" t="s">
        <v>220</v>
      </c>
      <c r="C240" s="8"/>
      <c r="D240" s="8"/>
      <c r="E240" s="8"/>
      <c r="F240" s="8" t="str">
        <f t="shared" ref="F240:F245" si="116">CONCATENATE( IF(G240="","",CONCATENATE(G240,"_ ")),H240,". ",IF(I240="","",CONCATENATE(I240,"_ ")),L240,IF(OR(I240&lt;&gt;"",L240&lt;&gt;M240),CONCATENATE(". ",M240),""))</f>
        <v>Procurement Value. Calculation Method Text. Text</v>
      </c>
      <c r="G240" s="8"/>
      <c r="H240" s="8" t="s">
        <v>347</v>
      </c>
      <c r="I240" s="8"/>
      <c r="J240" s="8" t="s">
        <v>513</v>
      </c>
      <c r="K240" s="8" t="s">
        <v>215</v>
      </c>
      <c r="L240" s="8" t="str">
        <f t="shared" ref="L240:L245" si="117">IF(J240&lt;&gt;"",CONCATENATE(J240," ",K240),K240)</f>
        <v>Calculation Method Text</v>
      </c>
      <c r="M240" s="8" t="s">
        <v>215</v>
      </c>
      <c r="N240" s="8"/>
      <c r="O240" s="8" t="str">
        <f t="shared" ref="O240:O245" si="118">IF(N240&lt;&gt;"",CONCATENATE(N240,"_ ",M240,". Type"),CONCATENATE(M240,". Type"))</f>
        <v>Text. Type</v>
      </c>
      <c r="P240" s="8"/>
      <c r="Q240" s="8"/>
      <c r="R240" s="8" t="s">
        <v>213</v>
      </c>
      <c r="S240" s="8"/>
      <c r="T240" s="8"/>
      <c r="U240" s="8"/>
      <c r="V240" s="8"/>
      <c r="W240" s="8"/>
      <c r="X240" s="10" t="s">
        <v>513</v>
      </c>
      <c r="Y240" s="8" t="s">
        <v>211</v>
      </c>
      <c r="Z240" s="8"/>
      <c r="AA240" s="44">
        <v>43314</v>
      </c>
      <c r="AB240" s="23"/>
      <c r="AC240" s="23"/>
      <c r="AD240" s="23"/>
      <c r="AE240" s="23"/>
      <c r="AF240" s="23"/>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c r="IX240" s="10"/>
      <c r="IY240" s="10"/>
      <c r="IZ240" s="10"/>
      <c r="JA240" s="10"/>
      <c r="JB240" s="10"/>
      <c r="JC240" s="10"/>
      <c r="JD240" s="10"/>
      <c r="JE240" s="10"/>
      <c r="JF240" s="10"/>
      <c r="JG240" s="10"/>
      <c r="JH240" s="10"/>
      <c r="JI240" s="10"/>
      <c r="JJ240" s="10"/>
      <c r="JK240" s="10"/>
      <c r="JL240" s="10"/>
      <c r="JM240" s="10"/>
      <c r="JN240" s="10"/>
      <c r="JO240" s="10"/>
      <c r="JP240" s="10"/>
      <c r="JQ240" s="10"/>
      <c r="JR240" s="10"/>
      <c r="JS240" s="10"/>
      <c r="JT240" s="10"/>
      <c r="JU240" s="10"/>
      <c r="JV240" s="10"/>
      <c r="JW240" s="10"/>
      <c r="JX240" s="10"/>
      <c r="JY240" s="10"/>
      <c r="JZ240" s="10"/>
      <c r="KA240" s="10"/>
      <c r="KB240" s="10"/>
      <c r="KC240" s="10"/>
      <c r="KD240" s="10"/>
      <c r="KE240" s="10"/>
      <c r="KF240" s="10"/>
      <c r="KG240" s="10"/>
      <c r="KH240" s="10"/>
      <c r="KI240" s="10"/>
      <c r="KJ240" s="10"/>
      <c r="KK240" s="10"/>
      <c r="KL240" s="10"/>
      <c r="KM240" s="10"/>
      <c r="KN240" s="10"/>
      <c r="KO240" s="10"/>
      <c r="KP240" s="10"/>
      <c r="KQ240" s="10"/>
      <c r="KR240" s="10"/>
      <c r="KS240" s="10"/>
      <c r="KT240" s="10"/>
      <c r="KU240" s="10"/>
      <c r="KV240" s="10"/>
      <c r="KW240" s="10"/>
      <c r="KX240" s="10"/>
      <c r="KY240" s="10"/>
      <c r="KZ240" s="10"/>
      <c r="LA240" s="10"/>
      <c r="LB240" s="10"/>
      <c r="LC240" s="10"/>
      <c r="LD240" s="10"/>
      <c r="LE240" s="10"/>
      <c r="LF240" s="10"/>
      <c r="LG240" s="10"/>
      <c r="LH240" s="10"/>
      <c r="LI240" s="10"/>
      <c r="LJ240" s="10"/>
      <c r="LK240" s="10"/>
      <c r="LL240" s="10"/>
      <c r="LM240" s="10"/>
      <c r="LN240" s="10"/>
      <c r="LO240" s="10"/>
      <c r="LP240" s="10"/>
      <c r="LQ240" s="10"/>
      <c r="LR240" s="10"/>
      <c r="LS240" s="10"/>
      <c r="LT240" s="10"/>
      <c r="LU240" s="10"/>
      <c r="LV240" s="10"/>
      <c r="LW240" s="10"/>
      <c r="LX240" s="10"/>
      <c r="LY240" s="10"/>
      <c r="LZ240" s="10"/>
      <c r="MA240" s="10"/>
      <c r="MB240" s="10"/>
      <c r="MC240" s="10"/>
      <c r="MD240" s="10"/>
      <c r="ME240" s="10"/>
      <c r="MF240" s="10"/>
      <c r="MG240" s="10"/>
      <c r="MH240" s="10"/>
      <c r="MI240" s="10"/>
      <c r="MJ240" s="10"/>
      <c r="MK240" s="10"/>
      <c r="ML240" s="10"/>
      <c r="MM240" s="10"/>
      <c r="MN240" s="10"/>
      <c r="MO240" s="10"/>
      <c r="MP240" s="10"/>
      <c r="MQ240" s="10"/>
      <c r="MR240" s="10"/>
      <c r="MS240" s="10"/>
      <c r="MT240" s="10"/>
      <c r="MU240" s="10"/>
      <c r="MV240" s="10"/>
      <c r="MW240" s="10"/>
      <c r="MX240" s="10"/>
      <c r="MY240" s="10"/>
      <c r="MZ240" s="10"/>
      <c r="NA240" s="10"/>
      <c r="NB240" s="10"/>
      <c r="NC240" s="10"/>
      <c r="ND240" s="10"/>
      <c r="NE240" s="10"/>
      <c r="NF240" s="10"/>
      <c r="NG240" s="10"/>
      <c r="NH240" s="10"/>
      <c r="NI240" s="10"/>
      <c r="NJ240" s="10"/>
      <c r="NK240" s="10"/>
      <c r="NL240" s="10"/>
      <c r="NM240" s="10"/>
      <c r="NN240" s="10"/>
      <c r="NO240" s="10"/>
      <c r="NP240" s="10"/>
      <c r="NQ240" s="10"/>
      <c r="NR240" s="10"/>
      <c r="NS240" s="10"/>
      <c r="NT240" s="10"/>
      <c r="NU240" s="10"/>
      <c r="NV240" s="10"/>
      <c r="NW240" s="10"/>
      <c r="NX240" s="10"/>
      <c r="NY240" s="10"/>
      <c r="NZ240" s="10"/>
      <c r="OA240" s="10"/>
      <c r="OB240" s="10"/>
      <c r="OC240" s="10"/>
      <c r="OD240" s="10"/>
      <c r="OE240" s="10"/>
      <c r="OF240" s="10"/>
      <c r="OG240" s="10"/>
      <c r="OH240" s="10"/>
      <c r="OI240" s="10"/>
      <c r="OJ240" s="10"/>
      <c r="OK240" s="10"/>
      <c r="OL240" s="10"/>
      <c r="OM240" s="10"/>
      <c r="ON240" s="10"/>
      <c r="OO240" s="10"/>
      <c r="OP240" s="10"/>
      <c r="OQ240" s="10"/>
      <c r="OR240" s="10"/>
      <c r="OS240" s="10"/>
      <c r="OT240" s="10"/>
      <c r="OU240" s="10"/>
      <c r="OV240" s="10"/>
      <c r="OW240" s="10"/>
      <c r="OX240" s="10"/>
      <c r="OY240" s="10"/>
      <c r="OZ240" s="10"/>
      <c r="PA240" s="10"/>
      <c r="PB240" s="10"/>
      <c r="PC240" s="10"/>
      <c r="PD240" s="10"/>
      <c r="PE240" s="10"/>
      <c r="PF240" s="10"/>
      <c r="PG240" s="10"/>
      <c r="PH240" s="10"/>
      <c r="PI240" s="10"/>
      <c r="PJ240" s="10"/>
      <c r="PK240" s="10"/>
      <c r="PL240" s="10"/>
      <c r="PM240" s="10"/>
      <c r="PN240" s="10"/>
      <c r="PO240" s="10"/>
      <c r="PP240" s="10"/>
      <c r="PQ240" s="10"/>
      <c r="PR240" s="10"/>
      <c r="PS240" s="10"/>
      <c r="PT240" s="10"/>
      <c r="PU240" s="10"/>
      <c r="PV240" s="10"/>
      <c r="PW240" s="10"/>
      <c r="PX240" s="10"/>
      <c r="PY240" s="10"/>
      <c r="PZ240" s="10"/>
      <c r="QA240" s="10"/>
      <c r="QB240" s="10"/>
      <c r="QC240" s="10"/>
      <c r="QD240" s="10"/>
      <c r="QE240" s="10"/>
      <c r="QF240" s="10"/>
      <c r="QG240" s="10"/>
      <c r="QH240" s="10"/>
      <c r="QI240" s="10"/>
      <c r="QJ240" s="10"/>
      <c r="QK240" s="10"/>
      <c r="QL240" s="10"/>
      <c r="QM240" s="10"/>
      <c r="QN240" s="10"/>
      <c r="QO240" s="10"/>
      <c r="QP240" s="10"/>
      <c r="QQ240" s="10"/>
      <c r="QR240" s="10"/>
      <c r="QS240" s="10"/>
      <c r="QT240" s="10"/>
      <c r="QU240" s="10"/>
      <c r="QV240" s="10"/>
      <c r="QW240" s="10"/>
      <c r="QX240" s="10"/>
      <c r="QY240" s="10"/>
      <c r="QZ240" s="10"/>
      <c r="RA240" s="10"/>
      <c r="RB240" s="10"/>
      <c r="RC240" s="10"/>
      <c r="RD240" s="10"/>
      <c r="RE240" s="10"/>
      <c r="RF240" s="10"/>
      <c r="RG240" s="10"/>
      <c r="RH240" s="10"/>
      <c r="RI240" s="10"/>
      <c r="RJ240" s="10"/>
      <c r="RK240" s="10"/>
      <c r="RL240" s="10"/>
      <c r="RM240" s="10"/>
      <c r="RN240" s="10"/>
      <c r="RO240" s="10"/>
      <c r="RP240" s="10"/>
      <c r="RQ240" s="10"/>
      <c r="RR240" s="10"/>
      <c r="RS240" s="10"/>
      <c r="RT240" s="10"/>
      <c r="RU240" s="10"/>
      <c r="RV240" s="10"/>
      <c r="RW240" s="10"/>
      <c r="RX240" s="10"/>
      <c r="RY240" s="10"/>
      <c r="RZ240" s="10"/>
      <c r="SA240" s="10"/>
      <c r="SB240" s="10"/>
      <c r="SC240" s="10"/>
      <c r="SD240" s="10"/>
      <c r="SE240" s="10"/>
      <c r="SF240" s="10"/>
      <c r="SG240" s="10"/>
      <c r="SH240" s="10"/>
      <c r="SI240" s="10"/>
      <c r="SJ240" s="10"/>
      <c r="SK240" s="10"/>
      <c r="SL240" s="10"/>
      <c r="SM240" s="10"/>
      <c r="SN240" s="10"/>
      <c r="SO240" s="10"/>
      <c r="SP240" s="10"/>
      <c r="SQ240" s="10"/>
      <c r="SR240" s="10"/>
      <c r="SS240" s="10"/>
      <c r="ST240" s="10"/>
      <c r="SU240" s="10"/>
      <c r="SV240" s="10"/>
      <c r="SW240" s="10"/>
      <c r="SX240" s="10"/>
      <c r="SY240" s="10"/>
      <c r="SZ240" s="10"/>
      <c r="TA240" s="10"/>
      <c r="TB240" s="10"/>
      <c r="TC240" s="10"/>
      <c r="TD240" s="10"/>
      <c r="TE240" s="10"/>
      <c r="TF240" s="10"/>
      <c r="TG240" s="10"/>
      <c r="TH240" s="10"/>
      <c r="TI240" s="10"/>
      <c r="TJ240" s="10"/>
      <c r="TK240" s="10"/>
      <c r="TL240" s="10"/>
      <c r="TM240" s="10"/>
      <c r="TN240" s="10"/>
      <c r="TO240" s="10"/>
      <c r="TP240" s="10"/>
      <c r="TQ240" s="10"/>
      <c r="TR240" s="10"/>
      <c r="TS240" s="10"/>
      <c r="TT240" s="10"/>
      <c r="TU240" s="10"/>
      <c r="TV240" s="10"/>
      <c r="TW240" s="10"/>
      <c r="TX240" s="10"/>
      <c r="TY240" s="10"/>
      <c r="TZ240" s="10"/>
      <c r="UA240" s="10"/>
      <c r="UB240" s="10"/>
      <c r="UC240" s="10"/>
      <c r="UD240" s="10"/>
      <c r="UE240" s="10"/>
      <c r="UF240" s="10"/>
      <c r="UG240" s="10"/>
      <c r="UH240" s="10"/>
      <c r="UI240" s="10"/>
      <c r="UJ240" s="10"/>
      <c r="UK240" s="10"/>
      <c r="UL240" s="10"/>
      <c r="UM240" s="10"/>
      <c r="UN240" s="10"/>
      <c r="UO240" s="10"/>
      <c r="UP240" s="10"/>
      <c r="UQ240" s="10"/>
      <c r="UR240" s="10"/>
      <c r="US240" s="10"/>
      <c r="UT240" s="10"/>
      <c r="UU240" s="10"/>
      <c r="UV240" s="10"/>
      <c r="UW240" s="10"/>
      <c r="UX240" s="10"/>
      <c r="UY240" s="10"/>
      <c r="UZ240" s="10"/>
      <c r="VA240" s="10"/>
      <c r="VB240" s="10"/>
      <c r="VC240" s="10"/>
      <c r="VD240" s="10"/>
      <c r="VE240" s="10"/>
      <c r="VF240" s="10"/>
      <c r="VG240" s="10"/>
      <c r="VH240" s="10"/>
      <c r="VI240" s="10"/>
      <c r="VJ240" s="10"/>
      <c r="VK240" s="10"/>
      <c r="VL240" s="10"/>
      <c r="VM240" s="10"/>
      <c r="VN240" s="10"/>
      <c r="VO240" s="10"/>
      <c r="VP240" s="10"/>
      <c r="VQ240" s="10"/>
      <c r="VR240" s="10"/>
      <c r="VS240" s="10"/>
      <c r="VT240" s="10"/>
      <c r="VU240" s="10"/>
      <c r="VV240" s="10"/>
      <c r="VW240" s="10"/>
      <c r="VX240" s="10"/>
      <c r="VY240" s="10"/>
      <c r="VZ240" s="10"/>
      <c r="WA240" s="10"/>
      <c r="WB240" s="10"/>
      <c r="WC240" s="10"/>
      <c r="WD240" s="10"/>
      <c r="WE240" s="10"/>
      <c r="WF240" s="10"/>
      <c r="WG240" s="10"/>
      <c r="WH240" s="10"/>
      <c r="WI240" s="10"/>
      <c r="WJ240" s="10"/>
      <c r="WK240" s="10"/>
      <c r="WL240" s="10"/>
      <c r="WM240" s="10"/>
      <c r="WN240" s="10"/>
      <c r="WO240" s="10"/>
      <c r="WP240" s="10"/>
      <c r="WQ240" s="10"/>
      <c r="WR240" s="10"/>
      <c r="WS240" s="10"/>
      <c r="WT240" s="10"/>
      <c r="WU240" s="10"/>
      <c r="WV240" s="10"/>
      <c r="WW240" s="10"/>
      <c r="WX240" s="10"/>
      <c r="WY240" s="10"/>
      <c r="WZ240" s="10"/>
      <c r="XA240" s="10"/>
      <c r="XB240" s="10"/>
      <c r="XC240" s="10"/>
      <c r="XD240" s="10"/>
      <c r="XE240" s="10"/>
      <c r="XF240" s="10"/>
      <c r="XG240" s="10"/>
      <c r="XH240" s="10"/>
      <c r="XI240" s="10"/>
      <c r="XJ240" s="10"/>
      <c r="XK240" s="10"/>
      <c r="XL240" s="10"/>
      <c r="XM240" s="10"/>
      <c r="XN240" s="10"/>
      <c r="XO240" s="10"/>
      <c r="XP240" s="10"/>
      <c r="XQ240" s="10"/>
      <c r="XR240" s="10"/>
      <c r="XS240" s="10"/>
      <c r="XT240" s="10"/>
      <c r="XU240" s="10"/>
      <c r="XV240" s="10"/>
      <c r="XW240" s="10"/>
      <c r="XX240" s="10"/>
      <c r="XY240" s="10"/>
      <c r="XZ240" s="10"/>
      <c r="YA240" s="10"/>
      <c r="YB240" s="10"/>
      <c r="YC240" s="10"/>
      <c r="YD240" s="10"/>
      <c r="YE240" s="10"/>
      <c r="YF240" s="10"/>
      <c r="YG240" s="10"/>
      <c r="YH240" s="10"/>
      <c r="YI240" s="10"/>
      <c r="YJ240" s="10"/>
      <c r="YK240" s="10"/>
      <c r="YL240" s="10"/>
      <c r="YM240" s="10"/>
      <c r="YN240" s="10"/>
      <c r="YO240" s="10"/>
      <c r="YP240" s="10"/>
      <c r="YQ240" s="10"/>
      <c r="YR240" s="10"/>
      <c r="YS240" s="10"/>
      <c r="YT240" s="10"/>
      <c r="YU240" s="10"/>
      <c r="YV240" s="10"/>
      <c r="YW240" s="10"/>
      <c r="YX240" s="10"/>
      <c r="YY240" s="10"/>
      <c r="YZ240" s="10"/>
      <c r="ZA240" s="10"/>
      <c r="ZB240" s="10"/>
      <c r="ZC240" s="10"/>
      <c r="ZD240" s="10"/>
      <c r="ZE240" s="10"/>
      <c r="ZF240" s="10"/>
      <c r="ZG240" s="10"/>
      <c r="ZH240" s="10"/>
      <c r="ZI240" s="10"/>
      <c r="ZJ240" s="10"/>
      <c r="ZK240" s="10"/>
      <c r="ZL240" s="10"/>
      <c r="ZM240" s="10"/>
      <c r="ZN240" s="10"/>
      <c r="ZO240" s="10"/>
      <c r="ZP240" s="10"/>
      <c r="ZQ240" s="10"/>
      <c r="ZR240" s="10"/>
      <c r="ZS240" s="10"/>
      <c r="ZT240" s="10"/>
      <c r="ZU240" s="10"/>
      <c r="ZV240" s="10"/>
      <c r="ZW240" s="10"/>
      <c r="ZX240" s="10"/>
      <c r="ZY240" s="10"/>
      <c r="ZZ240" s="10"/>
      <c r="AAA240" s="10"/>
      <c r="AAB240" s="10"/>
      <c r="AAC240" s="10"/>
      <c r="AAD240" s="10"/>
      <c r="AAE240" s="10"/>
      <c r="AAF240" s="10"/>
      <c r="AAG240" s="10"/>
      <c r="AAH240" s="10"/>
      <c r="AAI240" s="10"/>
      <c r="AAJ240" s="10"/>
      <c r="AAK240" s="10"/>
      <c r="AAL240" s="10"/>
      <c r="AAM240" s="10"/>
      <c r="AAN240" s="10"/>
      <c r="AAO240" s="10"/>
      <c r="AAP240" s="10"/>
      <c r="AAQ240" s="10"/>
      <c r="AAR240" s="10"/>
      <c r="AAS240" s="10"/>
      <c r="AAT240" s="10"/>
      <c r="AAU240" s="10"/>
      <c r="AAV240" s="10"/>
      <c r="AAW240" s="10"/>
      <c r="AAX240" s="10"/>
      <c r="AAY240" s="10"/>
      <c r="AAZ240" s="10"/>
      <c r="ABA240" s="10"/>
      <c r="ABB240" s="10"/>
      <c r="ABC240" s="10"/>
      <c r="ABD240" s="10"/>
      <c r="ABE240" s="10"/>
      <c r="ABF240" s="10"/>
      <c r="ABG240" s="10"/>
      <c r="ABH240" s="10"/>
      <c r="ABI240" s="10"/>
      <c r="ABJ240" s="10"/>
      <c r="ABK240" s="10"/>
      <c r="ABL240" s="10"/>
      <c r="ABM240" s="10"/>
      <c r="ABN240" s="10"/>
      <c r="ABO240" s="10"/>
      <c r="ABP240" s="10"/>
      <c r="ABQ240" s="10"/>
      <c r="ABR240" s="10"/>
      <c r="ABS240" s="10"/>
      <c r="ABT240" s="10"/>
      <c r="ABU240" s="10"/>
      <c r="ABV240" s="10"/>
      <c r="ABW240" s="10"/>
      <c r="ABX240" s="10"/>
      <c r="ABY240" s="10"/>
      <c r="ABZ240" s="10"/>
      <c r="ACA240" s="10"/>
      <c r="ACB240" s="10"/>
      <c r="ACC240" s="10"/>
      <c r="ACD240" s="10"/>
      <c r="ACE240" s="10"/>
      <c r="ACF240" s="10"/>
      <c r="ACG240" s="10"/>
      <c r="ACH240" s="10"/>
      <c r="ACI240" s="10"/>
      <c r="ACJ240" s="10"/>
      <c r="ACK240" s="10"/>
      <c r="ACL240" s="10"/>
      <c r="ACM240" s="10"/>
      <c r="ACN240" s="10"/>
      <c r="ACO240" s="10"/>
      <c r="ACP240" s="10"/>
      <c r="ACQ240" s="10"/>
      <c r="ACR240" s="10"/>
      <c r="ACS240" s="10"/>
      <c r="ACT240" s="10"/>
      <c r="ACU240" s="10"/>
      <c r="ACV240" s="10"/>
      <c r="ACW240" s="10"/>
      <c r="ACX240" s="10"/>
      <c r="ACY240" s="10"/>
      <c r="ACZ240" s="10"/>
      <c r="ADA240" s="10"/>
      <c r="ADB240" s="10"/>
      <c r="ADC240" s="10"/>
      <c r="ADD240" s="10"/>
      <c r="ADE240" s="10"/>
      <c r="ADF240" s="10"/>
      <c r="ADG240" s="10"/>
      <c r="ADH240" s="10"/>
      <c r="ADI240" s="10"/>
      <c r="ADJ240" s="10"/>
      <c r="ADK240" s="10"/>
      <c r="ADL240" s="10"/>
      <c r="ADM240" s="10"/>
      <c r="ADN240" s="10"/>
      <c r="ADO240" s="10"/>
      <c r="ADP240" s="10"/>
      <c r="ADQ240" s="10"/>
      <c r="ADR240" s="10"/>
      <c r="ADS240" s="10"/>
      <c r="ADT240" s="10"/>
      <c r="ADU240" s="10"/>
      <c r="ADV240" s="10"/>
      <c r="ADW240" s="10"/>
      <c r="ADX240" s="10"/>
      <c r="ADY240" s="10"/>
      <c r="ADZ240" s="10"/>
      <c r="AEA240" s="10"/>
      <c r="AEB240" s="10"/>
      <c r="AEC240" s="10"/>
      <c r="AED240" s="10"/>
      <c r="AEE240" s="10"/>
      <c r="AEF240" s="10"/>
      <c r="AEG240" s="10"/>
      <c r="AEH240" s="10"/>
      <c r="AEI240" s="10"/>
      <c r="AEJ240" s="10"/>
      <c r="AEK240" s="10"/>
      <c r="AEL240" s="10"/>
      <c r="AEM240" s="10"/>
      <c r="AEN240" s="10"/>
      <c r="AEO240" s="10"/>
      <c r="AEP240" s="10"/>
      <c r="AEQ240" s="10"/>
      <c r="AER240" s="10"/>
      <c r="AES240" s="10"/>
      <c r="AET240" s="10"/>
      <c r="AEU240" s="10"/>
      <c r="AEV240" s="10"/>
      <c r="AEW240" s="10"/>
      <c r="AEX240" s="10"/>
      <c r="AEY240" s="10"/>
      <c r="AEZ240" s="10"/>
      <c r="AFA240" s="10"/>
      <c r="AFB240" s="10"/>
      <c r="AFC240" s="10"/>
      <c r="AFD240" s="10"/>
      <c r="AFE240" s="10"/>
      <c r="AFF240" s="10"/>
      <c r="AFG240" s="10"/>
      <c r="AFH240" s="10"/>
      <c r="AFI240" s="10"/>
      <c r="AFJ240" s="10"/>
      <c r="AFK240" s="10"/>
      <c r="AFL240" s="10"/>
      <c r="AFM240" s="10"/>
      <c r="AFN240" s="10"/>
      <c r="AFO240" s="10"/>
      <c r="AFP240" s="10"/>
      <c r="AFQ240" s="10"/>
      <c r="AFR240" s="10"/>
      <c r="AFS240" s="10"/>
      <c r="AFT240" s="10"/>
      <c r="AFU240" s="10"/>
      <c r="AFV240" s="10"/>
      <c r="AFW240" s="10"/>
      <c r="AFX240" s="10"/>
      <c r="AFY240" s="10"/>
      <c r="AFZ240" s="10"/>
      <c r="AGA240" s="10"/>
      <c r="AGB240" s="10"/>
      <c r="AGC240" s="10"/>
      <c r="AGD240" s="10"/>
      <c r="AGE240" s="10"/>
      <c r="AGF240" s="10"/>
      <c r="AGG240" s="10"/>
      <c r="AGH240" s="10"/>
      <c r="AGI240" s="10"/>
      <c r="AGJ240" s="10"/>
      <c r="AGK240" s="10"/>
      <c r="AGL240" s="10"/>
      <c r="AGM240" s="10"/>
      <c r="AGN240" s="10"/>
      <c r="AGO240" s="10"/>
      <c r="AGP240" s="10"/>
      <c r="AGQ240" s="10"/>
      <c r="AGR240" s="10"/>
      <c r="AGS240" s="10"/>
      <c r="AGT240" s="10"/>
      <c r="AGU240" s="10"/>
      <c r="AGV240" s="10"/>
      <c r="AGW240" s="10"/>
      <c r="AGX240" s="10"/>
      <c r="AGY240" s="10"/>
      <c r="AGZ240" s="10"/>
      <c r="AHA240" s="10"/>
      <c r="AHB240" s="10"/>
      <c r="AHC240" s="10"/>
      <c r="AHD240" s="10"/>
      <c r="AHE240" s="10"/>
      <c r="AHF240" s="10"/>
      <c r="AHG240" s="10"/>
      <c r="AHH240" s="10"/>
      <c r="AHI240" s="10"/>
      <c r="AHJ240" s="10"/>
      <c r="AHK240" s="10"/>
      <c r="AHL240" s="10"/>
      <c r="AHM240" s="10"/>
      <c r="AHN240" s="10"/>
      <c r="AHO240" s="10"/>
      <c r="AHP240" s="10"/>
      <c r="AHQ240" s="10"/>
      <c r="AHR240" s="10"/>
      <c r="AHS240" s="10"/>
      <c r="AHT240" s="10"/>
      <c r="AHU240" s="10"/>
      <c r="AHV240" s="10"/>
      <c r="AHW240" s="10"/>
      <c r="AHX240" s="10"/>
      <c r="AHY240" s="10"/>
      <c r="AHZ240" s="10"/>
      <c r="AIA240" s="10"/>
      <c r="AIB240" s="10"/>
      <c r="AIC240" s="10"/>
      <c r="AID240" s="10"/>
      <c r="AIE240" s="10"/>
      <c r="AIF240" s="10"/>
      <c r="AIG240" s="10"/>
      <c r="AIH240" s="10"/>
      <c r="AII240" s="10"/>
      <c r="AIJ240" s="10"/>
      <c r="AIK240" s="10"/>
      <c r="AIL240" s="10"/>
      <c r="AIM240" s="10"/>
      <c r="AIN240" s="10"/>
      <c r="AIO240" s="10"/>
      <c r="AIP240" s="10"/>
      <c r="AIQ240" s="10"/>
      <c r="AIR240" s="10"/>
      <c r="AIS240" s="10"/>
      <c r="AIT240" s="10"/>
      <c r="AIU240" s="10"/>
      <c r="AIV240" s="10"/>
      <c r="AIW240" s="10"/>
      <c r="AIX240" s="10"/>
      <c r="AIY240" s="10"/>
      <c r="AIZ240" s="10"/>
      <c r="AJA240" s="10"/>
      <c r="AJB240" s="10"/>
      <c r="AJC240" s="10"/>
      <c r="AJD240" s="10"/>
      <c r="AJE240" s="10"/>
      <c r="AJF240" s="10"/>
      <c r="AJG240" s="10"/>
      <c r="AJH240" s="10"/>
      <c r="AJI240" s="10"/>
      <c r="AJJ240" s="10"/>
      <c r="AJK240" s="10"/>
      <c r="AJL240" s="10"/>
      <c r="AJM240" s="10"/>
      <c r="AJN240" s="10"/>
      <c r="AJO240" s="10"/>
      <c r="AJP240" s="10"/>
      <c r="AJQ240" s="10"/>
      <c r="AJR240" s="10"/>
      <c r="AJS240" s="10"/>
      <c r="AJT240" s="10"/>
      <c r="AJU240" s="10"/>
      <c r="AJV240" s="10"/>
      <c r="AJW240" s="10"/>
      <c r="AJX240" s="10"/>
      <c r="AJY240" s="10"/>
      <c r="AJZ240" s="10"/>
      <c r="AKA240" s="10"/>
      <c r="AKB240" s="10"/>
      <c r="AKC240" s="10"/>
      <c r="AKD240" s="10"/>
      <c r="AKE240" s="10"/>
      <c r="AKF240" s="10"/>
      <c r="AKG240" s="10"/>
      <c r="AKH240" s="10"/>
      <c r="AKI240" s="10"/>
      <c r="AKJ240" s="10"/>
      <c r="AKK240" s="10"/>
      <c r="AKL240" s="10"/>
      <c r="AKM240" s="10"/>
      <c r="AKN240" s="10"/>
      <c r="AKO240" s="10"/>
      <c r="AKP240" s="10"/>
      <c r="AKQ240" s="10"/>
      <c r="AKR240" s="10"/>
      <c r="AKS240" s="10"/>
      <c r="AKT240" s="10"/>
      <c r="AKU240" s="10"/>
      <c r="AKV240" s="10"/>
      <c r="AKW240" s="10"/>
      <c r="AKX240" s="10"/>
      <c r="AKY240" s="10"/>
      <c r="AKZ240" s="10"/>
      <c r="ALA240" s="10"/>
      <c r="ALB240" s="10"/>
      <c r="ALC240" s="10"/>
      <c r="ALD240" s="10"/>
      <c r="ALE240" s="10"/>
      <c r="ALF240" s="10"/>
      <c r="ALG240" s="10"/>
      <c r="ALH240" s="10"/>
      <c r="ALI240" s="10"/>
      <c r="ALJ240" s="10"/>
      <c r="ALK240" s="10"/>
      <c r="ALL240" s="10"/>
      <c r="ALM240" s="10"/>
      <c r="ALN240" s="10"/>
      <c r="ALO240" s="10"/>
      <c r="ALP240" s="10"/>
      <c r="ALQ240" s="10"/>
      <c r="ALR240" s="10"/>
      <c r="ALS240" s="10"/>
      <c r="ALT240" s="10"/>
      <c r="ALU240" s="10"/>
      <c r="ALV240" s="10"/>
      <c r="ALW240" s="10"/>
      <c r="ALX240" s="10"/>
      <c r="ALY240" s="10"/>
      <c r="ALZ240" s="10"/>
      <c r="AMA240" s="10"/>
      <c r="AMB240" s="10"/>
      <c r="AMC240" s="10"/>
      <c r="AMD240" s="10"/>
      <c r="AME240" s="10"/>
      <c r="AMF240" s="10"/>
      <c r="AMG240" s="10"/>
      <c r="AMH240" s="10"/>
      <c r="AMI240" s="10"/>
      <c r="AMJ240" s="10"/>
    </row>
    <row r="241" spans="1:1029" customFormat="1" ht="14.1" customHeight="1">
      <c r="A241" s="8" t="str">
        <f t="shared" si="115"/>
        <v>MaximumAmountAmount</v>
      </c>
      <c r="B241" s="9" t="s">
        <v>219</v>
      </c>
      <c r="C241" s="8"/>
      <c r="D241" s="8"/>
      <c r="E241" s="8"/>
      <c r="F241" s="8" t="str">
        <f t="shared" si="116"/>
        <v>Procurement Value. Maximum Amount Amount. Amount</v>
      </c>
      <c r="G241" s="8"/>
      <c r="H241" s="8" t="s">
        <v>347</v>
      </c>
      <c r="I241" s="8"/>
      <c r="J241" s="8" t="s">
        <v>514</v>
      </c>
      <c r="K241" s="8" t="s">
        <v>244</v>
      </c>
      <c r="L241" s="8" t="str">
        <f t="shared" si="117"/>
        <v>Maximum Amount Amount</v>
      </c>
      <c r="M241" s="8" t="s">
        <v>244</v>
      </c>
      <c r="N241" s="8"/>
      <c r="O241" s="8" t="str">
        <f t="shared" si="118"/>
        <v>Amount. Type</v>
      </c>
      <c r="P241" s="8"/>
      <c r="Q241" s="8"/>
      <c r="R241" s="8" t="s">
        <v>213</v>
      </c>
      <c r="S241" s="8"/>
      <c r="T241" s="8"/>
      <c r="U241" s="8"/>
      <c r="V241" s="8"/>
      <c r="W241" s="8"/>
      <c r="X241" s="10"/>
      <c r="Y241" s="8" t="s">
        <v>211</v>
      </c>
      <c r="Z241" s="8"/>
      <c r="AA241" s="44">
        <v>43314</v>
      </c>
      <c r="AB241" s="23"/>
      <c r="AC241" s="23"/>
      <c r="AD241" s="23"/>
      <c r="AE241" s="23"/>
      <c r="AF241" s="23"/>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c r="IX241" s="10"/>
      <c r="IY241" s="10"/>
      <c r="IZ241" s="10"/>
      <c r="JA241" s="10"/>
      <c r="JB241" s="10"/>
      <c r="JC241" s="10"/>
      <c r="JD241" s="10"/>
      <c r="JE241" s="10"/>
      <c r="JF241" s="10"/>
      <c r="JG241" s="10"/>
      <c r="JH241" s="10"/>
      <c r="JI241" s="10"/>
      <c r="JJ241" s="10"/>
      <c r="JK241" s="10"/>
      <c r="JL241" s="10"/>
      <c r="JM241" s="10"/>
      <c r="JN241" s="10"/>
      <c r="JO241" s="10"/>
      <c r="JP241" s="10"/>
      <c r="JQ241" s="10"/>
      <c r="JR241" s="10"/>
      <c r="JS241" s="10"/>
      <c r="JT241" s="10"/>
      <c r="JU241" s="10"/>
      <c r="JV241" s="10"/>
      <c r="JW241" s="10"/>
      <c r="JX241" s="10"/>
      <c r="JY241" s="10"/>
      <c r="JZ241" s="10"/>
      <c r="KA241" s="10"/>
      <c r="KB241" s="10"/>
      <c r="KC241" s="10"/>
      <c r="KD241" s="10"/>
      <c r="KE241" s="10"/>
      <c r="KF241" s="10"/>
      <c r="KG241" s="10"/>
      <c r="KH241" s="10"/>
      <c r="KI241" s="10"/>
      <c r="KJ241" s="10"/>
      <c r="KK241" s="10"/>
      <c r="KL241" s="10"/>
      <c r="KM241" s="10"/>
      <c r="KN241" s="10"/>
      <c r="KO241" s="10"/>
      <c r="KP241" s="10"/>
      <c r="KQ241" s="10"/>
      <c r="KR241" s="10"/>
      <c r="KS241" s="10"/>
      <c r="KT241" s="10"/>
      <c r="KU241" s="10"/>
      <c r="KV241" s="10"/>
      <c r="KW241" s="10"/>
      <c r="KX241" s="10"/>
      <c r="KY241" s="10"/>
      <c r="KZ241" s="10"/>
      <c r="LA241" s="10"/>
      <c r="LB241" s="10"/>
      <c r="LC241" s="10"/>
      <c r="LD241" s="10"/>
      <c r="LE241" s="10"/>
      <c r="LF241" s="10"/>
      <c r="LG241" s="10"/>
      <c r="LH241" s="10"/>
      <c r="LI241" s="10"/>
      <c r="LJ241" s="10"/>
      <c r="LK241" s="10"/>
      <c r="LL241" s="10"/>
      <c r="LM241" s="10"/>
      <c r="LN241" s="10"/>
      <c r="LO241" s="10"/>
      <c r="LP241" s="10"/>
      <c r="LQ241" s="10"/>
      <c r="LR241" s="10"/>
      <c r="LS241" s="10"/>
      <c r="LT241" s="10"/>
      <c r="LU241" s="10"/>
      <c r="LV241" s="10"/>
      <c r="LW241" s="10"/>
      <c r="LX241" s="10"/>
      <c r="LY241" s="10"/>
      <c r="LZ241" s="10"/>
      <c r="MA241" s="10"/>
      <c r="MB241" s="10"/>
      <c r="MC241" s="10"/>
      <c r="MD241" s="10"/>
      <c r="ME241" s="10"/>
      <c r="MF241" s="10"/>
      <c r="MG241" s="10"/>
      <c r="MH241" s="10"/>
      <c r="MI241" s="10"/>
      <c r="MJ241" s="10"/>
      <c r="MK241" s="10"/>
      <c r="ML241" s="10"/>
      <c r="MM241" s="10"/>
      <c r="MN241" s="10"/>
      <c r="MO241" s="10"/>
      <c r="MP241" s="10"/>
      <c r="MQ241" s="10"/>
      <c r="MR241" s="10"/>
      <c r="MS241" s="10"/>
      <c r="MT241" s="10"/>
      <c r="MU241" s="10"/>
      <c r="MV241" s="10"/>
      <c r="MW241" s="10"/>
      <c r="MX241" s="10"/>
      <c r="MY241" s="10"/>
      <c r="MZ241" s="10"/>
      <c r="NA241" s="10"/>
      <c r="NB241" s="10"/>
      <c r="NC241" s="10"/>
      <c r="ND241" s="10"/>
      <c r="NE241" s="10"/>
      <c r="NF241" s="10"/>
      <c r="NG241" s="10"/>
      <c r="NH241" s="10"/>
      <c r="NI241" s="10"/>
      <c r="NJ241" s="10"/>
      <c r="NK241" s="10"/>
      <c r="NL241" s="10"/>
      <c r="NM241" s="10"/>
      <c r="NN241" s="10"/>
      <c r="NO241" s="10"/>
      <c r="NP241" s="10"/>
      <c r="NQ241" s="10"/>
      <c r="NR241" s="10"/>
      <c r="NS241" s="10"/>
      <c r="NT241" s="10"/>
      <c r="NU241" s="10"/>
      <c r="NV241" s="10"/>
      <c r="NW241" s="10"/>
      <c r="NX241" s="10"/>
      <c r="NY241" s="10"/>
      <c r="NZ241" s="10"/>
      <c r="OA241" s="10"/>
      <c r="OB241" s="10"/>
      <c r="OC241" s="10"/>
      <c r="OD241" s="10"/>
      <c r="OE241" s="10"/>
      <c r="OF241" s="10"/>
      <c r="OG241" s="10"/>
      <c r="OH241" s="10"/>
      <c r="OI241" s="10"/>
      <c r="OJ241" s="10"/>
      <c r="OK241" s="10"/>
      <c r="OL241" s="10"/>
      <c r="OM241" s="10"/>
      <c r="ON241" s="10"/>
      <c r="OO241" s="10"/>
      <c r="OP241" s="10"/>
      <c r="OQ241" s="10"/>
      <c r="OR241" s="10"/>
      <c r="OS241" s="10"/>
      <c r="OT241" s="10"/>
      <c r="OU241" s="10"/>
      <c r="OV241" s="10"/>
      <c r="OW241" s="10"/>
      <c r="OX241" s="10"/>
      <c r="OY241" s="10"/>
      <c r="OZ241" s="10"/>
      <c r="PA241" s="10"/>
      <c r="PB241" s="10"/>
      <c r="PC241" s="10"/>
      <c r="PD241" s="10"/>
      <c r="PE241" s="10"/>
      <c r="PF241" s="10"/>
      <c r="PG241" s="10"/>
      <c r="PH241" s="10"/>
      <c r="PI241" s="10"/>
      <c r="PJ241" s="10"/>
      <c r="PK241" s="10"/>
      <c r="PL241" s="10"/>
      <c r="PM241" s="10"/>
      <c r="PN241" s="10"/>
      <c r="PO241" s="10"/>
      <c r="PP241" s="10"/>
      <c r="PQ241" s="10"/>
      <c r="PR241" s="10"/>
      <c r="PS241" s="10"/>
      <c r="PT241" s="10"/>
      <c r="PU241" s="10"/>
      <c r="PV241" s="10"/>
      <c r="PW241" s="10"/>
      <c r="PX241" s="10"/>
      <c r="PY241" s="10"/>
      <c r="PZ241" s="10"/>
      <c r="QA241" s="10"/>
      <c r="QB241" s="10"/>
      <c r="QC241" s="10"/>
      <c r="QD241" s="10"/>
      <c r="QE241" s="10"/>
      <c r="QF241" s="10"/>
      <c r="QG241" s="10"/>
      <c r="QH241" s="10"/>
      <c r="QI241" s="10"/>
      <c r="QJ241" s="10"/>
      <c r="QK241" s="10"/>
      <c r="QL241" s="10"/>
      <c r="QM241" s="10"/>
      <c r="QN241" s="10"/>
      <c r="QO241" s="10"/>
      <c r="QP241" s="10"/>
      <c r="QQ241" s="10"/>
      <c r="QR241" s="10"/>
      <c r="QS241" s="10"/>
      <c r="QT241" s="10"/>
      <c r="QU241" s="10"/>
      <c r="QV241" s="10"/>
      <c r="QW241" s="10"/>
      <c r="QX241" s="10"/>
      <c r="QY241" s="10"/>
      <c r="QZ241" s="10"/>
      <c r="RA241" s="10"/>
      <c r="RB241" s="10"/>
      <c r="RC241" s="10"/>
      <c r="RD241" s="10"/>
      <c r="RE241" s="10"/>
      <c r="RF241" s="10"/>
      <c r="RG241" s="10"/>
      <c r="RH241" s="10"/>
      <c r="RI241" s="10"/>
      <c r="RJ241" s="10"/>
      <c r="RK241" s="10"/>
      <c r="RL241" s="10"/>
      <c r="RM241" s="10"/>
      <c r="RN241" s="10"/>
      <c r="RO241" s="10"/>
      <c r="RP241" s="10"/>
      <c r="RQ241" s="10"/>
      <c r="RR241" s="10"/>
      <c r="RS241" s="10"/>
      <c r="RT241" s="10"/>
      <c r="RU241" s="10"/>
      <c r="RV241" s="10"/>
      <c r="RW241" s="10"/>
      <c r="RX241" s="10"/>
      <c r="RY241" s="10"/>
      <c r="RZ241" s="10"/>
      <c r="SA241" s="10"/>
      <c r="SB241" s="10"/>
      <c r="SC241" s="10"/>
      <c r="SD241" s="10"/>
      <c r="SE241" s="10"/>
      <c r="SF241" s="10"/>
      <c r="SG241" s="10"/>
      <c r="SH241" s="10"/>
      <c r="SI241" s="10"/>
      <c r="SJ241" s="10"/>
      <c r="SK241" s="10"/>
      <c r="SL241" s="10"/>
      <c r="SM241" s="10"/>
      <c r="SN241" s="10"/>
      <c r="SO241" s="10"/>
      <c r="SP241" s="10"/>
      <c r="SQ241" s="10"/>
      <c r="SR241" s="10"/>
      <c r="SS241" s="10"/>
      <c r="ST241" s="10"/>
      <c r="SU241" s="10"/>
      <c r="SV241" s="10"/>
      <c r="SW241" s="10"/>
      <c r="SX241" s="10"/>
      <c r="SY241" s="10"/>
      <c r="SZ241" s="10"/>
      <c r="TA241" s="10"/>
      <c r="TB241" s="10"/>
      <c r="TC241" s="10"/>
      <c r="TD241" s="10"/>
      <c r="TE241" s="10"/>
      <c r="TF241" s="10"/>
      <c r="TG241" s="10"/>
      <c r="TH241" s="10"/>
      <c r="TI241" s="10"/>
      <c r="TJ241" s="10"/>
      <c r="TK241" s="10"/>
      <c r="TL241" s="10"/>
      <c r="TM241" s="10"/>
      <c r="TN241" s="10"/>
      <c r="TO241" s="10"/>
      <c r="TP241" s="10"/>
      <c r="TQ241" s="10"/>
      <c r="TR241" s="10"/>
      <c r="TS241" s="10"/>
      <c r="TT241" s="10"/>
      <c r="TU241" s="10"/>
      <c r="TV241" s="10"/>
      <c r="TW241" s="10"/>
      <c r="TX241" s="10"/>
      <c r="TY241" s="10"/>
      <c r="TZ241" s="10"/>
      <c r="UA241" s="10"/>
      <c r="UB241" s="10"/>
      <c r="UC241" s="10"/>
      <c r="UD241" s="10"/>
      <c r="UE241" s="10"/>
      <c r="UF241" s="10"/>
      <c r="UG241" s="10"/>
      <c r="UH241" s="10"/>
      <c r="UI241" s="10"/>
      <c r="UJ241" s="10"/>
      <c r="UK241" s="10"/>
      <c r="UL241" s="10"/>
      <c r="UM241" s="10"/>
      <c r="UN241" s="10"/>
      <c r="UO241" s="10"/>
      <c r="UP241" s="10"/>
      <c r="UQ241" s="10"/>
      <c r="UR241" s="10"/>
      <c r="US241" s="10"/>
      <c r="UT241" s="10"/>
      <c r="UU241" s="10"/>
      <c r="UV241" s="10"/>
      <c r="UW241" s="10"/>
      <c r="UX241" s="10"/>
      <c r="UY241" s="10"/>
      <c r="UZ241" s="10"/>
      <c r="VA241" s="10"/>
      <c r="VB241" s="10"/>
      <c r="VC241" s="10"/>
      <c r="VD241" s="10"/>
      <c r="VE241" s="10"/>
      <c r="VF241" s="10"/>
      <c r="VG241" s="10"/>
      <c r="VH241" s="10"/>
      <c r="VI241" s="10"/>
      <c r="VJ241" s="10"/>
      <c r="VK241" s="10"/>
      <c r="VL241" s="10"/>
      <c r="VM241" s="10"/>
      <c r="VN241" s="10"/>
      <c r="VO241" s="10"/>
      <c r="VP241" s="10"/>
      <c r="VQ241" s="10"/>
      <c r="VR241" s="10"/>
      <c r="VS241" s="10"/>
      <c r="VT241" s="10"/>
      <c r="VU241" s="10"/>
      <c r="VV241" s="10"/>
      <c r="VW241" s="10"/>
      <c r="VX241" s="10"/>
      <c r="VY241" s="10"/>
      <c r="VZ241" s="10"/>
      <c r="WA241" s="10"/>
      <c r="WB241" s="10"/>
      <c r="WC241" s="10"/>
      <c r="WD241" s="10"/>
      <c r="WE241" s="10"/>
      <c r="WF241" s="10"/>
      <c r="WG241" s="10"/>
      <c r="WH241" s="10"/>
      <c r="WI241" s="10"/>
      <c r="WJ241" s="10"/>
      <c r="WK241" s="10"/>
      <c r="WL241" s="10"/>
      <c r="WM241" s="10"/>
      <c r="WN241" s="10"/>
      <c r="WO241" s="10"/>
      <c r="WP241" s="10"/>
      <c r="WQ241" s="10"/>
      <c r="WR241" s="10"/>
      <c r="WS241" s="10"/>
      <c r="WT241" s="10"/>
      <c r="WU241" s="10"/>
      <c r="WV241" s="10"/>
      <c r="WW241" s="10"/>
      <c r="WX241" s="10"/>
      <c r="WY241" s="10"/>
      <c r="WZ241" s="10"/>
      <c r="XA241" s="10"/>
      <c r="XB241" s="10"/>
      <c r="XC241" s="10"/>
      <c r="XD241" s="10"/>
      <c r="XE241" s="10"/>
      <c r="XF241" s="10"/>
      <c r="XG241" s="10"/>
      <c r="XH241" s="10"/>
      <c r="XI241" s="10"/>
      <c r="XJ241" s="10"/>
      <c r="XK241" s="10"/>
      <c r="XL241" s="10"/>
      <c r="XM241" s="10"/>
      <c r="XN241" s="10"/>
      <c r="XO241" s="10"/>
      <c r="XP241" s="10"/>
      <c r="XQ241" s="10"/>
      <c r="XR241" s="10"/>
      <c r="XS241" s="10"/>
      <c r="XT241" s="10"/>
      <c r="XU241" s="10"/>
      <c r="XV241" s="10"/>
      <c r="XW241" s="10"/>
      <c r="XX241" s="10"/>
      <c r="XY241" s="10"/>
      <c r="XZ241" s="10"/>
      <c r="YA241" s="10"/>
      <c r="YB241" s="10"/>
      <c r="YC241" s="10"/>
      <c r="YD241" s="10"/>
      <c r="YE241" s="10"/>
      <c r="YF241" s="10"/>
      <c r="YG241" s="10"/>
      <c r="YH241" s="10"/>
      <c r="YI241" s="10"/>
      <c r="YJ241" s="10"/>
      <c r="YK241" s="10"/>
      <c r="YL241" s="10"/>
      <c r="YM241" s="10"/>
      <c r="YN241" s="10"/>
      <c r="YO241" s="10"/>
      <c r="YP241" s="10"/>
      <c r="YQ241" s="10"/>
      <c r="YR241" s="10"/>
      <c r="YS241" s="10"/>
      <c r="YT241" s="10"/>
      <c r="YU241" s="10"/>
      <c r="YV241" s="10"/>
      <c r="YW241" s="10"/>
      <c r="YX241" s="10"/>
      <c r="YY241" s="10"/>
      <c r="YZ241" s="10"/>
      <c r="ZA241" s="10"/>
      <c r="ZB241" s="10"/>
      <c r="ZC241" s="10"/>
      <c r="ZD241" s="10"/>
      <c r="ZE241" s="10"/>
      <c r="ZF241" s="10"/>
      <c r="ZG241" s="10"/>
      <c r="ZH241" s="10"/>
      <c r="ZI241" s="10"/>
      <c r="ZJ241" s="10"/>
      <c r="ZK241" s="10"/>
      <c r="ZL241" s="10"/>
      <c r="ZM241" s="10"/>
      <c r="ZN241" s="10"/>
      <c r="ZO241" s="10"/>
      <c r="ZP241" s="10"/>
      <c r="ZQ241" s="10"/>
      <c r="ZR241" s="10"/>
      <c r="ZS241" s="10"/>
      <c r="ZT241" s="10"/>
      <c r="ZU241" s="10"/>
      <c r="ZV241" s="10"/>
      <c r="ZW241" s="10"/>
      <c r="ZX241" s="10"/>
      <c r="ZY241" s="10"/>
      <c r="ZZ241" s="10"/>
      <c r="AAA241" s="10"/>
      <c r="AAB241" s="10"/>
      <c r="AAC241" s="10"/>
      <c r="AAD241" s="10"/>
      <c r="AAE241" s="10"/>
      <c r="AAF241" s="10"/>
      <c r="AAG241" s="10"/>
      <c r="AAH241" s="10"/>
      <c r="AAI241" s="10"/>
      <c r="AAJ241" s="10"/>
      <c r="AAK241" s="10"/>
      <c r="AAL241" s="10"/>
      <c r="AAM241" s="10"/>
      <c r="AAN241" s="10"/>
      <c r="AAO241" s="10"/>
      <c r="AAP241" s="10"/>
      <c r="AAQ241" s="10"/>
      <c r="AAR241" s="10"/>
      <c r="AAS241" s="10"/>
      <c r="AAT241" s="10"/>
      <c r="AAU241" s="10"/>
      <c r="AAV241" s="10"/>
      <c r="AAW241" s="10"/>
      <c r="AAX241" s="10"/>
      <c r="AAY241" s="10"/>
      <c r="AAZ241" s="10"/>
      <c r="ABA241" s="10"/>
      <c r="ABB241" s="10"/>
      <c r="ABC241" s="10"/>
      <c r="ABD241" s="10"/>
      <c r="ABE241" s="10"/>
      <c r="ABF241" s="10"/>
      <c r="ABG241" s="10"/>
      <c r="ABH241" s="10"/>
      <c r="ABI241" s="10"/>
      <c r="ABJ241" s="10"/>
      <c r="ABK241" s="10"/>
      <c r="ABL241" s="10"/>
      <c r="ABM241" s="10"/>
      <c r="ABN241" s="10"/>
      <c r="ABO241" s="10"/>
      <c r="ABP241" s="10"/>
      <c r="ABQ241" s="10"/>
      <c r="ABR241" s="10"/>
      <c r="ABS241" s="10"/>
      <c r="ABT241" s="10"/>
      <c r="ABU241" s="10"/>
      <c r="ABV241" s="10"/>
      <c r="ABW241" s="10"/>
      <c r="ABX241" s="10"/>
      <c r="ABY241" s="10"/>
      <c r="ABZ241" s="10"/>
      <c r="ACA241" s="10"/>
      <c r="ACB241" s="10"/>
      <c r="ACC241" s="10"/>
      <c r="ACD241" s="10"/>
      <c r="ACE241" s="10"/>
      <c r="ACF241" s="10"/>
      <c r="ACG241" s="10"/>
      <c r="ACH241" s="10"/>
      <c r="ACI241" s="10"/>
      <c r="ACJ241" s="10"/>
      <c r="ACK241" s="10"/>
      <c r="ACL241" s="10"/>
      <c r="ACM241" s="10"/>
      <c r="ACN241" s="10"/>
      <c r="ACO241" s="10"/>
      <c r="ACP241" s="10"/>
      <c r="ACQ241" s="10"/>
      <c r="ACR241" s="10"/>
      <c r="ACS241" s="10"/>
      <c r="ACT241" s="10"/>
      <c r="ACU241" s="10"/>
      <c r="ACV241" s="10"/>
      <c r="ACW241" s="10"/>
      <c r="ACX241" s="10"/>
      <c r="ACY241" s="10"/>
      <c r="ACZ241" s="10"/>
      <c r="ADA241" s="10"/>
      <c r="ADB241" s="10"/>
      <c r="ADC241" s="10"/>
      <c r="ADD241" s="10"/>
      <c r="ADE241" s="10"/>
      <c r="ADF241" s="10"/>
      <c r="ADG241" s="10"/>
      <c r="ADH241" s="10"/>
      <c r="ADI241" s="10"/>
      <c r="ADJ241" s="10"/>
      <c r="ADK241" s="10"/>
      <c r="ADL241" s="10"/>
      <c r="ADM241" s="10"/>
      <c r="ADN241" s="10"/>
      <c r="ADO241" s="10"/>
      <c r="ADP241" s="10"/>
      <c r="ADQ241" s="10"/>
      <c r="ADR241" s="10"/>
      <c r="ADS241" s="10"/>
      <c r="ADT241" s="10"/>
      <c r="ADU241" s="10"/>
      <c r="ADV241" s="10"/>
      <c r="ADW241" s="10"/>
      <c r="ADX241" s="10"/>
      <c r="ADY241" s="10"/>
      <c r="ADZ241" s="10"/>
      <c r="AEA241" s="10"/>
      <c r="AEB241" s="10"/>
      <c r="AEC241" s="10"/>
      <c r="AED241" s="10"/>
      <c r="AEE241" s="10"/>
      <c r="AEF241" s="10"/>
      <c r="AEG241" s="10"/>
      <c r="AEH241" s="10"/>
      <c r="AEI241" s="10"/>
      <c r="AEJ241" s="10"/>
      <c r="AEK241" s="10"/>
      <c r="AEL241" s="10"/>
      <c r="AEM241" s="10"/>
      <c r="AEN241" s="10"/>
      <c r="AEO241" s="10"/>
      <c r="AEP241" s="10"/>
      <c r="AEQ241" s="10"/>
      <c r="AER241" s="10"/>
      <c r="AES241" s="10"/>
      <c r="AET241" s="10"/>
      <c r="AEU241" s="10"/>
      <c r="AEV241" s="10"/>
      <c r="AEW241" s="10"/>
      <c r="AEX241" s="10"/>
      <c r="AEY241" s="10"/>
      <c r="AEZ241" s="10"/>
      <c r="AFA241" s="10"/>
      <c r="AFB241" s="10"/>
      <c r="AFC241" s="10"/>
      <c r="AFD241" s="10"/>
      <c r="AFE241" s="10"/>
      <c r="AFF241" s="10"/>
      <c r="AFG241" s="10"/>
      <c r="AFH241" s="10"/>
      <c r="AFI241" s="10"/>
      <c r="AFJ241" s="10"/>
      <c r="AFK241" s="10"/>
      <c r="AFL241" s="10"/>
      <c r="AFM241" s="10"/>
      <c r="AFN241" s="10"/>
      <c r="AFO241" s="10"/>
      <c r="AFP241" s="10"/>
      <c r="AFQ241" s="10"/>
      <c r="AFR241" s="10"/>
      <c r="AFS241" s="10"/>
      <c r="AFT241" s="10"/>
      <c r="AFU241" s="10"/>
      <c r="AFV241" s="10"/>
      <c r="AFW241" s="10"/>
      <c r="AFX241" s="10"/>
      <c r="AFY241" s="10"/>
      <c r="AFZ241" s="10"/>
      <c r="AGA241" s="10"/>
      <c r="AGB241" s="10"/>
      <c r="AGC241" s="10"/>
      <c r="AGD241" s="10"/>
      <c r="AGE241" s="10"/>
      <c r="AGF241" s="10"/>
      <c r="AGG241" s="10"/>
      <c r="AGH241" s="10"/>
      <c r="AGI241" s="10"/>
      <c r="AGJ241" s="10"/>
      <c r="AGK241" s="10"/>
      <c r="AGL241" s="10"/>
      <c r="AGM241" s="10"/>
      <c r="AGN241" s="10"/>
      <c r="AGO241" s="10"/>
      <c r="AGP241" s="10"/>
      <c r="AGQ241" s="10"/>
      <c r="AGR241" s="10"/>
      <c r="AGS241" s="10"/>
      <c r="AGT241" s="10"/>
      <c r="AGU241" s="10"/>
      <c r="AGV241" s="10"/>
      <c r="AGW241" s="10"/>
      <c r="AGX241" s="10"/>
      <c r="AGY241" s="10"/>
      <c r="AGZ241" s="10"/>
      <c r="AHA241" s="10"/>
      <c r="AHB241" s="10"/>
      <c r="AHC241" s="10"/>
      <c r="AHD241" s="10"/>
      <c r="AHE241" s="10"/>
      <c r="AHF241" s="10"/>
      <c r="AHG241" s="10"/>
      <c r="AHH241" s="10"/>
      <c r="AHI241" s="10"/>
      <c r="AHJ241" s="10"/>
      <c r="AHK241" s="10"/>
      <c r="AHL241" s="10"/>
      <c r="AHM241" s="10"/>
      <c r="AHN241" s="10"/>
      <c r="AHO241" s="10"/>
      <c r="AHP241" s="10"/>
      <c r="AHQ241" s="10"/>
      <c r="AHR241" s="10"/>
      <c r="AHS241" s="10"/>
      <c r="AHT241" s="10"/>
      <c r="AHU241" s="10"/>
      <c r="AHV241" s="10"/>
      <c r="AHW241" s="10"/>
      <c r="AHX241" s="10"/>
      <c r="AHY241" s="10"/>
      <c r="AHZ241" s="10"/>
      <c r="AIA241" s="10"/>
      <c r="AIB241" s="10"/>
      <c r="AIC241" s="10"/>
      <c r="AID241" s="10"/>
      <c r="AIE241" s="10"/>
      <c r="AIF241" s="10"/>
      <c r="AIG241" s="10"/>
      <c r="AIH241" s="10"/>
      <c r="AII241" s="10"/>
      <c r="AIJ241" s="10"/>
      <c r="AIK241" s="10"/>
      <c r="AIL241" s="10"/>
      <c r="AIM241" s="10"/>
      <c r="AIN241" s="10"/>
      <c r="AIO241" s="10"/>
      <c r="AIP241" s="10"/>
      <c r="AIQ241" s="10"/>
      <c r="AIR241" s="10"/>
      <c r="AIS241" s="10"/>
      <c r="AIT241" s="10"/>
      <c r="AIU241" s="10"/>
      <c r="AIV241" s="10"/>
      <c r="AIW241" s="10"/>
      <c r="AIX241" s="10"/>
      <c r="AIY241" s="10"/>
      <c r="AIZ241" s="10"/>
      <c r="AJA241" s="10"/>
      <c r="AJB241" s="10"/>
      <c r="AJC241" s="10"/>
      <c r="AJD241" s="10"/>
      <c r="AJE241" s="10"/>
      <c r="AJF241" s="10"/>
      <c r="AJG241" s="10"/>
      <c r="AJH241" s="10"/>
      <c r="AJI241" s="10"/>
      <c r="AJJ241" s="10"/>
      <c r="AJK241" s="10"/>
      <c r="AJL241" s="10"/>
      <c r="AJM241" s="10"/>
      <c r="AJN241" s="10"/>
      <c r="AJO241" s="10"/>
      <c r="AJP241" s="10"/>
      <c r="AJQ241" s="10"/>
      <c r="AJR241" s="10"/>
      <c r="AJS241" s="10"/>
      <c r="AJT241" s="10"/>
      <c r="AJU241" s="10"/>
      <c r="AJV241" s="10"/>
      <c r="AJW241" s="10"/>
      <c r="AJX241" s="10"/>
      <c r="AJY241" s="10"/>
      <c r="AJZ241" s="10"/>
      <c r="AKA241" s="10"/>
      <c r="AKB241" s="10"/>
      <c r="AKC241" s="10"/>
      <c r="AKD241" s="10"/>
      <c r="AKE241" s="10"/>
      <c r="AKF241" s="10"/>
      <c r="AKG241" s="10"/>
      <c r="AKH241" s="10"/>
      <c r="AKI241" s="10"/>
      <c r="AKJ241" s="10"/>
      <c r="AKK241" s="10"/>
      <c r="AKL241" s="10"/>
      <c r="AKM241" s="10"/>
      <c r="AKN241" s="10"/>
      <c r="AKO241" s="10"/>
      <c r="AKP241" s="10"/>
      <c r="AKQ241" s="10"/>
      <c r="AKR241" s="10"/>
      <c r="AKS241" s="10"/>
      <c r="AKT241" s="10"/>
      <c r="AKU241" s="10"/>
      <c r="AKV241" s="10"/>
      <c r="AKW241" s="10"/>
      <c r="AKX241" s="10"/>
      <c r="AKY241" s="10"/>
      <c r="AKZ241" s="10"/>
      <c r="ALA241" s="10"/>
      <c r="ALB241" s="10"/>
      <c r="ALC241" s="10"/>
      <c r="ALD241" s="10"/>
      <c r="ALE241" s="10"/>
      <c r="ALF241" s="10"/>
      <c r="ALG241" s="10"/>
      <c r="ALH241" s="10"/>
      <c r="ALI241" s="10"/>
      <c r="ALJ241" s="10"/>
      <c r="ALK241" s="10"/>
      <c r="ALL241" s="10"/>
      <c r="ALM241" s="10"/>
      <c r="ALN241" s="10"/>
      <c r="ALO241" s="10"/>
      <c r="ALP241" s="10"/>
      <c r="ALQ241" s="10"/>
      <c r="ALR241" s="10"/>
      <c r="ALS241" s="10"/>
      <c r="ALT241" s="10"/>
      <c r="ALU241" s="10"/>
      <c r="ALV241" s="10"/>
      <c r="ALW241" s="10"/>
      <c r="ALX241" s="10"/>
      <c r="ALY241" s="10"/>
      <c r="ALZ241" s="10"/>
      <c r="AMA241" s="10"/>
      <c r="AMB241" s="10"/>
      <c r="AMC241" s="10"/>
      <c r="AMD241" s="10"/>
      <c r="AME241" s="10"/>
      <c r="AMF241" s="10"/>
      <c r="AMG241" s="10"/>
      <c r="AMH241" s="10"/>
      <c r="AMI241" s="10"/>
      <c r="AMJ241" s="10"/>
    </row>
    <row r="242" spans="1:1029" customFormat="1" ht="14.1" customHeight="1">
      <c r="A242" s="8" t="str">
        <f t="shared" si="115"/>
        <v>MinimumAmountAmount</v>
      </c>
      <c r="B242" s="9" t="s">
        <v>219</v>
      </c>
      <c r="C242" s="8"/>
      <c r="D242" s="8"/>
      <c r="E242" s="8"/>
      <c r="F242" s="8" t="str">
        <f t="shared" si="116"/>
        <v>Procurement Value. Minimum Amount Amount. Amount</v>
      </c>
      <c r="G242" s="8"/>
      <c r="H242" s="8" t="s">
        <v>347</v>
      </c>
      <c r="I242" s="8"/>
      <c r="J242" s="8" t="s">
        <v>515</v>
      </c>
      <c r="K242" s="8" t="s">
        <v>244</v>
      </c>
      <c r="L242" s="8" t="str">
        <f t="shared" si="117"/>
        <v>Minimum Amount Amount</v>
      </c>
      <c r="M242" s="8" t="s">
        <v>244</v>
      </c>
      <c r="N242" s="8"/>
      <c r="O242" s="8" t="str">
        <f t="shared" si="118"/>
        <v>Amount. Type</v>
      </c>
      <c r="P242" s="8"/>
      <c r="Q242" s="8"/>
      <c r="R242" s="8" t="s">
        <v>213</v>
      </c>
      <c r="S242" s="8"/>
      <c r="T242" s="8"/>
      <c r="U242" s="8"/>
      <c r="V242" s="8"/>
      <c r="W242" s="8"/>
      <c r="X242" s="10"/>
      <c r="Y242" s="8" t="s">
        <v>211</v>
      </c>
      <c r="Z242" s="8"/>
      <c r="AA242" s="44">
        <v>43314</v>
      </c>
      <c r="AB242" s="23"/>
      <c r="AC242" s="23"/>
      <c r="AD242" s="23"/>
      <c r="AE242" s="23"/>
      <c r="AF242" s="23"/>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c r="IX242" s="10"/>
      <c r="IY242" s="10"/>
      <c r="IZ242" s="10"/>
      <c r="JA242" s="10"/>
      <c r="JB242" s="10"/>
      <c r="JC242" s="10"/>
      <c r="JD242" s="10"/>
      <c r="JE242" s="10"/>
      <c r="JF242" s="10"/>
      <c r="JG242" s="10"/>
      <c r="JH242" s="10"/>
      <c r="JI242" s="10"/>
      <c r="JJ242" s="10"/>
      <c r="JK242" s="10"/>
      <c r="JL242" s="10"/>
      <c r="JM242" s="10"/>
      <c r="JN242" s="10"/>
      <c r="JO242" s="10"/>
      <c r="JP242" s="10"/>
      <c r="JQ242" s="10"/>
      <c r="JR242" s="10"/>
      <c r="JS242" s="10"/>
      <c r="JT242" s="10"/>
      <c r="JU242" s="10"/>
      <c r="JV242" s="10"/>
      <c r="JW242" s="10"/>
      <c r="JX242" s="10"/>
      <c r="JY242" s="10"/>
      <c r="JZ242" s="10"/>
      <c r="KA242" s="10"/>
      <c r="KB242" s="10"/>
      <c r="KC242" s="10"/>
      <c r="KD242" s="10"/>
      <c r="KE242" s="10"/>
      <c r="KF242" s="10"/>
      <c r="KG242" s="10"/>
      <c r="KH242" s="10"/>
      <c r="KI242" s="10"/>
      <c r="KJ242" s="10"/>
      <c r="KK242" s="10"/>
      <c r="KL242" s="10"/>
      <c r="KM242" s="10"/>
      <c r="KN242" s="10"/>
      <c r="KO242" s="10"/>
      <c r="KP242" s="10"/>
      <c r="KQ242" s="10"/>
      <c r="KR242" s="10"/>
      <c r="KS242" s="10"/>
      <c r="KT242" s="10"/>
      <c r="KU242" s="10"/>
      <c r="KV242" s="10"/>
      <c r="KW242" s="10"/>
      <c r="KX242" s="10"/>
      <c r="KY242" s="10"/>
      <c r="KZ242" s="10"/>
      <c r="LA242" s="10"/>
      <c r="LB242" s="10"/>
      <c r="LC242" s="10"/>
      <c r="LD242" s="10"/>
      <c r="LE242" s="10"/>
      <c r="LF242" s="10"/>
      <c r="LG242" s="10"/>
      <c r="LH242" s="10"/>
      <c r="LI242" s="10"/>
      <c r="LJ242" s="10"/>
      <c r="LK242" s="10"/>
      <c r="LL242" s="10"/>
      <c r="LM242" s="10"/>
      <c r="LN242" s="10"/>
      <c r="LO242" s="10"/>
      <c r="LP242" s="10"/>
      <c r="LQ242" s="10"/>
      <c r="LR242" s="10"/>
      <c r="LS242" s="10"/>
      <c r="LT242" s="10"/>
      <c r="LU242" s="10"/>
      <c r="LV242" s="10"/>
      <c r="LW242" s="10"/>
      <c r="LX242" s="10"/>
      <c r="LY242" s="10"/>
      <c r="LZ242" s="10"/>
      <c r="MA242" s="10"/>
      <c r="MB242" s="10"/>
      <c r="MC242" s="10"/>
      <c r="MD242" s="10"/>
      <c r="ME242" s="10"/>
      <c r="MF242" s="10"/>
      <c r="MG242" s="10"/>
      <c r="MH242" s="10"/>
      <c r="MI242" s="10"/>
      <c r="MJ242" s="10"/>
      <c r="MK242" s="10"/>
      <c r="ML242" s="10"/>
      <c r="MM242" s="10"/>
      <c r="MN242" s="10"/>
      <c r="MO242" s="10"/>
      <c r="MP242" s="10"/>
      <c r="MQ242" s="10"/>
      <c r="MR242" s="10"/>
      <c r="MS242" s="10"/>
      <c r="MT242" s="10"/>
      <c r="MU242" s="10"/>
      <c r="MV242" s="10"/>
      <c r="MW242" s="10"/>
      <c r="MX242" s="10"/>
      <c r="MY242" s="10"/>
      <c r="MZ242" s="10"/>
      <c r="NA242" s="10"/>
      <c r="NB242" s="10"/>
      <c r="NC242" s="10"/>
      <c r="ND242" s="10"/>
      <c r="NE242" s="10"/>
      <c r="NF242" s="10"/>
      <c r="NG242" s="10"/>
      <c r="NH242" s="10"/>
      <c r="NI242" s="10"/>
      <c r="NJ242" s="10"/>
      <c r="NK242" s="10"/>
      <c r="NL242" s="10"/>
      <c r="NM242" s="10"/>
      <c r="NN242" s="10"/>
      <c r="NO242" s="10"/>
      <c r="NP242" s="10"/>
      <c r="NQ242" s="10"/>
      <c r="NR242" s="10"/>
      <c r="NS242" s="10"/>
      <c r="NT242" s="10"/>
      <c r="NU242" s="10"/>
      <c r="NV242" s="10"/>
      <c r="NW242" s="10"/>
      <c r="NX242" s="10"/>
      <c r="NY242" s="10"/>
      <c r="NZ242" s="10"/>
      <c r="OA242" s="10"/>
      <c r="OB242" s="10"/>
      <c r="OC242" s="10"/>
      <c r="OD242" s="10"/>
      <c r="OE242" s="10"/>
      <c r="OF242" s="10"/>
      <c r="OG242" s="10"/>
      <c r="OH242" s="10"/>
      <c r="OI242" s="10"/>
      <c r="OJ242" s="10"/>
      <c r="OK242" s="10"/>
      <c r="OL242" s="10"/>
      <c r="OM242" s="10"/>
      <c r="ON242" s="10"/>
      <c r="OO242" s="10"/>
      <c r="OP242" s="10"/>
      <c r="OQ242" s="10"/>
      <c r="OR242" s="10"/>
      <c r="OS242" s="10"/>
      <c r="OT242" s="10"/>
      <c r="OU242" s="10"/>
      <c r="OV242" s="10"/>
      <c r="OW242" s="10"/>
      <c r="OX242" s="10"/>
      <c r="OY242" s="10"/>
      <c r="OZ242" s="10"/>
      <c r="PA242" s="10"/>
      <c r="PB242" s="10"/>
      <c r="PC242" s="10"/>
      <c r="PD242" s="10"/>
      <c r="PE242" s="10"/>
      <c r="PF242" s="10"/>
      <c r="PG242" s="10"/>
      <c r="PH242" s="10"/>
      <c r="PI242" s="10"/>
      <c r="PJ242" s="10"/>
      <c r="PK242" s="10"/>
      <c r="PL242" s="10"/>
      <c r="PM242" s="10"/>
      <c r="PN242" s="10"/>
      <c r="PO242" s="10"/>
      <c r="PP242" s="10"/>
      <c r="PQ242" s="10"/>
      <c r="PR242" s="10"/>
      <c r="PS242" s="10"/>
      <c r="PT242" s="10"/>
      <c r="PU242" s="10"/>
      <c r="PV242" s="10"/>
      <c r="PW242" s="10"/>
      <c r="PX242" s="10"/>
      <c r="PY242" s="10"/>
      <c r="PZ242" s="10"/>
      <c r="QA242" s="10"/>
      <c r="QB242" s="10"/>
      <c r="QC242" s="10"/>
      <c r="QD242" s="10"/>
      <c r="QE242" s="10"/>
      <c r="QF242" s="10"/>
      <c r="QG242" s="10"/>
      <c r="QH242" s="10"/>
      <c r="QI242" s="10"/>
      <c r="QJ242" s="10"/>
      <c r="QK242" s="10"/>
      <c r="QL242" s="10"/>
      <c r="QM242" s="10"/>
      <c r="QN242" s="10"/>
      <c r="QO242" s="10"/>
      <c r="QP242" s="10"/>
      <c r="QQ242" s="10"/>
      <c r="QR242" s="10"/>
      <c r="QS242" s="10"/>
      <c r="QT242" s="10"/>
      <c r="QU242" s="10"/>
      <c r="QV242" s="10"/>
      <c r="QW242" s="10"/>
      <c r="QX242" s="10"/>
      <c r="QY242" s="10"/>
      <c r="QZ242" s="10"/>
      <c r="RA242" s="10"/>
      <c r="RB242" s="10"/>
      <c r="RC242" s="10"/>
      <c r="RD242" s="10"/>
      <c r="RE242" s="10"/>
      <c r="RF242" s="10"/>
      <c r="RG242" s="10"/>
      <c r="RH242" s="10"/>
      <c r="RI242" s="10"/>
      <c r="RJ242" s="10"/>
      <c r="RK242" s="10"/>
      <c r="RL242" s="10"/>
      <c r="RM242" s="10"/>
      <c r="RN242" s="10"/>
      <c r="RO242" s="10"/>
      <c r="RP242" s="10"/>
      <c r="RQ242" s="10"/>
      <c r="RR242" s="10"/>
      <c r="RS242" s="10"/>
      <c r="RT242" s="10"/>
      <c r="RU242" s="10"/>
      <c r="RV242" s="10"/>
      <c r="RW242" s="10"/>
      <c r="RX242" s="10"/>
      <c r="RY242" s="10"/>
      <c r="RZ242" s="10"/>
      <c r="SA242" s="10"/>
      <c r="SB242" s="10"/>
      <c r="SC242" s="10"/>
      <c r="SD242" s="10"/>
      <c r="SE242" s="10"/>
      <c r="SF242" s="10"/>
      <c r="SG242" s="10"/>
      <c r="SH242" s="10"/>
      <c r="SI242" s="10"/>
      <c r="SJ242" s="10"/>
      <c r="SK242" s="10"/>
      <c r="SL242" s="10"/>
      <c r="SM242" s="10"/>
      <c r="SN242" s="10"/>
      <c r="SO242" s="10"/>
      <c r="SP242" s="10"/>
      <c r="SQ242" s="10"/>
      <c r="SR242" s="10"/>
      <c r="SS242" s="10"/>
      <c r="ST242" s="10"/>
      <c r="SU242" s="10"/>
      <c r="SV242" s="10"/>
      <c r="SW242" s="10"/>
      <c r="SX242" s="10"/>
      <c r="SY242" s="10"/>
      <c r="SZ242" s="10"/>
      <c r="TA242" s="10"/>
      <c r="TB242" s="10"/>
      <c r="TC242" s="10"/>
      <c r="TD242" s="10"/>
      <c r="TE242" s="10"/>
      <c r="TF242" s="10"/>
      <c r="TG242" s="10"/>
      <c r="TH242" s="10"/>
      <c r="TI242" s="10"/>
      <c r="TJ242" s="10"/>
      <c r="TK242" s="10"/>
      <c r="TL242" s="10"/>
      <c r="TM242" s="10"/>
      <c r="TN242" s="10"/>
      <c r="TO242" s="10"/>
      <c r="TP242" s="10"/>
      <c r="TQ242" s="10"/>
      <c r="TR242" s="10"/>
      <c r="TS242" s="10"/>
      <c r="TT242" s="10"/>
      <c r="TU242" s="10"/>
      <c r="TV242" s="10"/>
      <c r="TW242" s="10"/>
      <c r="TX242" s="10"/>
      <c r="TY242" s="10"/>
      <c r="TZ242" s="10"/>
      <c r="UA242" s="10"/>
      <c r="UB242" s="10"/>
      <c r="UC242" s="10"/>
      <c r="UD242" s="10"/>
      <c r="UE242" s="10"/>
      <c r="UF242" s="10"/>
      <c r="UG242" s="10"/>
      <c r="UH242" s="10"/>
      <c r="UI242" s="10"/>
      <c r="UJ242" s="10"/>
      <c r="UK242" s="10"/>
      <c r="UL242" s="10"/>
      <c r="UM242" s="10"/>
      <c r="UN242" s="10"/>
      <c r="UO242" s="10"/>
      <c r="UP242" s="10"/>
      <c r="UQ242" s="10"/>
      <c r="UR242" s="10"/>
      <c r="US242" s="10"/>
      <c r="UT242" s="10"/>
      <c r="UU242" s="10"/>
      <c r="UV242" s="10"/>
      <c r="UW242" s="10"/>
      <c r="UX242" s="10"/>
      <c r="UY242" s="10"/>
      <c r="UZ242" s="10"/>
      <c r="VA242" s="10"/>
      <c r="VB242" s="10"/>
      <c r="VC242" s="10"/>
      <c r="VD242" s="10"/>
      <c r="VE242" s="10"/>
      <c r="VF242" s="10"/>
      <c r="VG242" s="10"/>
      <c r="VH242" s="10"/>
      <c r="VI242" s="10"/>
      <c r="VJ242" s="10"/>
      <c r="VK242" s="10"/>
      <c r="VL242" s="10"/>
      <c r="VM242" s="10"/>
      <c r="VN242" s="10"/>
      <c r="VO242" s="10"/>
      <c r="VP242" s="10"/>
      <c r="VQ242" s="10"/>
      <c r="VR242" s="10"/>
      <c r="VS242" s="10"/>
      <c r="VT242" s="10"/>
      <c r="VU242" s="10"/>
      <c r="VV242" s="10"/>
      <c r="VW242" s="10"/>
      <c r="VX242" s="10"/>
      <c r="VY242" s="10"/>
      <c r="VZ242" s="10"/>
      <c r="WA242" s="10"/>
      <c r="WB242" s="10"/>
      <c r="WC242" s="10"/>
      <c r="WD242" s="10"/>
      <c r="WE242" s="10"/>
      <c r="WF242" s="10"/>
      <c r="WG242" s="10"/>
      <c r="WH242" s="10"/>
      <c r="WI242" s="10"/>
      <c r="WJ242" s="10"/>
      <c r="WK242" s="10"/>
      <c r="WL242" s="10"/>
      <c r="WM242" s="10"/>
      <c r="WN242" s="10"/>
      <c r="WO242" s="10"/>
      <c r="WP242" s="10"/>
      <c r="WQ242" s="10"/>
      <c r="WR242" s="10"/>
      <c r="WS242" s="10"/>
      <c r="WT242" s="10"/>
      <c r="WU242" s="10"/>
      <c r="WV242" s="10"/>
      <c r="WW242" s="10"/>
      <c r="WX242" s="10"/>
      <c r="WY242" s="10"/>
      <c r="WZ242" s="10"/>
      <c r="XA242" s="10"/>
      <c r="XB242" s="10"/>
      <c r="XC242" s="10"/>
      <c r="XD242" s="10"/>
      <c r="XE242" s="10"/>
      <c r="XF242" s="10"/>
      <c r="XG242" s="10"/>
      <c r="XH242" s="10"/>
      <c r="XI242" s="10"/>
      <c r="XJ242" s="10"/>
      <c r="XK242" s="10"/>
      <c r="XL242" s="10"/>
      <c r="XM242" s="10"/>
      <c r="XN242" s="10"/>
      <c r="XO242" s="10"/>
      <c r="XP242" s="10"/>
      <c r="XQ242" s="10"/>
      <c r="XR242" s="10"/>
      <c r="XS242" s="10"/>
      <c r="XT242" s="10"/>
      <c r="XU242" s="10"/>
      <c r="XV242" s="10"/>
      <c r="XW242" s="10"/>
      <c r="XX242" s="10"/>
      <c r="XY242" s="10"/>
      <c r="XZ242" s="10"/>
      <c r="YA242" s="10"/>
      <c r="YB242" s="10"/>
      <c r="YC242" s="10"/>
      <c r="YD242" s="10"/>
      <c r="YE242" s="10"/>
      <c r="YF242" s="10"/>
      <c r="YG242" s="10"/>
      <c r="YH242" s="10"/>
      <c r="YI242" s="10"/>
      <c r="YJ242" s="10"/>
      <c r="YK242" s="10"/>
      <c r="YL242" s="10"/>
      <c r="YM242" s="10"/>
      <c r="YN242" s="10"/>
      <c r="YO242" s="10"/>
      <c r="YP242" s="10"/>
      <c r="YQ242" s="10"/>
      <c r="YR242" s="10"/>
      <c r="YS242" s="10"/>
      <c r="YT242" s="10"/>
      <c r="YU242" s="10"/>
      <c r="YV242" s="10"/>
      <c r="YW242" s="10"/>
      <c r="YX242" s="10"/>
      <c r="YY242" s="10"/>
      <c r="YZ242" s="10"/>
      <c r="ZA242" s="10"/>
      <c r="ZB242" s="10"/>
      <c r="ZC242" s="10"/>
      <c r="ZD242" s="10"/>
      <c r="ZE242" s="10"/>
      <c r="ZF242" s="10"/>
      <c r="ZG242" s="10"/>
      <c r="ZH242" s="10"/>
      <c r="ZI242" s="10"/>
      <c r="ZJ242" s="10"/>
      <c r="ZK242" s="10"/>
      <c r="ZL242" s="10"/>
      <c r="ZM242" s="10"/>
      <c r="ZN242" s="10"/>
      <c r="ZO242" s="10"/>
      <c r="ZP242" s="10"/>
      <c r="ZQ242" s="10"/>
      <c r="ZR242" s="10"/>
      <c r="ZS242" s="10"/>
      <c r="ZT242" s="10"/>
      <c r="ZU242" s="10"/>
      <c r="ZV242" s="10"/>
      <c r="ZW242" s="10"/>
      <c r="ZX242" s="10"/>
      <c r="ZY242" s="10"/>
      <c r="ZZ242" s="10"/>
      <c r="AAA242" s="10"/>
      <c r="AAB242" s="10"/>
      <c r="AAC242" s="10"/>
      <c r="AAD242" s="10"/>
      <c r="AAE242" s="10"/>
      <c r="AAF242" s="10"/>
      <c r="AAG242" s="10"/>
      <c r="AAH242" s="10"/>
      <c r="AAI242" s="10"/>
      <c r="AAJ242" s="10"/>
      <c r="AAK242" s="10"/>
      <c r="AAL242" s="10"/>
      <c r="AAM242" s="10"/>
      <c r="AAN242" s="10"/>
      <c r="AAO242" s="10"/>
      <c r="AAP242" s="10"/>
      <c r="AAQ242" s="10"/>
      <c r="AAR242" s="10"/>
      <c r="AAS242" s="10"/>
      <c r="AAT242" s="10"/>
      <c r="AAU242" s="10"/>
      <c r="AAV242" s="10"/>
      <c r="AAW242" s="10"/>
      <c r="AAX242" s="10"/>
      <c r="AAY242" s="10"/>
      <c r="AAZ242" s="10"/>
      <c r="ABA242" s="10"/>
      <c r="ABB242" s="10"/>
      <c r="ABC242" s="10"/>
      <c r="ABD242" s="10"/>
      <c r="ABE242" s="10"/>
      <c r="ABF242" s="10"/>
      <c r="ABG242" s="10"/>
      <c r="ABH242" s="10"/>
      <c r="ABI242" s="10"/>
      <c r="ABJ242" s="10"/>
      <c r="ABK242" s="10"/>
      <c r="ABL242" s="10"/>
      <c r="ABM242" s="10"/>
      <c r="ABN242" s="10"/>
      <c r="ABO242" s="10"/>
      <c r="ABP242" s="10"/>
      <c r="ABQ242" s="10"/>
      <c r="ABR242" s="10"/>
      <c r="ABS242" s="10"/>
      <c r="ABT242" s="10"/>
      <c r="ABU242" s="10"/>
      <c r="ABV242" s="10"/>
      <c r="ABW242" s="10"/>
      <c r="ABX242" s="10"/>
      <c r="ABY242" s="10"/>
      <c r="ABZ242" s="10"/>
      <c r="ACA242" s="10"/>
      <c r="ACB242" s="10"/>
      <c r="ACC242" s="10"/>
      <c r="ACD242" s="10"/>
      <c r="ACE242" s="10"/>
      <c r="ACF242" s="10"/>
      <c r="ACG242" s="10"/>
      <c r="ACH242" s="10"/>
      <c r="ACI242" s="10"/>
      <c r="ACJ242" s="10"/>
      <c r="ACK242" s="10"/>
      <c r="ACL242" s="10"/>
      <c r="ACM242" s="10"/>
      <c r="ACN242" s="10"/>
      <c r="ACO242" s="10"/>
      <c r="ACP242" s="10"/>
      <c r="ACQ242" s="10"/>
      <c r="ACR242" s="10"/>
      <c r="ACS242" s="10"/>
      <c r="ACT242" s="10"/>
      <c r="ACU242" s="10"/>
      <c r="ACV242" s="10"/>
      <c r="ACW242" s="10"/>
      <c r="ACX242" s="10"/>
      <c r="ACY242" s="10"/>
      <c r="ACZ242" s="10"/>
      <c r="ADA242" s="10"/>
      <c r="ADB242" s="10"/>
      <c r="ADC242" s="10"/>
      <c r="ADD242" s="10"/>
      <c r="ADE242" s="10"/>
      <c r="ADF242" s="10"/>
      <c r="ADG242" s="10"/>
      <c r="ADH242" s="10"/>
      <c r="ADI242" s="10"/>
      <c r="ADJ242" s="10"/>
      <c r="ADK242" s="10"/>
      <c r="ADL242" s="10"/>
      <c r="ADM242" s="10"/>
      <c r="ADN242" s="10"/>
      <c r="ADO242" s="10"/>
      <c r="ADP242" s="10"/>
      <c r="ADQ242" s="10"/>
      <c r="ADR242" s="10"/>
      <c r="ADS242" s="10"/>
      <c r="ADT242" s="10"/>
      <c r="ADU242" s="10"/>
      <c r="ADV242" s="10"/>
      <c r="ADW242" s="10"/>
      <c r="ADX242" s="10"/>
      <c r="ADY242" s="10"/>
      <c r="ADZ242" s="10"/>
      <c r="AEA242" s="10"/>
      <c r="AEB242" s="10"/>
      <c r="AEC242" s="10"/>
      <c r="AED242" s="10"/>
      <c r="AEE242" s="10"/>
      <c r="AEF242" s="10"/>
      <c r="AEG242" s="10"/>
      <c r="AEH242" s="10"/>
      <c r="AEI242" s="10"/>
      <c r="AEJ242" s="10"/>
      <c r="AEK242" s="10"/>
      <c r="AEL242" s="10"/>
      <c r="AEM242" s="10"/>
      <c r="AEN242" s="10"/>
      <c r="AEO242" s="10"/>
      <c r="AEP242" s="10"/>
      <c r="AEQ242" s="10"/>
      <c r="AER242" s="10"/>
      <c r="AES242" s="10"/>
      <c r="AET242" s="10"/>
      <c r="AEU242" s="10"/>
      <c r="AEV242" s="10"/>
      <c r="AEW242" s="10"/>
      <c r="AEX242" s="10"/>
      <c r="AEY242" s="10"/>
      <c r="AEZ242" s="10"/>
      <c r="AFA242" s="10"/>
      <c r="AFB242" s="10"/>
      <c r="AFC242" s="10"/>
      <c r="AFD242" s="10"/>
      <c r="AFE242" s="10"/>
      <c r="AFF242" s="10"/>
      <c r="AFG242" s="10"/>
      <c r="AFH242" s="10"/>
      <c r="AFI242" s="10"/>
      <c r="AFJ242" s="10"/>
      <c r="AFK242" s="10"/>
      <c r="AFL242" s="10"/>
      <c r="AFM242" s="10"/>
      <c r="AFN242" s="10"/>
      <c r="AFO242" s="10"/>
      <c r="AFP242" s="10"/>
      <c r="AFQ242" s="10"/>
      <c r="AFR242" s="10"/>
      <c r="AFS242" s="10"/>
      <c r="AFT242" s="10"/>
      <c r="AFU242" s="10"/>
      <c r="AFV242" s="10"/>
      <c r="AFW242" s="10"/>
      <c r="AFX242" s="10"/>
      <c r="AFY242" s="10"/>
      <c r="AFZ242" s="10"/>
      <c r="AGA242" s="10"/>
      <c r="AGB242" s="10"/>
      <c r="AGC242" s="10"/>
      <c r="AGD242" s="10"/>
      <c r="AGE242" s="10"/>
      <c r="AGF242" s="10"/>
      <c r="AGG242" s="10"/>
      <c r="AGH242" s="10"/>
      <c r="AGI242" s="10"/>
      <c r="AGJ242" s="10"/>
      <c r="AGK242" s="10"/>
      <c r="AGL242" s="10"/>
      <c r="AGM242" s="10"/>
      <c r="AGN242" s="10"/>
      <c r="AGO242" s="10"/>
      <c r="AGP242" s="10"/>
      <c r="AGQ242" s="10"/>
      <c r="AGR242" s="10"/>
      <c r="AGS242" s="10"/>
      <c r="AGT242" s="10"/>
      <c r="AGU242" s="10"/>
      <c r="AGV242" s="10"/>
      <c r="AGW242" s="10"/>
      <c r="AGX242" s="10"/>
      <c r="AGY242" s="10"/>
      <c r="AGZ242" s="10"/>
      <c r="AHA242" s="10"/>
      <c r="AHB242" s="10"/>
      <c r="AHC242" s="10"/>
      <c r="AHD242" s="10"/>
      <c r="AHE242" s="10"/>
      <c r="AHF242" s="10"/>
      <c r="AHG242" s="10"/>
      <c r="AHH242" s="10"/>
      <c r="AHI242" s="10"/>
      <c r="AHJ242" s="10"/>
      <c r="AHK242" s="10"/>
      <c r="AHL242" s="10"/>
      <c r="AHM242" s="10"/>
      <c r="AHN242" s="10"/>
      <c r="AHO242" s="10"/>
      <c r="AHP242" s="10"/>
      <c r="AHQ242" s="10"/>
      <c r="AHR242" s="10"/>
      <c r="AHS242" s="10"/>
      <c r="AHT242" s="10"/>
      <c r="AHU242" s="10"/>
      <c r="AHV242" s="10"/>
      <c r="AHW242" s="10"/>
      <c r="AHX242" s="10"/>
      <c r="AHY242" s="10"/>
      <c r="AHZ242" s="10"/>
      <c r="AIA242" s="10"/>
      <c r="AIB242" s="10"/>
      <c r="AIC242" s="10"/>
      <c r="AID242" s="10"/>
      <c r="AIE242" s="10"/>
      <c r="AIF242" s="10"/>
      <c r="AIG242" s="10"/>
      <c r="AIH242" s="10"/>
      <c r="AII242" s="10"/>
      <c r="AIJ242" s="10"/>
      <c r="AIK242" s="10"/>
      <c r="AIL242" s="10"/>
      <c r="AIM242" s="10"/>
      <c r="AIN242" s="10"/>
      <c r="AIO242" s="10"/>
      <c r="AIP242" s="10"/>
      <c r="AIQ242" s="10"/>
      <c r="AIR242" s="10"/>
      <c r="AIS242" s="10"/>
      <c r="AIT242" s="10"/>
      <c r="AIU242" s="10"/>
      <c r="AIV242" s="10"/>
      <c r="AIW242" s="10"/>
      <c r="AIX242" s="10"/>
      <c r="AIY242" s="10"/>
      <c r="AIZ242" s="10"/>
      <c r="AJA242" s="10"/>
      <c r="AJB242" s="10"/>
      <c r="AJC242" s="10"/>
      <c r="AJD242" s="10"/>
      <c r="AJE242" s="10"/>
      <c r="AJF242" s="10"/>
      <c r="AJG242" s="10"/>
      <c r="AJH242" s="10"/>
      <c r="AJI242" s="10"/>
      <c r="AJJ242" s="10"/>
      <c r="AJK242" s="10"/>
      <c r="AJL242" s="10"/>
      <c r="AJM242" s="10"/>
      <c r="AJN242" s="10"/>
      <c r="AJO242" s="10"/>
      <c r="AJP242" s="10"/>
      <c r="AJQ242" s="10"/>
      <c r="AJR242" s="10"/>
      <c r="AJS242" s="10"/>
      <c r="AJT242" s="10"/>
      <c r="AJU242" s="10"/>
      <c r="AJV242" s="10"/>
      <c r="AJW242" s="10"/>
      <c r="AJX242" s="10"/>
      <c r="AJY242" s="10"/>
      <c r="AJZ242" s="10"/>
      <c r="AKA242" s="10"/>
      <c r="AKB242" s="10"/>
      <c r="AKC242" s="10"/>
      <c r="AKD242" s="10"/>
      <c r="AKE242" s="10"/>
      <c r="AKF242" s="10"/>
      <c r="AKG242" s="10"/>
      <c r="AKH242" s="10"/>
      <c r="AKI242" s="10"/>
      <c r="AKJ242" s="10"/>
      <c r="AKK242" s="10"/>
      <c r="AKL242" s="10"/>
      <c r="AKM242" s="10"/>
      <c r="AKN242" s="10"/>
      <c r="AKO242" s="10"/>
      <c r="AKP242" s="10"/>
      <c r="AKQ242" s="10"/>
      <c r="AKR242" s="10"/>
      <c r="AKS242" s="10"/>
      <c r="AKT242" s="10"/>
      <c r="AKU242" s="10"/>
      <c r="AKV242" s="10"/>
      <c r="AKW242" s="10"/>
      <c r="AKX242" s="10"/>
      <c r="AKY242" s="10"/>
      <c r="AKZ242" s="10"/>
      <c r="ALA242" s="10"/>
      <c r="ALB242" s="10"/>
      <c r="ALC242" s="10"/>
      <c r="ALD242" s="10"/>
      <c r="ALE242" s="10"/>
      <c r="ALF242" s="10"/>
      <c r="ALG242" s="10"/>
      <c r="ALH242" s="10"/>
      <c r="ALI242" s="10"/>
      <c r="ALJ242" s="10"/>
      <c r="ALK242" s="10"/>
      <c r="ALL242" s="10"/>
      <c r="ALM242" s="10"/>
      <c r="ALN242" s="10"/>
      <c r="ALO242" s="10"/>
      <c r="ALP242" s="10"/>
      <c r="ALQ242" s="10"/>
      <c r="ALR242" s="10"/>
      <c r="ALS242" s="10"/>
      <c r="ALT242" s="10"/>
      <c r="ALU242" s="10"/>
      <c r="ALV242" s="10"/>
      <c r="ALW242" s="10"/>
      <c r="ALX242" s="10"/>
      <c r="ALY242" s="10"/>
      <c r="ALZ242" s="10"/>
      <c r="AMA242" s="10"/>
      <c r="AMB242" s="10"/>
      <c r="AMC242" s="10"/>
      <c r="AMD242" s="10"/>
      <c r="AME242" s="10"/>
      <c r="AMF242" s="10"/>
      <c r="AMG242" s="10"/>
      <c r="AMH242" s="10"/>
      <c r="AMI242" s="10"/>
      <c r="AMJ242" s="10"/>
    </row>
    <row r="243" spans="1:1029" customFormat="1" ht="14.1" customHeight="1">
      <c r="A243" s="8" t="str">
        <f t="shared" si="115"/>
        <v>OverallAmountAmount</v>
      </c>
      <c r="B243" s="9" t="s">
        <v>219</v>
      </c>
      <c r="C243" s="8"/>
      <c r="D243" s="8"/>
      <c r="E243" s="8"/>
      <c r="F243" s="8" t="str">
        <f t="shared" si="116"/>
        <v>Procurement Value. Overall Amount Amount. Amount</v>
      </c>
      <c r="G243" s="8"/>
      <c r="H243" s="8" t="s">
        <v>347</v>
      </c>
      <c r="I243" s="8"/>
      <c r="J243" s="8" t="s">
        <v>516</v>
      </c>
      <c r="K243" s="8" t="s">
        <v>244</v>
      </c>
      <c r="L243" s="8" t="str">
        <f t="shared" si="117"/>
        <v>Overall Amount Amount</v>
      </c>
      <c r="M243" s="8" t="s">
        <v>244</v>
      </c>
      <c r="N243" s="8"/>
      <c r="O243" s="8" t="str">
        <f t="shared" si="118"/>
        <v>Amount. Type</v>
      </c>
      <c r="P243" s="8"/>
      <c r="Q243" s="8"/>
      <c r="R243" s="8" t="s">
        <v>213</v>
      </c>
      <c r="S243" s="8"/>
      <c r="T243" s="8"/>
      <c r="U243" s="8"/>
      <c r="V243" s="8"/>
      <c r="W243" s="8"/>
      <c r="X243" s="10"/>
      <c r="Y243" s="8" t="s">
        <v>211</v>
      </c>
      <c r="Z243" s="8"/>
      <c r="AA243" s="44">
        <v>43314</v>
      </c>
      <c r="AB243" s="23"/>
      <c r="AC243" s="23"/>
      <c r="AD243" s="23"/>
      <c r="AE243" s="23"/>
      <c r="AF243" s="23"/>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c r="JB243" s="10"/>
      <c r="JC243" s="10"/>
      <c r="JD243" s="10"/>
      <c r="JE243" s="10"/>
      <c r="JF243" s="10"/>
      <c r="JG243" s="10"/>
      <c r="JH243" s="10"/>
      <c r="JI243" s="10"/>
      <c r="JJ243" s="10"/>
      <c r="JK243" s="10"/>
      <c r="JL243" s="10"/>
      <c r="JM243" s="10"/>
      <c r="JN243" s="10"/>
      <c r="JO243" s="10"/>
      <c r="JP243" s="10"/>
      <c r="JQ243" s="10"/>
      <c r="JR243" s="10"/>
      <c r="JS243" s="10"/>
      <c r="JT243" s="10"/>
      <c r="JU243" s="10"/>
      <c r="JV243" s="10"/>
      <c r="JW243" s="10"/>
      <c r="JX243" s="10"/>
      <c r="JY243" s="10"/>
      <c r="JZ243" s="10"/>
      <c r="KA243" s="10"/>
      <c r="KB243" s="10"/>
      <c r="KC243" s="10"/>
      <c r="KD243" s="10"/>
      <c r="KE243" s="10"/>
      <c r="KF243" s="10"/>
      <c r="KG243" s="10"/>
      <c r="KH243" s="10"/>
      <c r="KI243" s="10"/>
      <c r="KJ243" s="10"/>
      <c r="KK243" s="10"/>
      <c r="KL243" s="10"/>
      <c r="KM243" s="10"/>
      <c r="KN243" s="10"/>
      <c r="KO243" s="10"/>
      <c r="KP243" s="10"/>
      <c r="KQ243" s="10"/>
      <c r="KR243" s="10"/>
      <c r="KS243" s="10"/>
      <c r="KT243" s="10"/>
      <c r="KU243" s="10"/>
      <c r="KV243" s="10"/>
      <c r="KW243" s="10"/>
      <c r="KX243" s="10"/>
      <c r="KY243" s="10"/>
      <c r="KZ243" s="10"/>
      <c r="LA243" s="10"/>
      <c r="LB243" s="10"/>
      <c r="LC243" s="10"/>
      <c r="LD243" s="10"/>
      <c r="LE243" s="10"/>
      <c r="LF243" s="10"/>
      <c r="LG243" s="10"/>
      <c r="LH243" s="10"/>
      <c r="LI243" s="10"/>
      <c r="LJ243" s="10"/>
      <c r="LK243" s="10"/>
      <c r="LL243" s="10"/>
      <c r="LM243" s="10"/>
      <c r="LN243" s="10"/>
      <c r="LO243" s="10"/>
      <c r="LP243" s="10"/>
      <c r="LQ243" s="10"/>
      <c r="LR243" s="10"/>
      <c r="LS243" s="10"/>
      <c r="LT243" s="10"/>
      <c r="LU243" s="10"/>
      <c r="LV243" s="10"/>
      <c r="LW243" s="10"/>
      <c r="LX243" s="10"/>
      <c r="LY243" s="10"/>
      <c r="LZ243" s="10"/>
      <c r="MA243" s="10"/>
      <c r="MB243" s="10"/>
      <c r="MC243" s="10"/>
      <c r="MD243" s="10"/>
      <c r="ME243" s="10"/>
      <c r="MF243" s="10"/>
      <c r="MG243" s="10"/>
      <c r="MH243" s="10"/>
      <c r="MI243" s="10"/>
      <c r="MJ243" s="10"/>
      <c r="MK243" s="10"/>
      <c r="ML243" s="10"/>
      <c r="MM243" s="10"/>
      <c r="MN243" s="10"/>
      <c r="MO243" s="10"/>
      <c r="MP243" s="10"/>
      <c r="MQ243" s="10"/>
      <c r="MR243" s="10"/>
      <c r="MS243" s="10"/>
      <c r="MT243" s="10"/>
      <c r="MU243" s="10"/>
      <c r="MV243" s="10"/>
      <c r="MW243" s="10"/>
      <c r="MX243" s="10"/>
      <c r="MY243" s="10"/>
      <c r="MZ243" s="10"/>
      <c r="NA243" s="10"/>
      <c r="NB243" s="10"/>
      <c r="NC243" s="10"/>
      <c r="ND243" s="10"/>
      <c r="NE243" s="10"/>
      <c r="NF243" s="10"/>
      <c r="NG243" s="10"/>
      <c r="NH243" s="10"/>
      <c r="NI243" s="10"/>
      <c r="NJ243" s="10"/>
      <c r="NK243" s="10"/>
      <c r="NL243" s="10"/>
      <c r="NM243" s="10"/>
      <c r="NN243" s="10"/>
      <c r="NO243" s="10"/>
      <c r="NP243" s="10"/>
      <c r="NQ243" s="10"/>
      <c r="NR243" s="10"/>
      <c r="NS243" s="10"/>
      <c r="NT243" s="10"/>
      <c r="NU243" s="10"/>
      <c r="NV243" s="10"/>
      <c r="NW243" s="10"/>
      <c r="NX243" s="10"/>
      <c r="NY243" s="10"/>
      <c r="NZ243" s="10"/>
      <c r="OA243" s="10"/>
      <c r="OB243" s="10"/>
      <c r="OC243" s="10"/>
      <c r="OD243" s="10"/>
      <c r="OE243" s="10"/>
      <c r="OF243" s="10"/>
      <c r="OG243" s="10"/>
      <c r="OH243" s="10"/>
      <c r="OI243" s="10"/>
      <c r="OJ243" s="10"/>
      <c r="OK243" s="10"/>
      <c r="OL243" s="10"/>
      <c r="OM243" s="10"/>
      <c r="ON243" s="10"/>
      <c r="OO243" s="10"/>
      <c r="OP243" s="10"/>
      <c r="OQ243" s="10"/>
      <c r="OR243" s="10"/>
      <c r="OS243" s="10"/>
      <c r="OT243" s="10"/>
      <c r="OU243" s="10"/>
      <c r="OV243" s="10"/>
      <c r="OW243" s="10"/>
      <c r="OX243" s="10"/>
      <c r="OY243" s="10"/>
      <c r="OZ243" s="10"/>
      <c r="PA243" s="10"/>
      <c r="PB243" s="10"/>
      <c r="PC243" s="10"/>
      <c r="PD243" s="10"/>
      <c r="PE243" s="10"/>
      <c r="PF243" s="10"/>
      <c r="PG243" s="10"/>
      <c r="PH243" s="10"/>
      <c r="PI243" s="10"/>
      <c r="PJ243" s="10"/>
      <c r="PK243" s="10"/>
      <c r="PL243" s="10"/>
      <c r="PM243" s="10"/>
      <c r="PN243" s="10"/>
      <c r="PO243" s="10"/>
      <c r="PP243" s="10"/>
      <c r="PQ243" s="10"/>
      <c r="PR243" s="10"/>
      <c r="PS243" s="10"/>
      <c r="PT243" s="10"/>
      <c r="PU243" s="10"/>
      <c r="PV243" s="10"/>
      <c r="PW243" s="10"/>
      <c r="PX243" s="10"/>
      <c r="PY243" s="10"/>
      <c r="PZ243" s="10"/>
      <c r="QA243" s="10"/>
      <c r="QB243" s="10"/>
      <c r="QC243" s="10"/>
      <c r="QD243" s="10"/>
      <c r="QE243" s="10"/>
      <c r="QF243" s="10"/>
      <c r="QG243" s="10"/>
      <c r="QH243" s="10"/>
      <c r="QI243" s="10"/>
      <c r="QJ243" s="10"/>
      <c r="QK243" s="10"/>
      <c r="QL243" s="10"/>
      <c r="QM243" s="10"/>
      <c r="QN243" s="10"/>
      <c r="QO243" s="10"/>
      <c r="QP243" s="10"/>
      <c r="QQ243" s="10"/>
      <c r="QR243" s="10"/>
      <c r="QS243" s="10"/>
      <c r="QT243" s="10"/>
      <c r="QU243" s="10"/>
      <c r="QV243" s="10"/>
      <c r="QW243" s="10"/>
      <c r="QX243" s="10"/>
      <c r="QY243" s="10"/>
      <c r="QZ243" s="10"/>
      <c r="RA243" s="10"/>
      <c r="RB243" s="10"/>
      <c r="RC243" s="10"/>
      <c r="RD243" s="10"/>
      <c r="RE243" s="10"/>
      <c r="RF243" s="10"/>
      <c r="RG243" s="10"/>
      <c r="RH243" s="10"/>
      <c r="RI243" s="10"/>
      <c r="RJ243" s="10"/>
      <c r="RK243" s="10"/>
      <c r="RL243" s="10"/>
      <c r="RM243" s="10"/>
      <c r="RN243" s="10"/>
      <c r="RO243" s="10"/>
      <c r="RP243" s="10"/>
      <c r="RQ243" s="10"/>
      <c r="RR243" s="10"/>
      <c r="RS243" s="10"/>
      <c r="RT243" s="10"/>
      <c r="RU243" s="10"/>
      <c r="RV243" s="10"/>
      <c r="RW243" s="10"/>
      <c r="RX243" s="10"/>
      <c r="RY243" s="10"/>
      <c r="RZ243" s="10"/>
      <c r="SA243" s="10"/>
      <c r="SB243" s="10"/>
      <c r="SC243" s="10"/>
      <c r="SD243" s="10"/>
      <c r="SE243" s="10"/>
      <c r="SF243" s="10"/>
      <c r="SG243" s="10"/>
      <c r="SH243" s="10"/>
      <c r="SI243" s="10"/>
      <c r="SJ243" s="10"/>
      <c r="SK243" s="10"/>
      <c r="SL243" s="10"/>
      <c r="SM243" s="10"/>
      <c r="SN243" s="10"/>
      <c r="SO243" s="10"/>
      <c r="SP243" s="10"/>
      <c r="SQ243" s="10"/>
      <c r="SR243" s="10"/>
      <c r="SS243" s="10"/>
      <c r="ST243" s="10"/>
      <c r="SU243" s="10"/>
      <c r="SV243" s="10"/>
      <c r="SW243" s="10"/>
      <c r="SX243" s="10"/>
      <c r="SY243" s="10"/>
      <c r="SZ243" s="10"/>
      <c r="TA243" s="10"/>
      <c r="TB243" s="10"/>
      <c r="TC243" s="10"/>
      <c r="TD243" s="10"/>
      <c r="TE243" s="10"/>
      <c r="TF243" s="10"/>
      <c r="TG243" s="10"/>
      <c r="TH243" s="10"/>
      <c r="TI243" s="10"/>
      <c r="TJ243" s="10"/>
      <c r="TK243" s="10"/>
      <c r="TL243" s="10"/>
      <c r="TM243" s="10"/>
      <c r="TN243" s="10"/>
      <c r="TO243" s="10"/>
      <c r="TP243" s="10"/>
      <c r="TQ243" s="10"/>
      <c r="TR243" s="10"/>
      <c r="TS243" s="10"/>
      <c r="TT243" s="10"/>
      <c r="TU243" s="10"/>
      <c r="TV243" s="10"/>
      <c r="TW243" s="10"/>
      <c r="TX243" s="10"/>
      <c r="TY243" s="10"/>
      <c r="TZ243" s="10"/>
      <c r="UA243" s="10"/>
      <c r="UB243" s="10"/>
      <c r="UC243" s="10"/>
      <c r="UD243" s="10"/>
      <c r="UE243" s="10"/>
      <c r="UF243" s="10"/>
      <c r="UG243" s="10"/>
      <c r="UH243" s="10"/>
      <c r="UI243" s="10"/>
      <c r="UJ243" s="10"/>
      <c r="UK243" s="10"/>
      <c r="UL243" s="10"/>
      <c r="UM243" s="10"/>
      <c r="UN243" s="10"/>
      <c r="UO243" s="10"/>
      <c r="UP243" s="10"/>
      <c r="UQ243" s="10"/>
      <c r="UR243" s="10"/>
      <c r="US243" s="10"/>
      <c r="UT243" s="10"/>
      <c r="UU243" s="10"/>
      <c r="UV243" s="10"/>
      <c r="UW243" s="10"/>
      <c r="UX243" s="10"/>
      <c r="UY243" s="10"/>
      <c r="UZ243" s="10"/>
      <c r="VA243" s="10"/>
      <c r="VB243" s="10"/>
      <c r="VC243" s="10"/>
      <c r="VD243" s="10"/>
      <c r="VE243" s="10"/>
      <c r="VF243" s="10"/>
      <c r="VG243" s="10"/>
      <c r="VH243" s="10"/>
      <c r="VI243" s="10"/>
      <c r="VJ243" s="10"/>
      <c r="VK243" s="10"/>
      <c r="VL243" s="10"/>
      <c r="VM243" s="10"/>
      <c r="VN243" s="10"/>
      <c r="VO243" s="10"/>
      <c r="VP243" s="10"/>
      <c r="VQ243" s="10"/>
      <c r="VR243" s="10"/>
      <c r="VS243" s="10"/>
      <c r="VT243" s="10"/>
      <c r="VU243" s="10"/>
      <c r="VV243" s="10"/>
      <c r="VW243" s="10"/>
      <c r="VX243" s="10"/>
      <c r="VY243" s="10"/>
      <c r="VZ243" s="10"/>
      <c r="WA243" s="10"/>
      <c r="WB243" s="10"/>
      <c r="WC243" s="10"/>
      <c r="WD243" s="10"/>
      <c r="WE243" s="10"/>
      <c r="WF243" s="10"/>
      <c r="WG243" s="10"/>
      <c r="WH243" s="10"/>
      <c r="WI243" s="10"/>
      <c r="WJ243" s="10"/>
      <c r="WK243" s="10"/>
      <c r="WL243" s="10"/>
      <c r="WM243" s="10"/>
      <c r="WN243" s="10"/>
      <c r="WO243" s="10"/>
      <c r="WP243" s="10"/>
      <c r="WQ243" s="10"/>
      <c r="WR243" s="10"/>
      <c r="WS243" s="10"/>
      <c r="WT243" s="10"/>
      <c r="WU243" s="10"/>
      <c r="WV243" s="10"/>
      <c r="WW243" s="10"/>
      <c r="WX243" s="10"/>
      <c r="WY243" s="10"/>
      <c r="WZ243" s="10"/>
      <c r="XA243" s="10"/>
      <c r="XB243" s="10"/>
      <c r="XC243" s="10"/>
      <c r="XD243" s="10"/>
      <c r="XE243" s="10"/>
      <c r="XF243" s="10"/>
      <c r="XG243" s="10"/>
      <c r="XH243" s="10"/>
      <c r="XI243" s="10"/>
      <c r="XJ243" s="10"/>
      <c r="XK243" s="10"/>
      <c r="XL243" s="10"/>
      <c r="XM243" s="10"/>
      <c r="XN243" s="10"/>
      <c r="XO243" s="10"/>
      <c r="XP243" s="10"/>
      <c r="XQ243" s="10"/>
      <c r="XR243" s="10"/>
      <c r="XS243" s="10"/>
      <c r="XT243" s="10"/>
      <c r="XU243" s="10"/>
      <c r="XV243" s="10"/>
      <c r="XW243" s="10"/>
      <c r="XX243" s="10"/>
      <c r="XY243" s="10"/>
      <c r="XZ243" s="10"/>
      <c r="YA243" s="10"/>
      <c r="YB243" s="10"/>
      <c r="YC243" s="10"/>
      <c r="YD243" s="10"/>
      <c r="YE243" s="10"/>
      <c r="YF243" s="10"/>
      <c r="YG243" s="10"/>
      <c r="YH243" s="10"/>
      <c r="YI243" s="10"/>
      <c r="YJ243" s="10"/>
      <c r="YK243" s="10"/>
      <c r="YL243" s="10"/>
      <c r="YM243" s="10"/>
      <c r="YN243" s="10"/>
      <c r="YO243" s="10"/>
      <c r="YP243" s="10"/>
      <c r="YQ243" s="10"/>
      <c r="YR243" s="10"/>
      <c r="YS243" s="10"/>
      <c r="YT243" s="10"/>
      <c r="YU243" s="10"/>
      <c r="YV243" s="10"/>
      <c r="YW243" s="10"/>
      <c r="YX243" s="10"/>
      <c r="YY243" s="10"/>
      <c r="YZ243" s="10"/>
      <c r="ZA243" s="10"/>
      <c r="ZB243" s="10"/>
      <c r="ZC243" s="10"/>
      <c r="ZD243" s="10"/>
      <c r="ZE243" s="10"/>
      <c r="ZF243" s="10"/>
      <c r="ZG243" s="10"/>
      <c r="ZH243" s="10"/>
      <c r="ZI243" s="10"/>
      <c r="ZJ243" s="10"/>
      <c r="ZK243" s="10"/>
      <c r="ZL243" s="10"/>
      <c r="ZM243" s="10"/>
      <c r="ZN243" s="10"/>
      <c r="ZO243" s="10"/>
      <c r="ZP243" s="10"/>
      <c r="ZQ243" s="10"/>
      <c r="ZR243" s="10"/>
      <c r="ZS243" s="10"/>
      <c r="ZT243" s="10"/>
      <c r="ZU243" s="10"/>
      <c r="ZV243" s="10"/>
      <c r="ZW243" s="10"/>
      <c r="ZX243" s="10"/>
      <c r="ZY243" s="10"/>
      <c r="ZZ243" s="10"/>
      <c r="AAA243" s="10"/>
      <c r="AAB243" s="10"/>
      <c r="AAC243" s="10"/>
      <c r="AAD243" s="10"/>
      <c r="AAE243" s="10"/>
      <c r="AAF243" s="10"/>
      <c r="AAG243" s="10"/>
      <c r="AAH243" s="10"/>
      <c r="AAI243" s="10"/>
      <c r="AAJ243" s="10"/>
      <c r="AAK243" s="10"/>
      <c r="AAL243" s="10"/>
      <c r="AAM243" s="10"/>
      <c r="AAN243" s="10"/>
      <c r="AAO243" s="10"/>
      <c r="AAP243" s="10"/>
      <c r="AAQ243" s="10"/>
      <c r="AAR243" s="10"/>
      <c r="AAS243" s="10"/>
      <c r="AAT243" s="10"/>
      <c r="AAU243" s="10"/>
      <c r="AAV243" s="10"/>
      <c r="AAW243" s="10"/>
      <c r="AAX243" s="10"/>
      <c r="AAY243" s="10"/>
      <c r="AAZ243" s="10"/>
      <c r="ABA243" s="10"/>
      <c r="ABB243" s="10"/>
      <c r="ABC243" s="10"/>
      <c r="ABD243" s="10"/>
      <c r="ABE243" s="10"/>
      <c r="ABF243" s="10"/>
      <c r="ABG243" s="10"/>
      <c r="ABH243" s="10"/>
      <c r="ABI243" s="10"/>
      <c r="ABJ243" s="10"/>
      <c r="ABK243" s="10"/>
      <c r="ABL243" s="10"/>
      <c r="ABM243" s="10"/>
      <c r="ABN243" s="10"/>
      <c r="ABO243" s="10"/>
      <c r="ABP243" s="10"/>
      <c r="ABQ243" s="10"/>
      <c r="ABR243" s="10"/>
      <c r="ABS243" s="10"/>
      <c r="ABT243" s="10"/>
      <c r="ABU243" s="10"/>
      <c r="ABV243" s="10"/>
      <c r="ABW243" s="10"/>
      <c r="ABX243" s="10"/>
      <c r="ABY243" s="10"/>
      <c r="ABZ243" s="10"/>
      <c r="ACA243" s="10"/>
      <c r="ACB243" s="10"/>
      <c r="ACC243" s="10"/>
      <c r="ACD243" s="10"/>
      <c r="ACE243" s="10"/>
      <c r="ACF243" s="10"/>
      <c r="ACG243" s="10"/>
      <c r="ACH243" s="10"/>
      <c r="ACI243" s="10"/>
      <c r="ACJ243" s="10"/>
      <c r="ACK243" s="10"/>
      <c r="ACL243" s="10"/>
      <c r="ACM243" s="10"/>
      <c r="ACN243" s="10"/>
      <c r="ACO243" s="10"/>
      <c r="ACP243" s="10"/>
      <c r="ACQ243" s="10"/>
      <c r="ACR243" s="10"/>
      <c r="ACS243" s="10"/>
      <c r="ACT243" s="10"/>
      <c r="ACU243" s="10"/>
      <c r="ACV243" s="10"/>
      <c r="ACW243" s="10"/>
      <c r="ACX243" s="10"/>
      <c r="ACY243" s="10"/>
      <c r="ACZ243" s="10"/>
      <c r="ADA243" s="10"/>
      <c r="ADB243" s="10"/>
      <c r="ADC243" s="10"/>
      <c r="ADD243" s="10"/>
      <c r="ADE243" s="10"/>
      <c r="ADF243" s="10"/>
      <c r="ADG243" s="10"/>
      <c r="ADH243" s="10"/>
      <c r="ADI243" s="10"/>
      <c r="ADJ243" s="10"/>
      <c r="ADK243" s="10"/>
      <c r="ADL243" s="10"/>
      <c r="ADM243" s="10"/>
      <c r="ADN243" s="10"/>
      <c r="ADO243" s="10"/>
      <c r="ADP243" s="10"/>
      <c r="ADQ243" s="10"/>
      <c r="ADR243" s="10"/>
      <c r="ADS243" s="10"/>
      <c r="ADT243" s="10"/>
      <c r="ADU243" s="10"/>
      <c r="ADV243" s="10"/>
      <c r="ADW243" s="10"/>
      <c r="ADX243" s="10"/>
      <c r="ADY243" s="10"/>
      <c r="ADZ243" s="10"/>
      <c r="AEA243" s="10"/>
      <c r="AEB243" s="10"/>
      <c r="AEC243" s="10"/>
      <c r="AED243" s="10"/>
      <c r="AEE243" s="10"/>
      <c r="AEF243" s="10"/>
      <c r="AEG243" s="10"/>
      <c r="AEH243" s="10"/>
      <c r="AEI243" s="10"/>
      <c r="AEJ243" s="10"/>
      <c r="AEK243" s="10"/>
      <c r="AEL243" s="10"/>
      <c r="AEM243" s="10"/>
      <c r="AEN243" s="10"/>
      <c r="AEO243" s="10"/>
      <c r="AEP243" s="10"/>
      <c r="AEQ243" s="10"/>
      <c r="AER243" s="10"/>
      <c r="AES243" s="10"/>
      <c r="AET243" s="10"/>
      <c r="AEU243" s="10"/>
      <c r="AEV243" s="10"/>
      <c r="AEW243" s="10"/>
      <c r="AEX243" s="10"/>
      <c r="AEY243" s="10"/>
      <c r="AEZ243" s="10"/>
      <c r="AFA243" s="10"/>
      <c r="AFB243" s="10"/>
      <c r="AFC243" s="10"/>
      <c r="AFD243" s="10"/>
      <c r="AFE243" s="10"/>
      <c r="AFF243" s="10"/>
      <c r="AFG243" s="10"/>
      <c r="AFH243" s="10"/>
      <c r="AFI243" s="10"/>
      <c r="AFJ243" s="10"/>
      <c r="AFK243" s="10"/>
      <c r="AFL243" s="10"/>
      <c r="AFM243" s="10"/>
      <c r="AFN243" s="10"/>
      <c r="AFO243" s="10"/>
      <c r="AFP243" s="10"/>
      <c r="AFQ243" s="10"/>
      <c r="AFR243" s="10"/>
      <c r="AFS243" s="10"/>
      <c r="AFT243" s="10"/>
      <c r="AFU243" s="10"/>
      <c r="AFV243" s="10"/>
      <c r="AFW243" s="10"/>
      <c r="AFX243" s="10"/>
      <c r="AFY243" s="10"/>
      <c r="AFZ243" s="10"/>
      <c r="AGA243" s="10"/>
      <c r="AGB243" s="10"/>
      <c r="AGC243" s="10"/>
      <c r="AGD243" s="10"/>
      <c r="AGE243" s="10"/>
      <c r="AGF243" s="10"/>
      <c r="AGG243" s="10"/>
      <c r="AGH243" s="10"/>
      <c r="AGI243" s="10"/>
      <c r="AGJ243" s="10"/>
      <c r="AGK243" s="10"/>
      <c r="AGL243" s="10"/>
      <c r="AGM243" s="10"/>
      <c r="AGN243" s="10"/>
      <c r="AGO243" s="10"/>
      <c r="AGP243" s="10"/>
      <c r="AGQ243" s="10"/>
      <c r="AGR243" s="10"/>
      <c r="AGS243" s="10"/>
      <c r="AGT243" s="10"/>
      <c r="AGU243" s="10"/>
      <c r="AGV243" s="10"/>
      <c r="AGW243" s="10"/>
      <c r="AGX243" s="10"/>
      <c r="AGY243" s="10"/>
      <c r="AGZ243" s="10"/>
      <c r="AHA243" s="10"/>
      <c r="AHB243" s="10"/>
      <c r="AHC243" s="10"/>
      <c r="AHD243" s="10"/>
      <c r="AHE243" s="10"/>
      <c r="AHF243" s="10"/>
      <c r="AHG243" s="10"/>
      <c r="AHH243" s="10"/>
      <c r="AHI243" s="10"/>
      <c r="AHJ243" s="10"/>
      <c r="AHK243" s="10"/>
      <c r="AHL243" s="10"/>
      <c r="AHM243" s="10"/>
      <c r="AHN243" s="10"/>
      <c r="AHO243" s="10"/>
      <c r="AHP243" s="10"/>
      <c r="AHQ243" s="10"/>
      <c r="AHR243" s="10"/>
      <c r="AHS243" s="10"/>
      <c r="AHT243" s="10"/>
      <c r="AHU243" s="10"/>
      <c r="AHV243" s="10"/>
      <c r="AHW243" s="10"/>
      <c r="AHX243" s="10"/>
      <c r="AHY243" s="10"/>
      <c r="AHZ243" s="10"/>
      <c r="AIA243" s="10"/>
      <c r="AIB243" s="10"/>
      <c r="AIC243" s="10"/>
      <c r="AID243" s="10"/>
      <c r="AIE243" s="10"/>
      <c r="AIF243" s="10"/>
      <c r="AIG243" s="10"/>
      <c r="AIH243" s="10"/>
      <c r="AII243" s="10"/>
      <c r="AIJ243" s="10"/>
      <c r="AIK243" s="10"/>
      <c r="AIL243" s="10"/>
      <c r="AIM243" s="10"/>
      <c r="AIN243" s="10"/>
      <c r="AIO243" s="10"/>
      <c r="AIP243" s="10"/>
      <c r="AIQ243" s="10"/>
      <c r="AIR243" s="10"/>
      <c r="AIS243" s="10"/>
      <c r="AIT243" s="10"/>
      <c r="AIU243" s="10"/>
      <c r="AIV243" s="10"/>
      <c r="AIW243" s="10"/>
      <c r="AIX243" s="10"/>
      <c r="AIY243" s="10"/>
      <c r="AIZ243" s="10"/>
      <c r="AJA243" s="10"/>
      <c r="AJB243" s="10"/>
      <c r="AJC243" s="10"/>
      <c r="AJD243" s="10"/>
      <c r="AJE243" s="10"/>
      <c r="AJF243" s="10"/>
      <c r="AJG243" s="10"/>
      <c r="AJH243" s="10"/>
      <c r="AJI243" s="10"/>
      <c r="AJJ243" s="10"/>
      <c r="AJK243" s="10"/>
      <c r="AJL243" s="10"/>
      <c r="AJM243" s="10"/>
      <c r="AJN243" s="10"/>
      <c r="AJO243" s="10"/>
      <c r="AJP243" s="10"/>
      <c r="AJQ243" s="10"/>
      <c r="AJR243" s="10"/>
      <c r="AJS243" s="10"/>
      <c r="AJT243" s="10"/>
      <c r="AJU243" s="10"/>
      <c r="AJV243" s="10"/>
      <c r="AJW243" s="10"/>
      <c r="AJX243" s="10"/>
      <c r="AJY243" s="10"/>
      <c r="AJZ243" s="10"/>
      <c r="AKA243" s="10"/>
      <c r="AKB243" s="10"/>
      <c r="AKC243" s="10"/>
      <c r="AKD243" s="10"/>
      <c r="AKE243" s="10"/>
      <c r="AKF243" s="10"/>
      <c r="AKG243" s="10"/>
      <c r="AKH243" s="10"/>
      <c r="AKI243" s="10"/>
      <c r="AKJ243" s="10"/>
      <c r="AKK243" s="10"/>
      <c r="AKL243" s="10"/>
      <c r="AKM243" s="10"/>
      <c r="AKN243" s="10"/>
      <c r="AKO243" s="10"/>
      <c r="AKP243" s="10"/>
      <c r="AKQ243" s="10"/>
      <c r="AKR243" s="10"/>
      <c r="AKS243" s="10"/>
      <c r="AKT243" s="10"/>
      <c r="AKU243" s="10"/>
      <c r="AKV243" s="10"/>
      <c r="AKW243" s="10"/>
      <c r="AKX243" s="10"/>
      <c r="AKY243" s="10"/>
      <c r="AKZ243" s="10"/>
      <c r="ALA243" s="10"/>
      <c r="ALB243" s="10"/>
      <c r="ALC243" s="10"/>
      <c r="ALD243" s="10"/>
      <c r="ALE243" s="10"/>
      <c r="ALF243" s="10"/>
      <c r="ALG243" s="10"/>
      <c r="ALH243" s="10"/>
      <c r="ALI243" s="10"/>
      <c r="ALJ243" s="10"/>
      <c r="ALK243" s="10"/>
      <c r="ALL243" s="10"/>
      <c r="ALM243" s="10"/>
      <c r="ALN243" s="10"/>
      <c r="ALO243" s="10"/>
      <c r="ALP243" s="10"/>
      <c r="ALQ243" s="10"/>
      <c r="ALR243" s="10"/>
      <c r="ALS243" s="10"/>
      <c r="ALT243" s="10"/>
      <c r="ALU243" s="10"/>
      <c r="ALV243" s="10"/>
      <c r="ALW243" s="10"/>
      <c r="ALX243" s="10"/>
      <c r="ALY243" s="10"/>
      <c r="ALZ243" s="10"/>
      <c r="AMA243" s="10"/>
      <c r="AMB243" s="10"/>
      <c r="AMC243" s="10"/>
      <c r="AMD243" s="10"/>
      <c r="AME243" s="10"/>
      <c r="AMF243" s="10"/>
      <c r="AMG243" s="10"/>
      <c r="AMH243" s="10"/>
      <c r="AMI243" s="10"/>
      <c r="AMJ243" s="10"/>
    </row>
    <row r="244" spans="1:1029" customFormat="1" ht="14.1" customHeight="1">
      <c r="A244" s="8" t="str">
        <f t="shared" si="115"/>
        <v>TaxIncludedIndicatorIndicator</v>
      </c>
      <c r="B244" s="9" t="s">
        <v>219</v>
      </c>
      <c r="C244" s="8"/>
      <c r="D244" s="8"/>
      <c r="E244" s="8"/>
      <c r="F244" s="8" t="str">
        <f t="shared" si="116"/>
        <v>Procurement Value. Tax Included Indicator Indicator. Indicator</v>
      </c>
      <c r="G244" s="8"/>
      <c r="H244" s="8" t="s">
        <v>347</v>
      </c>
      <c r="I244" s="8"/>
      <c r="J244" s="8" t="s">
        <v>517</v>
      </c>
      <c r="K244" s="8" t="s">
        <v>231</v>
      </c>
      <c r="L244" s="8" t="str">
        <f t="shared" si="117"/>
        <v>Tax Included Indicator Indicator</v>
      </c>
      <c r="M244" s="8" t="s">
        <v>231</v>
      </c>
      <c r="N244" s="8"/>
      <c r="O244" s="8" t="str">
        <f t="shared" si="118"/>
        <v>Indicator. Type</v>
      </c>
      <c r="P244" s="8"/>
      <c r="Q244" s="8"/>
      <c r="R244" s="8" t="s">
        <v>213</v>
      </c>
      <c r="S244" s="8"/>
      <c r="T244" s="8"/>
      <c r="U244" s="8"/>
      <c r="V244" s="8"/>
      <c r="W244" s="8"/>
      <c r="X244" s="10"/>
      <c r="Y244" s="8" t="s">
        <v>211</v>
      </c>
      <c r="Z244" s="8"/>
      <c r="AA244" s="44">
        <v>43314</v>
      </c>
      <c r="AB244" s="23"/>
      <c r="AC244" s="23"/>
      <c r="AD244" s="23"/>
      <c r="AE244" s="23"/>
      <c r="AF244" s="23"/>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c r="IX244" s="10"/>
      <c r="IY244" s="10"/>
      <c r="IZ244" s="10"/>
      <c r="JA244" s="10"/>
      <c r="JB244" s="10"/>
      <c r="JC244" s="10"/>
      <c r="JD244" s="10"/>
      <c r="JE244" s="10"/>
      <c r="JF244" s="10"/>
      <c r="JG244" s="10"/>
      <c r="JH244" s="10"/>
      <c r="JI244" s="10"/>
      <c r="JJ244" s="10"/>
      <c r="JK244" s="10"/>
      <c r="JL244" s="10"/>
      <c r="JM244" s="10"/>
      <c r="JN244" s="10"/>
      <c r="JO244" s="10"/>
      <c r="JP244" s="10"/>
      <c r="JQ244" s="10"/>
      <c r="JR244" s="10"/>
      <c r="JS244" s="10"/>
      <c r="JT244" s="10"/>
      <c r="JU244" s="10"/>
      <c r="JV244" s="10"/>
      <c r="JW244" s="10"/>
      <c r="JX244" s="10"/>
      <c r="JY244" s="10"/>
      <c r="JZ244" s="10"/>
      <c r="KA244" s="10"/>
      <c r="KB244" s="10"/>
      <c r="KC244" s="10"/>
      <c r="KD244" s="10"/>
      <c r="KE244" s="10"/>
      <c r="KF244" s="10"/>
      <c r="KG244" s="10"/>
      <c r="KH244" s="10"/>
      <c r="KI244" s="10"/>
      <c r="KJ244" s="10"/>
      <c r="KK244" s="10"/>
      <c r="KL244" s="10"/>
      <c r="KM244" s="10"/>
      <c r="KN244" s="10"/>
      <c r="KO244" s="10"/>
      <c r="KP244" s="10"/>
      <c r="KQ244" s="10"/>
      <c r="KR244" s="10"/>
      <c r="KS244" s="10"/>
      <c r="KT244" s="10"/>
      <c r="KU244" s="10"/>
      <c r="KV244" s="10"/>
      <c r="KW244" s="10"/>
      <c r="KX244" s="10"/>
      <c r="KY244" s="10"/>
      <c r="KZ244" s="10"/>
      <c r="LA244" s="10"/>
      <c r="LB244" s="10"/>
      <c r="LC244" s="10"/>
      <c r="LD244" s="10"/>
      <c r="LE244" s="10"/>
      <c r="LF244" s="10"/>
      <c r="LG244" s="10"/>
      <c r="LH244" s="10"/>
      <c r="LI244" s="10"/>
      <c r="LJ244" s="10"/>
      <c r="LK244" s="10"/>
      <c r="LL244" s="10"/>
      <c r="LM244" s="10"/>
      <c r="LN244" s="10"/>
      <c r="LO244" s="10"/>
      <c r="LP244" s="10"/>
      <c r="LQ244" s="10"/>
      <c r="LR244" s="10"/>
      <c r="LS244" s="10"/>
      <c r="LT244" s="10"/>
      <c r="LU244" s="10"/>
      <c r="LV244" s="10"/>
      <c r="LW244" s="10"/>
      <c r="LX244" s="10"/>
      <c r="LY244" s="10"/>
      <c r="LZ244" s="10"/>
      <c r="MA244" s="10"/>
      <c r="MB244" s="10"/>
      <c r="MC244" s="10"/>
      <c r="MD244" s="10"/>
      <c r="ME244" s="10"/>
      <c r="MF244" s="10"/>
      <c r="MG244" s="10"/>
      <c r="MH244" s="10"/>
      <c r="MI244" s="10"/>
      <c r="MJ244" s="10"/>
      <c r="MK244" s="10"/>
      <c r="ML244" s="10"/>
      <c r="MM244" s="10"/>
      <c r="MN244" s="10"/>
      <c r="MO244" s="10"/>
      <c r="MP244" s="10"/>
      <c r="MQ244" s="10"/>
      <c r="MR244" s="10"/>
      <c r="MS244" s="10"/>
      <c r="MT244" s="10"/>
      <c r="MU244" s="10"/>
      <c r="MV244" s="10"/>
      <c r="MW244" s="10"/>
      <c r="MX244" s="10"/>
      <c r="MY244" s="10"/>
      <c r="MZ244" s="10"/>
      <c r="NA244" s="10"/>
      <c r="NB244" s="10"/>
      <c r="NC244" s="10"/>
      <c r="ND244" s="10"/>
      <c r="NE244" s="10"/>
      <c r="NF244" s="10"/>
      <c r="NG244" s="10"/>
      <c r="NH244" s="10"/>
      <c r="NI244" s="10"/>
      <c r="NJ244" s="10"/>
      <c r="NK244" s="10"/>
      <c r="NL244" s="10"/>
      <c r="NM244" s="10"/>
      <c r="NN244" s="10"/>
      <c r="NO244" s="10"/>
      <c r="NP244" s="10"/>
      <c r="NQ244" s="10"/>
      <c r="NR244" s="10"/>
      <c r="NS244" s="10"/>
      <c r="NT244" s="10"/>
      <c r="NU244" s="10"/>
      <c r="NV244" s="10"/>
      <c r="NW244" s="10"/>
      <c r="NX244" s="10"/>
      <c r="NY244" s="10"/>
      <c r="NZ244" s="10"/>
      <c r="OA244" s="10"/>
      <c r="OB244" s="10"/>
      <c r="OC244" s="10"/>
      <c r="OD244" s="10"/>
      <c r="OE244" s="10"/>
      <c r="OF244" s="10"/>
      <c r="OG244" s="10"/>
      <c r="OH244" s="10"/>
      <c r="OI244" s="10"/>
      <c r="OJ244" s="10"/>
      <c r="OK244" s="10"/>
      <c r="OL244" s="10"/>
      <c r="OM244" s="10"/>
      <c r="ON244" s="10"/>
      <c r="OO244" s="10"/>
      <c r="OP244" s="10"/>
      <c r="OQ244" s="10"/>
      <c r="OR244" s="10"/>
      <c r="OS244" s="10"/>
      <c r="OT244" s="10"/>
      <c r="OU244" s="10"/>
      <c r="OV244" s="10"/>
      <c r="OW244" s="10"/>
      <c r="OX244" s="10"/>
      <c r="OY244" s="10"/>
      <c r="OZ244" s="10"/>
      <c r="PA244" s="10"/>
      <c r="PB244" s="10"/>
      <c r="PC244" s="10"/>
      <c r="PD244" s="10"/>
      <c r="PE244" s="10"/>
      <c r="PF244" s="10"/>
      <c r="PG244" s="10"/>
      <c r="PH244" s="10"/>
      <c r="PI244" s="10"/>
      <c r="PJ244" s="10"/>
      <c r="PK244" s="10"/>
      <c r="PL244" s="10"/>
      <c r="PM244" s="10"/>
      <c r="PN244" s="10"/>
      <c r="PO244" s="10"/>
      <c r="PP244" s="10"/>
      <c r="PQ244" s="10"/>
      <c r="PR244" s="10"/>
      <c r="PS244" s="10"/>
      <c r="PT244" s="10"/>
      <c r="PU244" s="10"/>
      <c r="PV244" s="10"/>
      <c r="PW244" s="10"/>
      <c r="PX244" s="10"/>
      <c r="PY244" s="10"/>
      <c r="PZ244" s="10"/>
      <c r="QA244" s="10"/>
      <c r="QB244" s="10"/>
      <c r="QC244" s="10"/>
      <c r="QD244" s="10"/>
      <c r="QE244" s="10"/>
      <c r="QF244" s="10"/>
      <c r="QG244" s="10"/>
      <c r="QH244" s="10"/>
      <c r="QI244" s="10"/>
      <c r="QJ244" s="10"/>
      <c r="QK244" s="10"/>
      <c r="QL244" s="10"/>
      <c r="QM244" s="10"/>
      <c r="QN244" s="10"/>
      <c r="QO244" s="10"/>
      <c r="QP244" s="10"/>
      <c r="QQ244" s="10"/>
      <c r="QR244" s="10"/>
      <c r="QS244" s="10"/>
      <c r="QT244" s="10"/>
      <c r="QU244" s="10"/>
      <c r="QV244" s="10"/>
      <c r="QW244" s="10"/>
      <c r="QX244" s="10"/>
      <c r="QY244" s="10"/>
      <c r="QZ244" s="10"/>
      <c r="RA244" s="10"/>
      <c r="RB244" s="10"/>
      <c r="RC244" s="10"/>
      <c r="RD244" s="10"/>
      <c r="RE244" s="10"/>
      <c r="RF244" s="10"/>
      <c r="RG244" s="10"/>
      <c r="RH244" s="10"/>
      <c r="RI244" s="10"/>
      <c r="RJ244" s="10"/>
      <c r="RK244" s="10"/>
      <c r="RL244" s="10"/>
      <c r="RM244" s="10"/>
      <c r="RN244" s="10"/>
      <c r="RO244" s="10"/>
      <c r="RP244" s="10"/>
      <c r="RQ244" s="10"/>
      <c r="RR244" s="10"/>
      <c r="RS244" s="10"/>
      <c r="RT244" s="10"/>
      <c r="RU244" s="10"/>
      <c r="RV244" s="10"/>
      <c r="RW244" s="10"/>
      <c r="RX244" s="10"/>
      <c r="RY244" s="10"/>
      <c r="RZ244" s="10"/>
      <c r="SA244" s="10"/>
      <c r="SB244" s="10"/>
      <c r="SC244" s="10"/>
      <c r="SD244" s="10"/>
      <c r="SE244" s="10"/>
      <c r="SF244" s="10"/>
      <c r="SG244" s="10"/>
      <c r="SH244" s="10"/>
      <c r="SI244" s="10"/>
      <c r="SJ244" s="10"/>
      <c r="SK244" s="10"/>
      <c r="SL244" s="10"/>
      <c r="SM244" s="10"/>
      <c r="SN244" s="10"/>
      <c r="SO244" s="10"/>
      <c r="SP244" s="10"/>
      <c r="SQ244" s="10"/>
      <c r="SR244" s="10"/>
      <c r="SS244" s="10"/>
      <c r="ST244" s="10"/>
      <c r="SU244" s="10"/>
      <c r="SV244" s="10"/>
      <c r="SW244" s="10"/>
      <c r="SX244" s="10"/>
      <c r="SY244" s="10"/>
      <c r="SZ244" s="10"/>
      <c r="TA244" s="10"/>
      <c r="TB244" s="10"/>
      <c r="TC244" s="10"/>
      <c r="TD244" s="10"/>
      <c r="TE244" s="10"/>
      <c r="TF244" s="10"/>
      <c r="TG244" s="10"/>
      <c r="TH244" s="10"/>
      <c r="TI244" s="10"/>
      <c r="TJ244" s="10"/>
      <c r="TK244" s="10"/>
      <c r="TL244" s="10"/>
      <c r="TM244" s="10"/>
      <c r="TN244" s="10"/>
      <c r="TO244" s="10"/>
      <c r="TP244" s="10"/>
      <c r="TQ244" s="10"/>
      <c r="TR244" s="10"/>
      <c r="TS244" s="10"/>
      <c r="TT244" s="10"/>
      <c r="TU244" s="10"/>
      <c r="TV244" s="10"/>
      <c r="TW244" s="10"/>
      <c r="TX244" s="10"/>
      <c r="TY244" s="10"/>
      <c r="TZ244" s="10"/>
      <c r="UA244" s="10"/>
      <c r="UB244" s="10"/>
      <c r="UC244" s="10"/>
      <c r="UD244" s="10"/>
      <c r="UE244" s="10"/>
      <c r="UF244" s="10"/>
      <c r="UG244" s="10"/>
      <c r="UH244" s="10"/>
      <c r="UI244" s="10"/>
      <c r="UJ244" s="10"/>
      <c r="UK244" s="10"/>
      <c r="UL244" s="10"/>
      <c r="UM244" s="10"/>
      <c r="UN244" s="10"/>
      <c r="UO244" s="10"/>
      <c r="UP244" s="10"/>
      <c r="UQ244" s="10"/>
      <c r="UR244" s="10"/>
      <c r="US244" s="10"/>
      <c r="UT244" s="10"/>
      <c r="UU244" s="10"/>
      <c r="UV244" s="10"/>
      <c r="UW244" s="10"/>
      <c r="UX244" s="10"/>
      <c r="UY244" s="10"/>
      <c r="UZ244" s="10"/>
      <c r="VA244" s="10"/>
      <c r="VB244" s="10"/>
      <c r="VC244" s="10"/>
      <c r="VD244" s="10"/>
      <c r="VE244" s="10"/>
      <c r="VF244" s="10"/>
      <c r="VG244" s="10"/>
      <c r="VH244" s="10"/>
      <c r="VI244" s="10"/>
      <c r="VJ244" s="10"/>
      <c r="VK244" s="10"/>
      <c r="VL244" s="10"/>
      <c r="VM244" s="10"/>
      <c r="VN244" s="10"/>
      <c r="VO244" s="10"/>
      <c r="VP244" s="10"/>
      <c r="VQ244" s="10"/>
      <c r="VR244" s="10"/>
      <c r="VS244" s="10"/>
      <c r="VT244" s="10"/>
      <c r="VU244" s="10"/>
      <c r="VV244" s="10"/>
      <c r="VW244" s="10"/>
      <c r="VX244" s="10"/>
      <c r="VY244" s="10"/>
      <c r="VZ244" s="10"/>
      <c r="WA244" s="10"/>
      <c r="WB244" s="10"/>
      <c r="WC244" s="10"/>
      <c r="WD244" s="10"/>
      <c r="WE244" s="10"/>
      <c r="WF244" s="10"/>
      <c r="WG244" s="10"/>
      <c r="WH244" s="10"/>
      <c r="WI244" s="10"/>
      <c r="WJ244" s="10"/>
      <c r="WK244" s="10"/>
      <c r="WL244" s="10"/>
      <c r="WM244" s="10"/>
      <c r="WN244" s="10"/>
      <c r="WO244" s="10"/>
      <c r="WP244" s="10"/>
      <c r="WQ244" s="10"/>
      <c r="WR244" s="10"/>
      <c r="WS244" s="10"/>
      <c r="WT244" s="10"/>
      <c r="WU244" s="10"/>
      <c r="WV244" s="10"/>
      <c r="WW244" s="10"/>
      <c r="WX244" s="10"/>
      <c r="WY244" s="10"/>
      <c r="WZ244" s="10"/>
      <c r="XA244" s="10"/>
      <c r="XB244" s="10"/>
      <c r="XC244" s="10"/>
      <c r="XD244" s="10"/>
      <c r="XE244" s="10"/>
      <c r="XF244" s="10"/>
      <c r="XG244" s="10"/>
      <c r="XH244" s="10"/>
      <c r="XI244" s="10"/>
      <c r="XJ244" s="10"/>
      <c r="XK244" s="10"/>
      <c r="XL244" s="10"/>
      <c r="XM244" s="10"/>
      <c r="XN244" s="10"/>
      <c r="XO244" s="10"/>
      <c r="XP244" s="10"/>
      <c r="XQ244" s="10"/>
      <c r="XR244" s="10"/>
      <c r="XS244" s="10"/>
      <c r="XT244" s="10"/>
      <c r="XU244" s="10"/>
      <c r="XV244" s="10"/>
      <c r="XW244" s="10"/>
      <c r="XX244" s="10"/>
      <c r="XY244" s="10"/>
      <c r="XZ244" s="10"/>
      <c r="YA244" s="10"/>
      <c r="YB244" s="10"/>
      <c r="YC244" s="10"/>
      <c r="YD244" s="10"/>
      <c r="YE244" s="10"/>
      <c r="YF244" s="10"/>
      <c r="YG244" s="10"/>
      <c r="YH244" s="10"/>
      <c r="YI244" s="10"/>
      <c r="YJ244" s="10"/>
      <c r="YK244" s="10"/>
      <c r="YL244" s="10"/>
      <c r="YM244" s="10"/>
      <c r="YN244" s="10"/>
      <c r="YO244" s="10"/>
      <c r="YP244" s="10"/>
      <c r="YQ244" s="10"/>
      <c r="YR244" s="10"/>
      <c r="YS244" s="10"/>
      <c r="YT244" s="10"/>
      <c r="YU244" s="10"/>
      <c r="YV244" s="10"/>
      <c r="YW244" s="10"/>
      <c r="YX244" s="10"/>
      <c r="YY244" s="10"/>
      <c r="YZ244" s="10"/>
      <c r="ZA244" s="10"/>
      <c r="ZB244" s="10"/>
      <c r="ZC244" s="10"/>
      <c r="ZD244" s="10"/>
      <c r="ZE244" s="10"/>
      <c r="ZF244" s="10"/>
      <c r="ZG244" s="10"/>
      <c r="ZH244" s="10"/>
      <c r="ZI244" s="10"/>
      <c r="ZJ244" s="10"/>
      <c r="ZK244" s="10"/>
      <c r="ZL244" s="10"/>
      <c r="ZM244" s="10"/>
      <c r="ZN244" s="10"/>
      <c r="ZO244" s="10"/>
      <c r="ZP244" s="10"/>
      <c r="ZQ244" s="10"/>
      <c r="ZR244" s="10"/>
      <c r="ZS244" s="10"/>
      <c r="ZT244" s="10"/>
      <c r="ZU244" s="10"/>
      <c r="ZV244" s="10"/>
      <c r="ZW244" s="10"/>
      <c r="ZX244" s="10"/>
      <c r="ZY244" s="10"/>
      <c r="ZZ244" s="10"/>
      <c r="AAA244" s="10"/>
      <c r="AAB244" s="10"/>
      <c r="AAC244" s="10"/>
      <c r="AAD244" s="10"/>
      <c r="AAE244" s="10"/>
      <c r="AAF244" s="10"/>
      <c r="AAG244" s="10"/>
      <c r="AAH244" s="10"/>
      <c r="AAI244" s="10"/>
      <c r="AAJ244" s="10"/>
      <c r="AAK244" s="10"/>
      <c r="AAL244" s="10"/>
      <c r="AAM244" s="10"/>
      <c r="AAN244" s="10"/>
      <c r="AAO244" s="10"/>
      <c r="AAP244" s="10"/>
      <c r="AAQ244" s="10"/>
      <c r="AAR244" s="10"/>
      <c r="AAS244" s="10"/>
      <c r="AAT244" s="10"/>
      <c r="AAU244" s="10"/>
      <c r="AAV244" s="10"/>
      <c r="AAW244" s="10"/>
      <c r="AAX244" s="10"/>
      <c r="AAY244" s="10"/>
      <c r="AAZ244" s="10"/>
      <c r="ABA244" s="10"/>
      <c r="ABB244" s="10"/>
      <c r="ABC244" s="10"/>
      <c r="ABD244" s="10"/>
      <c r="ABE244" s="10"/>
      <c r="ABF244" s="10"/>
      <c r="ABG244" s="10"/>
      <c r="ABH244" s="10"/>
      <c r="ABI244" s="10"/>
      <c r="ABJ244" s="10"/>
      <c r="ABK244" s="10"/>
      <c r="ABL244" s="10"/>
      <c r="ABM244" s="10"/>
      <c r="ABN244" s="10"/>
      <c r="ABO244" s="10"/>
      <c r="ABP244" s="10"/>
      <c r="ABQ244" s="10"/>
      <c r="ABR244" s="10"/>
      <c r="ABS244" s="10"/>
      <c r="ABT244" s="10"/>
      <c r="ABU244" s="10"/>
      <c r="ABV244" s="10"/>
      <c r="ABW244" s="10"/>
      <c r="ABX244" s="10"/>
      <c r="ABY244" s="10"/>
      <c r="ABZ244" s="10"/>
      <c r="ACA244" s="10"/>
      <c r="ACB244" s="10"/>
      <c r="ACC244" s="10"/>
      <c r="ACD244" s="10"/>
      <c r="ACE244" s="10"/>
      <c r="ACF244" s="10"/>
      <c r="ACG244" s="10"/>
      <c r="ACH244" s="10"/>
      <c r="ACI244" s="10"/>
      <c r="ACJ244" s="10"/>
      <c r="ACK244" s="10"/>
      <c r="ACL244" s="10"/>
      <c r="ACM244" s="10"/>
      <c r="ACN244" s="10"/>
      <c r="ACO244" s="10"/>
      <c r="ACP244" s="10"/>
      <c r="ACQ244" s="10"/>
      <c r="ACR244" s="10"/>
      <c r="ACS244" s="10"/>
      <c r="ACT244" s="10"/>
      <c r="ACU244" s="10"/>
      <c r="ACV244" s="10"/>
      <c r="ACW244" s="10"/>
      <c r="ACX244" s="10"/>
      <c r="ACY244" s="10"/>
      <c r="ACZ244" s="10"/>
      <c r="ADA244" s="10"/>
      <c r="ADB244" s="10"/>
      <c r="ADC244" s="10"/>
      <c r="ADD244" s="10"/>
      <c r="ADE244" s="10"/>
      <c r="ADF244" s="10"/>
      <c r="ADG244" s="10"/>
      <c r="ADH244" s="10"/>
      <c r="ADI244" s="10"/>
      <c r="ADJ244" s="10"/>
      <c r="ADK244" s="10"/>
      <c r="ADL244" s="10"/>
      <c r="ADM244" s="10"/>
      <c r="ADN244" s="10"/>
      <c r="ADO244" s="10"/>
      <c r="ADP244" s="10"/>
      <c r="ADQ244" s="10"/>
      <c r="ADR244" s="10"/>
      <c r="ADS244" s="10"/>
      <c r="ADT244" s="10"/>
      <c r="ADU244" s="10"/>
      <c r="ADV244" s="10"/>
      <c r="ADW244" s="10"/>
      <c r="ADX244" s="10"/>
      <c r="ADY244" s="10"/>
      <c r="ADZ244" s="10"/>
      <c r="AEA244" s="10"/>
      <c r="AEB244" s="10"/>
      <c r="AEC244" s="10"/>
      <c r="AED244" s="10"/>
      <c r="AEE244" s="10"/>
      <c r="AEF244" s="10"/>
      <c r="AEG244" s="10"/>
      <c r="AEH244" s="10"/>
      <c r="AEI244" s="10"/>
      <c r="AEJ244" s="10"/>
      <c r="AEK244" s="10"/>
      <c r="AEL244" s="10"/>
      <c r="AEM244" s="10"/>
      <c r="AEN244" s="10"/>
      <c r="AEO244" s="10"/>
      <c r="AEP244" s="10"/>
      <c r="AEQ244" s="10"/>
      <c r="AER244" s="10"/>
      <c r="AES244" s="10"/>
      <c r="AET244" s="10"/>
      <c r="AEU244" s="10"/>
      <c r="AEV244" s="10"/>
      <c r="AEW244" s="10"/>
      <c r="AEX244" s="10"/>
      <c r="AEY244" s="10"/>
      <c r="AEZ244" s="10"/>
      <c r="AFA244" s="10"/>
      <c r="AFB244" s="10"/>
      <c r="AFC244" s="10"/>
      <c r="AFD244" s="10"/>
      <c r="AFE244" s="10"/>
      <c r="AFF244" s="10"/>
      <c r="AFG244" s="10"/>
      <c r="AFH244" s="10"/>
      <c r="AFI244" s="10"/>
      <c r="AFJ244" s="10"/>
      <c r="AFK244" s="10"/>
      <c r="AFL244" s="10"/>
      <c r="AFM244" s="10"/>
      <c r="AFN244" s="10"/>
      <c r="AFO244" s="10"/>
      <c r="AFP244" s="10"/>
      <c r="AFQ244" s="10"/>
      <c r="AFR244" s="10"/>
      <c r="AFS244" s="10"/>
      <c r="AFT244" s="10"/>
      <c r="AFU244" s="10"/>
      <c r="AFV244" s="10"/>
      <c r="AFW244" s="10"/>
      <c r="AFX244" s="10"/>
      <c r="AFY244" s="10"/>
      <c r="AFZ244" s="10"/>
      <c r="AGA244" s="10"/>
      <c r="AGB244" s="10"/>
      <c r="AGC244" s="10"/>
      <c r="AGD244" s="10"/>
      <c r="AGE244" s="10"/>
      <c r="AGF244" s="10"/>
      <c r="AGG244" s="10"/>
      <c r="AGH244" s="10"/>
      <c r="AGI244" s="10"/>
      <c r="AGJ244" s="10"/>
      <c r="AGK244" s="10"/>
      <c r="AGL244" s="10"/>
      <c r="AGM244" s="10"/>
      <c r="AGN244" s="10"/>
      <c r="AGO244" s="10"/>
      <c r="AGP244" s="10"/>
      <c r="AGQ244" s="10"/>
      <c r="AGR244" s="10"/>
      <c r="AGS244" s="10"/>
      <c r="AGT244" s="10"/>
      <c r="AGU244" s="10"/>
      <c r="AGV244" s="10"/>
      <c r="AGW244" s="10"/>
      <c r="AGX244" s="10"/>
      <c r="AGY244" s="10"/>
      <c r="AGZ244" s="10"/>
      <c r="AHA244" s="10"/>
      <c r="AHB244" s="10"/>
      <c r="AHC244" s="10"/>
      <c r="AHD244" s="10"/>
      <c r="AHE244" s="10"/>
      <c r="AHF244" s="10"/>
      <c r="AHG244" s="10"/>
      <c r="AHH244" s="10"/>
      <c r="AHI244" s="10"/>
      <c r="AHJ244" s="10"/>
      <c r="AHK244" s="10"/>
      <c r="AHL244" s="10"/>
      <c r="AHM244" s="10"/>
      <c r="AHN244" s="10"/>
      <c r="AHO244" s="10"/>
      <c r="AHP244" s="10"/>
      <c r="AHQ244" s="10"/>
      <c r="AHR244" s="10"/>
      <c r="AHS244" s="10"/>
      <c r="AHT244" s="10"/>
      <c r="AHU244" s="10"/>
      <c r="AHV244" s="10"/>
      <c r="AHW244" s="10"/>
      <c r="AHX244" s="10"/>
      <c r="AHY244" s="10"/>
      <c r="AHZ244" s="10"/>
      <c r="AIA244" s="10"/>
      <c r="AIB244" s="10"/>
      <c r="AIC244" s="10"/>
      <c r="AID244" s="10"/>
      <c r="AIE244" s="10"/>
      <c r="AIF244" s="10"/>
      <c r="AIG244" s="10"/>
      <c r="AIH244" s="10"/>
      <c r="AII244" s="10"/>
      <c r="AIJ244" s="10"/>
      <c r="AIK244" s="10"/>
      <c r="AIL244" s="10"/>
      <c r="AIM244" s="10"/>
      <c r="AIN244" s="10"/>
      <c r="AIO244" s="10"/>
      <c r="AIP244" s="10"/>
      <c r="AIQ244" s="10"/>
      <c r="AIR244" s="10"/>
      <c r="AIS244" s="10"/>
      <c r="AIT244" s="10"/>
      <c r="AIU244" s="10"/>
      <c r="AIV244" s="10"/>
      <c r="AIW244" s="10"/>
      <c r="AIX244" s="10"/>
      <c r="AIY244" s="10"/>
      <c r="AIZ244" s="10"/>
      <c r="AJA244" s="10"/>
      <c r="AJB244" s="10"/>
      <c r="AJC244" s="10"/>
      <c r="AJD244" s="10"/>
      <c r="AJE244" s="10"/>
      <c r="AJF244" s="10"/>
      <c r="AJG244" s="10"/>
      <c r="AJH244" s="10"/>
      <c r="AJI244" s="10"/>
      <c r="AJJ244" s="10"/>
      <c r="AJK244" s="10"/>
      <c r="AJL244" s="10"/>
      <c r="AJM244" s="10"/>
      <c r="AJN244" s="10"/>
      <c r="AJO244" s="10"/>
      <c r="AJP244" s="10"/>
      <c r="AJQ244" s="10"/>
      <c r="AJR244" s="10"/>
      <c r="AJS244" s="10"/>
      <c r="AJT244" s="10"/>
      <c r="AJU244" s="10"/>
      <c r="AJV244" s="10"/>
      <c r="AJW244" s="10"/>
      <c r="AJX244" s="10"/>
      <c r="AJY244" s="10"/>
      <c r="AJZ244" s="10"/>
      <c r="AKA244" s="10"/>
      <c r="AKB244" s="10"/>
      <c r="AKC244" s="10"/>
      <c r="AKD244" s="10"/>
      <c r="AKE244" s="10"/>
      <c r="AKF244" s="10"/>
      <c r="AKG244" s="10"/>
      <c r="AKH244" s="10"/>
      <c r="AKI244" s="10"/>
      <c r="AKJ244" s="10"/>
      <c r="AKK244" s="10"/>
      <c r="AKL244" s="10"/>
      <c r="AKM244" s="10"/>
      <c r="AKN244" s="10"/>
      <c r="AKO244" s="10"/>
      <c r="AKP244" s="10"/>
      <c r="AKQ244" s="10"/>
      <c r="AKR244" s="10"/>
      <c r="AKS244" s="10"/>
      <c r="AKT244" s="10"/>
      <c r="AKU244" s="10"/>
      <c r="AKV244" s="10"/>
      <c r="AKW244" s="10"/>
      <c r="AKX244" s="10"/>
      <c r="AKY244" s="10"/>
      <c r="AKZ244" s="10"/>
      <c r="ALA244" s="10"/>
      <c r="ALB244" s="10"/>
      <c r="ALC244" s="10"/>
      <c r="ALD244" s="10"/>
      <c r="ALE244" s="10"/>
      <c r="ALF244" s="10"/>
      <c r="ALG244" s="10"/>
      <c r="ALH244" s="10"/>
      <c r="ALI244" s="10"/>
      <c r="ALJ244" s="10"/>
      <c r="ALK244" s="10"/>
      <c r="ALL244" s="10"/>
      <c r="ALM244" s="10"/>
      <c r="ALN244" s="10"/>
      <c r="ALO244" s="10"/>
      <c r="ALP244" s="10"/>
      <c r="ALQ244" s="10"/>
      <c r="ALR244" s="10"/>
      <c r="ALS244" s="10"/>
      <c r="ALT244" s="10"/>
      <c r="ALU244" s="10"/>
      <c r="ALV244" s="10"/>
      <c r="ALW244" s="10"/>
      <c r="ALX244" s="10"/>
      <c r="ALY244" s="10"/>
      <c r="ALZ244" s="10"/>
      <c r="AMA244" s="10"/>
      <c r="AMB244" s="10"/>
      <c r="AMC244" s="10"/>
      <c r="AMD244" s="10"/>
      <c r="AME244" s="10"/>
      <c r="AMF244" s="10"/>
      <c r="AMG244" s="10"/>
      <c r="AMH244" s="10"/>
      <c r="AMI244" s="10"/>
      <c r="AMJ244" s="10"/>
    </row>
    <row r="245" spans="1:1029" customFormat="1" ht="14.1" customHeight="1">
      <c r="A245" s="8" t="str">
        <f t="shared" si="115"/>
        <v>TotalAmountAmount</v>
      </c>
      <c r="B245" s="9" t="s">
        <v>219</v>
      </c>
      <c r="C245" s="8"/>
      <c r="D245" s="8"/>
      <c r="E245" s="8"/>
      <c r="F245" s="8" t="str">
        <f t="shared" si="116"/>
        <v>Procurement Value. Total Amount Amount. Amount</v>
      </c>
      <c r="G245" s="8"/>
      <c r="H245" s="8" t="s">
        <v>347</v>
      </c>
      <c r="I245" s="8"/>
      <c r="J245" s="8" t="s">
        <v>518</v>
      </c>
      <c r="K245" s="8" t="s">
        <v>244</v>
      </c>
      <c r="L245" s="8" t="str">
        <f t="shared" si="117"/>
        <v>Total Amount Amount</v>
      </c>
      <c r="M245" s="8" t="s">
        <v>244</v>
      </c>
      <c r="N245" s="8"/>
      <c r="O245" s="8" t="str">
        <f t="shared" si="118"/>
        <v>Amount. Type</v>
      </c>
      <c r="P245" s="8"/>
      <c r="Q245" s="8"/>
      <c r="R245" s="8" t="s">
        <v>213</v>
      </c>
      <c r="S245" s="8"/>
      <c r="T245" s="8"/>
      <c r="U245" s="8"/>
      <c r="V245" s="8"/>
      <c r="W245" s="8"/>
      <c r="X245" s="10"/>
      <c r="Y245" s="8" t="s">
        <v>211</v>
      </c>
      <c r="Z245" s="8"/>
      <c r="AA245" s="44">
        <v>43314</v>
      </c>
      <c r="AB245" s="23"/>
      <c r="AC245" s="23"/>
      <c r="AD245" s="23"/>
      <c r="AE245" s="23"/>
      <c r="AF245" s="23"/>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c r="IX245" s="10"/>
      <c r="IY245" s="10"/>
      <c r="IZ245" s="10"/>
      <c r="JA245" s="10"/>
      <c r="JB245" s="10"/>
      <c r="JC245" s="10"/>
      <c r="JD245" s="10"/>
      <c r="JE245" s="10"/>
      <c r="JF245" s="10"/>
      <c r="JG245" s="10"/>
      <c r="JH245" s="10"/>
      <c r="JI245" s="10"/>
      <c r="JJ245" s="10"/>
      <c r="JK245" s="10"/>
      <c r="JL245" s="10"/>
      <c r="JM245" s="10"/>
      <c r="JN245" s="10"/>
      <c r="JO245" s="10"/>
      <c r="JP245" s="10"/>
      <c r="JQ245" s="10"/>
      <c r="JR245" s="10"/>
      <c r="JS245" s="10"/>
      <c r="JT245" s="10"/>
      <c r="JU245" s="10"/>
      <c r="JV245" s="10"/>
      <c r="JW245" s="10"/>
      <c r="JX245" s="10"/>
      <c r="JY245" s="10"/>
      <c r="JZ245" s="10"/>
      <c r="KA245" s="10"/>
      <c r="KB245" s="10"/>
      <c r="KC245" s="10"/>
      <c r="KD245" s="10"/>
      <c r="KE245" s="10"/>
      <c r="KF245" s="10"/>
      <c r="KG245" s="10"/>
      <c r="KH245" s="10"/>
      <c r="KI245" s="10"/>
      <c r="KJ245" s="10"/>
      <c r="KK245" s="10"/>
      <c r="KL245" s="10"/>
      <c r="KM245" s="10"/>
      <c r="KN245" s="10"/>
      <c r="KO245" s="10"/>
      <c r="KP245" s="10"/>
      <c r="KQ245" s="10"/>
      <c r="KR245" s="10"/>
      <c r="KS245" s="10"/>
      <c r="KT245" s="10"/>
      <c r="KU245" s="10"/>
      <c r="KV245" s="10"/>
      <c r="KW245" s="10"/>
      <c r="KX245" s="10"/>
      <c r="KY245" s="10"/>
      <c r="KZ245" s="10"/>
      <c r="LA245" s="10"/>
      <c r="LB245" s="10"/>
      <c r="LC245" s="10"/>
      <c r="LD245" s="10"/>
      <c r="LE245" s="10"/>
      <c r="LF245" s="10"/>
      <c r="LG245" s="10"/>
      <c r="LH245" s="10"/>
      <c r="LI245" s="10"/>
      <c r="LJ245" s="10"/>
      <c r="LK245" s="10"/>
      <c r="LL245" s="10"/>
      <c r="LM245" s="10"/>
      <c r="LN245" s="10"/>
      <c r="LO245" s="10"/>
      <c r="LP245" s="10"/>
      <c r="LQ245" s="10"/>
      <c r="LR245" s="10"/>
      <c r="LS245" s="10"/>
      <c r="LT245" s="10"/>
      <c r="LU245" s="10"/>
      <c r="LV245" s="10"/>
      <c r="LW245" s="10"/>
      <c r="LX245" s="10"/>
      <c r="LY245" s="10"/>
      <c r="LZ245" s="10"/>
      <c r="MA245" s="10"/>
      <c r="MB245" s="10"/>
      <c r="MC245" s="10"/>
      <c r="MD245" s="10"/>
      <c r="ME245" s="10"/>
      <c r="MF245" s="10"/>
      <c r="MG245" s="10"/>
      <c r="MH245" s="10"/>
      <c r="MI245" s="10"/>
      <c r="MJ245" s="10"/>
      <c r="MK245" s="10"/>
      <c r="ML245" s="10"/>
      <c r="MM245" s="10"/>
      <c r="MN245" s="10"/>
      <c r="MO245" s="10"/>
      <c r="MP245" s="10"/>
      <c r="MQ245" s="10"/>
      <c r="MR245" s="10"/>
      <c r="MS245" s="10"/>
      <c r="MT245" s="10"/>
      <c r="MU245" s="10"/>
      <c r="MV245" s="10"/>
      <c r="MW245" s="10"/>
      <c r="MX245" s="10"/>
      <c r="MY245" s="10"/>
      <c r="MZ245" s="10"/>
      <c r="NA245" s="10"/>
      <c r="NB245" s="10"/>
      <c r="NC245" s="10"/>
      <c r="ND245" s="10"/>
      <c r="NE245" s="10"/>
      <c r="NF245" s="10"/>
      <c r="NG245" s="10"/>
      <c r="NH245" s="10"/>
      <c r="NI245" s="10"/>
      <c r="NJ245" s="10"/>
      <c r="NK245" s="10"/>
      <c r="NL245" s="10"/>
      <c r="NM245" s="10"/>
      <c r="NN245" s="10"/>
      <c r="NO245" s="10"/>
      <c r="NP245" s="10"/>
      <c r="NQ245" s="10"/>
      <c r="NR245" s="10"/>
      <c r="NS245" s="10"/>
      <c r="NT245" s="10"/>
      <c r="NU245" s="10"/>
      <c r="NV245" s="10"/>
      <c r="NW245" s="10"/>
      <c r="NX245" s="10"/>
      <c r="NY245" s="10"/>
      <c r="NZ245" s="10"/>
      <c r="OA245" s="10"/>
      <c r="OB245" s="10"/>
      <c r="OC245" s="10"/>
      <c r="OD245" s="10"/>
      <c r="OE245" s="10"/>
      <c r="OF245" s="10"/>
      <c r="OG245" s="10"/>
      <c r="OH245" s="10"/>
      <c r="OI245" s="10"/>
      <c r="OJ245" s="10"/>
      <c r="OK245" s="10"/>
      <c r="OL245" s="10"/>
      <c r="OM245" s="10"/>
      <c r="ON245" s="10"/>
      <c r="OO245" s="10"/>
      <c r="OP245" s="10"/>
      <c r="OQ245" s="10"/>
      <c r="OR245" s="10"/>
      <c r="OS245" s="10"/>
      <c r="OT245" s="10"/>
      <c r="OU245" s="10"/>
      <c r="OV245" s="10"/>
      <c r="OW245" s="10"/>
      <c r="OX245" s="10"/>
      <c r="OY245" s="10"/>
      <c r="OZ245" s="10"/>
      <c r="PA245" s="10"/>
      <c r="PB245" s="10"/>
      <c r="PC245" s="10"/>
      <c r="PD245" s="10"/>
      <c r="PE245" s="10"/>
      <c r="PF245" s="10"/>
      <c r="PG245" s="10"/>
      <c r="PH245" s="10"/>
      <c r="PI245" s="10"/>
      <c r="PJ245" s="10"/>
      <c r="PK245" s="10"/>
      <c r="PL245" s="10"/>
      <c r="PM245" s="10"/>
      <c r="PN245" s="10"/>
      <c r="PO245" s="10"/>
      <c r="PP245" s="10"/>
      <c r="PQ245" s="10"/>
      <c r="PR245" s="10"/>
      <c r="PS245" s="10"/>
      <c r="PT245" s="10"/>
      <c r="PU245" s="10"/>
      <c r="PV245" s="10"/>
      <c r="PW245" s="10"/>
      <c r="PX245" s="10"/>
      <c r="PY245" s="10"/>
      <c r="PZ245" s="10"/>
      <c r="QA245" s="10"/>
      <c r="QB245" s="10"/>
      <c r="QC245" s="10"/>
      <c r="QD245" s="10"/>
      <c r="QE245" s="10"/>
      <c r="QF245" s="10"/>
      <c r="QG245" s="10"/>
      <c r="QH245" s="10"/>
      <c r="QI245" s="10"/>
      <c r="QJ245" s="10"/>
      <c r="QK245" s="10"/>
      <c r="QL245" s="10"/>
      <c r="QM245" s="10"/>
      <c r="QN245" s="10"/>
      <c r="QO245" s="10"/>
      <c r="QP245" s="10"/>
      <c r="QQ245" s="10"/>
      <c r="QR245" s="10"/>
      <c r="QS245" s="10"/>
      <c r="QT245" s="10"/>
      <c r="QU245" s="10"/>
      <c r="QV245" s="10"/>
      <c r="QW245" s="10"/>
      <c r="QX245" s="10"/>
      <c r="QY245" s="10"/>
      <c r="QZ245" s="10"/>
      <c r="RA245" s="10"/>
      <c r="RB245" s="10"/>
      <c r="RC245" s="10"/>
      <c r="RD245" s="10"/>
      <c r="RE245" s="10"/>
      <c r="RF245" s="10"/>
      <c r="RG245" s="10"/>
      <c r="RH245" s="10"/>
      <c r="RI245" s="10"/>
      <c r="RJ245" s="10"/>
      <c r="RK245" s="10"/>
      <c r="RL245" s="10"/>
      <c r="RM245" s="10"/>
      <c r="RN245" s="10"/>
      <c r="RO245" s="10"/>
      <c r="RP245" s="10"/>
      <c r="RQ245" s="10"/>
      <c r="RR245" s="10"/>
      <c r="RS245" s="10"/>
      <c r="RT245" s="10"/>
      <c r="RU245" s="10"/>
      <c r="RV245" s="10"/>
      <c r="RW245" s="10"/>
      <c r="RX245" s="10"/>
      <c r="RY245" s="10"/>
      <c r="RZ245" s="10"/>
      <c r="SA245" s="10"/>
      <c r="SB245" s="10"/>
      <c r="SC245" s="10"/>
      <c r="SD245" s="10"/>
      <c r="SE245" s="10"/>
      <c r="SF245" s="10"/>
      <c r="SG245" s="10"/>
      <c r="SH245" s="10"/>
      <c r="SI245" s="10"/>
      <c r="SJ245" s="10"/>
      <c r="SK245" s="10"/>
      <c r="SL245" s="10"/>
      <c r="SM245" s="10"/>
      <c r="SN245" s="10"/>
      <c r="SO245" s="10"/>
      <c r="SP245" s="10"/>
      <c r="SQ245" s="10"/>
      <c r="SR245" s="10"/>
      <c r="SS245" s="10"/>
      <c r="ST245" s="10"/>
      <c r="SU245" s="10"/>
      <c r="SV245" s="10"/>
      <c r="SW245" s="10"/>
      <c r="SX245" s="10"/>
      <c r="SY245" s="10"/>
      <c r="SZ245" s="10"/>
      <c r="TA245" s="10"/>
      <c r="TB245" s="10"/>
      <c r="TC245" s="10"/>
      <c r="TD245" s="10"/>
      <c r="TE245" s="10"/>
      <c r="TF245" s="10"/>
      <c r="TG245" s="10"/>
      <c r="TH245" s="10"/>
      <c r="TI245" s="10"/>
      <c r="TJ245" s="10"/>
      <c r="TK245" s="10"/>
      <c r="TL245" s="10"/>
      <c r="TM245" s="10"/>
      <c r="TN245" s="10"/>
      <c r="TO245" s="10"/>
      <c r="TP245" s="10"/>
      <c r="TQ245" s="10"/>
      <c r="TR245" s="10"/>
      <c r="TS245" s="10"/>
      <c r="TT245" s="10"/>
      <c r="TU245" s="10"/>
      <c r="TV245" s="10"/>
      <c r="TW245" s="10"/>
      <c r="TX245" s="10"/>
      <c r="TY245" s="10"/>
      <c r="TZ245" s="10"/>
      <c r="UA245" s="10"/>
      <c r="UB245" s="10"/>
      <c r="UC245" s="10"/>
      <c r="UD245" s="10"/>
      <c r="UE245" s="10"/>
      <c r="UF245" s="10"/>
      <c r="UG245" s="10"/>
      <c r="UH245" s="10"/>
      <c r="UI245" s="10"/>
      <c r="UJ245" s="10"/>
      <c r="UK245" s="10"/>
      <c r="UL245" s="10"/>
      <c r="UM245" s="10"/>
      <c r="UN245" s="10"/>
      <c r="UO245" s="10"/>
      <c r="UP245" s="10"/>
      <c r="UQ245" s="10"/>
      <c r="UR245" s="10"/>
      <c r="US245" s="10"/>
      <c r="UT245" s="10"/>
      <c r="UU245" s="10"/>
      <c r="UV245" s="10"/>
      <c r="UW245" s="10"/>
      <c r="UX245" s="10"/>
      <c r="UY245" s="10"/>
      <c r="UZ245" s="10"/>
      <c r="VA245" s="10"/>
      <c r="VB245" s="10"/>
      <c r="VC245" s="10"/>
      <c r="VD245" s="10"/>
      <c r="VE245" s="10"/>
      <c r="VF245" s="10"/>
      <c r="VG245" s="10"/>
      <c r="VH245" s="10"/>
      <c r="VI245" s="10"/>
      <c r="VJ245" s="10"/>
      <c r="VK245" s="10"/>
      <c r="VL245" s="10"/>
      <c r="VM245" s="10"/>
      <c r="VN245" s="10"/>
      <c r="VO245" s="10"/>
      <c r="VP245" s="10"/>
      <c r="VQ245" s="10"/>
      <c r="VR245" s="10"/>
      <c r="VS245" s="10"/>
      <c r="VT245" s="10"/>
      <c r="VU245" s="10"/>
      <c r="VV245" s="10"/>
      <c r="VW245" s="10"/>
      <c r="VX245" s="10"/>
      <c r="VY245" s="10"/>
      <c r="VZ245" s="10"/>
      <c r="WA245" s="10"/>
      <c r="WB245" s="10"/>
      <c r="WC245" s="10"/>
      <c r="WD245" s="10"/>
      <c r="WE245" s="10"/>
      <c r="WF245" s="10"/>
      <c r="WG245" s="10"/>
      <c r="WH245" s="10"/>
      <c r="WI245" s="10"/>
      <c r="WJ245" s="10"/>
      <c r="WK245" s="10"/>
      <c r="WL245" s="10"/>
      <c r="WM245" s="10"/>
      <c r="WN245" s="10"/>
      <c r="WO245" s="10"/>
      <c r="WP245" s="10"/>
      <c r="WQ245" s="10"/>
      <c r="WR245" s="10"/>
      <c r="WS245" s="10"/>
      <c r="WT245" s="10"/>
      <c r="WU245" s="10"/>
      <c r="WV245" s="10"/>
      <c r="WW245" s="10"/>
      <c r="WX245" s="10"/>
      <c r="WY245" s="10"/>
      <c r="WZ245" s="10"/>
      <c r="XA245" s="10"/>
      <c r="XB245" s="10"/>
      <c r="XC245" s="10"/>
      <c r="XD245" s="10"/>
      <c r="XE245" s="10"/>
      <c r="XF245" s="10"/>
      <c r="XG245" s="10"/>
      <c r="XH245" s="10"/>
      <c r="XI245" s="10"/>
      <c r="XJ245" s="10"/>
      <c r="XK245" s="10"/>
      <c r="XL245" s="10"/>
      <c r="XM245" s="10"/>
      <c r="XN245" s="10"/>
      <c r="XO245" s="10"/>
      <c r="XP245" s="10"/>
      <c r="XQ245" s="10"/>
      <c r="XR245" s="10"/>
      <c r="XS245" s="10"/>
      <c r="XT245" s="10"/>
      <c r="XU245" s="10"/>
      <c r="XV245" s="10"/>
      <c r="XW245" s="10"/>
      <c r="XX245" s="10"/>
      <c r="XY245" s="10"/>
      <c r="XZ245" s="10"/>
      <c r="YA245" s="10"/>
      <c r="YB245" s="10"/>
      <c r="YC245" s="10"/>
      <c r="YD245" s="10"/>
      <c r="YE245" s="10"/>
      <c r="YF245" s="10"/>
      <c r="YG245" s="10"/>
      <c r="YH245" s="10"/>
      <c r="YI245" s="10"/>
      <c r="YJ245" s="10"/>
      <c r="YK245" s="10"/>
      <c r="YL245" s="10"/>
      <c r="YM245" s="10"/>
      <c r="YN245" s="10"/>
      <c r="YO245" s="10"/>
      <c r="YP245" s="10"/>
      <c r="YQ245" s="10"/>
      <c r="YR245" s="10"/>
      <c r="YS245" s="10"/>
      <c r="YT245" s="10"/>
      <c r="YU245" s="10"/>
      <c r="YV245" s="10"/>
      <c r="YW245" s="10"/>
      <c r="YX245" s="10"/>
      <c r="YY245" s="10"/>
      <c r="YZ245" s="10"/>
      <c r="ZA245" s="10"/>
      <c r="ZB245" s="10"/>
      <c r="ZC245" s="10"/>
      <c r="ZD245" s="10"/>
      <c r="ZE245" s="10"/>
      <c r="ZF245" s="10"/>
      <c r="ZG245" s="10"/>
      <c r="ZH245" s="10"/>
      <c r="ZI245" s="10"/>
      <c r="ZJ245" s="10"/>
      <c r="ZK245" s="10"/>
      <c r="ZL245" s="10"/>
      <c r="ZM245" s="10"/>
      <c r="ZN245" s="10"/>
      <c r="ZO245" s="10"/>
      <c r="ZP245" s="10"/>
      <c r="ZQ245" s="10"/>
      <c r="ZR245" s="10"/>
      <c r="ZS245" s="10"/>
      <c r="ZT245" s="10"/>
      <c r="ZU245" s="10"/>
      <c r="ZV245" s="10"/>
      <c r="ZW245" s="10"/>
      <c r="ZX245" s="10"/>
      <c r="ZY245" s="10"/>
      <c r="ZZ245" s="10"/>
      <c r="AAA245" s="10"/>
      <c r="AAB245" s="10"/>
      <c r="AAC245" s="10"/>
      <c r="AAD245" s="10"/>
      <c r="AAE245" s="10"/>
      <c r="AAF245" s="10"/>
      <c r="AAG245" s="10"/>
      <c r="AAH245" s="10"/>
      <c r="AAI245" s="10"/>
      <c r="AAJ245" s="10"/>
      <c r="AAK245" s="10"/>
      <c r="AAL245" s="10"/>
      <c r="AAM245" s="10"/>
      <c r="AAN245" s="10"/>
      <c r="AAO245" s="10"/>
      <c r="AAP245" s="10"/>
      <c r="AAQ245" s="10"/>
      <c r="AAR245" s="10"/>
      <c r="AAS245" s="10"/>
      <c r="AAT245" s="10"/>
      <c r="AAU245" s="10"/>
      <c r="AAV245" s="10"/>
      <c r="AAW245" s="10"/>
      <c r="AAX245" s="10"/>
      <c r="AAY245" s="10"/>
      <c r="AAZ245" s="10"/>
      <c r="ABA245" s="10"/>
      <c r="ABB245" s="10"/>
      <c r="ABC245" s="10"/>
      <c r="ABD245" s="10"/>
      <c r="ABE245" s="10"/>
      <c r="ABF245" s="10"/>
      <c r="ABG245" s="10"/>
      <c r="ABH245" s="10"/>
      <c r="ABI245" s="10"/>
      <c r="ABJ245" s="10"/>
      <c r="ABK245" s="10"/>
      <c r="ABL245" s="10"/>
      <c r="ABM245" s="10"/>
      <c r="ABN245" s="10"/>
      <c r="ABO245" s="10"/>
      <c r="ABP245" s="10"/>
      <c r="ABQ245" s="10"/>
      <c r="ABR245" s="10"/>
      <c r="ABS245" s="10"/>
      <c r="ABT245" s="10"/>
      <c r="ABU245" s="10"/>
      <c r="ABV245" s="10"/>
      <c r="ABW245" s="10"/>
      <c r="ABX245" s="10"/>
      <c r="ABY245" s="10"/>
      <c r="ABZ245" s="10"/>
      <c r="ACA245" s="10"/>
      <c r="ACB245" s="10"/>
      <c r="ACC245" s="10"/>
      <c r="ACD245" s="10"/>
      <c r="ACE245" s="10"/>
      <c r="ACF245" s="10"/>
      <c r="ACG245" s="10"/>
      <c r="ACH245" s="10"/>
      <c r="ACI245" s="10"/>
      <c r="ACJ245" s="10"/>
      <c r="ACK245" s="10"/>
      <c r="ACL245" s="10"/>
      <c r="ACM245" s="10"/>
      <c r="ACN245" s="10"/>
      <c r="ACO245" s="10"/>
      <c r="ACP245" s="10"/>
      <c r="ACQ245" s="10"/>
      <c r="ACR245" s="10"/>
      <c r="ACS245" s="10"/>
      <c r="ACT245" s="10"/>
      <c r="ACU245" s="10"/>
      <c r="ACV245" s="10"/>
      <c r="ACW245" s="10"/>
      <c r="ACX245" s="10"/>
      <c r="ACY245" s="10"/>
      <c r="ACZ245" s="10"/>
      <c r="ADA245" s="10"/>
      <c r="ADB245" s="10"/>
      <c r="ADC245" s="10"/>
      <c r="ADD245" s="10"/>
      <c r="ADE245" s="10"/>
      <c r="ADF245" s="10"/>
      <c r="ADG245" s="10"/>
      <c r="ADH245" s="10"/>
      <c r="ADI245" s="10"/>
      <c r="ADJ245" s="10"/>
      <c r="ADK245" s="10"/>
      <c r="ADL245" s="10"/>
      <c r="ADM245" s="10"/>
      <c r="ADN245" s="10"/>
      <c r="ADO245" s="10"/>
      <c r="ADP245" s="10"/>
      <c r="ADQ245" s="10"/>
      <c r="ADR245" s="10"/>
      <c r="ADS245" s="10"/>
      <c r="ADT245" s="10"/>
      <c r="ADU245" s="10"/>
      <c r="ADV245" s="10"/>
      <c r="ADW245" s="10"/>
      <c r="ADX245" s="10"/>
      <c r="ADY245" s="10"/>
      <c r="ADZ245" s="10"/>
      <c r="AEA245" s="10"/>
      <c r="AEB245" s="10"/>
      <c r="AEC245" s="10"/>
      <c r="AED245" s="10"/>
      <c r="AEE245" s="10"/>
      <c r="AEF245" s="10"/>
      <c r="AEG245" s="10"/>
      <c r="AEH245" s="10"/>
      <c r="AEI245" s="10"/>
      <c r="AEJ245" s="10"/>
      <c r="AEK245" s="10"/>
      <c r="AEL245" s="10"/>
      <c r="AEM245" s="10"/>
      <c r="AEN245" s="10"/>
      <c r="AEO245" s="10"/>
      <c r="AEP245" s="10"/>
      <c r="AEQ245" s="10"/>
      <c r="AER245" s="10"/>
      <c r="AES245" s="10"/>
      <c r="AET245" s="10"/>
      <c r="AEU245" s="10"/>
      <c r="AEV245" s="10"/>
      <c r="AEW245" s="10"/>
      <c r="AEX245" s="10"/>
      <c r="AEY245" s="10"/>
      <c r="AEZ245" s="10"/>
      <c r="AFA245" s="10"/>
      <c r="AFB245" s="10"/>
      <c r="AFC245" s="10"/>
      <c r="AFD245" s="10"/>
      <c r="AFE245" s="10"/>
      <c r="AFF245" s="10"/>
      <c r="AFG245" s="10"/>
      <c r="AFH245" s="10"/>
      <c r="AFI245" s="10"/>
      <c r="AFJ245" s="10"/>
      <c r="AFK245" s="10"/>
      <c r="AFL245" s="10"/>
      <c r="AFM245" s="10"/>
      <c r="AFN245" s="10"/>
      <c r="AFO245" s="10"/>
      <c r="AFP245" s="10"/>
      <c r="AFQ245" s="10"/>
      <c r="AFR245" s="10"/>
      <c r="AFS245" s="10"/>
      <c r="AFT245" s="10"/>
      <c r="AFU245" s="10"/>
      <c r="AFV245" s="10"/>
      <c r="AFW245" s="10"/>
      <c r="AFX245" s="10"/>
      <c r="AFY245" s="10"/>
      <c r="AFZ245" s="10"/>
      <c r="AGA245" s="10"/>
      <c r="AGB245" s="10"/>
      <c r="AGC245" s="10"/>
      <c r="AGD245" s="10"/>
      <c r="AGE245" s="10"/>
      <c r="AGF245" s="10"/>
      <c r="AGG245" s="10"/>
      <c r="AGH245" s="10"/>
      <c r="AGI245" s="10"/>
      <c r="AGJ245" s="10"/>
      <c r="AGK245" s="10"/>
      <c r="AGL245" s="10"/>
      <c r="AGM245" s="10"/>
      <c r="AGN245" s="10"/>
      <c r="AGO245" s="10"/>
      <c r="AGP245" s="10"/>
      <c r="AGQ245" s="10"/>
      <c r="AGR245" s="10"/>
      <c r="AGS245" s="10"/>
      <c r="AGT245" s="10"/>
      <c r="AGU245" s="10"/>
      <c r="AGV245" s="10"/>
      <c r="AGW245" s="10"/>
      <c r="AGX245" s="10"/>
      <c r="AGY245" s="10"/>
      <c r="AGZ245" s="10"/>
      <c r="AHA245" s="10"/>
      <c r="AHB245" s="10"/>
      <c r="AHC245" s="10"/>
      <c r="AHD245" s="10"/>
      <c r="AHE245" s="10"/>
      <c r="AHF245" s="10"/>
      <c r="AHG245" s="10"/>
      <c r="AHH245" s="10"/>
      <c r="AHI245" s="10"/>
      <c r="AHJ245" s="10"/>
      <c r="AHK245" s="10"/>
      <c r="AHL245" s="10"/>
      <c r="AHM245" s="10"/>
      <c r="AHN245" s="10"/>
      <c r="AHO245" s="10"/>
      <c r="AHP245" s="10"/>
      <c r="AHQ245" s="10"/>
      <c r="AHR245" s="10"/>
      <c r="AHS245" s="10"/>
      <c r="AHT245" s="10"/>
      <c r="AHU245" s="10"/>
      <c r="AHV245" s="10"/>
      <c r="AHW245" s="10"/>
      <c r="AHX245" s="10"/>
      <c r="AHY245" s="10"/>
      <c r="AHZ245" s="10"/>
      <c r="AIA245" s="10"/>
      <c r="AIB245" s="10"/>
      <c r="AIC245" s="10"/>
      <c r="AID245" s="10"/>
      <c r="AIE245" s="10"/>
      <c r="AIF245" s="10"/>
      <c r="AIG245" s="10"/>
      <c r="AIH245" s="10"/>
      <c r="AII245" s="10"/>
      <c r="AIJ245" s="10"/>
      <c r="AIK245" s="10"/>
      <c r="AIL245" s="10"/>
      <c r="AIM245" s="10"/>
      <c r="AIN245" s="10"/>
      <c r="AIO245" s="10"/>
      <c r="AIP245" s="10"/>
      <c r="AIQ245" s="10"/>
      <c r="AIR245" s="10"/>
      <c r="AIS245" s="10"/>
      <c r="AIT245" s="10"/>
      <c r="AIU245" s="10"/>
      <c r="AIV245" s="10"/>
      <c r="AIW245" s="10"/>
      <c r="AIX245" s="10"/>
      <c r="AIY245" s="10"/>
      <c r="AIZ245" s="10"/>
      <c r="AJA245" s="10"/>
      <c r="AJB245" s="10"/>
      <c r="AJC245" s="10"/>
      <c r="AJD245" s="10"/>
      <c r="AJE245" s="10"/>
      <c r="AJF245" s="10"/>
      <c r="AJG245" s="10"/>
      <c r="AJH245" s="10"/>
      <c r="AJI245" s="10"/>
      <c r="AJJ245" s="10"/>
      <c r="AJK245" s="10"/>
      <c r="AJL245" s="10"/>
      <c r="AJM245" s="10"/>
      <c r="AJN245" s="10"/>
      <c r="AJO245" s="10"/>
      <c r="AJP245" s="10"/>
      <c r="AJQ245" s="10"/>
      <c r="AJR245" s="10"/>
      <c r="AJS245" s="10"/>
      <c r="AJT245" s="10"/>
      <c r="AJU245" s="10"/>
      <c r="AJV245" s="10"/>
      <c r="AJW245" s="10"/>
      <c r="AJX245" s="10"/>
      <c r="AJY245" s="10"/>
      <c r="AJZ245" s="10"/>
      <c r="AKA245" s="10"/>
      <c r="AKB245" s="10"/>
      <c r="AKC245" s="10"/>
      <c r="AKD245" s="10"/>
      <c r="AKE245" s="10"/>
      <c r="AKF245" s="10"/>
      <c r="AKG245" s="10"/>
      <c r="AKH245" s="10"/>
      <c r="AKI245" s="10"/>
      <c r="AKJ245" s="10"/>
      <c r="AKK245" s="10"/>
      <c r="AKL245" s="10"/>
      <c r="AKM245" s="10"/>
      <c r="AKN245" s="10"/>
      <c r="AKO245" s="10"/>
      <c r="AKP245" s="10"/>
      <c r="AKQ245" s="10"/>
      <c r="AKR245" s="10"/>
      <c r="AKS245" s="10"/>
      <c r="AKT245" s="10"/>
      <c r="AKU245" s="10"/>
      <c r="AKV245" s="10"/>
      <c r="AKW245" s="10"/>
      <c r="AKX245" s="10"/>
      <c r="AKY245" s="10"/>
      <c r="AKZ245" s="10"/>
      <c r="ALA245" s="10"/>
      <c r="ALB245" s="10"/>
      <c r="ALC245" s="10"/>
      <c r="ALD245" s="10"/>
      <c r="ALE245" s="10"/>
      <c r="ALF245" s="10"/>
      <c r="ALG245" s="10"/>
      <c r="ALH245" s="10"/>
      <c r="ALI245" s="10"/>
      <c r="ALJ245" s="10"/>
      <c r="ALK245" s="10"/>
      <c r="ALL245" s="10"/>
      <c r="ALM245" s="10"/>
      <c r="ALN245" s="10"/>
      <c r="ALO245" s="10"/>
      <c r="ALP245" s="10"/>
      <c r="ALQ245" s="10"/>
      <c r="ALR245" s="10"/>
      <c r="ALS245" s="10"/>
      <c r="ALT245" s="10"/>
      <c r="ALU245" s="10"/>
      <c r="ALV245" s="10"/>
      <c r="ALW245" s="10"/>
      <c r="ALX245" s="10"/>
      <c r="ALY245" s="10"/>
      <c r="ALZ245" s="10"/>
      <c r="AMA245" s="10"/>
      <c r="AMB245" s="10"/>
      <c r="AMC245" s="10"/>
      <c r="AMD245" s="10"/>
      <c r="AME245" s="10"/>
      <c r="AMF245" s="10"/>
      <c r="AMG245" s="10"/>
      <c r="AMH245" s="10"/>
      <c r="AMI245" s="10"/>
      <c r="AMJ245" s="10"/>
    </row>
    <row r="246" spans="1:1029" s="7" customFormat="1" ht="14.1" customHeight="1">
      <c r="A246" s="5" t="str">
        <f>SUBSTITUTE(CONCATENATE(G246,H246)," ","")</f>
        <v>ProcuringEntity</v>
      </c>
      <c r="B246" s="6"/>
      <c r="C246" s="5"/>
      <c r="D246" s="5"/>
      <c r="E246" s="5"/>
      <c r="F246" s="5" t="str">
        <f>CONCATENATE(IF(G246="","",CONCATENATE(G246,"_ ")),H246,". Details")</f>
        <v>Procuring Entity. Details</v>
      </c>
      <c r="G246" s="5"/>
      <c r="H246" s="5" t="s">
        <v>224</v>
      </c>
      <c r="I246" s="5"/>
      <c r="J246" s="5"/>
      <c r="K246" s="5"/>
      <c r="L246" s="5"/>
      <c r="M246" s="5"/>
      <c r="N246" s="5"/>
      <c r="O246" s="5"/>
      <c r="P246" s="5"/>
      <c r="Q246" s="5"/>
      <c r="R246" s="5" t="s">
        <v>210</v>
      </c>
      <c r="S246" s="5"/>
      <c r="T246" s="5"/>
      <c r="U246" s="5"/>
      <c r="V246" s="5"/>
      <c r="W246" s="5"/>
      <c r="X246" s="5" t="s">
        <v>224</v>
      </c>
      <c r="Y246" s="5" t="s">
        <v>211</v>
      </c>
      <c r="Z246" s="5"/>
      <c r="AA246" s="43">
        <v>43314</v>
      </c>
      <c r="AB246" s="12"/>
      <c r="AC246" s="12"/>
      <c r="AD246" s="12"/>
      <c r="AE246" s="12"/>
      <c r="AF246" s="12"/>
    </row>
    <row r="247" spans="1:1029" customFormat="1" ht="14.1" customHeight="1">
      <c r="A247" s="8" t="str">
        <f>SUBSTITUTE(CONCATENATE(I247,J247,IF(K247="Identifier","ID",IF(AND(K247="Text",OR(I247&lt;&gt;"",J247&lt;&gt;"")),"",K247)),IF(AND(M247&lt;&gt;"Text",K247&lt;&gt;M247,NOT(AND(K247="URI",M247="Identifier")),NOT(AND(K247="UUID",M247="Identifier")),NOT(AND(K247="OID",M247="Identifier"))),IF(M247="Identifier","ID",M247),""))," ","")</f>
        <v>AuthorityTypeCode</v>
      </c>
      <c r="B247" s="9" t="s">
        <v>219</v>
      </c>
      <c r="C247" s="8"/>
      <c r="D247" s="8"/>
      <c r="E247" s="8"/>
      <c r="F247" s="8" t="str">
        <f>CONCATENATE( IF(G247="","",CONCATENATE(G247,"_ ")),H247,". ",IF(I247="","",CONCATENATE(I247,"_ ")),L247,IF(OR(I247&lt;&gt;"",L247&lt;&gt;M247),CONCATENATE(". ",M247),""))</f>
        <v>Procuring Entity. Authority Type Code. Code</v>
      </c>
      <c r="G247" s="8"/>
      <c r="H247" s="8" t="s">
        <v>224</v>
      </c>
      <c r="I247" s="8"/>
      <c r="J247" s="8" t="s">
        <v>519</v>
      </c>
      <c r="K247" s="8" t="s">
        <v>212</v>
      </c>
      <c r="L247" s="8" t="str">
        <f>IF(J247&lt;&gt;"",CONCATENATE(J247," ",K247),K247)</f>
        <v>Authority Type Code</v>
      </c>
      <c r="M247" s="8" t="s">
        <v>212</v>
      </c>
      <c r="N247" s="8"/>
      <c r="O247" s="8" t="str">
        <f>IF(N247&lt;&gt;"",CONCATENATE(N247,"_ ",M247,". Type"),CONCATENATE(M247,". Type"))</f>
        <v>Code. Type</v>
      </c>
      <c r="P247" s="8"/>
      <c r="Q247" s="8"/>
      <c r="R247" s="8" t="s">
        <v>213</v>
      </c>
      <c r="S247" s="8"/>
      <c r="T247" s="8" t="s">
        <v>520</v>
      </c>
      <c r="U247" s="8"/>
      <c r="V247" s="8"/>
      <c r="W247" s="8"/>
      <c r="X247" s="10"/>
      <c r="Y247" s="8" t="s">
        <v>211</v>
      </c>
      <c r="Z247" s="8"/>
      <c r="AA247" s="44">
        <v>43319</v>
      </c>
      <c r="AB247" s="23"/>
      <c r="AC247" s="23"/>
      <c r="AD247" s="23"/>
      <c r="AE247" s="23"/>
      <c r="AF247" s="23"/>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c r="IX247" s="10"/>
      <c r="IY247" s="10"/>
      <c r="IZ247" s="10"/>
      <c r="JA247" s="10"/>
      <c r="JB247" s="10"/>
      <c r="JC247" s="10"/>
      <c r="JD247" s="10"/>
      <c r="JE247" s="10"/>
      <c r="JF247" s="10"/>
      <c r="JG247" s="10"/>
      <c r="JH247" s="10"/>
      <c r="JI247" s="10"/>
      <c r="JJ247" s="10"/>
      <c r="JK247" s="10"/>
      <c r="JL247" s="10"/>
      <c r="JM247" s="10"/>
      <c r="JN247" s="10"/>
      <c r="JO247" s="10"/>
      <c r="JP247" s="10"/>
      <c r="JQ247" s="10"/>
      <c r="JR247" s="10"/>
      <c r="JS247" s="10"/>
      <c r="JT247" s="10"/>
      <c r="JU247" s="10"/>
      <c r="JV247" s="10"/>
      <c r="JW247" s="10"/>
      <c r="JX247" s="10"/>
      <c r="JY247" s="10"/>
      <c r="JZ247" s="10"/>
      <c r="KA247" s="10"/>
      <c r="KB247" s="10"/>
      <c r="KC247" s="10"/>
      <c r="KD247" s="10"/>
      <c r="KE247" s="10"/>
      <c r="KF247" s="10"/>
      <c r="KG247" s="10"/>
      <c r="KH247" s="10"/>
      <c r="KI247" s="10"/>
      <c r="KJ247" s="10"/>
      <c r="KK247" s="10"/>
      <c r="KL247" s="10"/>
      <c r="KM247" s="10"/>
      <c r="KN247" s="10"/>
      <c r="KO247" s="10"/>
      <c r="KP247" s="10"/>
      <c r="KQ247" s="10"/>
      <c r="KR247" s="10"/>
      <c r="KS247" s="10"/>
      <c r="KT247" s="10"/>
      <c r="KU247" s="10"/>
      <c r="KV247" s="10"/>
      <c r="KW247" s="10"/>
      <c r="KX247" s="10"/>
      <c r="KY247" s="10"/>
      <c r="KZ247" s="10"/>
      <c r="LA247" s="10"/>
      <c r="LB247" s="10"/>
      <c r="LC247" s="10"/>
      <c r="LD247" s="10"/>
      <c r="LE247" s="10"/>
      <c r="LF247" s="10"/>
      <c r="LG247" s="10"/>
      <c r="LH247" s="10"/>
      <c r="LI247" s="10"/>
      <c r="LJ247" s="10"/>
      <c r="LK247" s="10"/>
      <c r="LL247" s="10"/>
      <c r="LM247" s="10"/>
      <c r="LN247" s="10"/>
      <c r="LO247" s="10"/>
      <c r="LP247" s="10"/>
      <c r="LQ247" s="10"/>
      <c r="LR247" s="10"/>
      <c r="LS247" s="10"/>
      <c r="LT247" s="10"/>
      <c r="LU247" s="10"/>
      <c r="LV247" s="10"/>
      <c r="LW247" s="10"/>
      <c r="LX247" s="10"/>
      <c r="LY247" s="10"/>
      <c r="LZ247" s="10"/>
      <c r="MA247" s="10"/>
      <c r="MB247" s="10"/>
      <c r="MC247" s="10"/>
      <c r="MD247" s="10"/>
      <c r="ME247" s="10"/>
      <c r="MF247" s="10"/>
      <c r="MG247" s="10"/>
      <c r="MH247" s="10"/>
      <c r="MI247" s="10"/>
      <c r="MJ247" s="10"/>
      <c r="MK247" s="10"/>
      <c r="ML247" s="10"/>
      <c r="MM247" s="10"/>
      <c r="MN247" s="10"/>
      <c r="MO247" s="10"/>
      <c r="MP247" s="10"/>
      <c r="MQ247" s="10"/>
      <c r="MR247" s="10"/>
      <c r="MS247" s="10"/>
      <c r="MT247" s="10"/>
      <c r="MU247" s="10"/>
      <c r="MV247" s="10"/>
      <c r="MW247" s="10"/>
      <c r="MX247" s="10"/>
      <c r="MY247" s="10"/>
      <c r="MZ247" s="10"/>
      <c r="NA247" s="10"/>
      <c r="NB247" s="10"/>
      <c r="NC247" s="10"/>
      <c r="ND247" s="10"/>
      <c r="NE247" s="10"/>
      <c r="NF247" s="10"/>
      <c r="NG247" s="10"/>
      <c r="NH247" s="10"/>
      <c r="NI247" s="10"/>
      <c r="NJ247" s="10"/>
      <c r="NK247" s="10"/>
      <c r="NL247" s="10"/>
      <c r="NM247" s="10"/>
      <c r="NN247" s="10"/>
      <c r="NO247" s="10"/>
      <c r="NP247" s="10"/>
      <c r="NQ247" s="10"/>
      <c r="NR247" s="10"/>
      <c r="NS247" s="10"/>
      <c r="NT247" s="10"/>
      <c r="NU247" s="10"/>
      <c r="NV247" s="10"/>
      <c r="NW247" s="10"/>
      <c r="NX247" s="10"/>
      <c r="NY247" s="10"/>
      <c r="NZ247" s="10"/>
      <c r="OA247" s="10"/>
      <c r="OB247" s="10"/>
      <c r="OC247" s="10"/>
      <c r="OD247" s="10"/>
      <c r="OE247" s="10"/>
      <c r="OF247" s="10"/>
      <c r="OG247" s="10"/>
      <c r="OH247" s="10"/>
      <c r="OI247" s="10"/>
      <c r="OJ247" s="10"/>
      <c r="OK247" s="10"/>
      <c r="OL247" s="10"/>
      <c r="OM247" s="10"/>
      <c r="ON247" s="10"/>
      <c r="OO247" s="10"/>
      <c r="OP247" s="10"/>
      <c r="OQ247" s="10"/>
      <c r="OR247" s="10"/>
      <c r="OS247" s="10"/>
      <c r="OT247" s="10"/>
      <c r="OU247" s="10"/>
      <c r="OV247" s="10"/>
      <c r="OW247" s="10"/>
      <c r="OX247" s="10"/>
      <c r="OY247" s="10"/>
      <c r="OZ247" s="10"/>
      <c r="PA247" s="10"/>
      <c r="PB247" s="10"/>
      <c r="PC247" s="10"/>
      <c r="PD247" s="10"/>
      <c r="PE247" s="10"/>
      <c r="PF247" s="10"/>
      <c r="PG247" s="10"/>
      <c r="PH247" s="10"/>
      <c r="PI247" s="10"/>
      <c r="PJ247" s="10"/>
      <c r="PK247" s="10"/>
      <c r="PL247" s="10"/>
      <c r="PM247" s="10"/>
      <c r="PN247" s="10"/>
      <c r="PO247" s="10"/>
      <c r="PP247" s="10"/>
      <c r="PQ247" s="10"/>
      <c r="PR247" s="10"/>
      <c r="PS247" s="10"/>
      <c r="PT247" s="10"/>
      <c r="PU247" s="10"/>
      <c r="PV247" s="10"/>
      <c r="PW247" s="10"/>
      <c r="PX247" s="10"/>
      <c r="PY247" s="10"/>
      <c r="PZ247" s="10"/>
      <c r="QA247" s="10"/>
      <c r="QB247" s="10"/>
      <c r="QC247" s="10"/>
      <c r="QD247" s="10"/>
      <c r="QE247" s="10"/>
      <c r="QF247" s="10"/>
      <c r="QG247" s="10"/>
      <c r="QH247" s="10"/>
      <c r="QI247" s="10"/>
      <c r="QJ247" s="10"/>
      <c r="QK247" s="10"/>
      <c r="QL247" s="10"/>
      <c r="QM247" s="10"/>
      <c r="QN247" s="10"/>
      <c r="QO247" s="10"/>
      <c r="QP247" s="10"/>
      <c r="QQ247" s="10"/>
      <c r="QR247" s="10"/>
      <c r="QS247" s="10"/>
      <c r="QT247" s="10"/>
      <c r="QU247" s="10"/>
      <c r="QV247" s="10"/>
      <c r="QW247" s="10"/>
      <c r="QX247" s="10"/>
      <c r="QY247" s="10"/>
      <c r="QZ247" s="10"/>
      <c r="RA247" s="10"/>
      <c r="RB247" s="10"/>
      <c r="RC247" s="10"/>
      <c r="RD247" s="10"/>
      <c r="RE247" s="10"/>
      <c r="RF247" s="10"/>
      <c r="RG247" s="10"/>
      <c r="RH247" s="10"/>
      <c r="RI247" s="10"/>
      <c r="RJ247" s="10"/>
      <c r="RK247" s="10"/>
      <c r="RL247" s="10"/>
      <c r="RM247" s="10"/>
      <c r="RN247" s="10"/>
      <c r="RO247" s="10"/>
      <c r="RP247" s="10"/>
      <c r="RQ247" s="10"/>
      <c r="RR247" s="10"/>
      <c r="RS247" s="10"/>
      <c r="RT247" s="10"/>
      <c r="RU247" s="10"/>
      <c r="RV247" s="10"/>
      <c r="RW247" s="10"/>
      <c r="RX247" s="10"/>
      <c r="RY247" s="10"/>
      <c r="RZ247" s="10"/>
      <c r="SA247" s="10"/>
      <c r="SB247" s="10"/>
      <c r="SC247" s="10"/>
      <c r="SD247" s="10"/>
      <c r="SE247" s="10"/>
      <c r="SF247" s="10"/>
      <c r="SG247" s="10"/>
      <c r="SH247" s="10"/>
      <c r="SI247" s="10"/>
      <c r="SJ247" s="10"/>
      <c r="SK247" s="10"/>
      <c r="SL247" s="10"/>
      <c r="SM247" s="10"/>
      <c r="SN247" s="10"/>
      <c r="SO247" s="10"/>
      <c r="SP247" s="10"/>
      <c r="SQ247" s="10"/>
      <c r="SR247" s="10"/>
      <c r="SS247" s="10"/>
      <c r="ST247" s="10"/>
      <c r="SU247" s="10"/>
      <c r="SV247" s="10"/>
      <c r="SW247" s="10"/>
      <c r="SX247" s="10"/>
      <c r="SY247" s="10"/>
      <c r="SZ247" s="10"/>
      <c r="TA247" s="10"/>
      <c r="TB247" s="10"/>
      <c r="TC247" s="10"/>
      <c r="TD247" s="10"/>
      <c r="TE247" s="10"/>
      <c r="TF247" s="10"/>
      <c r="TG247" s="10"/>
      <c r="TH247" s="10"/>
      <c r="TI247" s="10"/>
      <c r="TJ247" s="10"/>
      <c r="TK247" s="10"/>
      <c r="TL247" s="10"/>
      <c r="TM247" s="10"/>
      <c r="TN247" s="10"/>
      <c r="TO247" s="10"/>
      <c r="TP247" s="10"/>
      <c r="TQ247" s="10"/>
      <c r="TR247" s="10"/>
      <c r="TS247" s="10"/>
      <c r="TT247" s="10"/>
      <c r="TU247" s="10"/>
      <c r="TV247" s="10"/>
      <c r="TW247" s="10"/>
      <c r="TX247" s="10"/>
      <c r="TY247" s="10"/>
      <c r="TZ247" s="10"/>
      <c r="UA247" s="10"/>
      <c r="UB247" s="10"/>
      <c r="UC247" s="10"/>
      <c r="UD247" s="10"/>
      <c r="UE247" s="10"/>
      <c r="UF247" s="10"/>
      <c r="UG247" s="10"/>
      <c r="UH247" s="10"/>
      <c r="UI247" s="10"/>
      <c r="UJ247" s="10"/>
      <c r="UK247" s="10"/>
      <c r="UL247" s="10"/>
      <c r="UM247" s="10"/>
      <c r="UN247" s="10"/>
      <c r="UO247" s="10"/>
      <c r="UP247" s="10"/>
      <c r="UQ247" s="10"/>
      <c r="UR247" s="10"/>
      <c r="US247" s="10"/>
      <c r="UT247" s="10"/>
      <c r="UU247" s="10"/>
      <c r="UV247" s="10"/>
      <c r="UW247" s="10"/>
      <c r="UX247" s="10"/>
      <c r="UY247" s="10"/>
      <c r="UZ247" s="10"/>
      <c r="VA247" s="10"/>
      <c r="VB247" s="10"/>
      <c r="VC247" s="10"/>
      <c r="VD247" s="10"/>
      <c r="VE247" s="10"/>
      <c r="VF247" s="10"/>
      <c r="VG247" s="10"/>
      <c r="VH247" s="10"/>
      <c r="VI247" s="10"/>
      <c r="VJ247" s="10"/>
      <c r="VK247" s="10"/>
      <c r="VL247" s="10"/>
      <c r="VM247" s="10"/>
      <c r="VN247" s="10"/>
      <c r="VO247" s="10"/>
      <c r="VP247" s="10"/>
      <c r="VQ247" s="10"/>
      <c r="VR247" s="10"/>
      <c r="VS247" s="10"/>
      <c r="VT247" s="10"/>
      <c r="VU247" s="10"/>
      <c r="VV247" s="10"/>
      <c r="VW247" s="10"/>
      <c r="VX247" s="10"/>
      <c r="VY247" s="10"/>
      <c r="VZ247" s="10"/>
      <c r="WA247" s="10"/>
      <c r="WB247" s="10"/>
      <c r="WC247" s="10"/>
      <c r="WD247" s="10"/>
      <c r="WE247" s="10"/>
      <c r="WF247" s="10"/>
      <c r="WG247" s="10"/>
      <c r="WH247" s="10"/>
      <c r="WI247" s="10"/>
      <c r="WJ247" s="10"/>
      <c r="WK247" s="10"/>
      <c r="WL247" s="10"/>
      <c r="WM247" s="10"/>
      <c r="WN247" s="10"/>
      <c r="WO247" s="10"/>
      <c r="WP247" s="10"/>
      <c r="WQ247" s="10"/>
      <c r="WR247" s="10"/>
      <c r="WS247" s="10"/>
      <c r="WT247" s="10"/>
      <c r="WU247" s="10"/>
      <c r="WV247" s="10"/>
      <c r="WW247" s="10"/>
      <c r="WX247" s="10"/>
      <c r="WY247" s="10"/>
      <c r="WZ247" s="10"/>
      <c r="XA247" s="10"/>
      <c r="XB247" s="10"/>
      <c r="XC247" s="10"/>
      <c r="XD247" s="10"/>
      <c r="XE247" s="10"/>
      <c r="XF247" s="10"/>
      <c r="XG247" s="10"/>
      <c r="XH247" s="10"/>
      <c r="XI247" s="10"/>
      <c r="XJ247" s="10"/>
      <c r="XK247" s="10"/>
      <c r="XL247" s="10"/>
      <c r="XM247" s="10"/>
      <c r="XN247" s="10"/>
      <c r="XO247" s="10"/>
      <c r="XP247" s="10"/>
      <c r="XQ247" s="10"/>
      <c r="XR247" s="10"/>
      <c r="XS247" s="10"/>
      <c r="XT247" s="10"/>
      <c r="XU247" s="10"/>
      <c r="XV247" s="10"/>
      <c r="XW247" s="10"/>
      <c r="XX247" s="10"/>
      <c r="XY247" s="10"/>
      <c r="XZ247" s="10"/>
      <c r="YA247" s="10"/>
      <c r="YB247" s="10"/>
      <c r="YC247" s="10"/>
      <c r="YD247" s="10"/>
      <c r="YE247" s="10"/>
      <c r="YF247" s="10"/>
      <c r="YG247" s="10"/>
      <c r="YH247" s="10"/>
      <c r="YI247" s="10"/>
      <c r="YJ247" s="10"/>
      <c r="YK247" s="10"/>
      <c r="YL247" s="10"/>
      <c r="YM247" s="10"/>
      <c r="YN247" s="10"/>
      <c r="YO247" s="10"/>
      <c r="YP247" s="10"/>
      <c r="YQ247" s="10"/>
      <c r="YR247" s="10"/>
      <c r="YS247" s="10"/>
      <c r="YT247" s="10"/>
      <c r="YU247" s="10"/>
      <c r="YV247" s="10"/>
      <c r="YW247" s="10"/>
      <c r="YX247" s="10"/>
      <c r="YY247" s="10"/>
      <c r="YZ247" s="10"/>
      <c r="ZA247" s="10"/>
      <c r="ZB247" s="10"/>
      <c r="ZC247" s="10"/>
      <c r="ZD247" s="10"/>
      <c r="ZE247" s="10"/>
      <c r="ZF247" s="10"/>
      <c r="ZG247" s="10"/>
      <c r="ZH247" s="10"/>
      <c r="ZI247" s="10"/>
      <c r="ZJ247" s="10"/>
      <c r="ZK247" s="10"/>
      <c r="ZL247" s="10"/>
      <c r="ZM247" s="10"/>
      <c r="ZN247" s="10"/>
      <c r="ZO247" s="10"/>
      <c r="ZP247" s="10"/>
      <c r="ZQ247" s="10"/>
      <c r="ZR247" s="10"/>
      <c r="ZS247" s="10"/>
      <c r="ZT247" s="10"/>
      <c r="ZU247" s="10"/>
      <c r="ZV247" s="10"/>
      <c r="ZW247" s="10"/>
      <c r="ZX247" s="10"/>
      <c r="ZY247" s="10"/>
      <c r="ZZ247" s="10"/>
      <c r="AAA247" s="10"/>
      <c r="AAB247" s="10"/>
      <c r="AAC247" s="10"/>
      <c r="AAD247" s="10"/>
      <c r="AAE247" s="10"/>
      <c r="AAF247" s="10"/>
      <c r="AAG247" s="10"/>
      <c r="AAH247" s="10"/>
      <c r="AAI247" s="10"/>
      <c r="AAJ247" s="10"/>
      <c r="AAK247" s="10"/>
      <c r="AAL247" s="10"/>
      <c r="AAM247" s="10"/>
      <c r="AAN247" s="10"/>
      <c r="AAO247" s="10"/>
      <c r="AAP247" s="10"/>
      <c r="AAQ247" s="10"/>
      <c r="AAR247" s="10"/>
      <c r="AAS247" s="10"/>
      <c r="AAT247" s="10"/>
      <c r="AAU247" s="10"/>
      <c r="AAV247" s="10"/>
      <c r="AAW247" s="10"/>
      <c r="AAX247" s="10"/>
      <c r="AAY247" s="10"/>
      <c r="AAZ247" s="10"/>
      <c r="ABA247" s="10"/>
      <c r="ABB247" s="10"/>
      <c r="ABC247" s="10"/>
      <c r="ABD247" s="10"/>
      <c r="ABE247" s="10"/>
      <c r="ABF247" s="10"/>
      <c r="ABG247" s="10"/>
      <c r="ABH247" s="10"/>
      <c r="ABI247" s="10"/>
      <c r="ABJ247" s="10"/>
      <c r="ABK247" s="10"/>
      <c r="ABL247" s="10"/>
      <c r="ABM247" s="10"/>
      <c r="ABN247" s="10"/>
      <c r="ABO247" s="10"/>
      <c r="ABP247" s="10"/>
      <c r="ABQ247" s="10"/>
      <c r="ABR247" s="10"/>
      <c r="ABS247" s="10"/>
      <c r="ABT247" s="10"/>
      <c r="ABU247" s="10"/>
      <c r="ABV247" s="10"/>
      <c r="ABW247" s="10"/>
      <c r="ABX247" s="10"/>
      <c r="ABY247" s="10"/>
      <c r="ABZ247" s="10"/>
      <c r="ACA247" s="10"/>
      <c r="ACB247" s="10"/>
      <c r="ACC247" s="10"/>
      <c r="ACD247" s="10"/>
      <c r="ACE247" s="10"/>
      <c r="ACF247" s="10"/>
      <c r="ACG247" s="10"/>
      <c r="ACH247" s="10"/>
      <c r="ACI247" s="10"/>
      <c r="ACJ247" s="10"/>
      <c r="ACK247" s="10"/>
      <c r="ACL247" s="10"/>
      <c r="ACM247" s="10"/>
      <c r="ACN247" s="10"/>
      <c r="ACO247" s="10"/>
      <c r="ACP247" s="10"/>
      <c r="ACQ247" s="10"/>
      <c r="ACR247" s="10"/>
      <c r="ACS247" s="10"/>
      <c r="ACT247" s="10"/>
      <c r="ACU247" s="10"/>
      <c r="ACV247" s="10"/>
      <c r="ACW247" s="10"/>
      <c r="ACX247" s="10"/>
      <c r="ACY247" s="10"/>
      <c r="ACZ247" s="10"/>
      <c r="ADA247" s="10"/>
      <c r="ADB247" s="10"/>
      <c r="ADC247" s="10"/>
      <c r="ADD247" s="10"/>
      <c r="ADE247" s="10"/>
      <c r="ADF247" s="10"/>
      <c r="ADG247" s="10"/>
      <c r="ADH247" s="10"/>
      <c r="ADI247" s="10"/>
      <c r="ADJ247" s="10"/>
      <c r="ADK247" s="10"/>
      <c r="ADL247" s="10"/>
      <c r="ADM247" s="10"/>
      <c r="ADN247" s="10"/>
      <c r="ADO247" s="10"/>
      <c r="ADP247" s="10"/>
      <c r="ADQ247" s="10"/>
      <c r="ADR247" s="10"/>
      <c r="ADS247" s="10"/>
      <c r="ADT247" s="10"/>
      <c r="ADU247" s="10"/>
      <c r="ADV247" s="10"/>
      <c r="ADW247" s="10"/>
      <c r="ADX247" s="10"/>
      <c r="ADY247" s="10"/>
      <c r="ADZ247" s="10"/>
      <c r="AEA247" s="10"/>
      <c r="AEB247" s="10"/>
      <c r="AEC247" s="10"/>
      <c r="AED247" s="10"/>
      <c r="AEE247" s="10"/>
      <c r="AEF247" s="10"/>
      <c r="AEG247" s="10"/>
      <c r="AEH247" s="10"/>
      <c r="AEI247" s="10"/>
      <c r="AEJ247" s="10"/>
      <c r="AEK247" s="10"/>
      <c r="AEL247" s="10"/>
      <c r="AEM247" s="10"/>
      <c r="AEN247" s="10"/>
      <c r="AEO247" s="10"/>
      <c r="AEP247" s="10"/>
      <c r="AEQ247" s="10"/>
      <c r="AER247" s="10"/>
      <c r="AES247" s="10"/>
      <c r="AET247" s="10"/>
      <c r="AEU247" s="10"/>
      <c r="AEV247" s="10"/>
      <c r="AEW247" s="10"/>
      <c r="AEX247" s="10"/>
      <c r="AEY247" s="10"/>
      <c r="AEZ247" s="10"/>
      <c r="AFA247" s="10"/>
      <c r="AFB247" s="10"/>
      <c r="AFC247" s="10"/>
      <c r="AFD247" s="10"/>
      <c r="AFE247" s="10"/>
      <c r="AFF247" s="10"/>
      <c r="AFG247" s="10"/>
      <c r="AFH247" s="10"/>
      <c r="AFI247" s="10"/>
      <c r="AFJ247" s="10"/>
      <c r="AFK247" s="10"/>
      <c r="AFL247" s="10"/>
      <c r="AFM247" s="10"/>
      <c r="AFN247" s="10"/>
      <c r="AFO247" s="10"/>
      <c r="AFP247" s="10"/>
      <c r="AFQ247" s="10"/>
      <c r="AFR247" s="10"/>
      <c r="AFS247" s="10"/>
      <c r="AFT247" s="10"/>
      <c r="AFU247" s="10"/>
      <c r="AFV247" s="10"/>
      <c r="AFW247" s="10"/>
      <c r="AFX247" s="10"/>
      <c r="AFY247" s="10"/>
      <c r="AFZ247" s="10"/>
      <c r="AGA247" s="10"/>
      <c r="AGB247" s="10"/>
      <c r="AGC247" s="10"/>
      <c r="AGD247" s="10"/>
      <c r="AGE247" s="10"/>
      <c r="AGF247" s="10"/>
      <c r="AGG247" s="10"/>
      <c r="AGH247" s="10"/>
      <c r="AGI247" s="10"/>
      <c r="AGJ247" s="10"/>
      <c r="AGK247" s="10"/>
      <c r="AGL247" s="10"/>
      <c r="AGM247" s="10"/>
      <c r="AGN247" s="10"/>
      <c r="AGO247" s="10"/>
      <c r="AGP247" s="10"/>
      <c r="AGQ247" s="10"/>
      <c r="AGR247" s="10"/>
      <c r="AGS247" s="10"/>
      <c r="AGT247" s="10"/>
      <c r="AGU247" s="10"/>
      <c r="AGV247" s="10"/>
      <c r="AGW247" s="10"/>
      <c r="AGX247" s="10"/>
      <c r="AGY247" s="10"/>
      <c r="AGZ247" s="10"/>
      <c r="AHA247" s="10"/>
      <c r="AHB247" s="10"/>
      <c r="AHC247" s="10"/>
      <c r="AHD247" s="10"/>
      <c r="AHE247" s="10"/>
      <c r="AHF247" s="10"/>
      <c r="AHG247" s="10"/>
      <c r="AHH247" s="10"/>
      <c r="AHI247" s="10"/>
      <c r="AHJ247" s="10"/>
      <c r="AHK247" s="10"/>
      <c r="AHL247" s="10"/>
      <c r="AHM247" s="10"/>
      <c r="AHN247" s="10"/>
      <c r="AHO247" s="10"/>
      <c r="AHP247" s="10"/>
      <c r="AHQ247" s="10"/>
      <c r="AHR247" s="10"/>
      <c r="AHS247" s="10"/>
      <c r="AHT247" s="10"/>
      <c r="AHU247" s="10"/>
      <c r="AHV247" s="10"/>
      <c r="AHW247" s="10"/>
      <c r="AHX247" s="10"/>
      <c r="AHY247" s="10"/>
      <c r="AHZ247" s="10"/>
      <c r="AIA247" s="10"/>
      <c r="AIB247" s="10"/>
      <c r="AIC247" s="10"/>
      <c r="AID247" s="10"/>
      <c r="AIE247" s="10"/>
      <c r="AIF247" s="10"/>
      <c r="AIG247" s="10"/>
      <c r="AIH247" s="10"/>
      <c r="AII247" s="10"/>
      <c r="AIJ247" s="10"/>
      <c r="AIK247" s="10"/>
      <c r="AIL247" s="10"/>
      <c r="AIM247" s="10"/>
      <c r="AIN247" s="10"/>
      <c r="AIO247" s="10"/>
      <c r="AIP247" s="10"/>
      <c r="AIQ247" s="10"/>
      <c r="AIR247" s="10"/>
      <c r="AIS247" s="10"/>
      <c r="AIT247" s="10"/>
      <c r="AIU247" s="10"/>
      <c r="AIV247" s="10"/>
      <c r="AIW247" s="10"/>
      <c r="AIX247" s="10"/>
      <c r="AIY247" s="10"/>
      <c r="AIZ247" s="10"/>
      <c r="AJA247" s="10"/>
      <c r="AJB247" s="10"/>
      <c r="AJC247" s="10"/>
      <c r="AJD247" s="10"/>
      <c r="AJE247" s="10"/>
      <c r="AJF247" s="10"/>
      <c r="AJG247" s="10"/>
      <c r="AJH247" s="10"/>
      <c r="AJI247" s="10"/>
      <c r="AJJ247" s="10"/>
      <c r="AJK247" s="10"/>
      <c r="AJL247" s="10"/>
      <c r="AJM247" s="10"/>
      <c r="AJN247" s="10"/>
      <c r="AJO247" s="10"/>
      <c r="AJP247" s="10"/>
      <c r="AJQ247" s="10"/>
      <c r="AJR247" s="10"/>
      <c r="AJS247" s="10"/>
      <c r="AJT247" s="10"/>
      <c r="AJU247" s="10"/>
      <c r="AJV247" s="10"/>
      <c r="AJW247" s="10"/>
      <c r="AJX247" s="10"/>
      <c r="AJY247" s="10"/>
      <c r="AJZ247" s="10"/>
      <c r="AKA247" s="10"/>
      <c r="AKB247" s="10"/>
      <c r="AKC247" s="10"/>
      <c r="AKD247" s="10"/>
      <c r="AKE247" s="10"/>
      <c r="AKF247" s="10"/>
      <c r="AKG247" s="10"/>
      <c r="AKH247" s="10"/>
      <c r="AKI247" s="10"/>
      <c r="AKJ247" s="10"/>
      <c r="AKK247" s="10"/>
      <c r="AKL247" s="10"/>
      <c r="AKM247" s="10"/>
      <c r="AKN247" s="10"/>
      <c r="AKO247" s="10"/>
      <c r="AKP247" s="10"/>
      <c r="AKQ247" s="10"/>
      <c r="AKR247" s="10"/>
      <c r="AKS247" s="10"/>
      <c r="AKT247" s="10"/>
      <c r="AKU247" s="10"/>
      <c r="AKV247" s="10"/>
      <c r="AKW247" s="10"/>
      <c r="AKX247" s="10"/>
      <c r="AKY247" s="10"/>
      <c r="AKZ247" s="10"/>
      <c r="ALA247" s="10"/>
      <c r="ALB247" s="10"/>
      <c r="ALC247" s="10"/>
      <c r="ALD247" s="10"/>
      <c r="ALE247" s="10"/>
      <c r="ALF247" s="10"/>
      <c r="ALG247" s="10"/>
      <c r="ALH247" s="10"/>
      <c r="ALI247" s="10"/>
      <c r="ALJ247" s="10"/>
      <c r="ALK247" s="10"/>
      <c r="ALL247" s="10"/>
      <c r="ALM247" s="10"/>
      <c r="ALN247" s="10"/>
      <c r="ALO247" s="10"/>
      <c r="ALP247" s="10"/>
      <c r="ALQ247" s="10"/>
      <c r="ALR247" s="10"/>
      <c r="ALS247" s="10"/>
      <c r="ALT247" s="10"/>
      <c r="ALU247" s="10"/>
      <c r="ALV247" s="10"/>
      <c r="ALW247" s="10"/>
      <c r="ALX247" s="10"/>
      <c r="ALY247" s="10"/>
      <c r="ALZ247" s="10"/>
      <c r="AMA247" s="10"/>
      <c r="AMB247" s="10"/>
      <c r="AMC247" s="10"/>
      <c r="AMD247" s="10"/>
      <c r="AME247" s="10"/>
      <c r="AMF247" s="10"/>
      <c r="AMG247" s="10"/>
      <c r="AMH247" s="10"/>
      <c r="AMI247" s="10"/>
      <c r="AMJ247" s="10"/>
    </row>
    <row r="248" spans="1:1029" customFormat="1" ht="14.1" customHeight="1">
      <c r="A248" s="8" t="str">
        <f>SUBSTITUTE(CONCATENATE(I248,J248,IF(K248="Identifier","ID",IF(AND(K248="Text",OR(I248&lt;&gt;"",J248&lt;&gt;"")),"",K248)),IF(AND(M248&lt;&gt;"Text",K248&lt;&gt;M248,NOT(AND(K248="URI",M248="Identifier")),NOT(AND(K248="UUID",M248="Identifier")),NOT(AND(K248="OID",M248="Identifier"))),IF(M248="Identifier","ID",M248),""))," ","")</f>
        <v>JointProcurementEntityRoleTypeCode</v>
      </c>
      <c r="B248" s="9" t="s">
        <v>219</v>
      </c>
      <c r="C248" s="8"/>
      <c r="D248" s="8"/>
      <c r="E248" s="8"/>
      <c r="F248" s="8" t="str">
        <f>CONCATENATE( IF(G248="","",CONCATENATE(G248,"_ ")),H248,". ",IF(I248="","",CONCATENATE(I248,"_ ")),L248,IF(OR(I248&lt;&gt;"",L248&lt;&gt;M248),CONCATENATE(". ",M248),""))</f>
        <v>Procuring Entity. Joint Procurement Entity Role Type Code. Code</v>
      </c>
      <c r="G248" s="8"/>
      <c r="H248" s="8" t="s">
        <v>224</v>
      </c>
      <c r="I248" s="8"/>
      <c r="J248" s="8" t="s">
        <v>521</v>
      </c>
      <c r="K248" s="8" t="s">
        <v>212</v>
      </c>
      <c r="L248" s="8" t="str">
        <f>IF(J248&lt;&gt;"",CONCATENATE(J248," ",K248),K248)</f>
        <v>Joint Procurement Entity Role Type Code</v>
      </c>
      <c r="M248" s="8" t="s">
        <v>212</v>
      </c>
      <c r="N248" s="8"/>
      <c r="O248" s="8" t="str">
        <f>IF(N248&lt;&gt;"",CONCATENATE(N248,"_ ",M248,". Type"),CONCATENATE(M248,". Type"))</f>
        <v>Code. Type</v>
      </c>
      <c r="P248" s="8"/>
      <c r="Q248" s="8"/>
      <c r="R248" s="8" t="s">
        <v>213</v>
      </c>
      <c r="S248" s="8"/>
      <c r="T248" s="8" t="s">
        <v>522</v>
      </c>
      <c r="U248" s="8"/>
      <c r="V248" s="8"/>
      <c r="W248" s="8"/>
      <c r="X248" s="10"/>
      <c r="Y248" s="8" t="s">
        <v>211</v>
      </c>
      <c r="Z248" s="8"/>
      <c r="AA248" s="44">
        <v>43319</v>
      </c>
      <c r="AB248" s="23"/>
      <c r="AC248" s="23"/>
      <c r="AD248" s="23"/>
      <c r="AE248" s="23"/>
      <c r="AF248" s="23"/>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c r="IX248" s="10"/>
      <c r="IY248" s="10"/>
      <c r="IZ248" s="10"/>
      <c r="JA248" s="10"/>
      <c r="JB248" s="10"/>
      <c r="JC248" s="10"/>
      <c r="JD248" s="10"/>
      <c r="JE248" s="10"/>
      <c r="JF248" s="10"/>
      <c r="JG248" s="10"/>
      <c r="JH248" s="10"/>
      <c r="JI248" s="10"/>
      <c r="JJ248" s="10"/>
      <c r="JK248" s="10"/>
      <c r="JL248" s="10"/>
      <c r="JM248" s="10"/>
      <c r="JN248" s="10"/>
      <c r="JO248" s="10"/>
      <c r="JP248" s="10"/>
      <c r="JQ248" s="10"/>
      <c r="JR248" s="10"/>
      <c r="JS248" s="10"/>
      <c r="JT248" s="10"/>
      <c r="JU248" s="10"/>
      <c r="JV248" s="10"/>
      <c r="JW248" s="10"/>
      <c r="JX248" s="10"/>
      <c r="JY248" s="10"/>
      <c r="JZ248" s="10"/>
      <c r="KA248" s="10"/>
      <c r="KB248" s="10"/>
      <c r="KC248" s="10"/>
      <c r="KD248" s="10"/>
      <c r="KE248" s="10"/>
      <c r="KF248" s="10"/>
      <c r="KG248" s="10"/>
      <c r="KH248" s="10"/>
      <c r="KI248" s="10"/>
      <c r="KJ248" s="10"/>
      <c r="KK248" s="10"/>
      <c r="KL248" s="10"/>
      <c r="KM248" s="10"/>
      <c r="KN248" s="10"/>
      <c r="KO248" s="10"/>
      <c r="KP248" s="10"/>
      <c r="KQ248" s="10"/>
      <c r="KR248" s="10"/>
      <c r="KS248" s="10"/>
      <c r="KT248" s="10"/>
      <c r="KU248" s="10"/>
      <c r="KV248" s="10"/>
      <c r="KW248" s="10"/>
      <c r="KX248" s="10"/>
      <c r="KY248" s="10"/>
      <c r="KZ248" s="10"/>
      <c r="LA248" s="10"/>
      <c r="LB248" s="10"/>
      <c r="LC248" s="10"/>
      <c r="LD248" s="10"/>
      <c r="LE248" s="10"/>
      <c r="LF248" s="10"/>
      <c r="LG248" s="10"/>
      <c r="LH248" s="10"/>
      <c r="LI248" s="10"/>
      <c r="LJ248" s="10"/>
      <c r="LK248" s="10"/>
      <c r="LL248" s="10"/>
      <c r="LM248" s="10"/>
      <c r="LN248" s="10"/>
      <c r="LO248" s="10"/>
      <c r="LP248" s="10"/>
      <c r="LQ248" s="10"/>
      <c r="LR248" s="10"/>
      <c r="LS248" s="10"/>
      <c r="LT248" s="10"/>
      <c r="LU248" s="10"/>
      <c r="LV248" s="10"/>
      <c r="LW248" s="10"/>
      <c r="LX248" s="10"/>
      <c r="LY248" s="10"/>
      <c r="LZ248" s="10"/>
      <c r="MA248" s="10"/>
      <c r="MB248" s="10"/>
      <c r="MC248" s="10"/>
      <c r="MD248" s="10"/>
      <c r="ME248" s="10"/>
      <c r="MF248" s="10"/>
      <c r="MG248" s="10"/>
      <c r="MH248" s="10"/>
      <c r="MI248" s="10"/>
      <c r="MJ248" s="10"/>
      <c r="MK248" s="10"/>
      <c r="ML248" s="10"/>
      <c r="MM248" s="10"/>
      <c r="MN248" s="10"/>
      <c r="MO248" s="10"/>
      <c r="MP248" s="10"/>
      <c r="MQ248" s="10"/>
      <c r="MR248" s="10"/>
      <c r="MS248" s="10"/>
      <c r="MT248" s="10"/>
      <c r="MU248" s="10"/>
      <c r="MV248" s="10"/>
      <c r="MW248" s="10"/>
      <c r="MX248" s="10"/>
      <c r="MY248" s="10"/>
      <c r="MZ248" s="10"/>
      <c r="NA248" s="10"/>
      <c r="NB248" s="10"/>
      <c r="NC248" s="10"/>
      <c r="ND248" s="10"/>
      <c r="NE248" s="10"/>
      <c r="NF248" s="10"/>
      <c r="NG248" s="10"/>
      <c r="NH248" s="10"/>
      <c r="NI248" s="10"/>
      <c r="NJ248" s="10"/>
      <c r="NK248" s="10"/>
      <c r="NL248" s="10"/>
      <c r="NM248" s="10"/>
      <c r="NN248" s="10"/>
      <c r="NO248" s="10"/>
      <c r="NP248" s="10"/>
      <c r="NQ248" s="10"/>
      <c r="NR248" s="10"/>
      <c r="NS248" s="10"/>
      <c r="NT248" s="10"/>
      <c r="NU248" s="10"/>
      <c r="NV248" s="10"/>
      <c r="NW248" s="10"/>
      <c r="NX248" s="10"/>
      <c r="NY248" s="10"/>
      <c r="NZ248" s="10"/>
      <c r="OA248" s="10"/>
      <c r="OB248" s="10"/>
      <c r="OC248" s="10"/>
      <c r="OD248" s="10"/>
      <c r="OE248" s="10"/>
      <c r="OF248" s="10"/>
      <c r="OG248" s="10"/>
      <c r="OH248" s="10"/>
      <c r="OI248" s="10"/>
      <c r="OJ248" s="10"/>
      <c r="OK248" s="10"/>
      <c r="OL248" s="10"/>
      <c r="OM248" s="10"/>
      <c r="ON248" s="10"/>
      <c r="OO248" s="10"/>
      <c r="OP248" s="10"/>
      <c r="OQ248" s="10"/>
      <c r="OR248" s="10"/>
      <c r="OS248" s="10"/>
      <c r="OT248" s="10"/>
      <c r="OU248" s="10"/>
      <c r="OV248" s="10"/>
      <c r="OW248" s="10"/>
      <c r="OX248" s="10"/>
      <c r="OY248" s="10"/>
      <c r="OZ248" s="10"/>
      <c r="PA248" s="10"/>
      <c r="PB248" s="10"/>
      <c r="PC248" s="10"/>
      <c r="PD248" s="10"/>
      <c r="PE248" s="10"/>
      <c r="PF248" s="10"/>
      <c r="PG248" s="10"/>
      <c r="PH248" s="10"/>
      <c r="PI248" s="10"/>
      <c r="PJ248" s="10"/>
      <c r="PK248" s="10"/>
      <c r="PL248" s="10"/>
      <c r="PM248" s="10"/>
      <c r="PN248" s="10"/>
      <c r="PO248" s="10"/>
      <c r="PP248" s="10"/>
      <c r="PQ248" s="10"/>
      <c r="PR248" s="10"/>
      <c r="PS248" s="10"/>
      <c r="PT248" s="10"/>
      <c r="PU248" s="10"/>
      <c r="PV248" s="10"/>
      <c r="PW248" s="10"/>
      <c r="PX248" s="10"/>
      <c r="PY248" s="10"/>
      <c r="PZ248" s="10"/>
      <c r="QA248" s="10"/>
      <c r="QB248" s="10"/>
      <c r="QC248" s="10"/>
      <c r="QD248" s="10"/>
      <c r="QE248" s="10"/>
      <c r="QF248" s="10"/>
      <c r="QG248" s="10"/>
      <c r="QH248" s="10"/>
      <c r="QI248" s="10"/>
      <c r="QJ248" s="10"/>
      <c r="QK248" s="10"/>
      <c r="QL248" s="10"/>
      <c r="QM248" s="10"/>
      <c r="QN248" s="10"/>
      <c r="QO248" s="10"/>
      <c r="QP248" s="10"/>
      <c r="QQ248" s="10"/>
      <c r="QR248" s="10"/>
      <c r="QS248" s="10"/>
      <c r="QT248" s="10"/>
      <c r="QU248" s="10"/>
      <c r="QV248" s="10"/>
      <c r="QW248" s="10"/>
      <c r="QX248" s="10"/>
      <c r="QY248" s="10"/>
      <c r="QZ248" s="10"/>
      <c r="RA248" s="10"/>
      <c r="RB248" s="10"/>
      <c r="RC248" s="10"/>
      <c r="RD248" s="10"/>
      <c r="RE248" s="10"/>
      <c r="RF248" s="10"/>
      <c r="RG248" s="10"/>
      <c r="RH248" s="10"/>
      <c r="RI248" s="10"/>
      <c r="RJ248" s="10"/>
      <c r="RK248" s="10"/>
      <c r="RL248" s="10"/>
      <c r="RM248" s="10"/>
      <c r="RN248" s="10"/>
      <c r="RO248" s="10"/>
      <c r="RP248" s="10"/>
      <c r="RQ248" s="10"/>
      <c r="RR248" s="10"/>
      <c r="RS248" s="10"/>
      <c r="RT248" s="10"/>
      <c r="RU248" s="10"/>
      <c r="RV248" s="10"/>
      <c r="RW248" s="10"/>
      <c r="RX248" s="10"/>
      <c r="RY248" s="10"/>
      <c r="RZ248" s="10"/>
      <c r="SA248" s="10"/>
      <c r="SB248" s="10"/>
      <c r="SC248" s="10"/>
      <c r="SD248" s="10"/>
      <c r="SE248" s="10"/>
      <c r="SF248" s="10"/>
      <c r="SG248" s="10"/>
      <c r="SH248" s="10"/>
      <c r="SI248" s="10"/>
      <c r="SJ248" s="10"/>
      <c r="SK248" s="10"/>
      <c r="SL248" s="10"/>
      <c r="SM248" s="10"/>
      <c r="SN248" s="10"/>
      <c r="SO248" s="10"/>
      <c r="SP248" s="10"/>
      <c r="SQ248" s="10"/>
      <c r="SR248" s="10"/>
      <c r="SS248" s="10"/>
      <c r="ST248" s="10"/>
      <c r="SU248" s="10"/>
      <c r="SV248" s="10"/>
      <c r="SW248" s="10"/>
      <c r="SX248" s="10"/>
      <c r="SY248" s="10"/>
      <c r="SZ248" s="10"/>
      <c r="TA248" s="10"/>
      <c r="TB248" s="10"/>
      <c r="TC248" s="10"/>
      <c r="TD248" s="10"/>
      <c r="TE248" s="10"/>
      <c r="TF248" s="10"/>
      <c r="TG248" s="10"/>
      <c r="TH248" s="10"/>
      <c r="TI248" s="10"/>
      <c r="TJ248" s="10"/>
      <c r="TK248" s="10"/>
      <c r="TL248" s="10"/>
      <c r="TM248" s="10"/>
      <c r="TN248" s="10"/>
      <c r="TO248" s="10"/>
      <c r="TP248" s="10"/>
      <c r="TQ248" s="10"/>
      <c r="TR248" s="10"/>
      <c r="TS248" s="10"/>
      <c r="TT248" s="10"/>
      <c r="TU248" s="10"/>
      <c r="TV248" s="10"/>
      <c r="TW248" s="10"/>
      <c r="TX248" s="10"/>
      <c r="TY248" s="10"/>
      <c r="TZ248" s="10"/>
      <c r="UA248" s="10"/>
      <c r="UB248" s="10"/>
      <c r="UC248" s="10"/>
      <c r="UD248" s="10"/>
      <c r="UE248" s="10"/>
      <c r="UF248" s="10"/>
      <c r="UG248" s="10"/>
      <c r="UH248" s="10"/>
      <c r="UI248" s="10"/>
      <c r="UJ248" s="10"/>
      <c r="UK248" s="10"/>
      <c r="UL248" s="10"/>
      <c r="UM248" s="10"/>
      <c r="UN248" s="10"/>
      <c r="UO248" s="10"/>
      <c r="UP248" s="10"/>
      <c r="UQ248" s="10"/>
      <c r="UR248" s="10"/>
      <c r="US248" s="10"/>
      <c r="UT248" s="10"/>
      <c r="UU248" s="10"/>
      <c r="UV248" s="10"/>
      <c r="UW248" s="10"/>
      <c r="UX248" s="10"/>
      <c r="UY248" s="10"/>
      <c r="UZ248" s="10"/>
      <c r="VA248" s="10"/>
      <c r="VB248" s="10"/>
      <c r="VC248" s="10"/>
      <c r="VD248" s="10"/>
      <c r="VE248" s="10"/>
      <c r="VF248" s="10"/>
      <c r="VG248" s="10"/>
      <c r="VH248" s="10"/>
      <c r="VI248" s="10"/>
      <c r="VJ248" s="10"/>
      <c r="VK248" s="10"/>
      <c r="VL248" s="10"/>
      <c r="VM248" s="10"/>
      <c r="VN248" s="10"/>
      <c r="VO248" s="10"/>
      <c r="VP248" s="10"/>
      <c r="VQ248" s="10"/>
      <c r="VR248" s="10"/>
      <c r="VS248" s="10"/>
      <c r="VT248" s="10"/>
      <c r="VU248" s="10"/>
      <c r="VV248" s="10"/>
      <c r="VW248" s="10"/>
      <c r="VX248" s="10"/>
      <c r="VY248" s="10"/>
      <c r="VZ248" s="10"/>
      <c r="WA248" s="10"/>
      <c r="WB248" s="10"/>
      <c r="WC248" s="10"/>
      <c r="WD248" s="10"/>
      <c r="WE248" s="10"/>
      <c r="WF248" s="10"/>
      <c r="WG248" s="10"/>
      <c r="WH248" s="10"/>
      <c r="WI248" s="10"/>
      <c r="WJ248" s="10"/>
      <c r="WK248" s="10"/>
      <c r="WL248" s="10"/>
      <c r="WM248" s="10"/>
      <c r="WN248" s="10"/>
      <c r="WO248" s="10"/>
      <c r="WP248" s="10"/>
      <c r="WQ248" s="10"/>
      <c r="WR248" s="10"/>
      <c r="WS248" s="10"/>
      <c r="WT248" s="10"/>
      <c r="WU248" s="10"/>
      <c r="WV248" s="10"/>
      <c r="WW248" s="10"/>
      <c r="WX248" s="10"/>
      <c r="WY248" s="10"/>
      <c r="WZ248" s="10"/>
      <c r="XA248" s="10"/>
      <c r="XB248" s="10"/>
      <c r="XC248" s="10"/>
      <c r="XD248" s="10"/>
      <c r="XE248" s="10"/>
      <c r="XF248" s="10"/>
      <c r="XG248" s="10"/>
      <c r="XH248" s="10"/>
      <c r="XI248" s="10"/>
      <c r="XJ248" s="10"/>
      <c r="XK248" s="10"/>
      <c r="XL248" s="10"/>
      <c r="XM248" s="10"/>
      <c r="XN248" s="10"/>
      <c r="XO248" s="10"/>
      <c r="XP248" s="10"/>
      <c r="XQ248" s="10"/>
      <c r="XR248" s="10"/>
      <c r="XS248" s="10"/>
      <c r="XT248" s="10"/>
      <c r="XU248" s="10"/>
      <c r="XV248" s="10"/>
      <c r="XW248" s="10"/>
      <c r="XX248" s="10"/>
      <c r="XY248" s="10"/>
      <c r="XZ248" s="10"/>
      <c r="YA248" s="10"/>
      <c r="YB248" s="10"/>
      <c r="YC248" s="10"/>
      <c r="YD248" s="10"/>
      <c r="YE248" s="10"/>
      <c r="YF248" s="10"/>
      <c r="YG248" s="10"/>
      <c r="YH248" s="10"/>
      <c r="YI248" s="10"/>
      <c r="YJ248" s="10"/>
      <c r="YK248" s="10"/>
      <c r="YL248" s="10"/>
      <c r="YM248" s="10"/>
      <c r="YN248" s="10"/>
      <c r="YO248" s="10"/>
      <c r="YP248" s="10"/>
      <c r="YQ248" s="10"/>
      <c r="YR248" s="10"/>
      <c r="YS248" s="10"/>
      <c r="YT248" s="10"/>
      <c r="YU248" s="10"/>
      <c r="YV248" s="10"/>
      <c r="YW248" s="10"/>
      <c r="YX248" s="10"/>
      <c r="YY248" s="10"/>
      <c r="YZ248" s="10"/>
      <c r="ZA248" s="10"/>
      <c r="ZB248" s="10"/>
      <c r="ZC248" s="10"/>
      <c r="ZD248" s="10"/>
      <c r="ZE248" s="10"/>
      <c r="ZF248" s="10"/>
      <c r="ZG248" s="10"/>
      <c r="ZH248" s="10"/>
      <c r="ZI248" s="10"/>
      <c r="ZJ248" s="10"/>
      <c r="ZK248" s="10"/>
      <c r="ZL248" s="10"/>
      <c r="ZM248" s="10"/>
      <c r="ZN248" s="10"/>
      <c r="ZO248" s="10"/>
      <c r="ZP248" s="10"/>
      <c r="ZQ248" s="10"/>
      <c r="ZR248" s="10"/>
      <c r="ZS248" s="10"/>
      <c r="ZT248" s="10"/>
      <c r="ZU248" s="10"/>
      <c r="ZV248" s="10"/>
      <c r="ZW248" s="10"/>
      <c r="ZX248" s="10"/>
      <c r="ZY248" s="10"/>
      <c r="ZZ248" s="10"/>
      <c r="AAA248" s="10"/>
      <c r="AAB248" s="10"/>
      <c r="AAC248" s="10"/>
      <c r="AAD248" s="10"/>
      <c r="AAE248" s="10"/>
      <c r="AAF248" s="10"/>
      <c r="AAG248" s="10"/>
      <c r="AAH248" s="10"/>
      <c r="AAI248" s="10"/>
      <c r="AAJ248" s="10"/>
      <c r="AAK248" s="10"/>
      <c r="AAL248" s="10"/>
      <c r="AAM248" s="10"/>
      <c r="AAN248" s="10"/>
      <c r="AAO248" s="10"/>
      <c r="AAP248" s="10"/>
      <c r="AAQ248" s="10"/>
      <c r="AAR248" s="10"/>
      <c r="AAS248" s="10"/>
      <c r="AAT248" s="10"/>
      <c r="AAU248" s="10"/>
      <c r="AAV248" s="10"/>
      <c r="AAW248" s="10"/>
      <c r="AAX248" s="10"/>
      <c r="AAY248" s="10"/>
      <c r="AAZ248" s="10"/>
      <c r="ABA248" s="10"/>
      <c r="ABB248" s="10"/>
      <c r="ABC248" s="10"/>
      <c r="ABD248" s="10"/>
      <c r="ABE248" s="10"/>
      <c r="ABF248" s="10"/>
      <c r="ABG248" s="10"/>
      <c r="ABH248" s="10"/>
      <c r="ABI248" s="10"/>
      <c r="ABJ248" s="10"/>
      <c r="ABK248" s="10"/>
      <c r="ABL248" s="10"/>
      <c r="ABM248" s="10"/>
      <c r="ABN248" s="10"/>
      <c r="ABO248" s="10"/>
      <c r="ABP248" s="10"/>
      <c r="ABQ248" s="10"/>
      <c r="ABR248" s="10"/>
      <c r="ABS248" s="10"/>
      <c r="ABT248" s="10"/>
      <c r="ABU248" s="10"/>
      <c r="ABV248" s="10"/>
      <c r="ABW248" s="10"/>
      <c r="ABX248" s="10"/>
      <c r="ABY248" s="10"/>
      <c r="ABZ248" s="10"/>
      <c r="ACA248" s="10"/>
      <c r="ACB248" s="10"/>
      <c r="ACC248" s="10"/>
      <c r="ACD248" s="10"/>
      <c r="ACE248" s="10"/>
      <c r="ACF248" s="10"/>
      <c r="ACG248" s="10"/>
      <c r="ACH248" s="10"/>
      <c r="ACI248" s="10"/>
      <c r="ACJ248" s="10"/>
      <c r="ACK248" s="10"/>
      <c r="ACL248" s="10"/>
      <c r="ACM248" s="10"/>
      <c r="ACN248" s="10"/>
      <c r="ACO248" s="10"/>
      <c r="ACP248" s="10"/>
      <c r="ACQ248" s="10"/>
      <c r="ACR248" s="10"/>
      <c r="ACS248" s="10"/>
      <c r="ACT248" s="10"/>
      <c r="ACU248" s="10"/>
      <c r="ACV248" s="10"/>
      <c r="ACW248" s="10"/>
      <c r="ACX248" s="10"/>
      <c r="ACY248" s="10"/>
      <c r="ACZ248" s="10"/>
      <c r="ADA248" s="10"/>
      <c r="ADB248" s="10"/>
      <c r="ADC248" s="10"/>
      <c r="ADD248" s="10"/>
      <c r="ADE248" s="10"/>
      <c r="ADF248" s="10"/>
      <c r="ADG248" s="10"/>
      <c r="ADH248" s="10"/>
      <c r="ADI248" s="10"/>
      <c r="ADJ248" s="10"/>
      <c r="ADK248" s="10"/>
      <c r="ADL248" s="10"/>
      <c r="ADM248" s="10"/>
      <c r="ADN248" s="10"/>
      <c r="ADO248" s="10"/>
      <c r="ADP248" s="10"/>
      <c r="ADQ248" s="10"/>
      <c r="ADR248" s="10"/>
      <c r="ADS248" s="10"/>
      <c r="ADT248" s="10"/>
      <c r="ADU248" s="10"/>
      <c r="ADV248" s="10"/>
      <c r="ADW248" s="10"/>
      <c r="ADX248" s="10"/>
      <c r="ADY248" s="10"/>
      <c r="ADZ248" s="10"/>
      <c r="AEA248" s="10"/>
      <c r="AEB248" s="10"/>
      <c r="AEC248" s="10"/>
      <c r="AED248" s="10"/>
      <c r="AEE248" s="10"/>
      <c r="AEF248" s="10"/>
      <c r="AEG248" s="10"/>
      <c r="AEH248" s="10"/>
      <c r="AEI248" s="10"/>
      <c r="AEJ248" s="10"/>
      <c r="AEK248" s="10"/>
      <c r="AEL248" s="10"/>
      <c r="AEM248" s="10"/>
      <c r="AEN248" s="10"/>
      <c r="AEO248" s="10"/>
      <c r="AEP248" s="10"/>
      <c r="AEQ248" s="10"/>
      <c r="AER248" s="10"/>
      <c r="AES248" s="10"/>
      <c r="AET248" s="10"/>
      <c r="AEU248" s="10"/>
      <c r="AEV248" s="10"/>
      <c r="AEW248" s="10"/>
      <c r="AEX248" s="10"/>
      <c r="AEY248" s="10"/>
      <c r="AEZ248" s="10"/>
      <c r="AFA248" s="10"/>
      <c r="AFB248" s="10"/>
      <c r="AFC248" s="10"/>
      <c r="AFD248" s="10"/>
      <c r="AFE248" s="10"/>
      <c r="AFF248" s="10"/>
      <c r="AFG248" s="10"/>
      <c r="AFH248" s="10"/>
      <c r="AFI248" s="10"/>
      <c r="AFJ248" s="10"/>
      <c r="AFK248" s="10"/>
      <c r="AFL248" s="10"/>
      <c r="AFM248" s="10"/>
      <c r="AFN248" s="10"/>
      <c r="AFO248" s="10"/>
      <c r="AFP248" s="10"/>
      <c r="AFQ248" s="10"/>
      <c r="AFR248" s="10"/>
      <c r="AFS248" s="10"/>
      <c r="AFT248" s="10"/>
      <c r="AFU248" s="10"/>
      <c r="AFV248" s="10"/>
      <c r="AFW248" s="10"/>
      <c r="AFX248" s="10"/>
      <c r="AFY248" s="10"/>
      <c r="AFZ248" s="10"/>
      <c r="AGA248" s="10"/>
      <c r="AGB248" s="10"/>
      <c r="AGC248" s="10"/>
      <c r="AGD248" s="10"/>
      <c r="AGE248" s="10"/>
      <c r="AGF248" s="10"/>
      <c r="AGG248" s="10"/>
      <c r="AGH248" s="10"/>
      <c r="AGI248" s="10"/>
      <c r="AGJ248" s="10"/>
      <c r="AGK248" s="10"/>
      <c r="AGL248" s="10"/>
      <c r="AGM248" s="10"/>
      <c r="AGN248" s="10"/>
      <c r="AGO248" s="10"/>
      <c r="AGP248" s="10"/>
      <c r="AGQ248" s="10"/>
      <c r="AGR248" s="10"/>
      <c r="AGS248" s="10"/>
      <c r="AGT248" s="10"/>
      <c r="AGU248" s="10"/>
      <c r="AGV248" s="10"/>
      <c r="AGW248" s="10"/>
      <c r="AGX248" s="10"/>
      <c r="AGY248" s="10"/>
      <c r="AGZ248" s="10"/>
      <c r="AHA248" s="10"/>
      <c r="AHB248" s="10"/>
      <c r="AHC248" s="10"/>
      <c r="AHD248" s="10"/>
      <c r="AHE248" s="10"/>
      <c r="AHF248" s="10"/>
      <c r="AHG248" s="10"/>
      <c r="AHH248" s="10"/>
      <c r="AHI248" s="10"/>
      <c r="AHJ248" s="10"/>
      <c r="AHK248" s="10"/>
      <c r="AHL248" s="10"/>
      <c r="AHM248" s="10"/>
      <c r="AHN248" s="10"/>
      <c r="AHO248" s="10"/>
      <c r="AHP248" s="10"/>
      <c r="AHQ248" s="10"/>
      <c r="AHR248" s="10"/>
      <c r="AHS248" s="10"/>
      <c r="AHT248" s="10"/>
      <c r="AHU248" s="10"/>
      <c r="AHV248" s="10"/>
      <c r="AHW248" s="10"/>
      <c r="AHX248" s="10"/>
      <c r="AHY248" s="10"/>
      <c r="AHZ248" s="10"/>
      <c r="AIA248" s="10"/>
      <c r="AIB248" s="10"/>
      <c r="AIC248" s="10"/>
      <c r="AID248" s="10"/>
      <c r="AIE248" s="10"/>
      <c r="AIF248" s="10"/>
      <c r="AIG248" s="10"/>
      <c r="AIH248" s="10"/>
      <c r="AII248" s="10"/>
      <c r="AIJ248" s="10"/>
      <c r="AIK248" s="10"/>
      <c r="AIL248" s="10"/>
      <c r="AIM248" s="10"/>
      <c r="AIN248" s="10"/>
      <c r="AIO248" s="10"/>
      <c r="AIP248" s="10"/>
      <c r="AIQ248" s="10"/>
      <c r="AIR248" s="10"/>
      <c r="AIS248" s="10"/>
      <c r="AIT248" s="10"/>
      <c r="AIU248" s="10"/>
      <c r="AIV248" s="10"/>
      <c r="AIW248" s="10"/>
      <c r="AIX248" s="10"/>
      <c r="AIY248" s="10"/>
      <c r="AIZ248" s="10"/>
      <c r="AJA248" s="10"/>
      <c r="AJB248" s="10"/>
      <c r="AJC248" s="10"/>
      <c r="AJD248" s="10"/>
      <c r="AJE248" s="10"/>
      <c r="AJF248" s="10"/>
      <c r="AJG248" s="10"/>
      <c r="AJH248" s="10"/>
      <c r="AJI248" s="10"/>
      <c r="AJJ248" s="10"/>
      <c r="AJK248" s="10"/>
      <c r="AJL248" s="10"/>
      <c r="AJM248" s="10"/>
      <c r="AJN248" s="10"/>
      <c r="AJO248" s="10"/>
      <c r="AJP248" s="10"/>
      <c r="AJQ248" s="10"/>
      <c r="AJR248" s="10"/>
      <c r="AJS248" s="10"/>
      <c r="AJT248" s="10"/>
      <c r="AJU248" s="10"/>
      <c r="AJV248" s="10"/>
      <c r="AJW248" s="10"/>
      <c r="AJX248" s="10"/>
      <c r="AJY248" s="10"/>
      <c r="AJZ248" s="10"/>
      <c r="AKA248" s="10"/>
      <c r="AKB248" s="10"/>
      <c r="AKC248" s="10"/>
      <c r="AKD248" s="10"/>
      <c r="AKE248" s="10"/>
      <c r="AKF248" s="10"/>
      <c r="AKG248" s="10"/>
      <c r="AKH248" s="10"/>
      <c r="AKI248" s="10"/>
      <c r="AKJ248" s="10"/>
      <c r="AKK248" s="10"/>
      <c r="AKL248" s="10"/>
      <c r="AKM248" s="10"/>
      <c r="AKN248" s="10"/>
      <c r="AKO248" s="10"/>
      <c r="AKP248" s="10"/>
      <c r="AKQ248" s="10"/>
      <c r="AKR248" s="10"/>
      <c r="AKS248" s="10"/>
      <c r="AKT248" s="10"/>
      <c r="AKU248" s="10"/>
      <c r="AKV248" s="10"/>
      <c r="AKW248" s="10"/>
      <c r="AKX248" s="10"/>
      <c r="AKY248" s="10"/>
      <c r="AKZ248" s="10"/>
      <c r="ALA248" s="10"/>
      <c r="ALB248" s="10"/>
      <c r="ALC248" s="10"/>
      <c r="ALD248" s="10"/>
      <c r="ALE248" s="10"/>
      <c r="ALF248" s="10"/>
      <c r="ALG248" s="10"/>
      <c r="ALH248" s="10"/>
      <c r="ALI248" s="10"/>
      <c r="ALJ248" s="10"/>
      <c r="ALK248" s="10"/>
      <c r="ALL248" s="10"/>
      <c r="ALM248" s="10"/>
      <c r="ALN248" s="10"/>
      <c r="ALO248" s="10"/>
      <c r="ALP248" s="10"/>
      <c r="ALQ248" s="10"/>
      <c r="ALR248" s="10"/>
      <c r="ALS248" s="10"/>
      <c r="ALT248" s="10"/>
      <c r="ALU248" s="10"/>
      <c r="ALV248" s="10"/>
      <c r="ALW248" s="10"/>
      <c r="ALX248" s="10"/>
      <c r="ALY248" s="10"/>
      <c r="ALZ248" s="10"/>
      <c r="AMA248" s="10"/>
      <c r="AMB248" s="10"/>
      <c r="AMC248" s="10"/>
      <c r="AMD248" s="10"/>
      <c r="AME248" s="10"/>
      <c r="AMF248" s="10"/>
      <c r="AMG248" s="10"/>
      <c r="AMH248" s="10"/>
      <c r="AMI248" s="10"/>
      <c r="AMJ248" s="10"/>
    </row>
    <row r="249" spans="1:1029" customFormat="1" ht="14.1" customHeight="1">
      <c r="A249" s="8" t="str">
        <f>SUBSTITUTE(CONCATENATE(I249,J249,IF(K249="Identifier","ID",IF(AND(K249="Text",OR(I249&lt;&gt;"",J249&lt;&gt;"")),"",K249)),IF(AND(M249&lt;&gt;"Text",K249&lt;&gt;M249,NOT(AND(K249="URI",M249="Identifier")),NOT(AND(K249="UUID",M249="Identifier")),NOT(AND(K249="OID",M249="Identifier"))),IF(M249="Identifier","ID",M249),""))," ","")</f>
        <v>MainActivityTaxonomyCode</v>
      </c>
      <c r="B249" s="9" t="s">
        <v>214</v>
      </c>
      <c r="C249" s="8"/>
      <c r="D249" s="8"/>
      <c r="E249" s="8"/>
      <c r="F249" s="8" t="str">
        <f>CONCATENATE( IF(G249="","",CONCATENATE(G249,"_ ")),H249,". ",IF(I249="","",CONCATENATE(I249,"_ ")),L249,IF(OR(I249&lt;&gt;"",L249&lt;&gt;M249),CONCATENATE(". ",M249),""))</f>
        <v>Procuring Entity. Main Activity Taxonomy Code. Code</v>
      </c>
      <c r="G249" s="8"/>
      <c r="H249" s="8" t="s">
        <v>224</v>
      </c>
      <c r="I249" s="8"/>
      <c r="J249" s="8" t="s">
        <v>523</v>
      </c>
      <c r="K249" s="8" t="s">
        <v>212</v>
      </c>
      <c r="L249" s="8" t="str">
        <f>IF(J249&lt;&gt;"",CONCATENATE(J249," ",K249),K249)</f>
        <v>Main Activity Taxonomy Code</v>
      </c>
      <c r="M249" s="8" t="s">
        <v>212</v>
      </c>
      <c r="N249" s="8"/>
      <c r="O249" s="8" t="str">
        <f>IF(N249&lt;&gt;"",CONCATENATE(N249,"_ ",M249,". Type"),CONCATENATE(M249,". Type"))</f>
        <v>Code. Type</v>
      </c>
      <c r="P249" s="8"/>
      <c r="Q249" s="8"/>
      <c r="R249" s="8" t="s">
        <v>213</v>
      </c>
      <c r="S249" s="8"/>
      <c r="T249" s="8" t="s">
        <v>524</v>
      </c>
      <c r="U249" s="8"/>
      <c r="V249" s="8"/>
      <c r="W249" s="8"/>
      <c r="X249" s="10"/>
      <c r="Y249" s="8" t="s">
        <v>211</v>
      </c>
      <c r="Z249" s="8"/>
      <c r="AA249" s="44">
        <v>43319</v>
      </c>
      <c r="AB249" s="23"/>
      <c r="AC249" s="23"/>
      <c r="AD249" s="23"/>
      <c r="AE249" s="23"/>
      <c r="AF249" s="23"/>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c r="IX249" s="10"/>
      <c r="IY249" s="10"/>
      <c r="IZ249" s="10"/>
      <c r="JA249" s="10"/>
      <c r="JB249" s="10"/>
      <c r="JC249" s="10"/>
      <c r="JD249" s="10"/>
      <c r="JE249" s="10"/>
      <c r="JF249" s="10"/>
      <c r="JG249" s="10"/>
      <c r="JH249" s="10"/>
      <c r="JI249" s="10"/>
      <c r="JJ249" s="10"/>
      <c r="JK249" s="10"/>
      <c r="JL249" s="10"/>
      <c r="JM249" s="10"/>
      <c r="JN249" s="10"/>
      <c r="JO249" s="10"/>
      <c r="JP249" s="10"/>
      <c r="JQ249" s="10"/>
      <c r="JR249" s="10"/>
      <c r="JS249" s="10"/>
      <c r="JT249" s="10"/>
      <c r="JU249" s="10"/>
      <c r="JV249" s="10"/>
      <c r="JW249" s="10"/>
      <c r="JX249" s="10"/>
      <c r="JY249" s="10"/>
      <c r="JZ249" s="10"/>
      <c r="KA249" s="10"/>
      <c r="KB249" s="10"/>
      <c r="KC249" s="10"/>
      <c r="KD249" s="10"/>
      <c r="KE249" s="10"/>
      <c r="KF249" s="10"/>
      <c r="KG249" s="10"/>
      <c r="KH249" s="10"/>
      <c r="KI249" s="10"/>
      <c r="KJ249" s="10"/>
      <c r="KK249" s="10"/>
      <c r="KL249" s="10"/>
      <c r="KM249" s="10"/>
      <c r="KN249" s="10"/>
      <c r="KO249" s="10"/>
      <c r="KP249" s="10"/>
      <c r="KQ249" s="10"/>
      <c r="KR249" s="10"/>
      <c r="KS249" s="10"/>
      <c r="KT249" s="10"/>
      <c r="KU249" s="10"/>
      <c r="KV249" s="10"/>
      <c r="KW249" s="10"/>
      <c r="KX249" s="10"/>
      <c r="KY249" s="10"/>
      <c r="KZ249" s="10"/>
      <c r="LA249" s="10"/>
      <c r="LB249" s="10"/>
      <c r="LC249" s="10"/>
      <c r="LD249" s="10"/>
      <c r="LE249" s="10"/>
      <c r="LF249" s="10"/>
      <c r="LG249" s="10"/>
      <c r="LH249" s="10"/>
      <c r="LI249" s="10"/>
      <c r="LJ249" s="10"/>
      <c r="LK249" s="10"/>
      <c r="LL249" s="10"/>
      <c r="LM249" s="10"/>
      <c r="LN249" s="10"/>
      <c r="LO249" s="10"/>
      <c r="LP249" s="10"/>
      <c r="LQ249" s="10"/>
      <c r="LR249" s="10"/>
      <c r="LS249" s="10"/>
      <c r="LT249" s="10"/>
      <c r="LU249" s="10"/>
      <c r="LV249" s="10"/>
      <c r="LW249" s="10"/>
      <c r="LX249" s="10"/>
      <c r="LY249" s="10"/>
      <c r="LZ249" s="10"/>
      <c r="MA249" s="10"/>
      <c r="MB249" s="10"/>
      <c r="MC249" s="10"/>
      <c r="MD249" s="10"/>
      <c r="ME249" s="10"/>
      <c r="MF249" s="10"/>
      <c r="MG249" s="10"/>
      <c r="MH249" s="10"/>
      <c r="MI249" s="10"/>
      <c r="MJ249" s="10"/>
      <c r="MK249" s="10"/>
      <c r="ML249" s="10"/>
      <c r="MM249" s="10"/>
      <c r="MN249" s="10"/>
      <c r="MO249" s="10"/>
      <c r="MP249" s="10"/>
      <c r="MQ249" s="10"/>
      <c r="MR249" s="10"/>
      <c r="MS249" s="10"/>
      <c r="MT249" s="10"/>
      <c r="MU249" s="10"/>
      <c r="MV249" s="10"/>
      <c r="MW249" s="10"/>
      <c r="MX249" s="10"/>
      <c r="MY249" s="10"/>
      <c r="MZ249" s="10"/>
      <c r="NA249" s="10"/>
      <c r="NB249" s="10"/>
      <c r="NC249" s="10"/>
      <c r="ND249" s="10"/>
      <c r="NE249" s="10"/>
      <c r="NF249" s="10"/>
      <c r="NG249" s="10"/>
      <c r="NH249" s="10"/>
      <c r="NI249" s="10"/>
      <c r="NJ249" s="10"/>
      <c r="NK249" s="10"/>
      <c r="NL249" s="10"/>
      <c r="NM249" s="10"/>
      <c r="NN249" s="10"/>
      <c r="NO249" s="10"/>
      <c r="NP249" s="10"/>
      <c r="NQ249" s="10"/>
      <c r="NR249" s="10"/>
      <c r="NS249" s="10"/>
      <c r="NT249" s="10"/>
      <c r="NU249" s="10"/>
      <c r="NV249" s="10"/>
      <c r="NW249" s="10"/>
      <c r="NX249" s="10"/>
      <c r="NY249" s="10"/>
      <c r="NZ249" s="10"/>
      <c r="OA249" s="10"/>
      <c r="OB249" s="10"/>
      <c r="OC249" s="10"/>
      <c r="OD249" s="10"/>
      <c r="OE249" s="10"/>
      <c r="OF249" s="10"/>
      <c r="OG249" s="10"/>
      <c r="OH249" s="10"/>
      <c r="OI249" s="10"/>
      <c r="OJ249" s="10"/>
      <c r="OK249" s="10"/>
      <c r="OL249" s="10"/>
      <c r="OM249" s="10"/>
      <c r="ON249" s="10"/>
      <c r="OO249" s="10"/>
      <c r="OP249" s="10"/>
      <c r="OQ249" s="10"/>
      <c r="OR249" s="10"/>
      <c r="OS249" s="10"/>
      <c r="OT249" s="10"/>
      <c r="OU249" s="10"/>
      <c r="OV249" s="10"/>
      <c r="OW249" s="10"/>
      <c r="OX249" s="10"/>
      <c r="OY249" s="10"/>
      <c r="OZ249" s="10"/>
      <c r="PA249" s="10"/>
      <c r="PB249" s="10"/>
      <c r="PC249" s="10"/>
      <c r="PD249" s="10"/>
      <c r="PE249" s="10"/>
      <c r="PF249" s="10"/>
      <c r="PG249" s="10"/>
      <c r="PH249" s="10"/>
      <c r="PI249" s="10"/>
      <c r="PJ249" s="10"/>
      <c r="PK249" s="10"/>
      <c r="PL249" s="10"/>
      <c r="PM249" s="10"/>
      <c r="PN249" s="10"/>
      <c r="PO249" s="10"/>
      <c r="PP249" s="10"/>
      <c r="PQ249" s="10"/>
      <c r="PR249" s="10"/>
      <c r="PS249" s="10"/>
      <c r="PT249" s="10"/>
      <c r="PU249" s="10"/>
      <c r="PV249" s="10"/>
      <c r="PW249" s="10"/>
      <c r="PX249" s="10"/>
      <c r="PY249" s="10"/>
      <c r="PZ249" s="10"/>
      <c r="QA249" s="10"/>
      <c r="QB249" s="10"/>
      <c r="QC249" s="10"/>
      <c r="QD249" s="10"/>
      <c r="QE249" s="10"/>
      <c r="QF249" s="10"/>
      <c r="QG249" s="10"/>
      <c r="QH249" s="10"/>
      <c r="QI249" s="10"/>
      <c r="QJ249" s="10"/>
      <c r="QK249" s="10"/>
      <c r="QL249" s="10"/>
      <c r="QM249" s="10"/>
      <c r="QN249" s="10"/>
      <c r="QO249" s="10"/>
      <c r="QP249" s="10"/>
      <c r="QQ249" s="10"/>
      <c r="QR249" s="10"/>
      <c r="QS249" s="10"/>
      <c r="QT249" s="10"/>
      <c r="QU249" s="10"/>
      <c r="QV249" s="10"/>
      <c r="QW249" s="10"/>
      <c r="QX249" s="10"/>
      <c r="QY249" s="10"/>
      <c r="QZ249" s="10"/>
      <c r="RA249" s="10"/>
      <c r="RB249" s="10"/>
      <c r="RC249" s="10"/>
      <c r="RD249" s="10"/>
      <c r="RE249" s="10"/>
      <c r="RF249" s="10"/>
      <c r="RG249" s="10"/>
      <c r="RH249" s="10"/>
      <c r="RI249" s="10"/>
      <c r="RJ249" s="10"/>
      <c r="RK249" s="10"/>
      <c r="RL249" s="10"/>
      <c r="RM249" s="10"/>
      <c r="RN249" s="10"/>
      <c r="RO249" s="10"/>
      <c r="RP249" s="10"/>
      <c r="RQ249" s="10"/>
      <c r="RR249" s="10"/>
      <c r="RS249" s="10"/>
      <c r="RT249" s="10"/>
      <c r="RU249" s="10"/>
      <c r="RV249" s="10"/>
      <c r="RW249" s="10"/>
      <c r="RX249" s="10"/>
      <c r="RY249" s="10"/>
      <c r="RZ249" s="10"/>
      <c r="SA249" s="10"/>
      <c r="SB249" s="10"/>
      <c r="SC249" s="10"/>
      <c r="SD249" s="10"/>
      <c r="SE249" s="10"/>
      <c r="SF249" s="10"/>
      <c r="SG249" s="10"/>
      <c r="SH249" s="10"/>
      <c r="SI249" s="10"/>
      <c r="SJ249" s="10"/>
      <c r="SK249" s="10"/>
      <c r="SL249" s="10"/>
      <c r="SM249" s="10"/>
      <c r="SN249" s="10"/>
      <c r="SO249" s="10"/>
      <c r="SP249" s="10"/>
      <c r="SQ249" s="10"/>
      <c r="SR249" s="10"/>
      <c r="SS249" s="10"/>
      <c r="ST249" s="10"/>
      <c r="SU249" s="10"/>
      <c r="SV249" s="10"/>
      <c r="SW249" s="10"/>
      <c r="SX249" s="10"/>
      <c r="SY249" s="10"/>
      <c r="SZ249" s="10"/>
      <c r="TA249" s="10"/>
      <c r="TB249" s="10"/>
      <c r="TC249" s="10"/>
      <c r="TD249" s="10"/>
      <c r="TE249" s="10"/>
      <c r="TF249" s="10"/>
      <c r="TG249" s="10"/>
      <c r="TH249" s="10"/>
      <c r="TI249" s="10"/>
      <c r="TJ249" s="10"/>
      <c r="TK249" s="10"/>
      <c r="TL249" s="10"/>
      <c r="TM249" s="10"/>
      <c r="TN249" s="10"/>
      <c r="TO249" s="10"/>
      <c r="TP249" s="10"/>
      <c r="TQ249" s="10"/>
      <c r="TR249" s="10"/>
      <c r="TS249" s="10"/>
      <c r="TT249" s="10"/>
      <c r="TU249" s="10"/>
      <c r="TV249" s="10"/>
      <c r="TW249" s="10"/>
      <c r="TX249" s="10"/>
      <c r="TY249" s="10"/>
      <c r="TZ249" s="10"/>
      <c r="UA249" s="10"/>
      <c r="UB249" s="10"/>
      <c r="UC249" s="10"/>
      <c r="UD249" s="10"/>
      <c r="UE249" s="10"/>
      <c r="UF249" s="10"/>
      <c r="UG249" s="10"/>
      <c r="UH249" s="10"/>
      <c r="UI249" s="10"/>
      <c r="UJ249" s="10"/>
      <c r="UK249" s="10"/>
      <c r="UL249" s="10"/>
      <c r="UM249" s="10"/>
      <c r="UN249" s="10"/>
      <c r="UO249" s="10"/>
      <c r="UP249" s="10"/>
      <c r="UQ249" s="10"/>
      <c r="UR249" s="10"/>
      <c r="US249" s="10"/>
      <c r="UT249" s="10"/>
      <c r="UU249" s="10"/>
      <c r="UV249" s="10"/>
      <c r="UW249" s="10"/>
      <c r="UX249" s="10"/>
      <c r="UY249" s="10"/>
      <c r="UZ249" s="10"/>
      <c r="VA249" s="10"/>
      <c r="VB249" s="10"/>
      <c r="VC249" s="10"/>
      <c r="VD249" s="10"/>
      <c r="VE249" s="10"/>
      <c r="VF249" s="10"/>
      <c r="VG249" s="10"/>
      <c r="VH249" s="10"/>
      <c r="VI249" s="10"/>
      <c r="VJ249" s="10"/>
      <c r="VK249" s="10"/>
      <c r="VL249" s="10"/>
      <c r="VM249" s="10"/>
      <c r="VN249" s="10"/>
      <c r="VO249" s="10"/>
      <c r="VP249" s="10"/>
      <c r="VQ249" s="10"/>
      <c r="VR249" s="10"/>
      <c r="VS249" s="10"/>
      <c r="VT249" s="10"/>
      <c r="VU249" s="10"/>
      <c r="VV249" s="10"/>
      <c r="VW249" s="10"/>
      <c r="VX249" s="10"/>
      <c r="VY249" s="10"/>
      <c r="VZ249" s="10"/>
      <c r="WA249" s="10"/>
      <c r="WB249" s="10"/>
      <c r="WC249" s="10"/>
      <c r="WD249" s="10"/>
      <c r="WE249" s="10"/>
      <c r="WF249" s="10"/>
      <c r="WG249" s="10"/>
      <c r="WH249" s="10"/>
      <c r="WI249" s="10"/>
      <c r="WJ249" s="10"/>
      <c r="WK249" s="10"/>
      <c r="WL249" s="10"/>
      <c r="WM249" s="10"/>
      <c r="WN249" s="10"/>
      <c r="WO249" s="10"/>
      <c r="WP249" s="10"/>
      <c r="WQ249" s="10"/>
      <c r="WR249" s="10"/>
      <c r="WS249" s="10"/>
      <c r="WT249" s="10"/>
      <c r="WU249" s="10"/>
      <c r="WV249" s="10"/>
      <c r="WW249" s="10"/>
      <c r="WX249" s="10"/>
      <c r="WY249" s="10"/>
      <c r="WZ249" s="10"/>
      <c r="XA249" s="10"/>
      <c r="XB249" s="10"/>
      <c r="XC249" s="10"/>
      <c r="XD249" s="10"/>
      <c r="XE249" s="10"/>
      <c r="XF249" s="10"/>
      <c r="XG249" s="10"/>
      <c r="XH249" s="10"/>
      <c r="XI249" s="10"/>
      <c r="XJ249" s="10"/>
      <c r="XK249" s="10"/>
      <c r="XL249" s="10"/>
      <c r="XM249" s="10"/>
      <c r="XN249" s="10"/>
      <c r="XO249" s="10"/>
      <c r="XP249" s="10"/>
      <c r="XQ249" s="10"/>
      <c r="XR249" s="10"/>
      <c r="XS249" s="10"/>
      <c r="XT249" s="10"/>
      <c r="XU249" s="10"/>
      <c r="XV249" s="10"/>
      <c r="XW249" s="10"/>
      <c r="XX249" s="10"/>
      <c r="XY249" s="10"/>
      <c r="XZ249" s="10"/>
      <c r="YA249" s="10"/>
      <c r="YB249" s="10"/>
      <c r="YC249" s="10"/>
      <c r="YD249" s="10"/>
      <c r="YE249" s="10"/>
      <c r="YF249" s="10"/>
      <c r="YG249" s="10"/>
      <c r="YH249" s="10"/>
      <c r="YI249" s="10"/>
      <c r="YJ249" s="10"/>
      <c r="YK249" s="10"/>
      <c r="YL249" s="10"/>
      <c r="YM249" s="10"/>
      <c r="YN249" s="10"/>
      <c r="YO249" s="10"/>
      <c r="YP249" s="10"/>
      <c r="YQ249" s="10"/>
      <c r="YR249" s="10"/>
      <c r="YS249" s="10"/>
      <c r="YT249" s="10"/>
      <c r="YU249" s="10"/>
      <c r="YV249" s="10"/>
      <c r="YW249" s="10"/>
      <c r="YX249" s="10"/>
      <c r="YY249" s="10"/>
      <c r="YZ249" s="10"/>
      <c r="ZA249" s="10"/>
      <c r="ZB249" s="10"/>
      <c r="ZC249" s="10"/>
      <c r="ZD249" s="10"/>
      <c r="ZE249" s="10"/>
      <c r="ZF249" s="10"/>
      <c r="ZG249" s="10"/>
      <c r="ZH249" s="10"/>
      <c r="ZI249" s="10"/>
      <c r="ZJ249" s="10"/>
      <c r="ZK249" s="10"/>
      <c r="ZL249" s="10"/>
      <c r="ZM249" s="10"/>
      <c r="ZN249" s="10"/>
      <c r="ZO249" s="10"/>
      <c r="ZP249" s="10"/>
      <c r="ZQ249" s="10"/>
      <c r="ZR249" s="10"/>
      <c r="ZS249" s="10"/>
      <c r="ZT249" s="10"/>
      <c r="ZU249" s="10"/>
      <c r="ZV249" s="10"/>
      <c r="ZW249" s="10"/>
      <c r="ZX249" s="10"/>
      <c r="ZY249" s="10"/>
      <c r="ZZ249" s="10"/>
      <c r="AAA249" s="10"/>
      <c r="AAB249" s="10"/>
      <c r="AAC249" s="10"/>
      <c r="AAD249" s="10"/>
      <c r="AAE249" s="10"/>
      <c r="AAF249" s="10"/>
      <c r="AAG249" s="10"/>
      <c r="AAH249" s="10"/>
      <c r="AAI249" s="10"/>
      <c r="AAJ249" s="10"/>
      <c r="AAK249" s="10"/>
      <c r="AAL249" s="10"/>
      <c r="AAM249" s="10"/>
      <c r="AAN249" s="10"/>
      <c r="AAO249" s="10"/>
      <c r="AAP249" s="10"/>
      <c r="AAQ249" s="10"/>
      <c r="AAR249" s="10"/>
      <c r="AAS249" s="10"/>
      <c r="AAT249" s="10"/>
      <c r="AAU249" s="10"/>
      <c r="AAV249" s="10"/>
      <c r="AAW249" s="10"/>
      <c r="AAX249" s="10"/>
      <c r="AAY249" s="10"/>
      <c r="AAZ249" s="10"/>
      <c r="ABA249" s="10"/>
      <c r="ABB249" s="10"/>
      <c r="ABC249" s="10"/>
      <c r="ABD249" s="10"/>
      <c r="ABE249" s="10"/>
      <c r="ABF249" s="10"/>
      <c r="ABG249" s="10"/>
      <c r="ABH249" s="10"/>
      <c r="ABI249" s="10"/>
      <c r="ABJ249" s="10"/>
      <c r="ABK249" s="10"/>
      <c r="ABL249" s="10"/>
      <c r="ABM249" s="10"/>
      <c r="ABN249" s="10"/>
      <c r="ABO249" s="10"/>
      <c r="ABP249" s="10"/>
      <c r="ABQ249" s="10"/>
      <c r="ABR249" s="10"/>
      <c r="ABS249" s="10"/>
      <c r="ABT249" s="10"/>
      <c r="ABU249" s="10"/>
      <c r="ABV249" s="10"/>
      <c r="ABW249" s="10"/>
      <c r="ABX249" s="10"/>
      <c r="ABY249" s="10"/>
      <c r="ABZ249" s="10"/>
      <c r="ACA249" s="10"/>
      <c r="ACB249" s="10"/>
      <c r="ACC249" s="10"/>
      <c r="ACD249" s="10"/>
      <c r="ACE249" s="10"/>
      <c r="ACF249" s="10"/>
      <c r="ACG249" s="10"/>
      <c r="ACH249" s="10"/>
      <c r="ACI249" s="10"/>
      <c r="ACJ249" s="10"/>
      <c r="ACK249" s="10"/>
      <c r="ACL249" s="10"/>
      <c r="ACM249" s="10"/>
      <c r="ACN249" s="10"/>
      <c r="ACO249" s="10"/>
      <c r="ACP249" s="10"/>
      <c r="ACQ249" s="10"/>
      <c r="ACR249" s="10"/>
      <c r="ACS249" s="10"/>
      <c r="ACT249" s="10"/>
      <c r="ACU249" s="10"/>
      <c r="ACV249" s="10"/>
      <c r="ACW249" s="10"/>
      <c r="ACX249" s="10"/>
      <c r="ACY249" s="10"/>
      <c r="ACZ249" s="10"/>
      <c r="ADA249" s="10"/>
      <c r="ADB249" s="10"/>
      <c r="ADC249" s="10"/>
      <c r="ADD249" s="10"/>
      <c r="ADE249" s="10"/>
      <c r="ADF249" s="10"/>
      <c r="ADG249" s="10"/>
      <c r="ADH249" s="10"/>
      <c r="ADI249" s="10"/>
      <c r="ADJ249" s="10"/>
      <c r="ADK249" s="10"/>
      <c r="ADL249" s="10"/>
      <c r="ADM249" s="10"/>
      <c r="ADN249" s="10"/>
      <c r="ADO249" s="10"/>
      <c r="ADP249" s="10"/>
      <c r="ADQ249" s="10"/>
      <c r="ADR249" s="10"/>
      <c r="ADS249" s="10"/>
      <c r="ADT249" s="10"/>
      <c r="ADU249" s="10"/>
      <c r="ADV249" s="10"/>
      <c r="ADW249" s="10"/>
      <c r="ADX249" s="10"/>
      <c r="ADY249" s="10"/>
      <c r="ADZ249" s="10"/>
      <c r="AEA249" s="10"/>
      <c r="AEB249" s="10"/>
      <c r="AEC249" s="10"/>
      <c r="AED249" s="10"/>
      <c r="AEE249" s="10"/>
      <c r="AEF249" s="10"/>
      <c r="AEG249" s="10"/>
      <c r="AEH249" s="10"/>
      <c r="AEI249" s="10"/>
      <c r="AEJ249" s="10"/>
      <c r="AEK249" s="10"/>
      <c r="AEL249" s="10"/>
      <c r="AEM249" s="10"/>
      <c r="AEN249" s="10"/>
      <c r="AEO249" s="10"/>
      <c r="AEP249" s="10"/>
      <c r="AEQ249" s="10"/>
      <c r="AER249" s="10"/>
      <c r="AES249" s="10"/>
      <c r="AET249" s="10"/>
      <c r="AEU249" s="10"/>
      <c r="AEV249" s="10"/>
      <c r="AEW249" s="10"/>
      <c r="AEX249" s="10"/>
      <c r="AEY249" s="10"/>
      <c r="AEZ249" s="10"/>
      <c r="AFA249" s="10"/>
      <c r="AFB249" s="10"/>
      <c r="AFC249" s="10"/>
      <c r="AFD249" s="10"/>
      <c r="AFE249" s="10"/>
      <c r="AFF249" s="10"/>
      <c r="AFG249" s="10"/>
      <c r="AFH249" s="10"/>
      <c r="AFI249" s="10"/>
      <c r="AFJ249" s="10"/>
      <c r="AFK249" s="10"/>
      <c r="AFL249" s="10"/>
      <c r="AFM249" s="10"/>
      <c r="AFN249" s="10"/>
      <c r="AFO249" s="10"/>
      <c r="AFP249" s="10"/>
      <c r="AFQ249" s="10"/>
      <c r="AFR249" s="10"/>
      <c r="AFS249" s="10"/>
      <c r="AFT249" s="10"/>
      <c r="AFU249" s="10"/>
      <c r="AFV249" s="10"/>
      <c r="AFW249" s="10"/>
      <c r="AFX249" s="10"/>
      <c r="AFY249" s="10"/>
      <c r="AFZ249" s="10"/>
      <c r="AGA249" s="10"/>
      <c r="AGB249" s="10"/>
      <c r="AGC249" s="10"/>
      <c r="AGD249" s="10"/>
      <c r="AGE249" s="10"/>
      <c r="AGF249" s="10"/>
      <c r="AGG249" s="10"/>
      <c r="AGH249" s="10"/>
      <c r="AGI249" s="10"/>
      <c r="AGJ249" s="10"/>
      <c r="AGK249" s="10"/>
      <c r="AGL249" s="10"/>
      <c r="AGM249" s="10"/>
      <c r="AGN249" s="10"/>
      <c r="AGO249" s="10"/>
      <c r="AGP249" s="10"/>
      <c r="AGQ249" s="10"/>
      <c r="AGR249" s="10"/>
      <c r="AGS249" s="10"/>
      <c r="AGT249" s="10"/>
      <c r="AGU249" s="10"/>
      <c r="AGV249" s="10"/>
      <c r="AGW249" s="10"/>
      <c r="AGX249" s="10"/>
      <c r="AGY249" s="10"/>
      <c r="AGZ249" s="10"/>
      <c r="AHA249" s="10"/>
      <c r="AHB249" s="10"/>
      <c r="AHC249" s="10"/>
      <c r="AHD249" s="10"/>
      <c r="AHE249" s="10"/>
      <c r="AHF249" s="10"/>
      <c r="AHG249" s="10"/>
      <c r="AHH249" s="10"/>
      <c r="AHI249" s="10"/>
      <c r="AHJ249" s="10"/>
      <c r="AHK249" s="10"/>
      <c r="AHL249" s="10"/>
      <c r="AHM249" s="10"/>
      <c r="AHN249" s="10"/>
      <c r="AHO249" s="10"/>
      <c r="AHP249" s="10"/>
      <c r="AHQ249" s="10"/>
      <c r="AHR249" s="10"/>
      <c r="AHS249" s="10"/>
      <c r="AHT249" s="10"/>
      <c r="AHU249" s="10"/>
      <c r="AHV249" s="10"/>
      <c r="AHW249" s="10"/>
      <c r="AHX249" s="10"/>
      <c r="AHY249" s="10"/>
      <c r="AHZ249" s="10"/>
      <c r="AIA249" s="10"/>
      <c r="AIB249" s="10"/>
      <c r="AIC249" s="10"/>
      <c r="AID249" s="10"/>
      <c r="AIE249" s="10"/>
      <c r="AIF249" s="10"/>
      <c r="AIG249" s="10"/>
      <c r="AIH249" s="10"/>
      <c r="AII249" s="10"/>
      <c r="AIJ249" s="10"/>
      <c r="AIK249" s="10"/>
      <c r="AIL249" s="10"/>
      <c r="AIM249" s="10"/>
      <c r="AIN249" s="10"/>
      <c r="AIO249" s="10"/>
      <c r="AIP249" s="10"/>
      <c r="AIQ249" s="10"/>
      <c r="AIR249" s="10"/>
      <c r="AIS249" s="10"/>
      <c r="AIT249" s="10"/>
      <c r="AIU249" s="10"/>
      <c r="AIV249" s="10"/>
      <c r="AIW249" s="10"/>
      <c r="AIX249" s="10"/>
      <c r="AIY249" s="10"/>
      <c r="AIZ249" s="10"/>
      <c r="AJA249" s="10"/>
      <c r="AJB249" s="10"/>
      <c r="AJC249" s="10"/>
      <c r="AJD249" s="10"/>
      <c r="AJE249" s="10"/>
      <c r="AJF249" s="10"/>
      <c r="AJG249" s="10"/>
      <c r="AJH249" s="10"/>
      <c r="AJI249" s="10"/>
      <c r="AJJ249" s="10"/>
      <c r="AJK249" s="10"/>
      <c r="AJL249" s="10"/>
      <c r="AJM249" s="10"/>
      <c r="AJN249" s="10"/>
      <c r="AJO249" s="10"/>
      <c r="AJP249" s="10"/>
      <c r="AJQ249" s="10"/>
      <c r="AJR249" s="10"/>
      <c r="AJS249" s="10"/>
      <c r="AJT249" s="10"/>
      <c r="AJU249" s="10"/>
      <c r="AJV249" s="10"/>
      <c r="AJW249" s="10"/>
      <c r="AJX249" s="10"/>
      <c r="AJY249" s="10"/>
      <c r="AJZ249" s="10"/>
      <c r="AKA249" s="10"/>
      <c r="AKB249" s="10"/>
      <c r="AKC249" s="10"/>
      <c r="AKD249" s="10"/>
      <c r="AKE249" s="10"/>
      <c r="AKF249" s="10"/>
      <c r="AKG249" s="10"/>
      <c r="AKH249" s="10"/>
      <c r="AKI249" s="10"/>
      <c r="AKJ249" s="10"/>
      <c r="AKK249" s="10"/>
      <c r="AKL249" s="10"/>
      <c r="AKM249" s="10"/>
      <c r="AKN249" s="10"/>
      <c r="AKO249" s="10"/>
      <c r="AKP249" s="10"/>
      <c r="AKQ249" s="10"/>
      <c r="AKR249" s="10"/>
      <c r="AKS249" s="10"/>
      <c r="AKT249" s="10"/>
      <c r="AKU249" s="10"/>
      <c r="AKV249" s="10"/>
      <c r="AKW249" s="10"/>
      <c r="AKX249" s="10"/>
      <c r="AKY249" s="10"/>
      <c r="AKZ249" s="10"/>
      <c r="ALA249" s="10"/>
      <c r="ALB249" s="10"/>
      <c r="ALC249" s="10"/>
      <c r="ALD249" s="10"/>
      <c r="ALE249" s="10"/>
      <c r="ALF249" s="10"/>
      <c r="ALG249" s="10"/>
      <c r="ALH249" s="10"/>
      <c r="ALI249" s="10"/>
      <c r="ALJ249" s="10"/>
      <c r="ALK249" s="10"/>
      <c r="ALL249" s="10"/>
      <c r="ALM249" s="10"/>
      <c r="ALN249" s="10"/>
      <c r="ALO249" s="10"/>
      <c r="ALP249" s="10"/>
      <c r="ALQ249" s="10"/>
      <c r="ALR249" s="10"/>
      <c r="ALS249" s="10"/>
      <c r="ALT249" s="10"/>
      <c r="ALU249" s="10"/>
      <c r="ALV249" s="10"/>
      <c r="ALW249" s="10"/>
      <c r="ALX249" s="10"/>
      <c r="ALY249" s="10"/>
      <c r="ALZ249" s="10"/>
      <c r="AMA249" s="10"/>
      <c r="AMB249" s="10"/>
      <c r="AMC249" s="10"/>
      <c r="AMD249" s="10"/>
      <c r="AME249" s="10"/>
      <c r="AMF249" s="10"/>
      <c r="AMG249" s="10"/>
      <c r="AMH249" s="10"/>
      <c r="AMI249" s="10"/>
      <c r="AMJ249" s="10"/>
    </row>
    <row r="250" spans="1:1029" customFormat="1" ht="14.1" customHeight="1">
      <c r="A250" s="8" t="str">
        <f>SUBSTITUTE(CONCATENATE(I250,J250,IF(K250="Identifier","ID",IF(AND(K250="Text",OR(I250&lt;&gt;"",J250&lt;&gt;"")),"",K250)),IF(AND(M250&lt;&gt;"Text",K250&lt;&gt;M250,NOT(AND(K250="URI",M250="Identifier")),NOT(AND(K250="UUID",M250="Identifier")),NOT(AND(K250="OID",M250="Identifier"))),IF(M250="Identifier","ID",M250),""))," ","")</f>
        <v>ProcuringEntityTypeCode</v>
      </c>
      <c r="B250" s="9">
        <v>1</v>
      </c>
      <c r="C250" s="8"/>
      <c r="D250" s="8"/>
      <c r="E250" s="8"/>
      <c r="F250" s="8" t="str">
        <f>CONCATENATE( IF(G250="","",CONCATENATE(G250,"_ ")),H250,". ",IF(I250="","",CONCATENATE(I250,"_ ")),L250,IF(OR(I250&lt;&gt;"",L250&lt;&gt;M250),CONCATENATE(". ",M250),""))</f>
        <v>Procuring Entity. Procuring Entity Type Code. Code</v>
      </c>
      <c r="G250" s="8"/>
      <c r="H250" s="8" t="s">
        <v>224</v>
      </c>
      <c r="I250" s="8"/>
      <c r="J250" s="8" t="s">
        <v>525</v>
      </c>
      <c r="K250" s="8" t="s">
        <v>212</v>
      </c>
      <c r="L250" s="8" t="str">
        <f>IF(J250&lt;&gt;"",CONCATENATE(J250," ",K250),K250)</f>
        <v>Procuring Entity Type Code</v>
      </c>
      <c r="M250" s="8" t="s">
        <v>212</v>
      </c>
      <c r="N250" s="8"/>
      <c r="O250" s="8" t="str">
        <f>IF(N250&lt;&gt;"",CONCATENATE(N250,"_ ",M250,". Type"),CONCATENATE(M250,". Type"))</f>
        <v>Code. Type</v>
      </c>
      <c r="P250" s="8"/>
      <c r="Q250" s="8"/>
      <c r="R250" s="8" t="s">
        <v>213</v>
      </c>
      <c r="S250" s="8"/>
      <c r="T250" s="8" t="s">
        <v>261</v>
      </c>
      <c r="U250" s="8"/>
      <c r="V250" s="8"/>
      <c r="W250" s="8"/>
      <c r="X250" s="10"/>
      <c r="Y250" s="8" t="s">
        <v>211</v>
      </c>
      <c r="Z250" s="8"/>
      <c r="AA250" s="44">
        <v>43319</v>
      </c>
      <c r="AB250" s="23"/>
      <c r="AC250" s="23"/>
      <c r="AD250" s="23"/>
      <c r="AE250" s="23"/>
      <c r="AF250" s="23"/>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c r="IX250" s="10"/>
      <c r="IY250" s="10"/>
      <c r="IZ250" s="10"/>
      <c r="JA250" s="10"/>
      <c r="JB250" s="10"/>
      <c r="JC250" s="10"/>
      <c r="JD250" s="10"/>
      <c r="JE250" s="10"/>
      <c r="JF250" s="10"/>
      <c r="JG250" s="10"/>
      <c r="JH250" s="10"/>
      <c r="JI250" s="10"/>
      <c r="JJ250" s="10"/>
      <c r="JK250" s="10"/>
      <c r="JL250" s="10"/>
      <c r="JM250" s="10"/>
      <c r="JN250" s="10"/>
      <c r="JO250" s="10"/>
      <c r="JP250" s="10"/>
      <c r="JQ250" s="10"/>
      <c r="JR250" s="10"/>
      <c r="JS250" s="10"/>
      <c r="JT250" s="10"/>
      <c r="JU250" s="10"/>
      <c r="JV250" s="10"/>
      <c r="JW250" s="10"/>
      <c r="JX250" s="10"/>
      <c r="JY250" s="10"/>
      <c r="JZ250" s="10"/>
      <c r="KA250" s="10"/>
      <c r="KB250" s="10"/>
      <c r="KC250" s="10"/>
      <c r="KD250" s="10"/>
      <c r="KE250" s="10"/>
      <c r="KF250" s="10"/>
      <c r="KG250" s="10"/>
      <c r="KH250" s="10"/>
      <c r="KI250" s="10"/>
      <c r="KJ250" s="10"/>
      <c r="KK250" s="10"/>
      <c r="KL250" s="10"/>
      <c r="KM250" s="10"/>
      <c r="KN250" s="10"/>
      <c r="KO250" s="10"/>
      <c r="KP250" s="10"/>
      <c r="KQ250" s="10"/>
      <c r="KR250" s="10"/>
      <c r="KS250" s="10"/>
      <c r="KT250" s="10"/>
      <c r="KU250" s="10"/>
      <c r="KV250" s="10"/>
      <c r="KW250" s="10"/>
      <c r="KX250" s="10"/>
      <c r="KY250" s="10"/>
      <c r="KZ250" s="10"/>
      <c r="LA250" s="10"/>
      <c r="LB250" s="10"/>
      <c r="LC250" s="10"/>
      <c r="LD250" s="10"/>
      <c r="LE250" s="10"/>
      <c r="LF250" s="10"/>
      <c r="LG250" s="10"/>
      <c r="LH250" s="10"/>
      <c r="LI250" s="10"/>
      <c r="LJ250" s="10"/>
      <c r="LK250" s="10"/>
      <c r="LL250" s="10"/>
      <c r="LM250" s="10"/>
      <c r="LN250" s="10"/>
      <c r="LO250" s="10"/>
      <c r="LP250" s="10"/>
      <c r="LQ250" s="10"/>
      <c r="LR250" s="10"/>
      <c r="LS250" s="10"/>
      <c r="LT250" s="10"/>
      <c r="LU250" s="10"/>
      <c r="LV250" s="10"/>
      <c r="LW250" s="10"/>
      <c r="LX250" s="10"/>
      <c r="LY250" s="10"/>
      <c r="LZ250" s="10"/>
      <c r="MA250" s="10"/>
      <c r="MB250" s="10"/>
      <c r="MC250" s="10"/>
      <c r="MD250" s="10"/>
      <c r="ME250" s="10"/>
      <c r="MF250" s="10"/>
      <c r="MG250" s="10"/>
      <c r="MH250" s="10"/>
      <c r="MI250" s="10"/>
      <c r="MJ250" s="10"/>
      <c r="MK250" s="10"/>
      <c r="ML250" s="10"/>
      <c r="MM250" s="10"/>
      <c r="MN250" s="10"/>
      <c r="MO250" s="10"/>
      <c r="MP250" s="10"/>
      <c r="MQ250" s="10"/>
      <c r="MR250" s="10"/>
      <c r="MS250" s="10"/>
      <c r="MT250" s="10"/>
      <c r="MU250" s="10"/>
      <c r="MV250" s="10"/>
      <c r="MW250" s="10"/>
      <c r="MX250" s="10"/>
      <c r="MY250" s="10"/>
      <c r="MZ250" s="10"/>
      <c r="NA250" s="10"/>
      <c r="NB250" s="10"/>
      <c r="NC250" s="10"/>
      <c r="ND250" s="10"/>
      <c r="NE250" s="10"/>
      <c r="NF250" s="10"/>
      <c r="NG250" s="10"/>
      <c r="NH250" s="10"/>
      <c r="NI250" s="10"/>
      <c r="NJ250" s="10"/>
      <c r="NK250" s="10"/>
      <c r="NL250" s="10"/>
      <c r="NM250" s="10"/>
      <c r="NN250" s="10"/>
      <c r="NO250" s="10"/>
      <c r="NP250" s="10"/>
      <c r="NQ250" s="10"/>
      <c r="NR250" s="10"/>
      <c r="NS250" s="10"/>
      <c r="NT250" s="10"/>
      <c r="NU250" s="10"/>
      <c r="NV250" s="10"/>
      <c r="NW250" s="10"/>
      <c r="NX250" s="10"/>
      <c r="NY250" s="10"/>
      <c r="NZ250" s="10"/>
      <c r="OA250" s="10"/>
      <c r="OB250" s="10"/>
      <c r="OC250" s="10"/>
      <c r="OD250" s="10"/>
      <c r="OE250" s="10"/>
      <c r="OF250" s="10"/>
      <c r="OG250" s="10"/>
      <c r="OH250" s="10"/>
      <c r="OI250" s="10"/>
      <c r="OJ250" s="10"/>
      <c r="OK250" s="10"/>
      <c r="OL250" s="10"/>
      <c r="OM250" s="10"/>
      <c r="ON250" s="10"/>
      <c r="OO250" s="10"/>
      <c r="OP250" s="10"/>
      <c r="OQ250" s="10"/>
      <c r="OR250" s="10"/>
      <c r="OS250" s="10"/>
      <c r="OT250" s="10"/>
      <c r="OU250" s="10"/>
      <c r="OV250" s="10"/>
      <c r="OW250" s="10"/>
      <c r="OX250" s="10"/>
      <c r="OY250" s="10"/>
      <c r="OZ250" s="10"/>
      <c r="PA250" s="10"/>
      <c r="PB250" s="10"/>
      <c r="PC250" s="10"/>
      <c r="PD250" s="10"/>
      <c r="PE250" s="10"/>
      <c r="PF250" s="10"/>
      <c r="PG250" s="10"/>
      <c r="PH250" s="10"/>
      <c r="PI250" s="10"/>
      <c r="PJ250" s="10"/>
      <c r="PK250" s="10"/>
      <c r="PL250" s="10"/>
      <c r="PM250" s="10"/>
      <c r="PN250" s="10"/>
      <c r="PO250" s="10"/>
      <c r="PP250" s="10"/>
      <c r="PQ250" s="10"/>
      <c r="PR250" s="10"/>
      <c r="PS250" s="10"/>
      <c r="PT250" s="10"/>
      <c r="PU250" s="10"/>
      <c r="PV250" s="10"/>
      <c r="PW250" s="10"/>
      <c r="PX250" s="10"/>
      <c r="PY250" s="10"/>
      <c r="PZ250" s="10"/>
      <c r="QA250" s="10"/>
      <c r="QB250" s="10"/>
      <c r="QC250" s="10"/>
      <c r="QD250" s="10"/>
      <c r="QE250" s="10"/>
      <c r="QF250" s="10"/>
      <c r="QG250" s="10"/>
      <c r="QH250" s="10"/>
      <c r="QI250" s="10"/>
      <c r="QJ250" s="10"/>
      <c r="QK250" s="10"/>
      <c r="QL250" s="10"/>
      <c r="QM250" s="10"/>
      <c r="QN250" s="10"/>
      <c r="QO250" s="10"/>
      <c r="QP250" s="10"/>
      <c r="QQ250" s="10"/>
      <c r="QR250" s="10"/>
      <c r="QS250" s="10"/>
      <c r="QT250" s="10"/>
      <c r="QU250" s="10"/>
      <c r="QV250" s="10"/>
      <c r="QW250" s="10"/>
      <c r="QX250" s="10"/>
      <c r="QY250" s="10"/>
      <c r="QZ250" s="10"/>
      <c r="RA250" s="10"/>
      <c r="RB250" s="10"/>
      <c r="RC250" s="10"/>
      <c r="RD250" s="10"/>
      <c r="RE250" s="10"/>
      <c r="RF250" s="10"/>
      <c r="RG250" s="10"/>
      <c r="RH250" s="10"/>
      <c r="RI250" s="10"/>
      <c r="RJ250" s="10"/>
      <c r="RK250" s="10"/>
      <c r="RL250" s="10"/>
      <c r="RM250" s="10"/>
      <c r="RN250" s="10"/>
      <c r="RO250" s="10"/>
      <c r="RP250" s="10"/>
      <c r="RQ250" s="10"/>
      <c r="RR250" s="10"/>
      <c r="RS250" s="10"/>
      <c r="RT250" s="10"/>
      <c r="RU250" s="10"/>
      <c r="RV250" s="10"/>
      <c r="RW250" s="10"/>
      <c r="RX250" s="10"/>
      <c r="RY250" s="10"/>
      <c r="RZ250" s="10"/>
      <c r="SA250" s="10"/>
      <c r="SB250" s="10"/>
      <c r="SC250" s="10"/>
      <c r="SD250" s="10"/>
      <c r="SE250" s="10"/>
      <c r="SF250" s="10"/>
      <c r="SG250" s="10"/>
      <c r="SH250" s="10"/>
      <c r="SI250" s="10"/>
      <c r="SJ250" s="10"/>
      <c r="SK250" s="10"/>
      <c r="SL250" s="10"/>
      <c r="SM250" s="10"/>
      <c r="SN250" s="10"/>
      <c r="SO250" s="10"/>
      <c r="SP250" s="10"/>
      <c r="SQ250" s="10"/>
      <c r="SR250" s="10"/>
      <c r="SS250" s="10"/>
      <c r="ST250" s="10"/>
      <c r="SU250" s="10"/>
      <c r="SV250" s="10"/>
      <c r="SW250" s="10"/>
      <c r="SX250" s="10"/>
      <c r="SY250" s="10"/>
      <c r="SZ250" s="10"/>
      <c r="TA250" s="10"/>
      <c r="TB250" s="10"/>
      <c r="TC250" s="10"/>
      <c r="TD250" s="10"/>
      <c r="TE250" s="10"/>
      <c r="TF250" s="10"/>
      <c r="TG250" s="10"/>
      <c r="TH250" s="10"/>
      <c r="TI250" s="10"/>
      <c r="TJ250" s="10"/>
      <c r="TK250" s="10"/>
      <c r="TL250" s="10"/>
      <c r="TM250" s="10"/>
      <c r="TN250" s="10"/>
      <c r="TO250" s="10"/>
      <c r="TP250" s="10"/>
      <c r="TQ250" s="10"/>
      <c r="TR250" s="10"/>
      <c r="TS250" s="10"/>
      <c r="TT250" s="10"/>
      <c r="TU250" s="10"/>
      <c r="TV250" s="10"/>
      <c r="TW250" s="10"/>
      <c r="TX250" s="10"/>
      <c r="TY250" s="10"/>
      <c r="TZ250" s="10"/>
      <c r="UA250" s="10"/>
      <c r="UB250" s="10"/>
      <c r="UC250" s="10"/>
      <c r="UD250" s="10"/>
      <c r="UE250" s="10"/>
      <c r="UF250" s="10"/>
      <c r="UG250" s="10"/>
      <c r="UH250" s="10"/>
      <c r="UI250" s="10"/>
      <c r="UJ250" s="10"/>
      <c r="UK250" s="10"/>
      <c r="UL250" s="10"/>
      <c r="UM250" s="10"/>
      <c r="UN250" s="10"/>
      <c r="UO250" s="10"/>
      <c r="UP250" s="10"/>
      <c r="UQ250" s="10"/>
      <c r="UR250" s="10"/>
      <c r="US250" s="10"/>
      <c r="UT250" s="10"/>
      <c r="UU250" s="10"/>
      <c r="UV250" s="10"/>
      <c r="UW250" s="10"/>
      <c r="UX250" s="10"/>
      <c r="UY250" s="10"/>
      <c r="UZ250" s="10"/>
      <c r="VA250" s="10"/>
      <c r="VB250" s="10"/>
      <c r="VC250" s="10"/>
      <c r="VD250" s="10"/>
      <c r="VE250" s="10"/>
      <c r="VF250" s="10"/>
      <c r="VG250" s="10"/>
      <c r="VH250" s="10"/>
      <c r="VI250" s="10"/>
      <c r="VJ250" s="10"/>
      <c r="VK250" s="10"/>
      <c r="VL250" s="10"/>
      <c r="VM250" s="10"/>
      <c r="VN250" s="10"/>
      <c r="VO250" s="10"/>
      <c r="VP250" s="10"/>
      <c r="VQ250" s="10"/>
      <c r="VR250" s="10"/>
      <c r="VS250" s="10"/>
      <c r="VT250" s="10"/>
      <c r="VU250" s="10"/>
      <c r="VV250" s="10"/>
      <c r="VW250" s="10"/>
      <c r="VX250" s="10"/>
      <c r="VY250" s="10"/>
      <c r="VZ250" s="10"/>
      <c r="WA250" s="10"/>
      <c r="WB250" s="10"/>
      <c r="WC250" s="10"/>
      <c r="WD250" s="10"/>
      <c r="WE250" s="10"/>
      <c r="WF250" s="10"/>
      <c r="WG250" s="10"/>
      <c r="WH250" s="10"/>
      <c r="WI250" s="10"/>
      <c r="WJ250" s="10"/>
      <c r="WK250" s="10"/>
      <c r="WL250" s="10"/>
      <c r="WM250" s="10"/>
      <c r="WN250" s="10"/>
      <c r="WO250" s="10"/>
      <c r="WP250" s="10"/>
      <c r="WQ250" s="10"/>
      <c r="WR250" s="10"/>
      <c r="WS250" s="10"/>
      <c r="WT250" s="10"/>
      <c r="WU250" s="10"/>
      <c r="WV250" s="10"/>
      <c r="WW250" s="10"/>
      <c r="WX250" s="10"/>
      <c r="WY250" s="10"/>
      <c r="WZ250" s="10"/>
      <c r="XA250" s="10"/>
      <c r="XB250" s="10"/>
      <c r="XC250" s="10"/>
      <c r="XD250" s="10"/>
      <c r="XE250" s="10"/>
      <c r="XF250" s="10"/>
      <c r="XG250" s="10"/>
      <c r="XH250" s="10"/>
      <c r="XI250" s="10"/>
      <c r="XJ250" s="10"/>
      <c r="XK250" s="10"/>
      <c r="XL250" s="10"/>
      <c r="XM250" s="10"/>
      <c r="XN250" s="10"/>
      <c r="XO250" s="10"/>
      <c r="XP250" s="10"/>
      <c r="XQ250" s="10"/>
      <c r="XR250" s="10"/>
      <c r="XS250" s="10"/>
      <c r="XT250" s="10"/>
      <c r="XU250" s="10"/>
      <c r="XV250" s="10"/>
      <c r="XW250" s="10"/>
      <c r="XX250" s="10"/>
      <c r="XY250" s="10"/>
      <c r="XZ250" s="10"/>
      <c r="YA250" s="10"/>
      <c r="YB250" s="10"/>
      <c r="YC250" s="10"/>
      <c r="YD250" s="10"/>
      <c r="YE250" s="10"/>
      <c r="YF250" s="10"/>
      <c r="YG250" s="10"/>
      <c r="YH250" s="10"/>
      <c r="YI250" s="10"/>
      <c r="YJ250" s="10"/>
      <c r="YK250" s="10"/>
      <c r="YL250" s="10"/>
      <c r="YM250" s="10"/>
      <c r="YN250" s="10"/>
      <c r="YO250" s="10"/>
      <c r="YP250" s="10"/>
      <c r="YQ250" s="10"/>
      <c r="YR250" s="10"/>
      <c r="YS250" s="10"/>
      <c r="YT250" s="10"/>
      <c r="YU250" s="10"/>
      <c r="YV250" s="10"/>
      <c r="YW250" s="10"/>
      <c r="YX250" s="10"/>
      <c r="YY250" s="10"/>
      <c r="YZ250" s="10"/>
      <c r="ZA250" s="10"/>
      <c r="ZB250" s="10"/>
      <c r="ZC250" s="10"/>
      <c r="ZD250" s="10"/>
      <c r="ZE250" s="10"/>
      <c r="ZF250" s="10"/>
      <c r="ZG250" s="10"/>
      <c r="ZH250" s="10"/>
      <c r="ZI250" s="10"/>
      <c r="ZJ250" s="10"/>
      <c r="ZK250" s="10"/>
      <c r="ZL250" s="10"/>
      <c r="ZM250" s="10"/>
      <c r="ZN250" s="10"/>
      <c r="ZO250" s="10"/>
      <c r="ZP250" s="10"/>
      <c r="ZQ250" s="10"/>
      <c r="ZR250" s="10"/>
      <c r="ZS250" s="10"/>
      <c r="ZT250" s="10"/>
      <c r="ZU250" s="10"/>
      <c r="ZV250" s="10"/>
      <c r="ZW250" s="10"/>
      <c r="ZX250" s="10"/>
      <c r="ZY250" s="10"/>
      <c r="ZZ250" s="10"/>
      <c r="AAA250" s="10"/>
      <c r="AAB250" s="10"/>
      <c r="AAC250" s="10"/>
      <c r="AAD250" s="10"/>
      <c r="AAE250" s="10"/>
      <c r="AAF250" s="10"/>
      <c r="AAG250" s="10"/>
      <c r="AAH250" s="10"/>
      <c r="AAI250" s="10"/>
      <c r="AAJ250" s="10"/>
      <c r="AAK250" s="10"/>
      <c r="AAL250" s="10"/>
      <c r="AAM250" s="10"/>
      <c r="AAN250" s="10"/>
      <c r="AAO250" s="10"/>
      <c r="AAP250" s="10"/>
      <c r="AAQ250" s="10"/>
      <c r="AAR250" s="10"/>
      <c r="AAS250" s="10"/>
      <c r="AAT250" s="10"/>
      <c r="AAU250" s="10"/>
      <c r="AAV250" s="10"/>
      <c r="AAW250" s="10"/>
      <c r="AAX250" s="10"/>
      <c r="AAY250" s="10"/>
      <c r="AAZ250" s="10"/>
      <c r="ABA250" s="10"/>
      <c r="ABB250" s="10"/>
      <c r="ABC250" s="10"/>
      <c r="ABD250" s="10"/>
      <c r="ABE250" s="10"/>
      <c r="ABF250" s="10"/>
      <c r="ABG250" s="10"/>
      <c r="ABH250" s="10"/>
      <c r="ABI250" s="10"/>
      <c r="ABJ250" s="10"/>
      <c r="ABK250" s="10"/>
      <c r="ABL250" s="10"/>
      <c r="ABM250" s="10"/>
      <c r="ABN250" s="10"/>
      <c r="ABO250" s="10"/>
      <c r="ABP250" s="10"/>
      <c r="ABQ250" s="10"/>
      <c r="ABR250" s="10"/>
      <c r="ABS250" s="10"/>
      <c r="ABT250" s="10"/>
      <c r="ABU250" s="10"/>
      <c r="ABV250" s="10"/>
      <c r="ABW250" s="10"/>
      <c r="ABX250" s="10"/>
      <c r="ABY250" s="10"/>
      <c r="ABZ250" s="10"/>
      <c r="ACA250" s="10"/>
      <c r="ACB250" s="10"/>
      <c r="ACC250" s="10"/>
      <c r="ACD250" s="10"/>
      <c r="ACE250" s="10"/>
      <c r="ACF250" s="10"/>
      <c r="ACG250" s="10"/>
      <c r="ACH250" s="10"/>
      <c r="ACI250" s="10"/>
      <c r="ACJ250" s="10"/>
      <c r="ACK250" s="10"/>
      <c r="ACL250" s="10"/>
      <c r="ACM250" s="10"/>
      <c r="ACN250" s="10"/>
      <c r="ACO250" s="10"/>
      <c r="ACP250" s="10"/>
      <c r="ACQ250" s="10"/>
      <c r="ACR250" s="10"/>
      <c r="ACS250" s="10"/>
      <c r="ACT250" s="10"/>
      <c r="ACU250" s="10"/>
      <c r="ACV250" s="10"/>
      <c r="ACW250" s="10"/>
      <c r="ACX250" s="10"/>
      <c r="ACY250" s="10"/>
      <c r="ACZ250" s="10"/>
      <c r="ADA250" s="10"/>
      <c r="ADB250" s="10"/>
      <c r="ADC250" s="10"/>
      <c r="ADD250" s="10"/>
      <c r="ADE250" s="10"/>
      <c r="ADF250" s="10"/>
      <c r="ADG250" s="10"/>
      <c r="ADH250" s="10"/>
      <c r="ADI250" s="10"/>
      <c r="ADJ250" s="10"/>
      <c r="ADK250" s="10"/>
      <c r="ADL250" s="10"/>
      <c r="ADM250" s="10"/>
      <c r="ADN250" s="10"/>
      <c r="ADO250" s="10"/>
      <c r="ADP250" s="10"/>
      <c r="ADQ250" s="10"/>
      <c r="ADR250" s="10"/>
      <c r="ADS250" s="10"/>
      <c r="ADT250" s="10"/>
      <c r="ADU250" s="10"/>
      <c r="ADV250" s="10"/>
      <c r="ADW250" s="10"/>
      <c r="ADX250" s="10"/>
      <c r="ADY250" s="10"/>
      <c r="ADZ250" s="10"/>
      <c r="AEA250" s="10"/>
      <c r="AEB250" s="10"/>
      <c r="AEC250" s="10"/>
      <c r="AED250" s="10"/>
      <c r="AEE250" s="10"/>
      <c r="AEF250" s="10"/>
      <c r="AEG250" s="10"/>
      <c r="AEH250" s="10"/>
      <c r="AEI250" s="10"/>
      <c r="AEJ250" s="10"/>
      <c r="AEK250" s="10"/>
      <c r="AEL250" s="10"/>
      <c r="AEM250" s="10"/>
      <c r="AEN250" s="10"/>
      <c r="AEO250" s="10"/>
      <c r="AEP250" s="10"/>
      <c r="AEQ250" s="10"/>
      <c r="AER250" s="10"/>
      <c r="AES250" s="10"/>
      <c r="AET250" s="10"/>
      <c r="AEU250" s="10"/>
      <c r="AEV250" s="10"/>
      <c r="AEW250" s="10"/>
      <c r="AEX250" s="10"/>
      <c r="AEY250" s="10"/>
      <c r="AEZ250" s="10"/>
      <c r="AFA250" s="10"/>
      <c r="AFB250" s="10"/>
      <c r="AFC250" s="10"/>
      <c r="AFD250" s="10"/>
      <c r="AFE250" s="10"/>
      <c r="AFF250" s="10"/>
      <c r="AFG250" s="10"/>
      <c r="AFH250" s="10"/>
      <c r="AFI250" s="10"/>
      <c r="AFJ250" s="10"/>
      <c r="AFK250" s="10"/>
      <c r="AFL250" s="10"/>
      <c r="AFM250" s="10"/>
      <c r="AFN250" s="10"/>
      <c r="AFO250" s="10"/>
      <c r="AFP250" s="10"/>
      <c r="AFQ250" s="10"/>
      <c r="AFR250" s="10"/>
      <c r="AFS250" s="10"/>
      <c r="AFT250" s="10"/>
      <c r="AFU250" s="10"/>
      <c r="AFV250" s="10"/>
      <c r="AFW250" s="10"/>
      <c r="AFX250" s="10"/>
      <c r="AFY250" s="10"/>
      <c r="AFZ250" s="10"/>
      <c r="AGA250" s="10"/>
      <c r="AGB250" s="10"/>
      <c r="AGC250" s="10"/>
      <c r="AGD250" s="10"/>
      <c r="AGE250" s="10"/>
      <c r="AGF250" s="10"/>
      <c r="AGG250" s="10"/>
      <c r="AGH250" s="10"/>
      <c r="AGI250" s="10"/>
      <c r="AGJ250" s="10"/>
      <c r="AGK250" s="10"/>
      <c r="AGL250" s="10"/>
      <c r="AGM250" s="10"/>
      <c r="AGN250" s="10"/>
      <c r="AGO250" s="10"/>
      <c r="AGP250" s="10"/>
      <c r="AGQ250" s="10"/>
      <c r="AGR250" s="10"/>
      <c r="AGS250" s="10"/>
      <c r="AGT250" s="10"/>
      <c r="AGU250" s="10"/>
      <c r="AGV250" s="10"/>
      <c r="AGW250" s="10"/>
      <c r="AGX250" s="10"/>
      <c r="AGY250" s="10"/>
      <c r="AGZ250" s="10"/>
      <c r="AHA250" s="10"/>
      <c r="AHB250" s="10"/>
      <c r="AHC250" s="10"/>
      <c r="AHD250" s="10"/>
      <c r="AHE250" s="10"/>
      <c r="AHF250" s="10"/>
      <c r="AHG250" s="10"/>
      <c r="AHH250" s="10"/>
      <c r="AHI250" s="10"/>
      <c r="AHJ250" s="10"/>
      <c r="AHK250" s="10"/>
      <c r="AHL250" s="10"/>
      <c r="AHM250" s="10"/>
      <c r="AHN250" s="10"/>
      <c r="AHO250" s="10"/>
      <c r="AHP250" s="10"/>
      <c r="AHQ250" s="10"/>
      <c r="AHR250" s="10"/>
      <c r="AHS250" s="10"/>
      <c r="AHT250" s="10"/>
      <c r="AHU250" s="10"/>
      <c r="AHV250" s="10"/>
      <c r="AHW250" s="10"/>
      <c r="AHX250" s="10"/>
      <c r="AHY250" s="10"/>
      <c r="AHZ250" s="10"/>
      <c r="AIA250" s="10"/>
      <c r="AIB250" s="10"/>
      <c r="AIC250" s="10"/>
      <c r="AID250" s="10"/>
      <c r="AIE250" s="10"/>
      <c r="AIF250" s="10"/>
      <c r="AIG250" s="10"/>
      <c r="AIH250" s="10"/>
      <c r="AII250" s="10"/>
      <c r="AIJ250" s="10"/>
      <c r="AIK250" s="10"/>
      <c r="AIL250" s="10"/>
      <c r="AIM250" s="10"/>
      <c r="AIN250" s="10"/>
      <c r="AIO250" s="10"/>
      <c r="AIP250" s="10"/>
      <c r="AIQ250" s="10"/>
      <c r="AIR250" s="10"/>
      <c r="AIS250" s="10"/>
      <c r="AIT250" s="10"/>
      <c r="AIU250" s="10"/>
      <c r="AIV250" s="10"/>
      <c r="AIW250" s="10"/>
      <c r="AIX250" s="10"/>
      <c r="AIY250" s="10"/>
      <c r="AIZ250" s="10"/>
      <c r="AJA250" s="10"/>
      <c r="AJB250" s="10"/>
      <c r="AJC250" s="10"/>
      <c r="AJD250" s="10"/>
      <c r="AJE250" s="10"/>
      <c r="AJF250" s="10"/>
      <c r="AJG250" s="10"/>
      <c r="AJH250" s="10"/>
      <c r="AJI250" s="10"/>
      <c r="AJJ250" s="10"/>
      <c r="AJK250" s="10"/>
      <c r="AJL250" s="10"/>
      <c r="AJM250" s="10"/>
      <c r="AJN250" s="10"/>
      <c r="AJO250" s="10"/>
      <c r="AJP250" s="10"/>
      <c r="AJQ250" s="10"/>
      <c r="AJR250" s="10"/>
      <c r="AJS250" s="10"/>
      <c r="AJT250" s="10"/>
      <c r="AJU250" s="10"/>
      <c r="AJV250" s="10"/>
      <c r="AJW250" s="10"/>
      <c r="AJX250" s="10"/>
      <c r="AJY250" s="10"/>
      <c r="AJZ250" s="10"/>
      <c r="AKA250" s="10"/>
      <c r="AKB250" s="10"/>
      <c r="AKC250" s="10"/>
      <c r="AKD250" s="10"/>
      <c r="AKE250" s="10"/>
      <c r="AKF250" s="10"/>
      <c r="AKG250" s="10"/>
      <c r="AKH250" s="10"/>
      <c r="AKI250" s="10"/>
      <c r="AKJ250" s="10"/>
      <c r="AKK250" s="10"/>
      <c r="AKL250" s="10"/>
      <c r="AKM250" s="10"/>
      <c r="AKN250" s="10"/>
      <c r="AKO250" s="10"/>
      <c r="AKP250" s="10"/>
      <c r="AKQ250" s="10"/>
      <c r="AKR250" s="10"/>
      <c r="AKS250" s="10"/>
      <c r="AKT250" s="10"/>
      <c r="AKU250" s="10"/>
      <c r="AKV250" s="10"/>
      <c r="AKW250" s="10"/>
      <c r="AKX250" s="10"/>
      <c r="AKY250" s="10"/>
      <c r="AKZ250" s="10"/>
      <c r="ALA250" s="10"/>
      <c r="ALB250" s="10"/>
      <c r="ALC250" s="10"/>
      <c r="ALD250" s="10"/>
      <c r="ALE250" s="10"/>
      <c r="ALF250" s="10"/>
      <c r="ALG250" s="10"/>
      <c r="ALH250" s="10"/>
      <c r="ALI250" s="10"/>
      <c r="ALJ250" s="10"/>
      <c r="ALK250" s="10"/>
      <c r="ALL250" s="10"/>
      <c r="ALM250" s="10"/>
      <c r="ALN250" s="10"/>
      <c r="ALO250" s="10"/>
      <c r="ALP250" s="10"/>
      <c r="ALQ250" s="10"/>
      <c r="ALR250" s="10"/>
      <c r="ALS250" s="10"/>
      <c r="ALT250" s="10"/>
      <c r="ALU250" s="10"/>
      <c r="ALV250" s="10"/>
      <c r="ALW250" s="10"/>
      <c r="ALX250" s="10"/>
      <c r="ALY250" s="10"/>
      <c r="ALZ250" s="10"/>
      <c r="AMA250" s="10"/>
      <c r="AMB250" s="10"/>
      <c r="AMC250" s="10"/>
      <c r="AMD250" s="10"/>
      <c r="AME250" s="10"/>
      <c r="AMF250" s="10"/>
      <c r="AMG250" s="10"/>
      <c r="AMH250" s="10"/>
      <c r="AMI250" s="10"/>
      <c r="AMJ250" s="10"/>
    </row>
    <row r="251" spans="1:1029" customFormat="1" ht="14.1" customHeight="1">
      <c r="A251" s="8" t="str">
        <f>SUBSTITUTE(CONCATENATE(I251,J251,IF(K251="Identifier","ID",IF(AND(K251="Text",OR(I251&lt;&gt;"",J251&lt;&gt;"")),"",K251)),IF(AND(M251&lt;&gt;"Text",K251&lt;&gt;M251,NOT(AND(K251="URI",M251="Identifier")),NOT(AND(K251="UUID",M251="Identifier")),NOT(AND(K251="OID",M251="Identifier"))),IF(M251="Identifier","ID",M251),""))," ","")</f>
        <v>ProcuringEntityRoleTypeCode</v>
      </c>
      <c r="B251" s="9" t="s">
        <v>219</v>
      </c>
      <c r="C251" s="8"/>
      <c r="D251" s="8"/>
      <c r="E251" s="8"/>
      <c r="F251" s="8" t="str">
        <f>CONCATENATE( IF(G251="","",CONCATENATE(G251,"_ ")),H251,". ",IF(I251="","",CONCATENATE(I251,"_ ")),L251,IF(OR(I251&lt;&gt;"",L251&lt;&gt;M251),CONCATENATE(". ",M251),""))</f>
        <v>Procuring Entity. Procuring Entity Role Type Code. Code</v>
      </c>
      <c r="G251" s="8"/>
      <c r="H251" s="8" t="s">
        <v>224</v>
      </c>
      <c r="I251" s="8"/>
      <c r="J251" s="8" t="s">
        <v>259</v>
      </c>
      <c r="K251" s="8" t="s">
        <v>212</v>
      </c>
      <c r="L251" s="8" t="str">
        <f>IF(J251&lt;&gt;"",CONCATENATE(J251," ",K251),K251)</f>
        <v>Procuring Entity Role Type Code</v>
      </c>
      <c r="M251" s="8" t="s">
        <v>212</v>
      </c>
      <c r="N251" s="8"/>
      <c r="O251" s="8" t="str">
        <f>IF(N251&lt;&gt;"",CONCATENATE(N251,"_ ",M251,". Type"),CONCATENATE(M251,". Type"))</f>
        <v>Code. Type</v>
      </c>
      <c r="P251" s="8"/>
      <c r="Q251" s="8"/>
      <c r="R251" s="8" t="s">
        <v>213</v>
      </c>
      <c r="S251" s="8"/>
      <c r="T251" s="8" t="s">
        <v>260</v>
      </c>
      <c r="U251" s="8"/>
      <c r="V251" s="8"/>
      <c r="W251" s="8"/>
      <c r="X251" s="10"/>
      <c r="Y251" s="8" t="s">
        <v>211</v>
      </c>
      <c r="Z251" s="8"/>
      <c r="AA251" s="44">
        <v>43319</v>
      </c>
      <c r="AB251" s="23"/>
      <c r="AC251" s="23"/>
      <c r="AD251" s="23"/>
      <c r="AE251" s="23"/>
      <c r="AF251" s="23"/>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c r="IX251" s="10"/>
      <c r="IY251" s="10"/>
      <c r="IZ251" s="10"/>
      <c r="JA251" s="10"/>
      <c r="JB251" s="10"/>
      <c r="JC251" s="10"/>
      <c r="JD251" s="10"/>
      <c r="JE251" s="10"/>
      <c r="JF251" s="10"/>
      <c r="JG251" s="10"/>
      <c r="JH251" s="10"/>
      <c r="JI251" s="10"/>
      <c r="JJ251" s="10"/>
      <c r="JK251" s="10"/>
      <c r="JL251" s="10"/>
      <c r="JM251" s="10"/>
      <c r="JN251" s="10"/>
      <c r="JO251" s="10"/>
      <c r="JP251" s="10"/>
      <c r="JQ251" s="10"/>
      <c r="JR251" s="10"/>
      <c r="JS251" s="10"/>
      <c r="JT251" s="10"/>
      <c r="JU251" s="10"/>
      <c r="JV251" s="10"/>
      <c r="JW251" s="10"/>
      <c r="JX251" s="10"/>
      <c r="JY251" s="10"/>
      <c r="JZ251" s="10"/>
      <c r="KA251" s="10"/>
      <c r="KB251" s="10"/>
      <c r="KC251" s="10"/>
      <c r="KD251" s="10"/>
      <c r="KE251" s="10"/>
      <c r="KF251" s="10"/>
      <c r="KG251" s="10"/>
      <c r="KH251" s="10"/>
      <c r="KI251" s="10"/>
      <c r="KJ251" s="10"/>
      <c r="KK251" s="10"/>
      <c r="KL251" s="10"/>
      <c r="KM251" s="10"/>
      <c r="KN251" s="10"/>
      <c r="KO251" s="10"/>
      <c r="KP251" s="10"/>
      <c r="KQ251" s="10"/>
      <c r="KR251" s="10"/>
      <c r="KS251" s="10"/>
      <c r="KT251" s="10"/>
      <c r="KU251" s="10"/>
      <c r="KV251" s="10"/>
      <c r="KW251" s="10"/>
      <c r="KX251" s="10"/>
      <c r="KY251" s="10"/>
      <c r="KZ251" s="10"/>
      <c r="LA251" s="10"/>
      <c r="LB251" s="10"/>
      <c r="LC251" s="10"/>
      <c r="LD251" s="10"/>
      <c r="LE251" s="10"/>
      <c r="LF251" s="10"/>
      <c r="LG251" s="10"/>
      <c r="LH251" s="10"/>
      <c r="LI251" s="10"/>
      <c r="LJ251" s="10"/>
      <c r="LK251" s="10"/>
      <c r="LL251" s="10"/>
      <c r="LM251" s="10"/>
      <c r="LN251" s="10"/>
      <c r="LO251" s="10"/>
      <c r="LP251" s="10"/>
      <c r="LQ251" s="10"/>
      <c r="LR251" s="10"/>
      <c r="LS251" s="10"/>
      <c r="LT251" s="10"/>
      <c r="LU251" s="10"/>
      <c r="LV251" s="10"/>
      <c r="LW251" s="10"/>
      <c r="LX251" s="10"/>
      <c r="LY251" s="10"/>
      <c r="LZ251" s="10"/>
      <c r="MA251" s="10"/>
      <c r="MB251" s="10"/>
      <c r="MC251" s="10"/>
      <c r="MD251" s="10"/>
      <c r="ME251" s="10"/>
      <c r="MF251" s="10"/>
      <c r="MG251" s="10"/>
      <c r="MH251" s="10"/>
      <c r="MI251" s="10"/>
      <c r="MJ251" s="10"/>
      <c r="MK251" s="10"/>
      <c r="ML251" s="10"/>
      <c r="MM251" s="10"/>
      <c r="MN251" s="10"/>
      <c r="MO251" s="10"/>
      <c r="MP251" s="10"/>
      <c r="MQ251" s="10"/>
      <c r="MR251" s="10"/>
      <c r="MS251" s="10"/>
      <c r="MT251" s="10"/>
      <c r="MU251" s="10"/>
      <c r="MV251" s="10"/>
      <c r="MW251" s="10"/>
      <c r="MX251" s="10"/>
      <c r="MY251" s="10"/>
      <c r="MZ251" s="10"/>
      <c r="NA251" s="10"/>
      <c r="NB251" s="10"/>
      <c r="NC251" s="10"/>
      <c r="ND251" s="10"/>
      <c r="NE251" s="10"/>
      <c r="NF251" s="10"/>
      <c r="NG251" s="10"/>
      <c r="NH251" s="10"/>
      <c r="NI251" s="10"/>
      <c r="NJ251" s="10"/>
      <c r="NK251" s="10"/>
      <c r="NL251" s="10"/>
      <c r="NM251" s="10"/>
      <c r="NN251" s="10"/>
      <c r="NO251" s="10"/>
      <c r="NP251" s="10"/>
      <c r="NQ251" s="10"/>
      <c r="NR251" s="10"/>
      <c r="NS251" s="10"/>
      <c r="NT251" s="10"/>
      <c r="NU251" s="10"/>
      <c r="NV251" s="10"/>
      <c r="NW251" s="10"/>
      <c r="NX251" s="10"/>
      <c r="NY251" s="10"/>
      <c r="NZ251" s="10"/>
      <c r="OA251" s="10"/>
      <c r="OB251" s="10"/>
      <c r="OC251" s="10"/>
      <c r="OD251" s="10"/>
      <c r="OE251" s="10"/>
      <c r="OF251" s="10"/>
      <c r="OG251" s="10"/>
      <c r="OH251" s="10"/>
      <c r="OI251" s="10"/>
      <c r="OJ251" s="10"/>
      <c r="OK251" s="10"/>
      <c r="OL251" s="10"/>
      <c r="OM251" s="10"/>
      <c r="ON251" s="10"/>
      <c r="OO251" s="10"/>
      <c r="OP251" s="10"/>
      <c r="OQ251" s="10"/>
      <c r="OR251" s="10"/>
      <c r="OS251" s="10"/>
      <c r="OT251" s="10"/>
      <c r="OU251" s="10"/>
      <c r="OV251" s="10"/>
      <c r="OW251" s="10"/>
      <c r="OX251" s="10"/>
      <c r="OY251" s="10"/>
      <c r="OZ251" s="10"/>
      <c r="PA251" s="10"/>
      <c r="PB251" s="10"/>
      <c r="PC251" s="10"/>
      <c r="PD251" s="10"/>
      <c r="PE251" s="10"/>
      <c r="PF251" s="10"/>
      <c r="PG251" s="10"/>
      <c r="PH251" s="10"/>
      <c r="PI251" s="10"/>
      <c r="PJ251" s="10"/>
      <c r="PK251" s="10"/>
      <c r="PL251" s="10"/>
      <c r="PM251" s="10"/>
      <c r="PN251" s="10"/>
      <c r="PO251" s="10"/>
      <c r="PP251" s="10"/>
      <c r="PQ251" s="10"/>
      <c r="PR251" s="10"/>
      <c r="PS251" s="10"/>
      <c r="PT251" s="10"/>
      <c r="PU251" s="10"/>
      <c r="PV251" s="10"/>
      <c r="PW251" s="10"/>
      <c r="PX251" s="10"/>
      <c r="PY251" s="10"/>
      <c r="PZ251" s="10"/>
      <c r="QA251" s="10"/>
      <c r="QB251" s="10"/>
      <c r="QC251" s="10"/>
      <c r="QD251" s="10"/>
      <c r="QE251" s="10"/>
      <c r="QF251" s="10"/>
      <c r="QG251" s="10"/>
      <c r="QH251" s="10"/>
      <c r="QI251" s="10"/>
      <c r="QJ251" s="10"/>
      <c r="QK251" s="10"/>
      <c r="QL251" s="10"/>
      <c r="QM251" s="10"/>
      <c r="QN251" s="10"/>
      <c r="QO251" s="10"/>
      <c r="QP251" s="10"/>
      <c r="QQ251" s="10"/>
      <c r="QR251" s="10"/>
      <c r="QS251" s="10"/>
      <c r="QT251" s="10"/>
      <c r="QU251" s="10"/>
      <c r="QV251" s="10"/>
      <c r="QW251" s="10"/>
      <c r="QX251" s="10"/>
      <c r="QY251" s="10"/>
      <c r="QZ251" s="10"/>
      <c r="RA251" s="10"/>
      <c r="RB251" s="10"/>
      <c r="RC251" s="10"/>
      <c r="RD251" s="10"/>
      <c r="RE251" s="10"/>
      <c r="RF251" s="10"/>
      <c r="RG251" s="10"/>
      <c r="RH251" s="10"/>
      <c r="RI251" s="10"/>
      <c r="RJ251" s="10"/>
      <c r="RK251" s="10"/>
      <c r="RL251" s="10"/>
      <c r="RM251" s="10"/>
      <c r="RN251" s="10"/>
      <c r="RO251" s="10"/>
      <c r="RP251" s="10"/>
      <c r="RQ251" s="10"/>
      <c r="RR251" s="10"/>
      <c r="RS251" s="10"/>
      <c r="RT251" s="10"/>
      <c r="RU251" s="10"/>
      <c r="RV251" s="10"/>
      <c r="RW251" s="10"/>
      <c r="RX251" s="10"/>
      <c r="RY251" s="10"/>
      <c r="RZ251" s="10"/>
      <c r="SA251" s="10"/>
      <c r="SB251" s="10"/>
      <c r="SC251" s="10"/>
      <c r="SD251" s="10"/>
      <c r="SE251" s="10"/>
      <c r="SF251" s="10"/>
      <c r="SG251" s="10"/>
      <c r="SH251" s="10"/>
      <c r="SI251" s="10"/>
      <c r="SJ251" s="10"/>
      <c r="SK251" s="10"/>
      <c r="SL251" s="10"/>
      <c r="SM251" s="10"/>
      <c r="SN251" s="10"/>
      <c r="SO251" s="10"/>
      <c r="SP251" s="10"/>
      <c r="SQ251" s="10"/>
      <c r="SR251" s="10"/>
      <c r="SS251" s="10"/>
      <c r="ST251" s="10"/>
      <c r="SU251" s="10"/>
      <c r="SV251" s="10"/>
      <c r="SW251" s="10"/>
      <c r="SX251" s="10"/>
      <c r="SY251" s="10"/>
      <c r="SZ251" s="10"/>
      <c r="TA251" s="10"/>
      <c r="TB251" s="10"/>
      <c r="TC251" s="10"/>
      <c r="TD251" s="10"/>
      <c r="TE251" s="10"/>
      <c r="TF251" s="10"/>
      <c r="TG251" s="10"/>
      <c r="TH251" s="10"/>
      <c r="TI251" s="10"/>
      <c r="TJ251" s="10"/>
      <c r="TK251" s="10"/>
      <c r="TL251" s="10"/>
      <c r="TM251" s="10"/>
      <c r="TN251" s="10"/>
      <c r="TO251" s="10"/>
      <c r="TP251" s="10"/>
      <c r="TQ251" s="10"/>
      <c r="TR251" s="10"/>
      <c r="TS251" s="10"/>
      <c r="TT251" s="10"/>
      <c r="TU251" s="10"/>
      <c r="TV251" s="10"/>
      <c r="TW251" s="10"/>
      <c r="TX251" s="10"/>
      <c r="TY251" s="10"/>
      <c r="TZ251" s="10"/>
      <c r="UA251" s="10"/>
      <c r="UB251" s="10"/>
      <c r="UC251" s="10"/>
      <c r="UD251" s="10"/>
      <c r="UE251" s="10"/>
      <c r="UF251" s="10"/>
      <c r="UG251" s="10"/>
      <c r="UH251" s="10"/>
      <c r="UI251" s="10"/>
      <c r="UJ251" s="10"/>
      <c r="UK251" s="10"/>
      <c r="UL251" s="10"/>
      <c r="UM251" s="10"/>
      <c r="UN251" s="10"/>
      <c r="UO251" s="10"/>
      <c r="UP251" s="10"/>
      <c r="UQ251" s="10"/>
      <c r="UR251" s="10"/>
      <c r="US251" s="10"/>
      <c r="UT251" s="10"/>
      <c r="UU251" s="10"/>
      <c r="UV251" s="10"/>
      <c r="UW251" s="10"/>
      <c r="UX251" s="10"/>
      <c r="UY251" s="10"/>
      <c r="UZ251" s="10"/>
      <c r="VA251" s="10"/>
      <c r="VB251" s="10"/>
      <c r="VC251" s="10"/>
      <c r="VD251" s="10"/>
      <c r="VE251" s="10"/>
      <c r="VF251" s="10"/>
      <c r="VG251" s="10"/>
      <c r="VH251" s="10"/>
      <c r="VI251" s="10"/>
      <c r="VJ251" s="10"/>
      <c r="VK251" s="10"/>
      <c r="VL251" s="10"/>
      <c r="VM251" s="10"/>
      <c r="VN251" s="10"/>
      <c r="VO251" s="10"/>
      <c r="VP251" s="10"/>
      <c r="VQ251" s="10"/>
      <c r="VR251" s="10"/>
      <c r="VS251" s="10"/>
      <c r="VT251" s="10"/>
      <c r="VU251" s="10"/>
      <c r="VV251" s="10"/>
      <c r="VW251" s="10"/>
      <c r="VX251" s="10"/>
      <c r="VY251" s="10"/>
      <c r="VZ251" s="10"/>
      <c r="WA251" s="10"/>
      <c r="WB251" s="10"/>
      <c r="WC251" s="10"/>
      <c r="WD251" s="10"/>
      <c r="WE251" s="10"/>
      <c r="WF251" s="10"/>
      <c r="WG251" s="10"/>
      <c r="WH251" s="10"/>
      <c r="WI251" s="10"/>
      <c r="WJ251" s="10"/>
      <c r="WK251" s="10"/>
      <c r="WL251" s="10"/>
      <c r="WM251" s="10"/>
      <c r="WN251" s="10"/>
      <c r="WO251" s="10"/>
      <c r="WP251" s="10"/>
      <c r="WQ251" s="10"/>
      <c r="WR251" s="10"/>
      <c r="WS251" s="10"/>
      <c r="WT251" s="10"/>
      <c r="WU251" s="10"/>
      <c r="WV251" s="10"/>
      <c r="WW251" s="10"/>
      <c r="WX251" s="10"/>
      <c r="WY251" s="10"/>
      <c r="WZ251" s="10"/>
      <c r="XA251" s="10"/>
      <c r="XB251" s="10"/>
      <c r="XC251" s="10"/>
      <c r="XD251" s="10"/>
      <c r="XE251" s="10"/>
      <c r="XF251" s="10"/>
      <c r="XG251" s="10"/>
      <c r="XH251" s="10"/>
      <c r="XI251" s="10"/>
      <c r="XJ251" s="10"/>
      <c r="XK251" s="10"/>
      <c r="XL251" s="10"/>
      <c r="XM251" s="10"/>
      <c r="XN251" s="10"/>
      <c r="XO251" s="10"/>
      <c r="XP251" s="10"/>
      <c r="XQ251" s="10"/>
      <c r="XR251" s="10"/>
      <c r="XS251" s="10"/>
      <c r="XT251" s="10"/>
      <c r="XU251" s="10"/>
      <c r="XV251" s="10"/>
      <c r="XW251" s="10"/>
      <c r="XX251" s="10"/>
      <c r="XY251" s="10"/>
      <c r="XZ251" s="10"/>
      <c r="YA251" s="10"/>
      <c r="YB251" s="10"/>
      <c r="YC251" s="10"/>
      <c r="YD251" s="10"/>
      <c r="YE251" s="10"/>
      <c r="YF251" s="10"/>
      <c r="YG251" s="10"/>
      <c r="YH251" s="10"/>
      <c r="YI251" s="10"/>
      <c r="YJ251" s="10"/>
      <c r="YK251" s="10"/>
      <c r="YL251" s="10"/>
      <c r="YM251" s="10"/>
      <c r="YN251" s="10"/>
      <c r="YO251" s="10"/>
      <c r="YP251" s="10"/>
      <c r="YQ251" s="10"/>
      <c r="YR251" s="10"/>
      <c r="YS251" s="10"/>
      <c r="YT251" s="10"/>
      <c r="YU251" s="10"/>
      <c r="YV251" s="10"/>
      <c r="YW251" s="10"/>
      <c r="YX251" s="10"/>
      <c r="YY251" s="10"/>
      <c r="YZ251" s="10"/>
      <c r="ZA251" s="10"/>
      <c r="ZB251" s="10"/>
      <c r="ZC251" s="10"/>
      <c r="ZD251" s="10"/>
      <c r="ZE251" s="10"/>
      <c r="ZF251" s="10"/>
      <c r="ZG251" s="10"/>
      <c r="ZH251" s="10"/>
      <c r="ZI251" s="10"/>
      <c r="ZJ251" s="10"/>
      <c r="ZK251" s="10"/>
      <c r="ZL251" s="10"/>
      <c r="ZM251" s="10"/>
      <c r="ZN251" s="10"/>
      <c r="ZO251" s="10"/>
      <c r="ZP251" s="10"/>
      <c r="ZQ251" s="10"/>
      <c r="ZR251" s="10"/>
      <c r="ZS251" s="10"/>
      <c r="ZT251" s="10"/>
      <c r="ZU251" s="10"/>
      <c r="ZV251" s="10"/>
      <c r="ZW251" s="10"/>
      <c r="ZX251" s="10"/>
      <c r="ZY251" s="10"/>
      <c r="ZZ251" s="10"/>
      <c r="AAA251" s="10"/>
      <c r="AAB251" s="10"/>
      <c r="AAC251" s="10"/>
      <c r="AAD251" s="10"/>
      <c r="AAE251" s="10"/>
      <c r="AAF251" s="10"/>
      <c r="AAG251" s="10"/>
      <c r="AAH251" s="10"/>
      <c r="AAI251" s="10"/>
      <c r="AAJ251" s="10"/>
      <c r="AAK251" s="10"/>
      <c r="AAL251" s="10"/>
      <c r="AAM251" s="10"/>
      <c r="AAN251" s="10"/>
      <c r="AAO251" s="10"/>
      <c r="AAP251" s="10"/>
      <c r="AAQ251" s="10"/>
      <c r="AAR251" s="10"/>
      <c r="AAS251" s="10"/>
      <c r="AAT251" s="10"/>
      <c r="AAU251" s="10"/>
      <c r="AAV251" s="10"/>
      <c r="AAW251" s="10"/>
      <c r="AAX251" s="10"/>
      <c r="AAY251" s="10"/>
      <c r="AAZ251" s="10"/>
      <c r="ABA251" s="10"/>
      <c r="ABB251" s="10"/>
      <c r="ABC251" s="10"/>
      <c r="ABD251" s="10"/>
      <c r="ABE251" s="10"/>
      <c r="ABF251" s="10"/>
      <c r="ABG251" s="10"/>
      <c r="ABH251" s="10"/>
      <c r="ABI251" s="10"/>
      <c r="ABJ251" s="10"/>
      <c r="ABK251" s="10"/>
      <c r="ABL251" s="10"/>
      <c r="ABM251" s="10"/>
      <c r="ABN251" s="10"/>
      <c r="ABO251" s="10"/>
      <c r="ABP251" s="10"/>
      <c r="ABQ251" s="10"/>
      <c r="ABR251" s="10"/>
      <c r="ABS251" s="10"/>
      <c r="ABT251" s="10"/>
      <c r="ABU251" s="10"/>
      <c r="ABV251" s="10"/>
      <c r="ABW251" s="10"/>
      <c r="ABX251" s="10"/>
      <c r="ABY251" s="10"/>
      <c r="ABZ251" s="10"/>
      <c r="ACA251" s="10"/>
      <c r="ACB251" s="10"/>
      <c r="ACC251" s="10"/>
      <c r="ACD251" s="10"/>
      <c r="ACE251" s="10"/>
      <c r="ACF251" s="10"/>
      <c r="ACG251" s="10"/>
      <c r="ACH251" s="10"/>
      <c r="ACI251" s="10"/>
      <c r="ACJ251" s="10"/>
      <c r="ACK251" s="10"/>
      <c r="ACL251" s="10"/>
      <c r="ACM251" s="10"/>
      <c r="ACN251" s="10"/>
      <c r="ACO251" s="10"/>
      <c r="ACP251" s="10"/>
      <c r="ACQ251" s="10"/>
      <c r="ACR251" s="10"/>
      <c r="ACS251" s="10"/>
      <c r="ACT251" s="10"/>
      <c r="ACU251" s="10"/>
      <c r="ACV251" s="10"/>
      <c r="ACW251" s="10"/>
      <c r="ACX251" s="10"/>
      <c r="ACY251" s="10"/>
      <c r="ACZ251" s="10"/>
      <c r="ADA251" s="10"/>
      <c r="ADB251" s="10"/>
      <c r="ADC251" s="10"/>
      <c r="ADD251" s="10"/>
      <c r="ADE251" s="10"/>
      <c r="ADF251" s="10"/>
      <c r="ADG251" s="10"/>
      <c r="ADH251" s="10"/>
      <c r="ADI251" s="10"/>
      <c r="ADJ251" s="10"/>
      <c r="ADK251" s="10"/>
      <c r="ADL251" s="10"/>
      <c r="ADM251" s="10"/>
      <c r="ADN251" s="10"/>
      <c r="ADO251" s="10"/>
      <c r="ADP251" s="10"/>
      <c r="ADQ251" s="10"/>
      <c r="ADR251" s="10"/>
      <c r="ADS251" s="10"/>
      <c r="ADT251" s="10"/>
      <c r="ADU251" s="10"/>
      <c r="ADV251" s="10"/>
      <c r="ADW251" s="10"/>
      <c r="ADX251" s="10"/>
      <c r="ADY251" s="10"/>
      <c r="ADZ251" s="10"/>
      <c r="AEA251" s="10"/>
      <c r="AEB251" s="10"/>
      <c r="AEC251" s="10"/>
      <c r="AED251" s="10"/>
      <c r="AEE251" s="10"/>
      <c r="AEF251" s="10"/>
      <c r="AEG251" s="10"/>
      <c r="AEH251" s="10"/>
      <c r="AEI251" s="10"/>
      <c r="AEJ251" s="10"/>
      <c r="AEK251" s="10"/>
      <c r="AEL251" s="10"/>
      <c r="AEM251" s="10"/>
      <c r="AEN251" s="10"/>
      <c r="AEO251" s="10"/>
      <c r="AEP251" s="10"/>
      <c r="AEQ251" s="10"/>
      <c r="AER251" s="10"/>
      <c r="AES251" s="10"/>
      <c r="AET251" s="10"/>
      <c r="AEU251" s="10"/>
      <c r="AEV251" s="10"/>
      <c r="AEW251" s="10"/>
      <c r="AEX251" s="10"/>
      <c r="AEY251" s="10"/>
      <c r="AEZ251" s="10"/>
      <c r="AFA251" s="10"/>
      <c r="AFB251" s="10"/>
      <c r="AFC251" s="10"/>
      <c r="AFD251" s="10"/>
      <c r="AFE251" s="10"/>
      <c r="AFF251" s="10"/>
      <c r="AFG251" s="10"/>
      <c r="AFH251" s="10"/>
      <c r="AFI251" s="10"/>
      <c r="AFJ251" s="10"/>
      <c r="AFK251" s="10"/>
      <c r="AFL251" s="10"/>
      <c r="AFM251" s="10"/>
      <c r="AFN251" s="10"/>
      <c r="AFO251" s="10"/>
      <c r="AFP251" s="10"/>
      <c r="AFQ251" s="10"/>
      <c r="AFR251" s="10"/>
      <c r="AFS251" s="10"/>
      <c r="AFT251" s="10"/>
      <c r="AFU251" s="10"/>
      <c r="AFV251" s="10"/>
      <c r="AFW251" s="10"/>
      <c r="AFX251" s="10"/>
      <c r="AFY251" s="10"/>
      <c r="AFZ251" s="10"/>
      <c r="AGA251" s="10"/>
      <c r="AGB251" s="10"/>
      <c r="AGC251" s="10"/>
      <c r="AGD251" s="10"/>
      <c r="AGE251" s="10"/>
      <c r="AGF251" s="10"/>
      <c r="AGG251" s="10"/>
      <c r="AGH251" s="10"/>
      <c r="AGI251" s="10"/>
      <c r="AGJ251" s="10"/>
      <c r="AGK251" s="10"/>
      <c r="AGL251" s="10"/>
      <c r="AGM251" s="10"/>
      <c r="AGN251" s="10"/>
      <c r="AGO251" s="10"/>
      <c r="AGP251" s="10"/>
      <c r="AGQ251" s="10"/>
      <c r="AGR251" s="10"/>
      <c r="AGS251" s="10"/>
      <c r="AGT251" s="10"/>
      <c r="AGU251" s="10"/>
      <c r="AGV251" s="10"/>
      <c r="AGW251" s="10"/>
      <c r="AGX251" s="10"/>
      <c r="AGY251" s="10"/>
      <c r="AGZ251" s="10"/>
      <c r="AHA251" s="10"/>
      <c r="AHB251" s="10"/>
      <c r="AHC251" s="10"/>
      <c r="AHD251" s="10"/>
      <c r="AHE251" s="10"/>
      <c r="AHF251" s="10"/>
      <c r="AHG251" s="10"/>
      <c r="AHH251" s="10"/>
      <c r="AHI251" s="10"/>
      <c r="AHJ251" s="10"/>
      <c r="AHK251" s="10"/>
      <c r="AHL251" s="10"/>
      <c r="AHM251" s="10"/>
      <c r="AHN251" s="10"/>
      <c r="AHO251" s="10"/>
      <c r="AHP251" s="10"/>
      <c r="AHQ251" s="10"/>
      <c r="AHR251" s="10"/>
      <c r="AHS251" s="10"/>
      <c r="AHT251" s="10"/>
      <c r="AHU251" s="10"/>
      <c r="AHV251" s="10"/>
      <c r="AHW251" s="10"/>
      <c r="AHX251" s="10"/>
      <c r="AHY251" s="10"/>
      <c r="AHZ251" s="10"/>
      <c r="AIA251" s="10"/>
      <c r="AIB251" s="10"/>
      <c r="AIC251" s="10"/>
      <c r="AID251" s="10"/>
      <c r="AIE251" s="10"/>
      <c r="AIF251" s="10"/>
      <c r="AIG251" s="10"/>
      <c r="AIH251" s="10"/>
      <c r="AII251" s="10"/>
      <c r="AIJ251" s="10"/>
      <c r="AIK251" s="10"/>
      <c r="AIL251" s="10"/>
      <c r="AIM251" s="10"/>
      <c r="AIN251" s="10"/>
      <c r="AIO251" s="10"/>
      <c r="AIP251" s="10"/>
      <c r="AIQ251" s="10"/>
      <c r="AIR251" s="10"/>
      <c r="AIS251" s="10"/>
      <c r="AIT251" s="10"/>
      <c r="AIU251" s="10"/>
      <c r="AIV251" s="10"/>
      <c r="AIW251" s="10"/>
      <c r="AIX251" s="10"/>
      <c r="AIY251" s="10"/>
      <c r="AIZ251" s="10"/>
      <c r="AJA251" s="10"/>
      <c r="AJB251" s="10"/>
      <c r="AJC251" s="10"/>
      <c r="AJD251" s="10"/>
      <c r="AJE251" s="10"/>
      <c r="AJF251" s="10"/>
      <c r="AJG251" s="10"/>
      <c r="AJH251" s="10"/>
      <c r="AJI251" s="10"/>
      <c r="AJJ251" s="10"/>
      <c r="AJK251" s="10"/>
      <c r="AJL251" s="10"/>
      <c r="AJM251" s="10"/>
      <c r="AJN251" s="10"/>
      <c r="AJO251" s="10"/>
      <c r="AJP251" s="10"/>
      <c r="AJQ251" s="10"/>
      <c r="AJR251" s="10"/>
      <c r="AJS251" s="10"/>
      <c r="AJT251" s="10"/>
      <c r="AJU251" s="10"/>
      <c r="AJV251" s="10"/>
      <c r="AJW251" s="10"/>
      <c r="AJX251" s="10"/>
      <c r="AJY251" s="10"/>
      <c r="AJZ251" s="10"/>
      <c r="AKA251" s="10"/>
      <c r="AKB251" s="10"/>
      <c r="AKC251" s="10"/>
      <c r="AKD251" s="10"/>
      <c r="AKE251" s="10"/>
      <c r="AKF251" s="10"/>
      <c r="AKG251" s="10"/>
      <c r="AKH251" s="10"/>
      <c r="AKI251" s="10"/>
      <c r="AKJ251" s="10"/>
      <c r="AKK251" s="10"/>
      <c r="AKL251" s="10"/>
      <c r="AKM251" s="10"/>
      <c r="AKN251" s="10"/>
      <c r="AKO251" s="10"/>
      <c r="AKP251" s="10"/>
      <c r="AKQ251" s="10"/>
      <c r="AKR251" s="10"/>
      <c r="AKS251" s="10"/>
      <c r="AKT251" s="10"/>
      <c r="AKU251" s="10"/>
      <c r="AKV251" s="10"/>
      <c r="AKW251" s="10"/>
      <c r="AKX251" s="10"/>
      <c r="AKY251" s="10"/>
      <c r="AKZ251" s="10"/>
      <c r="ALA251" s="10"/>
      <c r="ALB251" s="10"/>
      <c r="ALC251" s="10"/>
      <c r="ALD251" s="10"/>
      <c r="ALE251" s="10"/>
      <c r="ALF251" s="10"/>
      <c r="ALG251" s="10"/>
      <c r="ALH251" s="10"/>
      <c r="ALI251" s="10"/>
      <c r="ALJ251" s="10"/>
      <c r="ALK251" s="10"/>
      <c r="ALL251" s="10"/>
      <c r="ALM251" s="10"/>
      <c r="ALN251" s="10"/>
      <c r="ALO251" s="10"/>
      <c r="ALP251" s="10"/>
      <c r="ALQ251" s="10"/>
      <c r="ALR251" s="10"/>
      <c r="ALS251" s="10"/>
      <c r="ALT251" s="10"/>
      <c r="ALU251" s="10"/>
      <c r="ALV251" s="10"/>
      <c r="ALW251" s="10"/>
      <c r="ALX251" s="10"/>
      <c r="ALY251" s="10"/>
      <c r="ALZ251" s="10"/>
      <c r="AMA251" s="10"/>
      <c r="AMB251" s="10"/>
      <c r="AMC251" s="10"/>
      <c r="AMD251" s="10"/>
      <c r="AME251" s="10"/>
      <c r="AMF251" s="10"/>
      <c r="AMG251" s="10"/>
      <c r="AMH251" s="10"/>
      <c r="AMI251" s="10"/>
      <c r="AMJ251" s="10"/>
    </row>
    <row r="252" spans="1:1029" customFormat="1">
      <c r="A252" s="13" t="str">
        <f>SUBSTITUTE(SUBSTITUTE(CONCATENATE(I252,IF(L252="Identifier","ID",L252))," ",""),"_","")</f>
        <v>buysThroughProcuringEntity</v>
      </c>
      <c r="B252" s="14" t="s">
        <v>219</v>
      </c>
      <c r="C252" s="13"/>
      <c r="D252" s="13"/>
      <c r="E252" s="13"/>
      <c r="F252" s="13" t="str">
        <f>CONCATENATE( IF(G252="","",CONCATENATE(G252,"_ ")),H252,". ",IF(I252="","",CONCATENATE(I252,"_ ")),L252,IF(I252="","",CONCATENATE(". ",M252)))</f>
        <v>Procuring Entity. buys_ Through_ Procuring Entity. Through_ Procuring Entity</v>
      </c>
      <c r="G252" s="13"/>
      <c r="H252" s="13" t="s">
        <v>224</v>
      </c>
      <c r="I252" s="13" t="s">
        <v>526</v>
      </c>
      <c r="J252" s="13"/>
      <c r="K252" s="13"/>
      <c r="L252" s="13" t="str">
        <f>CONCATENATE(IF(P252="","",CONCATENATE(P252,"_ ")),Q252)</f>
        <v>Through_ Procuring Entity</v>
      </c>
      <c r="M252" s="13" t="str">
        <f>L252</f>
        <v>Through_ Procuring Entity</v>
      </c>
      <c r="N252" s="13"/>
      <c r="O252" s="13"/>
      <c r="P252" s="13" t="s">
        <v>527</v>
      </c>
      <c r="Q252" s="15" t="s">
        <v>224</v>
      </c>
      <c r="R252" s="13" t="s">
        <v>223</v>
      </c>
      <c r="S252" s="16" t="s">
        <v>528</v>
      </c>
      <c r="T252" s="16"/>
      <c r="U252" s="16"/>
      <c r="V252" s="16"/>
      <c r="W252" s="16"/>
      <c r="X252" s="16"/>
      <c r="Y252" s="16" t="s">
        <v>211</v>
      </c>
      <c r="Z252" s="16"/>
      <c r="AA252" s="45">
        <v>43314</v>
      </c>
      <c r="AB252" s="8"/>
      <c r="AC252" s="8"/>
      <c r="AD252" s="8"/>
      <c r="AE252" s="8"/>
      <c r="AF252" s="11"/>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c r="IX252" s="10"/>
      <c r="IY252" s="10"/>
      <c r="IZ252" s="10"/>
      <c r="JA252" s="10"/>
      <c r="JB252" s="10"/>
      <c r="JC252" s="10"/>
      <c r="JD252" s="10"/>
      <c r="JE252" s="10"/>
      <c r="JF252" s="10"/>
      <c r="JG252" s="10"/>
      <c r="JH252" s="10"/>
      <c r="JI252" s="10"/>
      <c r="JJ252" s="10"/>
      <c r="JK252" s="10"/>
      <c r="JL252" s="10"/>
      <c r="JM252" s="10"/>
      <c r="JN252" s="10"/>
      <c r="JO252" s="10"/>
      <c r="JP252" s="10"/>
      <c r="JQ252" s="10"/>
      <c r="JR252" s="10"/>
      <c r="JS252" s="10"/>
      <c r="JT252" s="10"/>
      <c r="JU252" s="10"/>
      <c r="JV252" s="10"/>
      <c r="JW252" s="10"/>
      <c r="JX252" s="10"/>
      <c r="JY252" s="10"/>
      <c r="JZ252" s="10"/>
      <c r="KA252" s="10"/>
      <c r="KB252" s="10"/>
      <c r="KC252" s="10"/>
      <c r="KD252" s="10"/>
      <c r="KE252" s="10"/>
      <c r="KF252" s="10"/>
      <c r="KG252" s="10"/>
      <c r="KH252" s="10"/>
      <c r="KI252" s="10"/>
      <c r="KJ252" s="10"/>
      <c r="KK252" s="10"/>
      <c r="KL252" s="10"/>
      <c r="KM252" s="10"/>
      <c r="KN252" s="10"/>
      <c r="KO252" s="10"/>
      <c r="KP252" s="10"/>
      <c r="KQ252" s="10"/>
      <c r="KR252" s="10"/>
      <c r="KS252" s="10"/>
      <c r="KT252" s="10"/>
      <c r="KU252" s="10"/>
      <c r="KV252" s="10"/>
      <c r="KW252" s="10"/>
      <c r="KX252" s="10"/>
      <c r="KY252" s="10"/>
      <c r="KZ252" s="10"/>
      <c r="LA252" s="10"/>
      <c r="LB252" s="10"/>
      <c r="LC252" s="10"/>
      <c r="LD252" s="10"/>
      <c r="LE252" s="10"/>
      <c r="LF252" s="10"/>
      <c r="LG252" s="10"/>
      <c r="LH252" s="10"/>
      <c r="LI252" s="10"/>
      <c r="LJ252" s="10"/>
      <c r="LK252" s="10"/>
      <c r="LL252" s="10"/>
      <c r="LM252" s="10"/>
      <c r="LN252" s="10"/>
      <c r="LO252" s="10"/>
      <c r="LP252" s="10"/>
      <c r="LQ252" s="10"/>
      <c r="LR252" s="10"/>
      <c r="LS252" s="10"/>
      <c r="LT252" s="10"/>
      <c r="LU252" s="10"/>
      <c r="LV252" s="10"/>
      <c r="LW252" s="10"/>
      <c r="LX252" s="10"/>
      <c r="LY252" s="10"/>
      <c r="LZ252" s="10"/>
      <c r="MA252" s="10"/>
      <c r="MB252" s="10"/>
      <c r="MC252" s="10"/>
      <c r="MD252" s="10"/>
      <c r="ME252" s="10"/>
      <c r="MF252" s="10"/>
      <c r="MG252" s="10"/>
      <c r="MH252" s="10"/>
      <c r="MI252" s="10"/>
      <c r="MJ252" s="10"/>
      <c r="MK252" s="10"/>
      <c r="ML252" s="10"/>
      <c r="MM252" s="10"/>
      <c r="MN252" s="10"/>
      <c r="MO252" s="10"/>
      <c r="MP252" s="10"/>
      <c r="MQ252" s="10"/>
      <c r="MR252" s="10"/>
      <c r="MS252" s="10"/>
      <c r="MT252" s="10"/>
      <c r="MU252" s="10"/>
      <c r="MV252" s="10"/>
      <c r="MW252" s="10"/>
      <c r="MX252" s="10"/>
      <c r="MY252" s="10"/>
      <c r="MZ252" s="10"/>
      <c r="NA252" s="10"/>
      <c r="NB252" s="10"/>
      <c r="NC252" s="10"/>
      <c r="ND252" s="10"/>
      <c r="NE252" s="10"/>
      <c r="NF252" s="10"/>
      <c r="NG252" s="10"/>
      <c r="NH252" s="10"/>
      <c r="NI252" s="10"/>
      <c r="NJ252" s="10"/>
      <c r="NK252" s="10"/>
      <c r="NL252" s="10"/>
      <c r="NM252" s="10"/>
      <c r="NN252" s="10"/>
      <c r="NO252" s="10"/>
      <c r="NP252" s="10"/>
      <c r="NQ252" s="10"/>
      <c r="NR252" s="10"/>
      <c r="NS252" s="10"/>
      <c r="NT252" s="10"/>
      <c r="NU252" s="10"/>
      <c r="NV252" s="10"/>
      <c r="NW252" s="10"/>
      <c r="NX252" s="10"/>
      <c r="NY252" s="10"/>
      <c r="NZ252" s="10"/>
      <c r="OA252" s="10"/>
      <c r="OB252" s="10"/>
      <c r="OC252" s="10"/>
      <c r="OD252" s="10"/>
      <c r="OE252" s="10"/>
      <c r="OF252" s="10"/>
      <c r="OG252" s="10"/>
      <c r="OH252" s="10"/>
      <c r="OI252" s="10"/>
      <c r="OJ252" s="10"/>
      <c r="OK252" s="10"/>
      <c r="OL252" s="10"/>
      <c r="OM252" s="10"/>
      <c r="ON252" s="10"/>
      <c r="OO252" s="10"/>
      <c r="OP252" s="10"/>
      <c r="OQ252" s="10"/>
      <c r="OR252" s="10"/>
      <c r="OS252" s="10"/>
      <c r="OT252" s="10"/>
      <c r="OU252" s="10"/>
      <c r="OV252" s="10"/>
      <c r="OW252" s="10"/>
      <c r="OX252" s="10"/>
      <c r="OY252" s="10"/>
      <c r="OZ252" s="10"/>
      <c r="PA252" s="10"/>
      <c r="PB252" s="10"/>
      <c r="PC252" s="10"/>
      <c r="PD252" s="10"/>
      <c r="PE252" s="10"/>
      <c r="PF252" s="10"/>
      <c r="PG252" s="10"/>
      <c r="PH252" s="10"/>
      <c r="PI252" s="10"/>
      <c r="PJ252" s="10"/>
      <c r="PK252" s="10"/>
      <c r="PL252" s="10"/>
      <c r="PM252" s="10"/>
      <c r="PN252" s="10"/>
      <c r="PO252" s="10"/>
      <c r="PP252" s="10"/>
      <c r="PQ252" s="10"/>
      <c r="PR252" s="10"/>
      <c r="PS252" s="10"/>
      <c r="PT252" s="10"/>
      <c r="PU252" s="10"/>
      <c r="PV252" s="10"/>
      <c r="PW252" s="10"/>
      <c r="PX252" s="10"/>
      <c r="PY252" s="10"/>
      <c r="PZ252" s="10"/>
      <c r="QA252" s="10"/>
      <c r="QB252" s="10"/>
      <c r="QC252" s="10"/>
      <c r="QD252" s="10"/>
      <c r="QE252" s="10"/>
      <c r="QF252" s="10"/>
      <c r="QG252" s="10"/>
      <c r="QH252" s="10"/>
      <c r="QI252" s="10"/>
      <c r="QJ252" s="10"/>
      <c r="QK252" s="10"/>
      <c r="QL252" s="10"/>
      <c r="QM252" s="10"/>
      <c r="QN252" s="10"/>
      <c r="QO252" s="10"/>
      <c r="QP252" s="10"/>
      <c r="QQ252" s="10"/>
      <c r="QR252" s="10"/>
      <c r="QS252" s="10"/>
      <c r="QT252" s="10"/>
      <c r="QU252" s="10"/>
      <c r="QV252" s="10"/>
      <c r="QW252" s="10"/>
      <c r="QX252" s="10"/>
      <c r="QY252" s="10"/>
      <c r="QZ252" s="10"/>
      <c r="RA252" s="10"/>
      <c r="RB252" s="10"/>
      <c r="RC252" s="10"/>
      <c r="RD252" s="10"/>
      <c r="RE252" s="10"/>
      <c r="RF252" s="10"/>
      <c r="RG252" s="10"/>
      <c r="RH252" s="10"/>
      <c r="RI252" s="10"/>
      <c r="RJ252" s="10"/>
      <c r="RK252" s="10"/>
      <c r="RL252" s="10"/>
      <c r="RM252" s="10"/>
      <c r="RN252" s="10"/>
      <c r="RO252" s="10"/>
      <c r="RP252" s="10"/>
      <c r="RQ252" s="10"/>
      <c r="RR252" s="10"/>
      <c r="RS252" s="10"/>
      <c r="RT252" s="10"/>
      <c r="RU252" s="10"/>
      <c r="RV252" s="10"/>
      <c r="RW252" s="10"/>
      <c r="RX252" s="10"/>
      <c r="RY252" s="10"/>
      <c r="RZ252" s="10"/>
      <c r="SA252" s="10"/>
      <c r="SB252" s="10"/>
      <c r="SC252" s="10"/>
      <c r="SD252" s="10"/>
      <c r="SE252" s="10"/>
      <c r="SF252" s="10"/>
      <c r="SG252" s="10"/>
      <c r="SH252" s="10"/>
      <c r="SI252" s="10"/>
      <c r="SJ252" s="10"/>
      <c r="SK252" s="10"/>
      <c r="SL252" s="10"/>
      <c r="SM252" s="10"/>
      <c r="SN252" s="10"/>
      <c r="SO252" s="10"/>
      <c r="SP252" s="10"/>
      <c r="SQ252" s="10"/>
      <c r="SR252" s="10"/>
      <c r="SS252" s="10"/>
      <c r="ST252" s="10"/>
      <c r="SU252" s="10"/>
      <c r="SV252" s="10"/>
      <c r="SW252" s="10"/>
      <c r="SX252" s="10"/>
      <c r="SY252" s="10"/>
      <c r="SZ252" s="10"/>
      <c r="TA252" s="10"/>
      <c r="TB252" s="10"/>
      <c r="TC252" s="10"/>
      <c r="TD252" s="10"/>
      <c r="TE252" s="10"/>
      <c r="TF252" s="10"/>
      <c r="TG252" s="10"/>
      <c r="TH252" s="10"/>
      <c r="TI252" s="10"/>
      <c r="TJ252" s="10"/>
      <c r="TK252" s="10"/>
      <c r="TL252" s="10"/>
      <c r="TM252" s="10"/>
      <c r="TN252" s="10"/>
      <c r="TO252" s="10"/>
      <c r="TP252" s="10"/>
      <c r="TQ252" s="10"/>
      <c r="TR252" s="10"/>
      <c r="TS252" s="10"/>
      <c r="TT252" s="10"/>
      <c r="TU252" s="10"/>
      <c r="TV252" s="10"/>
      <c r="TW252" s="10"/>
      <c r="TX252" s="10"/>
      <c r="TY252" s="10"/>
      <c r="TZ252" s="10"/>
      <c r="UA252" s="10"/>
      <c r="UB252" s="10"/>
      <c r="UC252" s="10"/>
      <c r="UD252" s="10"/>
      <c r="UE252" s="10"/>
      <c r="UF252" s="10"/>
      <c r="UG252" s="10"/>
      <c r="UH252" s="10"/>
      <c r="UI252" s="10"/>
      <c r="UJ252" s="10"/>
      <c r="UK252" s="10"/>
      <c r="UL252" s="10"/>
      <c r="UM252" s="10"/>
      <c r="UN252" s="10"/>
      <c r="UO252" s="10"/>
      <c r="UP252" s="10"/>
      <c r="UQ252" s="10"/>
      <c r="UR252" s="10"/>
      <c r="US252" s="10"/>
      <c r="UT252" s="10"/>
      <c r="UU252" s="10"/>
      <c r="UV252" s="10"/>
      <c r="UW252" s="10"/>
      <c r="UX252" s="10"/>
      <c r="UY252" s="10"/>
      <c r="UZ252" s="10"/>
      <c r="VA252" s="10"/>
      <c r="VB252" s="10"/>
      <c r="VC252" s="10"/>
      <c r="VD252" s="10"/>
      <c r="VE252" s="10"/>
      <c r="VF252" s="10"/>
      <c r="VG252" s="10"/>
      <c r="VH252" s="10"/>
      <c r="VI252" s="10"/>
      <c r="VJ252" s="10"/>
      <c r="VK252" s="10"/>
      <c r="VL252" s="10"/>
      <c r="VM252" s="10"/>
      <c r="VN252" s="10"/>
      <c r="VO252" s="10"/>
      <c r="VP252" s="10"/>
      <c r="VQ252" s="10"/>
      <c r="VR252" s="10"/>
      <c r="VS252" s="10"/>
      <c r="VT252" s="10"/>
      <c r="VU252" s="10"/>
      <c r="VV252" s="10"/>
      <c r="VW252" s="10"/>
      <c r="VX252" s="10"/>
      <c r="VY252" s="10"/>
      <c r="VZ252" s="10"/>
      <c r="WA252" s="10"/>
      <c r="WB252" s="10"/>
      <c r="WC252" s="10"/>
      <c r="WD252" s="10"/>
      <c r="WE252" s="10"/>
      <c r="WF252" s="10"/>
      <c r="WG252" s="10"/>
      <c r="WH252" s="10"/>
      <c r="WI252" s="10"/>
      <c r="WJ252" s="10"/>
      <c r="WK252" s="10"/>
      <c r="WL252" s="10"/>
      <c r="WM252" s="10"/>
      <c r="WN252" s="10"/>
      <c r="WO252" s="10"/>
      <c r="WP252" s="10"/>
      <c r="WQ252" s="10"/>
      <c r="WR252" s="10"/>
      <c r="WS252" s="10"/>
      <c r="WT252" s="10"/>
      <c r="WU252" s="10"/>
      <c r="WV252" s="10"/>
      <c r="WW252" s="10"/>
      <c r="WX252" s="10"/>
      <c r="WY252" s="10"/>
      <c r="WZ252" s="10"/>
      <c r="XA252" s="10"/>
      <c r="XB252" s="10"/>
      <c r="XC252" s="10"/>
      <c r="XD252" s="10"/>
      <c r="XE252" s="10"/>
      <c r="XF252" s="10"/>
      <c r="XG252" s="10"/>
      <c r="XH252" s="10"/>
      <c r="XI252" s="10"/>
      <c r="XJ252" s="10"/>
      <c r="XK252" s="10"/>
      <c r="XL252" s="10"/>
      <c r="XM252" s="10"/>
      <c r="XN252" s="10"/>
      <c r="XO252" s="10"/>
      <c r="XP252" s="10"/>
      <c r="XQ252" s="10"/>
      <c r="XR252" s="10"/>
      <c r="XS252" s="10"/>
      <c r="XT252" s="10"/>
      <c r="XU252" s="10"/>
      <c r="XV252" s="10"/>
      <c r="XW252" s="10"/>
      <c r="XX252" s="10"/>
      <c r="XY252" s="10"/>
      <c r="XZ252" s="10"/>
      <c r="YA252" s="10"/>
      <c r="YB252" s="10"/>
      <c r="YC252" s="10"/>
      <c r="YD252" s="10"/>
      <c r="YE252" s="10"/>
      <c r="YF252" s="10"/>
      <c r="YG252" s="10"/>
      <c r="YH252" s="10"/>
      <c r="YI252" s="10"/>
      <c r="YJ252" s="10"/>
      <c r="YK252" s="10"/>
      <c r="YL252" s="10"/>
      <c r="YM252" s="10"/>
      <c r="YN252" s="10"/>
      <c r="YO252" s="10"/>
      <c r="YP252" s="10"/>
      <c r="YQ252" s="10"/>
      <c r="YR252" s="10"/>
      <c r="YS252" s="10"/>
      <c r="YT252" s="10"/>
      <c r="YU252" s="10"/>
      <c r="YV252" s="10"/>
      <c r="YW252" s="10"/>
      <c r="YX252" s="10"/>
      <c r="YY252" s="10"/>
      <c r="YZ252" s="10"/>
      <c r="ZA252" s="10"/>
      <c r="ZB252" s="10"/>
      <c r="ZC252" s="10"/>
      <c r="ZD252" s="10"/>
      <c r="ZE252" s="10"/>
      <c r="ZF252" s="10"/>
      <c r="ZG252" s="10"/>
      <c r="ZH252" s="10"/>
      <c r="ZI252" s="10"/>
      <c r="ZJ252" s="10"/>
      <c r="ZK252" s="10"/>
      <c r="ZL252" s="10"/>
      <c r="ZM252" s="10"/>
      <c r="ZN252" s="10"/>
      <c r="ZO252" s="10"/>
      <c r="ZP252" s="10"/>
      <c r="ZQ252" s="10"/>
      <c r="ZR252" s="10"/>
      <c r="ZS252" s="10"/>
      <c r="ZT252" s="10"/>
      <c r="ZU252" s="10"/>
      <c r="ZV252" s="10"/>
      <c r="ZW252" s="10"/>
      <c r="ZX252" s="10"/>
      <c r="ZY252" s="10"/>
      <c r="ZZ252" s="10"/>
      <c r="AAA252" s="10"/>
      <c r="AAB252" s="10"/>
      <c r="AAC252" s="10"/>
      <c r="AAD252" s="10"/>
      <c r="AAE252" s="10"/>
      <c r="AAF252" s="10"/>
      <c r="AAG252" s="10"/>
      <c r="AAH252" s="10"/>
      <c r="AAI252" s="10"/>
      <c r="AAJ252" s="10"/>
      <c r="AAK252" s="10"/>
      <c r="AAL252" s="10"/>
      <c r="AAM252" s="10"/>
      <c r="AAN252" s="10"/>
      <c r="AAO252" s="10"/>
      <c r="AAP252" s="10"/>
      <c r="AAQ252" s="10"/>
      <c r="AAR252" s="10"/>
      <c r="AAS252" s="10"/>
      <c r="AAT252" s="10"/>
      <c r="AAU252" s="10"/>
      <c r="AAV252" s="10"/>
      <c r="AAW252" s="10"/>
      <c r="AAX252" s="10"/>
      <c r="AAY252" s="10"/>
      <c r="AAZ252" s="10"/>
      <c r="ABA252" s="10"/>
      <c r="ABB252" s="10"/>
      <c r="ABC252" s="10"/>
      <c r="ABD252" s="10"/>
      <c r="ABE252" s="10"/>
      <c r="ABF252" s="10"/>
      <c r="ABG252" s="10"/>
      <c r="ABH252" s="10"/>
      <c r="ABI252" s="10"/>
      <c r="ABJ252" s="10"/>
      <c r="ABK252" s="10"/>
      <c r="ABL252" s="10"/>
      <c r="ABM252" s="10"/>
      <c r="ABN252" s="10"/>
      <c r="ABO252" s="10"/>
      <c r="ABP252" s="10"/>
      <c r="ABQ252" s="10"/>
      <c r="ABR252" s="10"/>
      <c r="ABS252" s="10"/>
      <c r="ABT252" s="10"/>
      <c r="ABU252" s="10"/>
      <c r="ABV252" s="10"/>
      <c r="ABW252" s="10"/>
      <c r="ABX252" s="10"/>
      <c r="ABY252" s="10"/>
      <c r="ABZ252" s="10"/>
      <c r="ACA252" s="10"/>
      <c r="ACB252" s="10"/>
      <c r="ACC252" s="10"/>
      <c r="ACD252" s="10"/>
      <c r="ACE252" s="10"/>
      <c r="ACF252" s="10"/>
      <c r="ACG252" s="10"/>
      <c r="ACH252" s="10"/>
      <c r="ACI252" s="10"/>
      <c r="ACJ252" s="10"/>
      <c r="ACK252" s="10"/>
      <c r="ACL252" s="10"/>
      <c r="ACM252" s="10"/>
      <c r="ACN252" s="10"/>
      <c r="ACO252" s="10"/>
      <c r="ACP252" s="10"/>
      <c r="ACQ252" s="10"/>
      <c r="ACR252" s="10"/>
      <c r="ACS252" s="10"/>
      <c r="ACT252" s="10"/>
      <c r="ACU252" s="10"/>
      <c r="ACV252" s="10"/>
      <c r="ACW252" s="10"/>
      <c r="ACX252" s="10"/>
      <c r="ACY252" s="10"/>
      <c r="ACZ252" s="10"/>
      <c r="ADA252" s="10"/>
      <c r="ADB252" s="10"/>
      <c r="ADC252" s="10"/>
      <c r="ADD252" s="10"/>
      <c r="ADE252" s="10"/>
      <c r="ADF252" s="10"/>
      <c r="ADG252" s="10"/>
      <c r="ADH252" s="10"/>
      <c r="ADI252" s="10"/>
      <c r="ADJ252" s="10"/>
      <c r="ADK252" s="10"/>
      <c r="ADL252" s="10"/>
      <c r="ADM252" s="10"/>
      <c r="ADN252" s="10"/>
      <c r="ADO252" s="10"/>
      <c r="ADP252" s="10"/>
      <c r="ADQ252" s="10"/>
      <c r="ADR252" s="10"/>
      <c r="ADS252" s="10"/>
      <c r="ADT252" s="10"/>
      <c r="ADU252" s="10"/>
      <c r="ADV252" s="10"/>
      <c r="ADW252" s="10"/>
      <c r="ADX252" s="10"/>
      <c r="ADY252" s="10"/>
      <c r="ADZ252" s="10"/>
      <c r="AEA252" s="10"/>
      <c r="AEB252" s="10"/>
      <c r="AEC252" s="10"/>
      <c r="AED252" s="10"/>
      <c r="AEE252" s="10"/>
      <c r="AEF252" s="10"/>
      <c r="AEG252" s="10"/>
      <c r="AEH252" s="10"/>
      <c r="AEI252" s="10"/>
      <c r="AEJ252" s="10"/>
      <c r="AEK252" s="10"/>
      <c r="AEL252" s="10"/>
      <c r="AEM252" s="10"/>
      <c r="AEN252" s="10"/>
      <c r="AEO252" s="10"/>
      <c r="AEP252" s="10"/>
      <c r="AEQ252" s="10"/>
      <c r="AER252" s="10"/>
      <c r="AES252" s="10"/>
      <c r="AET252" s="10"/>
      <c r="AEU252" s="10"/>
      <c r="AEV252" s="10"/>
      <c r="AEW252" s="10"/>
      <c r="AEX252" s="10"/>
      <c r="AEY252" s="10"/>
      <c r="AEZ252" s="10"/>
      <c r="AFA252" s="10"/>
      <c r="AFB252" s="10"/>
      <c r="AFC252" s="10"/>
      <c r="AFD252" s="10"/>
      <c r="AFE252" s="10"/>
      <c r="AFF252" s="10"/>
      <c r="AFG252" s="10"/>
      <c r="AFH252" s="10"/>
      <c r="AFI252" s="10"/>
      <c r="AFJ252" s="10"/>
      <c r="AFK252" s="10"/>
      <c r="AFL252" s="10"/>
      <c r="AFM252" s="10"/>
      <c r="AFN252" s="10"/>
      <c r="AFO252" s="10"/>
      <c r="AFP252" s="10"/>
      <c r="AFQ252" s="10"/>
      <c r="AFR252" s="10"/>
      <c r="AFS252" s="10"/>
      <c r="AFT252" s="10"/>
      <c r="AFU252" s="10"/>
      <c r="AFV252" s="10"/>
      <c r="AFW252" s="10"/>
      <c r="AFX252" s="10"/>
      <c r="AFY252" s="10"/>
      <c r="AFZ252" s="10"/>
      <c r="AGA252" s="10"/>
      <c r="AGB252" s="10"/>
      <c r="AGC252" s="10"/>
      <c r="AGD252" s="10"/>
      <c r="AGE252" s="10"/>
      <c r="AGF252" s="10"/>
      <c r="AGG252" s="10"/>
      <c r="AGH252" s="10"/>
      <c r="AGI252" s="10"/>
      <c r="AGJ252" s="10"/>
      <c r="AGK252" s="10"/>
      <c r="AGL252" s="10"/>
      <c r="AGM252" s="10"/>
      <c r="AGN252" s="10"/>
      <c r="AGO252" s="10"/>
      <c r="AGP252" s="10"/>
      <c r="AGQ252" s="10"/>
      <c r="AGR252" s="10"/>
      <c r="AGS252" s="10"/>
      <c r="AGT252" s="10"/>
      <c r="AGU252" s="10"/>
      <c r="AGV252" s="10"/>
      <c r="AGW252" s="10"/>
      <c r="AGX252" s="10"/>
      <c r="AGY252" s="10"/>
      <c r="AGZ252" s="10"/>
      <c r="AHA252" s="10"/>
      <c r="AHB252" s="10"/>
      <c r="AHC252" s="10"/>
      <c r="AHD252" s="10"/>
      <c r="AHE252" s="10"/>
      <c r="AHF252" s="10"/>
      <c r="AHG252" s="10"/>
      <c r="AHH252" s="10"/>
      <c r="AHI252" s="10"/>
      <c r="AHJ252" s="10"/>
      <c r="AHK252" s="10"/>
      <c r="AHL252" s="10"/>
      <c r="AHM252" s="10"/>
      <c r="AHN252" s="10"/>
      <c r="AHO252" s="10"/>
      <c r="AHP252" s="10"/>
      <c r="AHQ252" s="10"/>
      <c r="AHR252" s="10"/>
      <c r="AHS252" s="10"/>
      <c r="AHT252" s="10"/>
      <c r="AHU252" s="10"/>
      <c r="AHV252" s="10"/>
      <c r="AHW252" s="10"/>
      <c r="AHX252" s="10"/>
      <c r="AHY252" s="10"/>
      <c r="AHZ252" s="10"/>
      <c r="AIA252" s="10"/>
      <c r="AIB252" s="10"/>
      <c r="AIC252" s="10"/>
      <c r="AID252" s="10"/>
      <c r="AIE252" s="10"/>
      <c r="AIF252" s="10"/>
      <c r="AIG252" s="10"/>
      <c r="AIH252" s="10"/>
      <c r="AII252" s="10"/>
      <c r="AIJ252" s="10"/>
      <c r="AIK252" s="10"/>
      <c r="AIL252" s="10"/>
      <c r="AIM252" s="10"/>
      <c r="AIN252" s="10"/>
      <c r="AIO252" s="10"/>
      <c r="AIP252" s="10"/>
      <c r="AIQ252" s="10"/>
      <c r="AIR252" s="10"/>
      <c r="AIS252" s="10"/>
      <c r="AIT252" s="10"/>
      <c r="AIU252" s="10"/>
      <c r="AIV252" s="10"/>
      <c r="AIW252" s="10"/>
      <c r="AIX252" s="10"/>
      <c r="AIY252" s="10"/>
      <c r="AIZ252" s="10"/>
      <c r="AJA252" s="10"/>
      <c r="AJB252" s="10"/>
      <c r="AJC252" s="10"/>
      <c r="AJD252" s="10"/>
      <c r="AJE252" s="10"/>
      <c r="AJF252" s="10"/>
      <c r="AJG252" s="10"/>
      <c r="AJH252" s="10"/>
      <c r="AJI252" s="10"/>
      <c r="AJJ252" s="10"/>
      <c r="AJK252" s="10"/>
      <c r="AJL252" s="10"/>
      <c r="AJM252" s="10"/>
      <c r="AJN252" s="10"/>
      <c r="AJO252" s="10"/>
      <c r="AJP252" s="10"/>
      <c r="AJQ252" s="10"/>
      <c r="AJR252" s="10"/>
      <c r="AJS252" s="10"/>
      <c r="AJT252" s="10"/>
      <c r="AJU252" s="10"/>
      <c r="AJV252" s="10"/>
      <c r="AJW252" s="10"/>
      <c r="AJX252" s="10"/>
      <c r="AJY252" s="10"/>
      <c r="AJZ252" s="10"/>
      <c r="AKA252" s="10"/>
      <c r="AKB252" s="10"/>
      <c r="AKC252" s="10"/>
      <c r="AKD252" s="10"/>
      <c r="AKE252" s="10"/>
      <c r="AKF252" s="10"/>
      <c r="AKG252" s="10"/>
      <c r="AKH252" s="10"/>
      <c r="AKI252" s="10"/>
      <c r="AKJ252" s="10"/>
      <c r="AKK252" s="10"/>
      <c r="AKL252" s="10"/>
      <c r="AKM252" s="10"/>
      <c r="AKN252" s="10"/>
      <c r="AKO252" s="10"/>
      <c r="AKP252" s="10"/>
      <c r="AKQ252" s="10"/>
      <c r="AKR252" s="10"/>
      <c r="AKS252" s="10"/>
      <c r="AKT252" s="10"/>
      <c r="AKU252" s="10"/>
      <c r="AKV252" s="10"/>
      <c r="AKW252" s="10"/>
      <c r="AKX252" s="10"/>
      <c r="AKY252" s="10"/>
      <c r="AKZ252" s="10"/>
      <c r="ALA252" s="10"/>
      <c r="ALB252" s="10"/>
      <c r="ALC252" s="10"/>
      <c r="ALD252" s="10"/>
      <c r="ALE252" s="10"/>
      <c r="ALF252" s="10"/>
      <c r="ALG252" s="10"/>
      <c r="ALH252" s="10"/>
      <c r="ALI252" s="10"/>
      <c r="ALJ252" s="10"/>
      <c r="ALK252" s="10"/>
      <c r="ALL252" s="10"/>
      <c r="ALM252" s="10"/>
      <c r="ALN252" s="10"/>
      <c r="ALO252" s="10"/>
      <c r="ALP252" s="10"/>
      <c r="ALQ252" s="10"/>
      <c r="ALR252" s="10"/>
      <c r="ALS252" s="10"/>
      <c r="ALT252" s="10"/>
      <c r="ALU252" s="10"/>
      <c r="ALV252" s="10"/>
      <c r="ALW252" s="10"/>
      <c r="ALX252" s="10"/>
      <c r="ALY252" s="10"/>
      <c r="ALZ252" s="10"/>
      <c r="AMA252" s="10"/>
      <c r="AMB252" s="10"/>
      <c r="AMC252" s="10"/>
      <c r="AMD252" s="10"/>
      <c r="AME252" s="10"/>
      <c r="AMF252" s="10"/>
      <c r="AMG252" s="10"/>
      <c r="AMH252" s="10"/>
      <c r="AMI252" s="10"/>
      <c r="AMJ252" s="10"/>
      <c r="AMK252" s="10"/>
      <c r="AML252" s="10"/>
      <c r="AMM252" s="10"/>
      <c r="AMN252" s="10"/>
      <c r="AMO252" s="10"/>
    </row>
    <row r="253" spans="1:1029" customFormat="1">
      <c r="A253" s="13" t="str">
        <f>SUBSTITUTE(SUBSTITUTE(CONCATENATE(I253,IF(L253="Identifier","ID",L253))," ",""),"_","")</f>
        <v>hasBuyerProfileBuyerProfile</v>
      </c>
      <c r="B253" s="14" t="s">
        <v>219</v>
      </c>
      <c r="C253" s="13"/>
      <c r="D253" s="13"/>
      <c r="E253" s="13"/>
      <c r="F253" s="13" t="str">
        <f>CONCATENATE( IF(G253="","",CONCATENATE(G253,"_ ")),H253,". ",IF(I253="","",CONCATENATE(I253,"_ ")),L253,IF(I253="","",CONCATENATE(". ",M253)))</f>
        <v>Procuring Entity. has_ Buyer Profile_ Buyer Profile. Buyer Profile_ Buyer Profile</v>
      </c>
      <c r="G253" s="13"/>
      <c r="H253" s="13" t="s">
        <v>224</v>
      </c>
      <c r="I253" s="13" t="s">
        <v>318</v>
      </c>
      <c r="J253" s="13"/>
      <c r="K253" s="13"/>
      <c r="L253" s="13" t="str">
        <f>CONCATENATE(IF(P253="","",CONCATENATE(P253,"_ ")),Q253)</f>
        <v>Buyer Profile_ Buyer Profile</v>
      </c>
      <c r="M253" s="13" t="str">
        <f>L253</f>
        <v>Buyer Profile_ Buyer Profile</v>
      </c>
      <c r="N253" s="13"/>
      <c r="O253" s="13"/>
      <c r="P253" s="13" t="s">
        <v>16</v>
      </c>
      <c r="Q253" s="15" t="s">
        <v>16</v>
      </c>
      <c r="R253" s="13" t="s">
        <v>223</v>
      </c>
      <c r="S253" s="16"/>
      <c r="T253" s="16"/>
      <c r="U253" s="16"/>
      <c r="V253" s="16"/>
      <c r="W253" s="16"/>
      <c r="X253" s="16"/>
      <c r="Y253" s="16" t="s">
        <v>211</v>
      </c>
      <c r="Z253" s="16"/>
      <c r="AA253" s="45">
        <v>43319</v>
      </c>
      <c r="AB253" s="8"/>
      <c r="AC253" s="8"/>
      <c r="AD253" s="8"/>
      <c r="AE253" s="8"/>
      <c r="AF253" s="11"/>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c r="IX253" s="10"/>
      <c r="IY253" s="10"/>
      <c r="IZ253" s="10"/>
      <c r="JA253" s="10"/>
      <c r="JB253" s="10"/>
      <c r="JC253" s="10"/>
      <c r="JD253" s="10"/>
      <c r="JE253" s="10"/>
      <c r="JF253" s="10"/>
      <c r="JG253" s="10"/>
      <c r="JH253" s="10"/>
      <c r="JI253" s="10"/>
      <c r="JJ253" s="10"/>
      <c r="JK253" s="10"/>
      <c r="JL253" s="10"/>
      <c r="JM253" s="10"/>
      <c r="JN253" s="10"/>
      <c r="JO253" s="10"/>
      <c r="JP253" s="10"/>
      <c r="JQ253" s="10"/>
      <c r="JR253" s="10"/>
      <c r="JS253" s="10"/>
      <c r="JT253" s="10"/>
      <c r="JU253" s="10"/>
      <c r="JV253" s="10"/>
      <c r="JW253" s="10"/>
      <c r="JX253" s="10"/>
      <c r="JY253" s="10"/>
      <c r="JZ253" s="10"/>
      <c r="KA253" s="10"/>
      <c r="KB253" s="10"/>
      <c r="KC253" s="10"/>
      <c r="KD253" s="10"/>
      <c r="KE253" s="10"/>
      <c r="KF253" s="10"/>
      <c r="KG253" s="10"/>
      <c r="KH253" s="10"/>
      <c r="KI253" s="10"/>
      <c r="KJ253" s="10"/>
      <c r="KK253" s="10"/>
      <c r="KL253" s="10"/>
      <c r="KM253" s="10"/>
      <c r="KN253" s="10"/>
      <c r="KO253" s="10"/>
      <c r="KP253" s="10"/>
      <c r="KQ253" s="10"/>
      <c r="KR253" s="10"/>
      <c r="KS253" s="10"/>
      <c r="KT253" s="10"/>
      <c r="KU253" s="10"/>
      <c r="KV253" s="10"/>
      <c r="KW253" s="10"/>
      <c r="KX253" s="10"/>
      <c r="KY253" s="10"/>
      <c r="KZ253" s="10"/>
      <c r="LA253" s="10"/>
      <c r="LB253" s="10"/>
      <c r="LC253" s="10"/>
      <c r="LD253" s="10"/>
      <c r="LE253" s="10"/>
      <c r="LF253" s="10"/>
      <c r="LG253" s="10"/>
      <c r="LH253" s="10"/>
      <c r="LI253" s="10"/>
      <c r="LJ253" s="10"/>
      <c r="LK253" s="10"/>
      <c r="LL253" s="10"/>
      <c r="LM253" s="10"/>
      <c r="LN253" s="10"/>
      <c r="LO253" s="10"/>
      <c r="LP253" s="10"/>
      <c r="LQ253" s="10"/>
      <c r="LR253" s="10"/>
      <c r="LS253" s="10"/>
      <c r="LT253" s="10"/>
      <c r="LU253" s="10"/>
      <c r="LV253" s="10"/>
      <c r="LW253" s="10"/>
      <c r="LX253" s="10"/>
      <c r="LY253" s="10"/>
      <c r="LZ253" s="10"/>
      <c r="MA253" s="10"/>
      <c r="MB253" s="10"/>
      <c r="MC253" s="10"/>
      <c r="MD253" s="10"/>
      <c r="ME253" s="10"/>
      <c r="MF253" s="10"/>
      <c r="MG253" s="10"/>
      <c r="MH253" s="10"/>
      <c r="MI253" s="10"/>
      <c r="MJ253" s="10"/>
      <c r="MK253" s="10"/>
      <c r="ML253" s="10"/>
      <c r="MM253" s="10"/>
      <c r="MN253" s="10"/>
      <c r="MO253" s="10"/>
      <c r="MP253" s="10"/>
      <c r="MQ253" s="10"/>
      <c r="MR253" s="10"/>
      <c r="MS253" s="10"/>
      <c r="MT253" s="10"/>
      <c r="MU253" s="10"/>
      <c r="MV253" s="10"/>
      <c r="MW253" s="10"/>
      <c r="MX253" s="10"/>
      <c r="MY253" s="10"/>
      <c r="MZ253" s="10"/>
      <c r="NA253" s="10"/>
      <c r="NB253" s="10"/>
      <c r="NC253" s="10"/>
      <c r="ND253" s="10"/>
      <c r="NE253" s="10"/>
      <c r="NF253" s="10"/>
      <c r="NG253" s="10"/>
      <c r="NH253" s="10"/>
      <c r="NI253" s="10"/>
      <c r="NJ253" s="10"/>
      <c r="NK253" s="10"/>
      <c r="NL253" s="10"/>
      <c r="NM253" s="10"/>
      <c r="NN253" s="10"/>
      <c r="NO253" s="10"/>
      <c r="NP253" s="10"/>
      <c r="NQ253" s="10"/>
      <c r="NR253" s="10"/>
      <c r="NS253" s="10"/>
      <c r="NT253" s="10"/>
      <c r="NU253" s="10"/>
      <c r="NV253" s="10"/>
      <c r="NW253" s="10"/>
      <c r="NX253" s="10"/>
      <c r="NY253" s="10"/>
      <c r="NZ253" s="10"/>
      <c r="OA253" s="10"/>
      <c r="OB253" s="10"/>
      <c r="OC253" s="10"/>
      <c r="OD253" s="10"/>
      <c r="OE253" s="10"/>
      <c r="OF253" s="10"/>
      <c r="OG253" s="10"/>
      <c r="OH253" s="10"/>
      <c r="OI253" s="10"/>
      <c r="OJ253" s="10"/>
      <c r="OK253" s="10"/>
      <c r="OL253" s="10"/>
      <c r="OM253" s="10"/>
      <c r="ON253" s="10"/>
      <c r="OO253" s="10"/>
      <c r="OP253" s="10"/>
      <c r="OQ253" s="10"/>
      <c r="OR253" s="10"/>
      <c r="OS253" s="10"/>
      <c r="OT253" s="10"/>
      <c r="OU253" s="10"/>
      <c r="OV253" s="10"/>
      <c r="OW253" s="10"/>
      <c r="OX253" s="10"/>
      <c r="OY253" s="10"/>
      <c r="OZ253" s="10"/>
      <c r="PA253" s="10"/>
      <c r="PB253" s="10"/>
      <c r="PC253" s="10"/>
      <c r="PD253" s="10"/>
      <c r="PE253" s="10"/>
      <c r="PF253" s="10"/>
      <c r="PG253" s="10"/>
      <c r="PH253" s="10"/>
      <c r="PI253" s="10"/>
      <c r="PJ253" s="10"/>
      <c r="PK253" s="10"/>
      <c r="PL253" s="10"/>
      <c r="PM253" s="10"/>
      <c r="PN253" s="10"/>
      <c r="PO253" s="10"/>
      <c r="PP253" s="10"/>
      <c r="PQ253" s="10"/>
      <c r="PR253" s="10"/>
      <c r="PS253" s="10"/>
      <c r="PT253" s="10"/>
      <c r="PU253" s="10"/>
      <c r="PV253" s="10"/>
      <c r="PW253" s="10"/>
      <c r="PX253" s="10"/>
      <c r="PY253" s="10"/>
      <c r="PZ253" s="10"/>
      <c r="QA253" s="10"/>
      <c r="QB253" s="10"/>
      <c r="QC253" s="10"/>
      <c r="QD253" s="10"/>
      <c r="QE253" s="10"/>
      <c r="QF253" s="10"/>
      <c r="QG253" s="10"/>
      <c r="QH253" s="10"/>
      <c r="QI253" s="10"/>
      <c r="QJ253" s="10"/>
      <c r="QK253" s="10"/>
      <c r="QL253" s="10"/>
      <c r="QM253" s="10"/>
      <c r="QN253" s="10"/>
      <c r="QO253" s="10"/>
      <c r="QP253" s="10"/>
      <c r="QQ253" s="10"/>
      <c r="QR253" s="10"/>
      <c r="QS253" s="10"/>
      <c r="QT253" s="10"/>
      <c r="QU253" s="10"/>
      <c r="QV253" s="10"/>
      <c r="QW253" s="10"/>
      <c r="QX253" s="10"/>
      <c r="QY253" s="10"/>
      <c r="QZ253" s="10"/>
      <c r="RA253" s="10"/>
      <c r="RB253" s="10"/>
      <c r="RC253" s="10"/>
      <c r="RD253" s="10"/>
      <c r="RE253" s="10"/>
      <c r="RF253" s="10"/>
      <c r="RG253" s="10"/>
      <c r="RH253" s="10"/>
      <c r="RI253" s="10"/>
      <c r="RJ253" s="10"/>
      <c r="RK253" s="10"/>
      <c r="RL253" s="10"/>
      <c r="RM253" s="10"/>
      <c r="RN253" s="10"/>
      <c r="RO253" s="10"/>
      <c r="RP253" s="10"/>
      <c r="RQ253" s="10"/>
      <c r="RR253" s="10"/>
      <c r="RS253" s="10"/>
      <c r="RT253" s="10"/>
      <c r="RU253" s="10"/>
      <c r="RV253" s="10"/>
      <c r="RW253" s="10"/>
      <c r="RX253" s="10"/>
      <c r="RY253" s="10"/>
      <c r="RZ253" s="10"/>
      <c r="SA253" s="10"/>
      <c r="SB253" s="10"/>
      <c r="SC253" s="10"/>
      <c r="SD253" s="10"/>
      <c r="SE253" s="10"/>
      <c r="SF253" s="10"/>
      <c r="SG253" s="10"/>
      <c r="SH253" s="10"/>
      <c r="SI253" s="10"/>
      <c r="SJ253" s="10"/>
      <c r="SK253" s="10"/>
      <c r="SL253" s="10"/>
      <c r="SM253" s="10"/>
      <c r="SN253" s="10"/>
      <c r="SO253" s="10"/>
      <c r="SP253" s="10"/>
      <c r="SQ253" s="10"/>
      <c r="SR253" s="10"/>
      <c r="SS253" s="10"/>
      <c r="ST253" s="10"/>
      <c r="SU253" s="10"/>
      <c r="SV253" s="10"/>
      <c r="SW253" s="10"/>
      <c r="SX253" s="10"/>
      <c r="SY253" s="10"/>
      <c r="SZ253" s="10"/>
      <c r="TA253" s="10"/>
      <c r="TB253" s="10"/>
      <c r="TC253" s="10"/>
      <c r="TD253" s="10"/>
      <c r="TE253" s="10"/>
      <c r="TF253" s="10"/>
      <c r="TG253" s="10"/>
      <c r="TH253" s="10"/>
      <c r="TI253" s="10"/>
      <c r="TJ253" s="10"/>
      <c r="TK253" s="10"/>
      <c r="TL253" s="10"/>
      <c r="TM253" s="10"/>
      <c r="TN253" s="10"/>
      <c r="TO253" s="10"/>
      <c r="TP253" s="10"/>
      <c r="TQ253" s="10"/>
      <c r="TR253" s="10"/>
      <c r="TS253" s="10"/>
      <c r="TT253" s="10"/>
      <c r="TU253" s="10"/>
      <c r="TV253" s="10"/>
      <c r="TW253" s="10"/>
      <c r="TX253" s="10"/>
      <c r="TY253" s="10"/>
      <c r="TZ253" s="10"/>
      <c r="UA253" s="10"/>
      <c r="UB253" s="10"/>
      <c r="UC253" s="10"/>
      <c r="UD253" s="10"/>
      <c r="UE253" s="10"/>
      <c r="UF253" s="10"/>
      <c r="UG253" s="10"/>
      <c r="UH253" s="10"/>
      <c r="UI253" s="10"/>
      <c r="UJ253" s="10"/>
      <c r="UK253" s="10"/>
      <c r="UL253" s="10"/>
      <c r="UM253" s="10"/>
      <c r="UN253" s="10"/>
      <c r="UO253" s="10"/>
      <c r="UP253" s="10"/>
      <c r="UQ253" s="10"/>
      <c r="UR253" s="10"/>
      <c r="US253" s="10"/>
      <c r="UT253" s="10"/>
      <c r="UU253" s="10"/>
      <c r="UV253" s="10"/>
      <c r="UW253" s="10"/>
      <c r="UX253" s="10"/>
      <c r="UY253" s="10"/>
      <c r="UZ253" s="10"/>
      <c r="VA253" s="10"/>
      <c r="VB253" s="10"/>
      <c r="VC253" s="10"/>
      <c r="VD253" s="10"/>
      <c r="VE253" s="10"/>
      <c r="VF253" s="10"/>
      <c r="VG253" s="10"/>
      <c r="VH253" s="10"/>
      <c r="VI253" s="10"/>
      <c r="VJ253" s="10"/>
      <c r="VK253" s="10"/>
      <c r="VL253" s="10"/>
      <c r="VM253" s="10"/>
      <c r="VN253" s="10"/>
      <c r="VO253" s="10"/>
      <c r="VP253" s="10"/>
      <c r="VQ253" s="10"/>
      <c r="VR253" s="10"/>
      <c r="VS253" s="10"/>
      <c r="VT253" s="10"/>
      <c r="VU253" s="10"/>
      <c r="VV253" s="10"/>
      <c r="VW253" s="10"/>
      <c r="VX253" s="10"/>
      <c r="VY253" s="10"/>
      <c r="VZ253" s="10"/>
      <c r="WA253" s="10"/>
      <c r="WB253" s="10"/>
      <c r="WC253" s="10"/>
      <c r="WD253" s="10"/>
      <c r="WE253" s="10"/>
      <c r="WF253" s="10"/>
      <c r="WG253" s="10"/>
      <c r="WH253" s="10"/>
      <c r="WI253" s="10"/>
      <c r="WJ253" s="10"/>
      <c r="WK253" s="10"/>
      <c r="WL253" s="10"/>
      <c r="WM253" s="10"/>
      <c r="WN253" s="10"/>
      <c r="WO253" s="10"/>
      <c r="WP253" s="10"/>
      <c r="WQ253" s="10"/>
      <c r="WR253" s="10"/>
      <c r="WS253" s="10"/>
      <c r="WT253" s="10"/>
      <c r="WU253" s="10"/>
      <c r="WV253" s="10"/>
      <c r="WW253" s="10"/>
      <c r="WX253" s="10"/>
      <c r="WY253" s="10"/>
      <c r="WZ253" s="10"/>
      <c r="XA253" s="10"/>
      <c r="XB253" s="10"/>
      <c r="XC253" s="10"/>
      <c r="XD253" s="10"/>
      <c r="XE253" s="10"/>
      <c r="XF253" s="10"/>
      <c r="XG253" s="10"/>
      <c r="XH253" s="10"/>
      <c r="XI253" s="10"/>
      <c r="XJ253" s="10"/>
      <c r="XK253" s="10"/>
      <c r="XL253" s="10"/>
      <c r="XM253" s="10"/>
      <c r="XN253" s="10"/>
      <c r="XO253" s="10"/>
      <c r="XP253" s="10"/>
      <c r="XQ253" s="10"/>
      <c r="XR253" s="10"/>
      <c r="XS253" s="10"/>
      <c r="XT253" s="10"/>
      <c r="XU253" s="10"/>
      <c r="XV253" s="10"/>
      <c r="XW253" s="10"/>
      <c r="XX253" s="10"/>
      <c r="XY253" s="10"/>
      <c r="XZ253" s="10"/>
      <c r="YA253" s="10"/>
      <c r="YB253" s="10"/>
      <c r="YC253" s="10"/>
      <c r="YD253" s="10"/>
      <c r="YE253" s="10"/>
      <c r="YF253" s="10"/>
      <c r="YG253" s="10"/>
      <c r="YH253" s="10"/>
      <c r="YI253" s="10"/>
      <c r="YJ253" s="10"/>
      <c r="YK253" s="10"/>
      <c r="YL253" s="10"/>
      <c r="YM253" s="10"/>
      <c r="YN253" s="10"/>
      <c r="YO253" s="10"/>
      <c r="YP253" s="10"/>
      <c r="YQ253" s="10"/>
      <c r="YR253" s="10"/>
      <c r="YS253" s="10"/>
      <c r="YT253" s="10"/>
      <c r="YU253" s="10"/>
      <c r="YV253" s="10"/>
      <c r="YW253" s="10"/>
      <c r="YX253" s="10"/>
      <c r="YY253" s="10"/>
      <c r="YZ253" s="10"/>
      <c r="ZA253" s="10"/>
      <c r="ZB253" s="10"/>
      <c r="ZC253" s="10"/>
      <c r="ZD253" s="10"/>
      <c r="ZE253" s="10"/>
      <c r="ZF253" s="10"/>
      <c r="ZG253" s="10"/>
      <c r="ZH253" s="10"/>
      <c r="ZI253" s="10"/>
      <c r="ZJ253" s="10"/>
      <c r="ZK253" s="10"/>
      <c r="ZL253" s="10"/>
      <c r="ZM253" s="10"/>
      <c r="ZN253" s="10"/>
      <c r="ZO253" s="10"/>
      <c r="ZP253" s="10"/>
      <c r="ZQ253" s="10"/>
      <c r="ZR253" s="10"/>
      <c r="ZS253" s="10"/>
      <c r="ZT253" s="10"/>
      <c r="ZU253" s="10"/>
      <c r="ZV253" s="10"/>
      <c r="ZW253" s="10"/>
      <c r="ZX253" s="10"/>
      <c r="ZY253" s="10"/>
      <c r="ZZ253" s="10"/>
      <c r="AAA253" s="10"/>
      <c r="AAB253" s="10"/>
      <c r="AAC253" s="10"/>
      <c r="AAD253" s="10"/>
      <c r="AAE253" s="10"/>
      <c r="AAF253" s="10"/>
      <c r="AAG253" s="10"/>
      <c r="AAH253" s="10"/>
      <c r="AAI253" s="10"/>
      <c r="AAJ253" s="10"/>
      <c r="AAK253" s="10"/>
      <c r="AAL253" s="10"/>
      <c r="AAM253" s="10"/>
      <c r="AAN253" s="10"/>
      <c r="AAO253" s="10"/>
      <c r="AAP253" s="10"/>
      <c r="AAQ253" s="10"/>
      <c r="AAR253" s="10"/>
      <c r="AAS253" s="10"/>
      <c r="AAT253" s="10"/>
      <c r="AAU253" s="10"/>
      <c r="AAV253" s="10"/>
      <c r="AAW253" s="10"/>
      <c r="AAX253" s="10"/>
      <c r="AAY253" s="10"/>
      <c r="AAZ253" s="10"/>
      <c r="ABA253" s="10"/>
      <c r="ABB253" s="10"/>
      <c r="ABC253" s="10"/>
      <c r="ABD253" s="10"/>
      <c r="ABE253" s="10"/>
      <c r="ABF253" s="10"/>
      <c r="ABG253" s="10"/>
      <c r="ABH253" s="10"/>
      <c r="ABI253" s="10"/>
      <c r="ABJ253" s="10"/>
      <c r="ABK253" s="10"/>
      <c r="ABL253" s="10"/>
      <c r="ABM253" s="10"/>
      <c r="ABN253" s="10"/>
      <c r="ABO253" s="10"/>
      <c r="ABP253" s="10"/>
      <c r="ABQ253" s="10"/>
      <c r="ABR253" s="10"/>
      <c r="ABS253" s="10"/>
      <c r="ABT253" s="10"/>
      <c r="ABU253" s="10"/>
      <c r="ABV253" s="10"/>
      <c r="ABW253" s="10"/>
      <c r="ABX253" s="10"/>
      <c r="ABY253" s="10"/>
      <c r="ABZ253" s="10"/>
      <c r="ACA253" s="10"/>
      <c r="ACB253" s="10"/>
      <c r="ACC253" s="10"/>
      <c r="ACD253" s="10"/>
      <c r="ACE253" s="10"/>
      <c r="ACF253" s="10"/>
      <c r="ACG253" s="10"/>
      <c r="ACH253" s="10"/>
      <c r="ACI253" s="10"/>
      <c r="ACJ253" s="10"/>
      <c r="ACK253" s="10"/>
      <c r="ACL253" s="10"/>
      <c r="ACM253" s="10"/>
      <c r="ACN253" s="10"/>
      <c r="ACO253" s="10"/>
      <c r="ACP253" s="10"/>
      <c r="ACQ253" s="10"/>
      <c r="ACR253" s="10"/>
      <c r="ACS253" s="10"/>
      <c r="ACT253" s="10"/>
      <c r="ACU253" s="10"/>
      <c r="ACV253" s="10"/>
      <c r="ACW253" s="10"/>
      <c r="ACX253" s="10"/>
      <c r="ACY253" s="10"/>
      <c r="ACZ253" s="10"/>
      <c r="ADA253" s="10"/>
      <c r="ADB253" s="10"/>
      <c r="ADC253" s="10"/>
      <c r="ADD253" s="10"/>
      <c r="ADE253" s="10"/>
      <c r="ADF253" s="10"/>
      <c r="ADG253" s="10"/>
      <c r="ADH253" s="10"/>
      <c r="ADI253" s="10"/>
      <c r="ADJ253" s="10"/>
      <c r="ADK253" s="10"/>
      <c r="ADL253" s="10"/>
      <c r="ADM253" s="10"/>
      <c r="ADN253" s="10"/>
      <c r="ADO253" s="10"/>
      <c r="ADP253" s="10"/>
      <c r="ADQ253" s="10"/>
      <c r="ADR253" s="10"/>
      <c r="ADS253" s="10"/>
      <c r="ADT253" s="10"/>
      <c r="ADU253" s="10"/>
      <c r="ADV253" s="10"/>
      <c r="ADW253" s="10"/>
      <c r="ADX253" s="10"/>
      <c r="ADY253" s="10"/>
      <c r="ADZ253" s="10"/>
      <c r="AEA253" s="10"/>
      <c r="AEB253" s="10"/>
      <c r="AEC253" s="10"/>
      <c r="AED253" s="10"/>
      <c r="AEE253" s="10"/>
      <c r="AEF253" s="10"/>
      <c r="AEG253" s="10"/>
      <c r="AEH253" s="10"/>
      <c r="AEI253" s="10"/>
      <c r="AEJ253" s="10"/>
      <c r="AEK253" s="10"/>
      <c r="AEL253" s="10"/>
      <c r="AEM253" s="10"/>
      <c r="AEN253" s="10"/>
      <c r="AEO253" s="10"/>
      <c r="AEP253" s="10"/>
      <c r="AEQ253" s="10"/>
      <c r="AER253" s="10"/>
      <c r="AES253" s="10"/>
      <c r="AET253" s="10"/>
      <c r="AEU253" s="10"/>
      <c r="AEV253" s="10"/>
      <c r="AEW253" s="10"/>
      <c r="AEX253" s="10"/>
      <c r="AEY253" s="10"/>
      <c r="AEZ253" s="10"/>
      <c r="AFA253" s="10"/>
      <c r="AFB253" s="10"/>
      <c r="AFC253" s="10"/>
      <c r="AFD253" s="10"/>
      <c r="AFE253" s="10"/>
      <c r="AFF253" s="10"/>
      <c r="AFG253" s="10"/>
      <c r="AFH253" s="10"/>
      <c r="AFI253" s="10"/>
      <c r="AFJ253" s="10"/>
      <c r="AFK253" s="10"/>
      <c r="AFL253" s="10"/>
      <c r="AFM253" s="10"/>
      <c r="AFN253" s="10"/>
      <c r="AFO253" s="10"/>
      <c r="AFP253" s="10"/>
      <c r="AFQ253" s="10"/>
      <c r="AFR253" s="10"/>
      <c r="AFS253" s="10"/>
      <c r="AFT253" s="10"/>
      <c r="AFU253" s="10"/>
      <c r="AFV253" s="10"/>
      <c r="AFW253" s="10"/>
      <c r="AFX253" s="10"/>
      <c r="AFY253" s="10"/>
      <c r="AFZ253" s="10"/>
      <c r="AGA253" s="10"/>
      <c r="AGB253" s="10"/>
      <c r="AGC253" s="10"/>
      <c r="AGD253" s="10"/>
      <c r="AGE253" s="10"/>
      <c r="AGF253" s="10"/>
      <c r="AGG253" s="10"/>
      <c r="AGH253" s="10"/>
      <c r="AGI253" s="10"/>
      <c r="AGJ253" s="10"/>
      <c r="AGK253" s="10"/>
      <c r="AGL253" s="10"/>
      <c r="AGM253" s="10"/>
      <c r="AGN253" s="10"/>
      <c r="AGO253" s="10"/>
      <c r="AGP253" s="10"/>
      <c r="AGQ253" s="10"/>
      <c r="AGR253" s="10"/>
      <c r="AGS253" s="10"/>
      <c r="AGT253" s="10"/>
      <c r="AGU253" s="10"/>
      <c r="AGV253" s="10"/>
      <c r="AGW253" s="10"/>
      <c r="AGX253" s="10"/>
      <c r="AGY253" s="10"/>
      <c r="AGZ253" s="10"/>
      <c r="AHA253" s="10"/>
      <c r="AHB253" s="10"/>
      <c r="AHC253" s="10"/>
      <c r="AHD253" s="10"/>
      <c r="AHE253" s="10"/>
      <c r="AHF253" s="10"/>
      <c r="AHG253" s="10"/>
      <c r="AHH253" s="10"/>
      <c r="AHI253" s="10"/>
      <c r="AHJ253" s="10"/>
      <c r="AHK253" s="10"/>
      <c r="AHL253" s="10"/>
      <c r="AHM253" s="10"/>
      <c r="AHN253" s="10"/>
      <c r="AHO253" s="10"/>
      <c r="AHP253" s="10"/>
      <c r="AHQ253" s="10"/>
      <c r="AHR253" s="10"/>
      <c r="AHS253" s="10"/>
      <c r="AHT253" s="10"/>
      <c r="AHU253" s="10"/>
      <c r="AHV253" s="10"/>
      <c r="AHW253" s="10"/>
      <c r="AHX253" s="10"/>
      <c r="AHY253" s="10"/>
      <c r="AHZ253" s="10"/>
      <c r="AIA253" s="10"/>
      <c r="AIB253" s="10"/>
      <c r="AIC253" s="10"/>
      <c r="AID253" s="10"/>
      <c r="AIE253" s="10"/>
      <c r="AIF253" s="10"/>
      <c r="AIG253" s="10"/>
      <c r="AIH253" s="10"/>
      <c r="AII253" s="10"/>
      <c r="AIJ253" s="10"/>
      <c r="AIK253" s="10"/>
      <c r="AIL253" s="10"/>
      <c r="AIM253" s="10"/>
      <c r="AIN253" s="10"/>
      <c r="AIO253" s="10"/>
      <c r="AIP253" s="10"/>
      <c r="AIQ253" s="10"/>
      <c r="AIR253" s="10"/>
      <c r="AIS253" s="10"/>
      <c r="AIT253" s="10"/>
      <c r="AIU253" s="10"/>
      <c r="AIV253" s="10"/>
      <c r="AIW253" s="10"/>
      <c r="AIX253" s="10"/>
      <c r="AIY253" s="10"/>
      <c r="AIZ253" s="10"/>
      <c r="AJA253" s="10"/>
      <c r="AJB253" s="10"/>
      <c r="AJC253" s="10"/>
      <c r="AJD253" s="10"/>
      <c r="AJE253" s="10"/>
      <c r="AJF253" s="10"/>
      <c r="AJG253" s="10"/>
      <c r="AJH253" s="10"/>
      <c r="AJI253" s="10"/>
      <c r="AJJ253" s="10"/>
      <c r="AJK253" s="10"/>
      <c r="AJL253" s="10"/>
      <c r="AJM253" s="10"/>
      <c r="AJN253" s="10"/>
      <c r="AJO253" s="10"/>
      <c r="AJP253" s="10"/>
      <c r="AJQ253" s="10"/>
      <c r="AJR253" s="10"/>
      <c r="AJS253" s="10"/>
      <c r="AJT253" s="10"/>
      <c r="AJU253" s="10"/>
      <c r="AJV253" s="10"/>
      <c r="AJW253" s="10"/>
      <c r="AJX253" s="10"/>
      <c r="AJY253" s="10"/>
      <c r="AJZ253" s="10"/>
      <c r="AKA253" s="10"/>
      <c r="AKB253" s="10"/>
      <c r="AKC253" s="10"/>
      <c r="AKD253" s="10"/>
      <c r="AKE253" s="10"/>
      <c r="AKF253" s="10"/>
      <c r="AKG253" s="10"/>
      <c r="AKH253" s="10"/>
      <c r="AKI253" s="10"/>
      <c r="AKJ253" s="10"/>
      <c r="AKK253" s="10"/>
      <c r="AKL253" s="10"/>
      <c r="AKM253" s="10"/>
      <c r="AKN253" s="10"/>
      <c r="AKO253" s="10"/>
      <c r="AKP253" s="10"/>
      <c r="AKQ253" s="10"/>
      <c r="AKR253" s="10"/>
      <c r="AKS253" s="10"/>
      <c r="AKT253" s="10"/>
      <c r="AKU253" s="10"/>
      <c r="AKV253" s="10"/>
      <c r="AKW253" s="10"/>
      <c r="AKX253" s="10"/>
      <c r="AKY253" s="10"/>
      <c r="AKZ253" s="10"/>
      <c r="ALA253" s="10"/>
      <c r="ALB253" s="10"/>
      <c r="ALC253" s="10"/>
      <c r="ALD253" s="10"/>
      <c r="ALE253" s="10"/>
      <c r="ALF253" s="10"/>
      <c r="ALG253" s="10"/>
      <c r="ALH253" s="10"/>
      <c r="ALI253" s="10"/>
      <c r="ALJ253" s="10"/>
      <c r="ALK253" s="10"/>
      <c r="ALL253" s="10"/>
      <c r="ALM253" s="10"/>
      <c r="ALN253" s="10"/>
      <c r="ALO253" s="10"/>
      <c r="ALP253" s="10"/>
      <c r="ALQ253" s="10"/>
      <c r="ALR253" s="10"/>
      <c r="ALS253" s="10"/>
      <c r="ALT253" s="10"/>
      <c r="ALU253" s="10"/>
      <c r="ALV253" s="10"/>
      <c r="ALW253" s="10"/>
      <c r="ALX253" s="10"/>
      <c r="ALY253" s="10"/>
      <c r="ALZ253" s="10"/>
      <c r="AMA253" s="10"/>
      <c r="AMB253" s="10"/>
      <c r="AMC253" s="10"/>
      <c r="AMD253" s="10"/>
      <c r="AME253" s="10"/>
      <c r="AMF253" s="10"/>
      <c r="AMG253" s="10"/>
      <c r="AMH253" s="10"/>
      <c r="AMI253" s="10"/>
      <c r="AMJ253" s="10"/>
      <c r="AMK253" s="10"/>
      <c r="AML253" s="10"/>
      <c r="AMM253" s="10"/>
      <c r="AMN253" s="10"/>
      <c r="AMO253" s="10"/>
    </row>
    <row r="254" spans="1:1029" customFormat="1">
      <c r="A254" s="13" t="str">
        <f>SUBSTITUTE(SUBSTITUTE(CONCATENATE(I254,IF(L254="Identifier","ID",L254))," ",""),"_","")</f>
        <v>isPartyOrganization</v>
      </c>
      <c r="B254" s="14">
        <v>1</v>
      </c>
      <c r="C254" s="13"/>
      <c r="D254" s="13"/>
      <c r="E254" s="13"/>
      <c r="F254" s="13" t="str">
        <f>CONCATENATE( IF(G254="","",CONCATENATE(G254,"_ ")),H254,". ",IF(I254="","",CONCATENATE(I254,"_ ")),L254,IF(I254="","",CONCATENATE(". ",M254)))</f>
        <v>Procuring Entity. is_ Party_ Organization. Party_ Organization</v>
      </c>
      <c r="G254" s="13"/>
      <c r="H254" s="13" t="s">
        <v>224</v>
      </c>
      <c r="I254" s="13" t="s">
        <v>413</v>
      </c>
      <c r="J254" s="13"/>
      <c r="K254" s="13"/>
      <c r="L254" s="13" t="str">
        <f>CONCATENATE(IF(P254="","",CONCATENATE(P254,"_ ")),Q254)</f>
        <v>Party_ Organization</v>
      </c>
      <c r="M254" s="13" t="str">
        <f>L254</f>
        <v>Party_ Organization</v>
      </c>
      <c r="N254" s="13"/>
      <c r="O254" s="13"/>
      <c r="P254" s="13" t="s">
        <v>253</v>
      </c>
      <c r="Q254" s="15" t="s">
        <v>414</v>
      </c>
      <c r="R254" s="13" t="s">
        <v>223</v>
      </c>
      <c r="S254" s="16"/>
      <c r="T254" s="16"/>
      <c r="U254" s="16"/>
      <c r="V254" s="16"/>
      <c r="W254" s="16"/>
      <c r="X254" s="16"/>
      <c r="Y254" s="16" t="s">
        <v>211</v>
      </c>
      <c r="Z254" s="16"/>
      <c r="AA254" s="45">
        <v>43319</v>
      </c>
      <c r="AB254" s="8"/>
      <c r="AC254" s="8"/>
      <c r="AD254" s="8"/>
      <c r="AE254" s="8"/>
      <c r="AF254" s="11"/>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c r="IX254" s="10"/>
      <c r="IY254" s="10"/>
      <c r="IZ254" s="10"/>
      <c r="JA254" s="10"/>
      <c r="JB254" s="10"/>
      <c r="JC254" s="10"/>
      <c r="JD254" s="10"/>
      <c r="JE254" s="10"/>
      <c r="JF254" s="10"/>
      <c r="JG254" s="10"/>
      <c r="JH254" s="10"/>
      <c r="JI254" s="10"/>
      <c r="JJ254" s="10"/>
      <c r="JK254" s="10"/>
      <c r="JL254" s="10"/>
      <c r="JM254" s="10"/>
      <c r="JN254" s="10"/>
      <c r="JO254" s="10"/>
      <c r="JP254" s="10"/>
      <c r="JQ254" s="10"/>
      <c r="JR254" s="10"/>
      <c r="JS254" s="10"/>
      <c r="JT254" s="10"/>
      <c r="JU254" s="10"/>
      <c r="JV254" s="10"/>
      <c r="JW254" s="10"/>
      <c r="JX254" s="10"/>
      <c r="JY254" s="10"/>
      <c r="JZ254" s="10"/>
      <c r="KA254" s="10"/>
      <c r="KB254" s="10"/>
      <c r="KC254" s="10"/>
      <c r="KD254" s="10"/>
      <c r="KE254" s="10"/>
      <c r="KF254" s="10"/>
      <c r="KG254" s="10"/>
      <c r="KH254" s="10"/>
      <c r="KI254" s="10"/>
      <c r="KJ254" s="10"/>
      <c r="KK254" s="10"/>
      <c r="KL254" s="10"/>
      <c r="KM254" s="10"/>
      <c r="KN254" s="10"/>
      <c r="KO254" s="10"/>
      <c r="KP254" s="10"/>
      <c r="KQ254" s="10"/>
      <c r="KR254" s="10"/>
      <c r="KS254" s="10"/>
      <c r="KT254" s="10"/>
      <c r="KU254" s="10"/>
      <c r="KV254" s="10"/>
      <c r="KW254" s="10"/>
      <c r="KX254" s="10"/>
      <c r="KY254" s="10"/>
      <c r="KZ254" s="10"/>
      <c r="LA254" s="10"/>
      <c r="LB254" s="10"/>
      <c r="LC254" s="10"/>
      <c r="LD254" s="10"/>
      <c r="LE254" s="10"/>
      <c r="LF254" s="10"/>
      <c r="LG254" s="10"/>
      <c r="LH254" s="10"/>
      <c r="LI254" s="10"/>
      <c r="LJ254" s="10"/>
      <c r="LK254" s="10"/>
      <c r="LL254" s="10"/>
      <c r="LM254" s="10"/>
      <c r="LN254" s="10"/>
      <c r="LO254" s="10"/>
      <c r="LP254" s="10"/>
      <c r="LQ254" s="10"/>
      <c r="LR254" s="10"/>
      <c r="LS254" s="10"/>
      <c r="LT254" s="10"/>
      <c r="LU254" s="10"/>
      <c r="LV254" s="10"/>
      <c r="LW254" s="10"/>
      <c r="LX254" s="10"/>
      <c r="LY254" s="10"/>
      <c r="LZ254" s="10"/>
      <c r="MA254" s="10"/>
      <c r="MB254" s="10"/>
      <c r="MC254" s="10"/>
      <c r="MD254" s="10"/>
      <c r="ME254" s="10"/>
      <c r="MF254" s="10"/>
      <c r="MG254" s="10"/>
      <c r="MH254" s="10"/>
      <c r="MI254" s="10"/>
      <c r="MJ254" s="10"/>
      <c r="MK254" s="10"/>
      <c r="ML254" s="10"/>
      <c r="MM254" s="10"/>
      <c r="MN254" s="10"/>
      <c r="MO254" s="10"/>
      <c r="MP254" s="10"/>
      <c r="MQ254" s="10"/>
      <c r="MR254" s="10"/>
      <c r="MS254" s="10"/>
      <c r="MT254" s="10"/>
      <c r="MU254" s="10"/>
      <c r="MV254" s="10"/>
      <c r="MW254" s="10"/>
      <c r="MX254" s="10"/>
      <c r="MY254" s="10"/>
      <c r="MZ254" s="10"/>
      <c r="NA254" s="10"/>
      <c r="NB254" s="10"/>
      <c r="NC254" s="10"/>
      <c r="ND254" s="10"/>
      <c r="NE254" s="10"/>
      <c r="NF254" s="10"/>
      <c r="NG254" s="10"/>
      <c r="NH254" s="10"/>
      <c r="NI254" s="10"/>
      <c r="NJ254" s="10"/>
      <c r="NK254" s="10"/>
      <c r="NL254" s="10"/>
      <c r="NM254" s="10"/>
      <c r="NN254" s="10"/>
      <c r="NO254" s="10"/>
      <c r="NP254" s="10"/>
      <c r="NQ254" s="10"/>
      <c r="NR254" s="10"/>
      <c r="NS254" s="10"/>
      <c r="NT254" s="10"/>
      <c r="NU254" s="10"/>
      <c r="NV254" s="10"/>
      <c r="NW254" s="10"/>
      <c r="NX254" s="10"/>
      <c r="NY254" s="10"/>
      <c r="NZ254" s="10"/>
      <c r="OA254" s="10"/>
      <c r="OB254" s="10"/>
      <c r="OC254" s="10"/>
      <c r="OD254" s="10"/>
      <c r="OE254" s="10"/>
      <c r="OF254" s="10"/>
      <c r="OG254" s="10"/>
      <c r="OH254" s="10"/>
      <c r="OI254" s="10"/>
      <c r="OJ254" s="10"/>
      <c r="OK254" s="10"/>
      <c r="OL254" s="10"/>
      <c r="OM254" s="10"/>
      <c r="ON254" s="10"/>
      <c r="OO254" s="10"/>
      <c r="OP254" s="10"/>
      <c r="OQ254" s="10"/>
      <c r="OR254" s="10"/>
      <c r="OS254" s="10"/>
      <c r="OT254" s="10"/>
      <c r="OU254" s="10"/>
      <c r="OV254" s="10"/>
      <c r="OW254" s="10"/>
      <c r="OX254" s="10"/>
      <c r="OY254" s="10"/>
      <c r="OZ254" s="10"/>
      <c r="PA254" s="10"/>
      <c r="PB254" s="10"/>
      <c r="PC254" s="10"/>
      <c r="PD254" s="10"/>
      <c r="PE254" s="10"/>
      <c r="PF254" s="10"/>
      <c r="PG254" s="10"/>
      <c r="PH254" s="10"/>
      <c r="PI254" s="10"/>
      <c r="PJ254" s="10"/>
      <c r="PK254" s="10"/>
      <c r="PL254" s="10"/>
      <c r="PM254" s="10"/>
      <c r="PN254" s="10"/>
      <c r="PO254" s="10"/>
      <c r="PP254" s="10"/>
      <c r="PQ254" s="10"/>
      <c r="PR254" s="10"/>
      <c r="PS254" s="10"/>
      <c r="PT254" s="10"/>
      <c r="PU254" s="10"/>
      <c r="PV254" s="10"/>
      <c r="PW254" s="10"/>
      <c r="PX254" s="10"/>
      <c r="PY254" s="10"/>
      <c r="PZ254" s="10"/>
      <c r="QA254" s="10"/>
      <c r="QB254" s="10"/>
      <c r="QC254" s="10"/>
      <c r="QD254" s="10"/>
      <c r="QE254" s="10"/>
      <c r="QF254" s="10"/>
      <c r="QG254" s="10"/>
      <c r="QH254" s="10"/>
      <c r="QI254" s="10"/>
      <c r="QJ254" s="10"/>
      <c r="QK254" s="10"/>
      <c r="QL254" s="10"/>
      <c r="QM254" s="10"/>
      <c r="QN254" s="10"/>
      <c r="QO254" s="10"/>
      <c r="QP254" s="10"/>
      <c r="QQ254" s="10"/>
      <c r="QR254" s="10"/>
      <c r="QS254" s="10"/>
      <c r="QT254" s="10"/>
      <c r="QU254" s="10"/>
      <c r="QV254" s="10"/>
      <c r="QW254" s="10"/>
      <c r="QX254" s="10"/>
      <c r="QY254" s="10"/>
      <c r="QZ254" s="10"/>
      <c r="RA254" s="10"/>
      <c r="RB254" s="10"/>
      <c r="RC254" s="10"/>
      <c r="RD254" s="10"/>
      <c r="RE254" s="10"/>
      <c r="RF254" s="10"/>
      <c r="RG254" s="10"/>
      <c r="RH254" s="10"/>
      <c r="RI254" s="10"/>
      <c r="RJ254" s="10"/>
      <c r="RK254" s="10"/>
      <c r="RL254" s="10"/>
      <c r="RM254" s="10"/>
      <c r="RN254" s="10"/>
      <c r="RO254" s="10"/>
      <c r="RP254" s="10"/>
      <c r="RQ254" s="10"/>
      <c r="RR254" s="10"/>
      <c r="RS254" s="10"/>
      <c r="RT254" s="10"/>
      <c r="RU254" s="10"/>
      <c r="RV254" s="10"/>
      <c r="RW254" s="10"/>
      <c r="RX254" s="10"/>
      <c r="RY254" s="10"/>
      <c r="RZ254" s="10"/>
      <c r="SA254" s="10"/>
      <c r="SB254" s="10"/>
      <c r="SC254" s="10"/>
      <c r="SD254" s="10"/>
      <c r="SE254" s="10"/>
      <c r="SF254" s="10"/>
      <c r="SG254" s="10"/>
      <c r="SH254" s="10"/>
      <c r="SI254" s="10"/>
      <c r="SJ254" s="10"/>
      <c r="SK254" s="10"/>
      <c r="SL254" s="10"/>
      <c r="SM254" s="10"/>
      <c r="SN254" s="10"/>
      <c r="SO254" s="10"/>
      <c r="SP254" s="10"/>
      <c r="SQ254" s="10"/>
      <c r="SR254" s="10"/>
      <c r="SS254" s="10"/>
      <c r="ST254" s="10"/>
      <c r="SU254" s="10"/>
      <c r="SV254" s="10"/>
      <c r="SW254" s="10"/>
      <c r="SX254" s="10"/>
      <c r="SY254" s="10"/>
      <c r="SZ254" s="10"/>
      <c r="TA254" s="10"/>
      <c r="TB254" s="10"/>
      <c r="TC254" s="10"/>
      <c r="TD254" s="10"/>
      <c r="TE254" s="10"/>
      <c r="TF254" s="10"/>
      <c r="TG254" s="10"/>
      <c r="TH254" s="10"/>
      <c r="TI254" s="10"/>
      <c r="TJ254" s="10"/>
      <c r="TK254" s="10"/>
      <c r="TL254" s="10"/>
      <c r="TM254" s="10"/>
      <c r="TN254" s="10"/>
      <c r="TO254" s="10"/>
      <c r="TP254" s="10"/>
      <c r="TQ254" s="10"/>
      <c r="TR254" s="10"/>
      <c r="TS254" s="10"/>
      <c r="TT254" s="10"/>
      <c r="TU254" s="10"/>
      <c r="TV254" s="10"/>
      <c r="TW254" s="10"/>
      <c r="TX254" s="10"/>
      <c r="TY254" s="10"/>
      <c r="TZ254" s="10"/>
      <c r="UA254" s="10"/>
      <c r="UB254" s="10"/>
      <c r="UC254" s="10"/>
      <c r="UD254" s="10"/>
      <c r="UE254" s="10"/>
      <c r="UF254" s="10"/>
      <c r="UG254" s="10"/>
      <c r="UH254" s="10"/>
      <c r="UI254" s="10"/>
      <c r="UJ254" s="10"/>
      <c r="UK254" s="10"/>
      <c r="UL254" s="10"/>
      <c r="UM254" s="10"/>
      <c r="UN254" s="10"/>
      <c r="UO254" s="10"/>
      <c r="UP254" s="10"/>
      <c r="UQ254" s="10"/>
      <c r="UR254" s="10"/>
      <c r="US254" s="10"/>
      <c r="UT254" s="10"/>
      <c r="UU254" s="10"/>
      <c r="UV254" s="10"/>
      <c r="UW254" s="10"/>
      <c r="UX254" s="10"/>
      <c r="UY254" s="10"/>
      <c r="UZ254" s="10"/>
      <c r="VA254" s="10"/>
      <c r="VB254" s="10"/>
      <c r="VC254" s="10"/>
      <c r="VD254" s="10"/>
      <c r="VE254" s="10"/>
      <c r="VF254" s="10"/>
      <c r="VG254" s="10"/>
      <c r="VH254" s="10"/>
      <c r="VI254" s="10"/>
      <c r="VJ254" s="10"/>
      <c r="VK254" s="10"/>
      <c r="VL254" s="10"/>
      <c r="VM254" s="10"/>
      <c r="VN254" s="10"/>
      <c r="VO254" s="10"/>
      <c r="VP254" s="10"/>
      <c r="VQ254" s="10"/>
      <c r="VR254" s="10"/>
      <c r="VS254" s="10"/>
      <c r="VT254" s="10"/>
      <c r="VU254" s="10"/>
      <c r="VV254" s="10"/>
      <c r="VW254" s="10"/>
      <c r="VX254" s="10"/>
      <c r="VY254" s="10"/>
      <c r="VZ254" s="10"/>
      <c r="WA254" s="10"/>
      <c r="WB254" s="10"/>
      <c r="WC254" s="10"/>
      <c r="WD254" s="10"/>
      <c r="WE254" s="10"/>
      <c r="WF254" s="10"/>
      <c r="WG254" s="10"/>
      <c r="WH254" s="10"/>
      <c r="WI254" s="10"/>
      <c r="WJ254" s="10"/>
      <c r="WK254" s="10"/>
      <c r="WL254" s="10"/>
      <c r="WM254" s="10"/>
      <c r="WN254" s="10"/>
      <c r="WO254" s="10"/>
      <c r="WP254" s="10"/>
      <c r="WQ254" s="10"/>
      <c r="WR254" s="10"/>
      <c r="WS254" s="10"/>
      <c r="WT254" s="10"/>
      <c r="WU254" s="10"/>
      <c r="WV254" s="10"/>
      <c r="WW254" s="10"/>
      <c r="WX254" s="10"/>
      <c r="WY254" s="10"/>
      <c r="WZ254" s="10"/>
      <c r="XA254" s="10"/>
      <c r="XB254" s="10"/>
      <c r="XC254" s="10"/>
      <c r="XD254" s="10"/>
      <c r="XE254" s="10"/>
      <c r="XF254" s="10"/>
      <c r="XG254" s="10"/>
      <c r="XH254" s="10"/>
      <c r="XI254" s="10"/>
      <c r="XJ254" s="10"/>
      <c r="XK254" s="10"/>
      <c r="XL254" s="10"/>
      <c r="XM254" s="10"/>
      <c r="XN254" s="10"/>
      <c r="XO254" s="10"/>
      <c r="XP254" s="10"/>
      <c r="XQ254" s="10"/>
      <c r="XR254" s="10"/>
      <c r="XS254" s="10"/>
      <c r="XT254" s="10"/>
      <c r="XU254" s="10"/>
      <c r="XV254" s="10"/>
      <c r="XW254" s="10"/>
      <c r="XX254" s="10"/>
      <c r="XY254" s="10"/>
      <c r="XZ254" s="10"/>
      <c r="YA254" s="10"/>
      <c r="YB254" s="10"/>
      <c r="YC254" s="10"/>
      <c r="YD254" s="10"/>
      <c r="YE254" s="10"/>
      <c r="YF254" s="10"/>
      <c r="YG254" s="10"/>
      <c r="YH254" s="10"/>
      <c r="YI254" s="10"/>
      <c r="YJ254" s="10"/>
      <c r="YK254" s="10"/>
      <c r="YL254" s="10"/>
      <c r="YM254" s="10"/>
      <c r="YN254" s="10"/>
      <c r="YO254" s="10"/>
      <c r="YP254" s="10"/>
      <c r="YQ254" s="10"/>
      <c r="YR254" s="10"/>
      <c r="YS254" s="10"/>
      <c r="YT254" s="10"/>
      <c r="YU254" s="10"/>
      <c r="YV254" s="10"/>
      <c r="YW254" s="10"/>
      <c r="YX254" s="10"/>
      <c r="YY254" s="10"/>
      <c r="YZ254" s="10"/>
      <c r="ZA254" s="10"/>
      <c r="ZB254" s="10"/>
      <c r="ZC254" s="10"/>
      <c r="ZD254" s="10"/>
      <c r="ZE254" s="10"/>
      <c r="ZF254" s="10"/>
      <c r="ZG254" s="10"/>
      <c r="ZH254" s="10"/>
      <c r="ZI254" s="10"/>
      <c r="ZJ254" s="10"/>
      <c r="ZK254" s="10"/>
      <c r="ZL254" s="10"/>
      <c r="ZM254" s="10"/>
      <c r="ZN254" s="10"/>
      <c r="ZO254" s="10"/>
      <c r="ZP254" s="10"/>
      <c r="ZQ254" s="10"/>
      <c r="ZR254" s="10"/>
      <c r="ZS254" s="10"/>
      <c r="ZT254" s="10"/>
      <c r="ZU254" s="10"/>
      <c r="ZV254" s="10"/>
      <c r="ZW254" s="10"/>
      <c r="ZX254" s="10"/>
      <c r="ZY254" s="10"/>
      <c r="ZZ254" s="10"/>
      <c r="AAA254" s="10"/>
      <c r="AAB254" s="10"/>
      <c r="AAC254" s="10"/>
      <c r="AAD254" s="10"/>
      <c r="AAE254" s="10"/>
      <c r="AAF254" s="10"/>
      <c r="AAG254" s="10"/>
      <c r="AAH254" s="10"/>
      <c r="AAI254" s="10"/>
      <c r="AAJ254" s="10"/>
      <c r="AAK254" s="10"/>
      <c r="AAL254" s="10"/>
      <c r="AAM254" s="10"/>
      <c r="AAN254" s="10"/>
      <c r="AAO254" s="10"/>
      <c r="AAP254" s="10"/>
      <c r="AAQ254" s="10"/>
      <c r="AAR254" s="10"/>
      <c r="AAS254" s="10"/>
      <c r="AAT254" s="10"/>
      <c r="AAU254" s="10"/>
      <c r="AAV254" s="10"/>
      <c r="AAW254" s="10"/>
      <c r="AAX254" s="10"/>
      <c r="AAY254" s="10"/>
      <c r="AAZ254" s="10"/>
      <c r="ABA254" s="10"/>
      <c r="ABB254" s="10"/>
      <c r="ABC254" s="10"/>
      <c r="ABD254" s="10"/>
      <c r="ABE254" s="10"/>
      <c r="ABF254" s="10"/>
      <c r="ABG254" s="10"/>
      <c r="ABH254" s="10"/>
      <c r="ABI254" s="10"/>
      <c r="ABJ254" s="10"/>
      <c r="ABK254" s="10"/>
      <c r="ABL254" s="10"/>
      <c r="ABM254" s="10"/>
      <c r="ABN254" s="10"/>
      <c r="ABO254" s="10"/>
      <c r="ABP254" s="10"/>
      <c r="ABQ254" s="10"/>
      <c r="ABR254" s="10"/>
      <c r="ABS254" s="10"/>
      <c r="ABT254" s="10"/>
      <c r="ABU254" s="10"/>
      <c r="ABV254" s="10"/>
      <c r="ABW254" s="10"/>
      <c r="ABX254" s="10"/>
      <c r="ABY254" s="10"/>
      <c r="ABZ254" s="10"/>
      <c r="ACA254" s="10"/>
      <c r="ACB254" s="10"/>
      <c r="ACC254" s="10"/>
      <c r="ACD254" s="10"/>
      <c r="ACE254" s="10"/>
      <c r="ACF254" s="10"/>
      <c r="ACG254" s="10"/>
      <c r="ACH254" s="10"/>
      <c r="ACI254" s="10"/>
      <c r="ACJ254" s="10"/>
      <c r="ACK254" s="10"/>
      <c r="ACL254" s="10"/>
      <c r="ACM254" s="10"/>
      <c r="ACN254" s="10"/>
      <c r="ACO254" s="10"/>
      <c r="ACP254" s="10"/>
      <c r="ACQ254" s="10"/>
      <c r="ACR254" s="10"/>
      <c r="ACS254" s="10"/>
      <c r="ACT254" s="10"/>
      <c r="ACU254" s="10"/>
      <c r="ACV254" s="10"/>
      <c r="ACW254" s="10"/>
      <c r="ACX254" s="10"/>
      <c r="ACY254" s="10"/>
      <c r="ACZ254" s="10"/>
      <c r="ADA254" s="10"/>
      <c r="ADB254" s="10"/>
      <c r="ADC254" s="10"/>
      <c r="ADD254" s="10"/>
      <c r="ADE254" s="10"/>
      <c r="ADF254" s="10"/>
      <c r="ADG254" s="10"/>
      <c r="ADH254" s="10"/>
      <c r="ADI254" s="10"/>
      <c r="ADJ254" s="10"/>
      <c r="ADK254" s="10"/>
      <c r="ADL254" s="10"/>
      <c r="ADM254" s="10"/>
      <c r="ADN254" s="10"/>
      <c r="ADO254" s="10"/>
      <c r="ADP254" s="10"/>
      <c r="ADQ254" s="10"/>
      <c r="ADR254" s="10"/>
      <c r="ADS254" s="10"/>
      <c r="ADT254" s="10"/>
      <c r="ADU254" s="10"/>
      <c r="ADV254" s="10"/>
      <c r="ADW254" s="10"/>
      <c r="ADX254" s="10"/>
      <c r="ADY254" s="10"/>
      <c r="ADZ254" s="10"/>
      <c r="AEA254" s="10"/>
      <c r="AEB254" s="10"/>
      <c r="AEC254" s="10"/>
      <c r="AED254" s="10"/>
      <c r="AEE254" s="10"/>
      <c r="AEF254" s="10"/>
      <c r="AEG254" s="10"/>
      <c r="AEH254" s="10"/>
      <c r="AEI254" s="10"/>
      <c r="AEJ254" s="10"/>
      <c r="AEK254" s="10"/>
      <c r="AEL254" s="10"/>
      <c r="AEM254" s="10"/>
      <c r="AEN254" s="10"/>
      <c r="AEO254" s="10"/>
      <c r="AEP254" s="10"/>
      <c r="AEQ254" s="10"/>
      <c r="AER254" s="10"/>
      <c r="AES254" s="10"/>
      <c r="AET254" s="10"/>
      <c r="AEU254" s="10"/>
      <c r="AEV254" s="10"/>
      <c r="AEW254" s="10"/>
      <c r="AEX254" s="10"/>
      <c r="AEY254" s="10"/>
      <c r="AEZ254" s="10"/>
      <c r="AFA254" s="10"/>
      <c r="AFB254" s="10"/>
      <c r="AFC254" s="10"/>
      <c r="AFD254" s="10"/>
      <c r="AFE254" s="10"/>
      <c r="AFF254" s="10"/>
      <c r="AFG254" s="10"/>
      <c r="AFH254" s="10"/>
      <c r="AFI254" s="10"/>
      <c r="AFJ254" s="10"/>
      <c r="AFK254" s="10"/>
      <c r="AFL254" s="10"/>
      <c r="AFM254" s="10"/>
      <c r="AFN254" s="10"/>
      <c r="AFO254" s="10"/>
      <c r="AFP254" s="10"/>
      <c r="AFQ254" s="10"/>
      <c r="AFR254" s="10"/>
      <c r="AFS254" s="10"/>
      <c r="AFT254" s="10"/>
      <c r="AFU254" s="10"/>
      <c r="AFV254" s="10"/>
      <c r="AFW254" s="10"/>
      <c r="AFX254" s="10"/>
      <c r="AFY254" s="10"/>
      <c r="AFZ254" s="10"/>
      <c r="AGA254" s="10"/>
      <c r="AGB254" s="10"/>
      <c r="AGC254" s="10"/>
      <c r="AGD254" s="10"/>
      <c r="AGE254" s="10"/>
      <c r="AGF254" s="10"/>
      <c r="AGG254" s="10"/>
      <c r="AGH254" s="10"/>
      <c r="AGI254" s="10"/>
      <c r="AGJ254" s="10"/>
      <c r="AGK254" s="10"/>
      <c r="AGL254" s="10"/>
      <c r="AGM254" s="10"/>
      <c r="AGN254" s="10"/>
      <c r="AGO254" s="10"/>
      <c r="AGP254" s="10"/>
      <c r="AGQ254" s="10"/>
      <c r="AGR254" s="10"/>
      <c r="AGS254" s="10"/>
      <c r="AGT254" s="10"/>
      <c r="AGU254" s="10"/>
      <c r="AGV254" s="10"/>
      <c r="AGW254" s="10"/>
      <c r="AGX254" s="10"/>
      <c r="AGY254" s="10"/>
      <c r="AGZ254" s="10"/>
      <c r="AHA254" s="10"/>
      <c r="AHB254" s="10"/>
      <c r="AHC254" s="10"/>
      <c r="AHD254" s="10"/>
      <c r="AHE254" s="10"/>
      <c r="AHF254" s="10"/>
      <c r="AHG254" s="10"/>
      <c r="AHH254" s="10"/>
      <c r="AHI254" s="10"/>
      <c r="AHJ254" s="10"/>
      <c r="AHK254" s="10"/>
      <c r="AHL254" s="10"/>
      <c r="AHM254" s="10"/>
      <c r="AHN254" s="10"/>
      <c r="AHO254" s="10"/>
      <c r="AHP254" s="10"/>
      <c r="AHQ254" s="10"/>
      <c r="AHR254" s="10"/>
      <c r="AHS254" s="10"/>
      <c r="AHT254" s="10"/>
      <c r="AHU254" s="10"/>
      <c r="AHV254" s="10"/>
      <c r="AHW254" s="10"/>
      <c r="AHX254" s="10"/>
      <c r="AHY254" s="10"/>
      <c r="AHZ254" s="10"/>
      <c r="AIA254" s="10"/>
      <c r="AIB254" s="10"/>
      <c r="AIC254" s="10"/>
      <c r="AID254" s="10"/>
      <c r="AIE254" s="10"/>
      <c r="AIF254" s="10"/>
      <c r="AIG254" s="10"/>
      <c r="AIH254" s="10"/>
      <c r="AII254" s="10"/>
      <c r="AIJ254" s="10"/>
      <c r="AIK254" s="10"/>
      <c r="AIL254" s="10"/>
      <c r="AIM254" s="10"/>
      <c r="AIN254" s="10"/>
      <c r="AIO254" s="10"/>
      <c r="AIP254" s="10"/>
      <c r="AIQ254" s="10"/>
      <c r="AIR254" s="10"/>
      <c r="AIS254" s="10"/>
      <c r="AIT254" s="10"/>
      <c r="AIU254" s="10"/>
      <c r="AIV254" s="10"/>
      <c r="AIW254" s="10"/>
      <c r="AIX254" s="10"/>
      <c r="AIY254" s="10"/>
      <c r="AIZ254" s="10"/>
      <c r="AJA254" s="10"/>
      <c r="AJB254" s="10"/>
      <c r="AJC254" s="10"/>
      <c r="AJD254" s="10"/>
      <c r="AJE254" s="10"/>
      <c r="AJF254" s="10"/>
      <c r="AJG254" s="10"/>
      <c r="AJH254" s="10"/>
      <c r="AJI254" s="10"/>
      <c r="AJJ254" s="10"/>
      <c r="AJK254" s="10"/>
      <c r="AJL254" s="10"/>
      <c r="AJM254" s="10"/>
      <c r="AJN254" s="10"/>
      <c r="AJO254" s="10"/>
      <c r="AJP254" s="10"/>
      <c r="AJQ254" s="10"/>
      <c r="AJR254" s="10"/>
      <c r="AJS254" s="10"/>
      <c r="AJT254" s="10"/>
      <c r="AJU254" s="10"/>
      <c r="AJV254" s="10"/>
      <c r="AJW254" s="10"/>
      <c r="AJX254" s="10"/>
      <c r="AJY254" s="10"/>
      <c r="AJZ254" s="10"/>
      <c r="AKA254" s="10"/>
      <c r="AKB254" s="10"/>
      <c r="AKC254" s="10"/>
      <c r="AKD254" s="10"/>
      <c r="AKE254" s="10"/>
      <c r="AKF254" s="10"/>
      <c r="AKG254" s="10"/>
      <c r="AKH254" s="10"/>
      <c r="AKI254" s="10"/>
      <c r="AKJ254" s="10"/>
      <c r="AKK254" s="10"/>
      <c r="AKL254" s="10"/>
      <c r="AKM254" s="10"/>
      <c r="AKN254" s="10"/>
      <c r="AKO254" s="10"/>
      <c r="AKP254" s="10"/>
      <c r="AKQ254" s="10"/>
      <c r="AKR254" s="10"/>
      <c r="AKS254" s="10"/>
      <c r="AKT254" s="10"/>
      <c r="AKU254" s="10"/>
      <c r="AKV254" s="10"/>
      <c r="AKW254" s="10"/>
      <c r="AKX254" s="10"/>
      <c r="AKY254" s="10"/>
      <c r="AKZ254" s="10"/>
      <c r="ALA254" s="10"/>
      <c r="ALB254" s="10"/>
      <c r="ALC254" s="10"/>
      <c r="ALD254" s="10"/>
      <c r="ALE254" s="10"/>
      <c r="ALF254" s="10"/>
      <c r="ALG254" s="10"/>
      <c r="ALH254" s="10"/>
      <c r="ALI254" s="10"/>
      <c r="ALJ254" s="10"/>
      <c r="ALK254" s="10"/>
      <c r="ALL254" s="10"/>
      <c r="ALM254" s="10"/>
      <c r="ALN254" s="10"/>
      <c r="ALO254" s="10"/>
      <c r="ALP254" s="10"/>
      <c r="ALQ254" s="10"/>
      <c r="ALR254" s="10"/>
      <c r="ALS254" s="10"/>
      <c r="ALT254" s="10"/>
      <c r="ALU254" s="10"/>
      <c r="ALV254" s="10"/>
      <c r="ALW254" s="10"/>
      <c r="ALX254" s="10"/>
      <c r="ALY254" s="10"/>
      <c r="ALZ254" s="10"/>
      <c r="AMA254" s="10"/>
      <c r="AMB254" s="10"/>
      <c r="AMC254" s="10"/>
      <c r="AMD254" s="10"/>
      <c r="AME254" s="10"/>
      <c r="AMF254" s="10"/>
      <c r="AMG254" s="10"/>
      <c r="AMH254" s="10"/>
      <c r="AMI254" s="10"/>
      <c r="AMJ254" s="10"/>
      <c r="AMK254" s="10"/>
      <c r="AML254" s="10"/>
      <c r="AMM254" s="10"/>
      <c r="AMN254" s="10"/>
      <c r="AMO254" s="10"/>
    </row>
    <row r="255" spans="1:1029" s="7" customFormat="1" ht="14.1" customHeight="1">
      <c r="A255" s="5" t="str">
        <f>SUBSTITUTE(CONCATENATE(G255,H255)," ","")</f>
        <v>Purpose</v>
      </c>
      <c r="B255" s="6"/>
      <c r="C255" s="5"/>
      <c r="D255" s="5"/>
      <c r="E255" s="5"/>
      <c r="F255" s="5" t="str">
        <f>CONCATENATE(IF(G255="","",CONCATENATE(G255,"_ ")),H255,". Details")</f>
        <v>Purpose. Details</v>
      </c>
      <c r="G255" s="5"/>
      <c r="H255" s="5" t="s">
        <v>227</v>
      </c>
      <c r="I255" s="5"/>
      <c r="J255" s="5"/>
      <c r="K255" s="5"/>
      <c r="L255" s="5"/>
      <c r="M255" s="5"/>
      <c r="N255" s="5"/>
      <c r="O255" s="5"/>
      <c r="P255" s="5"/>
      <c r="Q255" s="5"/>
      <c r="R255" s="5" t="s">
        <v>210</v>
      </c>
      <c r="S255" s="5"/>
      <c r="T255" s="5"/>
      <c r="U255" s="5"/>
      <c r="V255" s="5"/>
      <c r="W255" s="5"/>
      <c r="X255" s="5" t="s">
        <v>227</v>
      </c>
      <c r="Y255" s="5" t="s">
        <v>211</v>
      </c>
      <c r="Z255" s="5"/>
      <c r="AA255" s="43">
        <v>43314</v>
      </c>
      <c r="AB255" s="12"/>
      <c r="AC255" s="12"/>
      <c r="AD255" s="12"/>
      <c r="AE255" s="12"/>
      <c r="AF255" s="12"/>
    </row>
    <row r="256" spans="1:1029" customFormat="1" ht="14.1" customHeight="1">
      <c r="A256" s="8" t="str">
        <f t="shared" ref="A256:A262" si="119">SUBSTITUTE(CONCATENATE(I256,J256,IF(K256="Identifier","ID",IF(AND(K256="Text",OR(I256&lt;&gt;"",J256&lt;&gt;"")),"",K256)),IF(AND(M256&lt;&gt;"Text",K256&lt;&gt;M256,NOT(AND(K256="URI",M256="Identifier")),NOT(AND(K256="UUID",M256="Identifier")),NOT(AND(K256="OID",M256="Identifier"))),IF(M256="Identifier","ID",M256),""))," ","")</f>
        <v>ContractNatureTypeCode</v>
      </c>
      <c r="B256" s="9">
        <v>1</v>
      </c>
      <c r="C256" s="8"/>
      <c r="D256" s="8"/>
      <c r="E256" s="8"/>
      <c r="F256" s="8" t="str">
        <f t="shared" ref="F256:F262" si="120">CONCATENATE( IF(G256="","",CONCATENATE(G256,"_ ")),H256,". ",IF(I256="","",CONCATENATE(I256,"_ ")),L256,IF(OR(I256&lt;&gt;"",L256&lt;&gt;M256),CONCATENATE(". ",M256),""))</f>
        <v>Purpose. Contract Nature Type Code. Code</v>
      </c>
      <c r="G256" s="8"/>
      <c r="H256" s="8" t="s">
        <v>227</v>
      </c>
      <c r="I256" s="8"/>
      <c r="J256" s="8" t="s">
        <v>229</v>
      </c>
      <c r="K256" s="8" t="s">
        <v>212</v>
      </c>
      <c r="L256" s="8" t="str">
        <f t="shared" ref="L256:L262" si="121">IF(J256&lt;&gt;"",CONCATENATE(J256," ",K256),K256)</f>
        <v>Contract Nature Type Code</v>
      </c>
      <c r="M256" s="8" t="s">
        <v>212</v>
      </c>
      <c r="N256" s="8"/>
      <c r="O256" s="8" t="str">
        <f t="shared" ref="O256:O262" si="122">IF(N256&lt;&gt;"",CONCATENATE(N256,"_ ",M256,". Type"),CONCATENATE(M256,". Type"))</f>
        <v>Code. Type</v>
      </c>
      <c r="P256" s="8"/>
      <c r="Q256" s="8"/>
      <c r="R256" s="8" t="s">
        <v>213</v>
      </c>
      <c r="S256" s="8"/>
      <c r="T256" s="8" t="s">
        <v>529</v>
      </c>
      <c r="U256" s="8"/>
      <c r="V256" s="8"/>
      <c r="W256" s="8"/>
      <c r="X256" s="10" t="s">
        <v>530</v>
      </c>
      <c r="Y256" s="8" t="s">
        <v>211</v>
      </c>
      <c r="Z256" s="8"/>
      <c r="AA256" s="44">
        <v>43320</v>
      </c>
      <c r="AB256" s="23"/>
      <c r="AC256" s="23"/>
      <c r="AD256" s="23"/>
      <c r="AE256" s="23"/>
      <c r="AF256" s="23"/>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c r="IX256" s="10"/>
      <c r="IY256" s="10"/>
      <c r="IZ256" s="10"/>
      <c r="JA256" s="10"/>
      <c r="JB256" s="10"/>
      <c r="JC256" s="10"/>
      <c r="JD256" s="10"/>
      <c r="JE256" s="10"/>
      <c r="JF256" s="10"/>
      <c r="JG256" s="10"/>
      <c r="JH256" s="10"/>
      <c r="JI256" s="10"/>
      <c r="JJ256" s="10"/>
      <c r="JK256" s="10"/>
      <c r="JL256" s="10"/>
      <c r="JM256" s="10"/>
      <c r="JN256" s="10"/>
      <c r="JO256" s="10"/>
      <c r="JP256" s="10"/>
      <c r="JQ256" s="10"/>
      <c r="JR256" s="10"/>
      <c r="JS256" s="10"/>
      <c r="JT256" s="10"/>
      <c r="JU256" s="10"/>
      <c r="JV256" s="10"/>
      <c r="JW256" s="10"/>
      <c r="JX256" s="10"/>
      <c r="JY256" s="10"/>
      <c r="JZ256" s="10"/>
      <c r="KA256" s="10"/>
      <c r="KB256" s="10"/>
      <c r="KC256" s="10"/>
      <c r="KD256" s="10"/>
      <c r="KE256" s="10"/>
      <c r="KF256" s="10"/>
      <c r="KG256" s="10"/>
      <c r="KH256" s="10"/>
      <c r="KI256" s="10"/>
      <c r="KJ256" s="10"/>
      <c r="KK256" s="10"/>
      <c r="KL256" s="10"/>
      <c r="KM256" s="10"/>
      <c r="KN256" s="10"/>
      <c r="KO256" s="10"/>
      <c r="KP256" s="10"/>
      <c r="KQ256" s="10"/>
      <c r="KR256" s="10"/>
      <c r="KS256" s="10"/>
      <c r="KT256" s="10"/>
      <c r="KU256" s="10"/>
      <c r="KV256" s="10"/>
      <c r="KW256" s="10"/>
      <c r="KX256" s="10"/>
      <c r="KY256" s="10"/>
      <c r="KZ256" s="10"/>
      <c r="LA256" s="10"/>
      <c r="LB256" s="10"/>
      <c r="LC256" s="10"/>
      <c r="LD256" s="10"/>
      <c r="LE256" s="10"/>
      <c r="LF256" s="10"/>
      <c r="LG256" s="10"/>
      <c r="LH256" s="10"/>
      <c r="LI256" s="10"/>
      <c r="LJ256" s="10"/>
      <c r="LK256" s="10"/>
      <c r="LL256" s="10"/>
      <c r="LM256" s="10"/>
      <c r="LN256" s="10"/>
      <c r="LO256" s="10"/>
      <c r="LP256" s="10"/>
      <c r="LQ256" s="10"/>
      <c r="LR256" s="10"/>
      <c r="LS256" s="10"/>
      <c r="LT256" s="10"/>
      <c r="LU256" s="10"/>
      <c r="LV256" s="10"/>
      <c r="LW256" s="10"/>
      <c r="LX256" s="10"/>
      <c r="LY256" s="10"/>
      <c r="LZ256" s="10"/>
      <c r="MA256" s="10"/>
      <c r="MB256" s="10"/>
      <c r="MC256" s="10"/>
      <c r="MD256" s="10"/>
      <c r="ME256" s="10"/>
      <c r="MF256" s="10"/>
      <c r="MG256" s="10"/>
      <c r="MH256" s="10"/>
      <c r="MI256" s="10"/>
      <c r="MJ256" s="10"/>
      <c r="MK256" s="10"/>
      <c r="ML256" s="10"/>
      <c r="MM256" s="10"/>
      <c r="MN256" s="10"/>
      <c r="MO256" s="10"/>
      <c r="MP256" s="10"/>
      <c r="MQ256" s="10"/>
      <c r="MR256" s="10"/>
      <c r="MS256" s="10"/>
      <c r="MT256" s="10"/>
      <c r="MU256" s="10"/>
      <c r="MV256" s="10"/>
      <c r="MW256" s="10"/>
      <c r="MX256" s="10"/>
      <c r="MY256" s="10"/>
      <c r="MZ256" s="10"/>
      <c r="NA256" s="10"/>
      <c r="NB256" s="10"/>
      <c r="NC256" s="10"/>
      <c r="ND256" s="10"/>
      <c r="NE256" s="10"/>
      <c r="NF256" s="10"/>
      <c r="NG256" s="10"/>
      <c r="NH256" s="10"/>
      <c r="NI256" s="10"/>
      <c r="NJ256" s="10"/>
      <c r="NK256" s="10"/>
      <c r="NL256" s="10"/>
      <c r="NM256" s="10"/>
      <c r="NN256" s="10"/>
      <c r="NO256" s="10"/>
      <c r="NP256" s="10"/>
      <c r="NQ256" s="10"/>
      <c r="NR256" s="10"/>
      <c r="NS256" s="10"/>
      <c r="NT256" s="10"/>
      <c r="NU256" s="10"/>
      <c r="NV256" s="10"/>
      <c r="NW256" s="10"/>
      <c r="NX256" s="10"/>
      <c r="NY256" s="10"/>
      <c r="NZ256" s="10"/>
      <c r="OA256" s="10"/>
      <c r="OB256" s="10"/>
      <c r="OC256" s="10"/>
      <c r="OD256" s="10"/>
      <c r="OE256" s="10"/>
      <c r="OF256" s="10"/>
      <c r="OG256" s="10"/>
      <c r="OH256" s="10"/>
      <c r="OI256" s="10"/>
      <c r="OJ256" s="10"/>
      <c r="OK256" s="10"/>
      <c r="OL256" s="10"/>
      <c r="OM256" s="10"/>
      <c r="ON256" s="10"/>
      <c r="OO256" s="10"/>
      <c r="OP256" s="10"/>
      <c r="OQ256" s="10"/>
      <c r="OR256" s="10"/>
      <c r="OS256" s="10"/>
      <c r="OT256" s="10"/>
      <c r="OU256" s="10"/>
      <c r="OV256" s="10"/>
      <c r="OW256" s="10"/>
      <c r="OX256" s="10"/>
      <c r="OY256" s="10"/>
      <c r="OZ256" s="10"/>
      <c r="PA256" s="10"/>
      <c r="PB256" s="10"/>
      <c r="PC256" s="10"/>
      <c r="PD256" s="10"/>
      <c r="PE256" s="10"/>
      <c r="PF256" s="10"/>
      <c r="PG256" s="10"/>
      <c r="PH256" s="10"/>
      <c r="PI256" s="10"/>
      <c r="PJ256" s="10"/>
      <c r="PK256" s="10"/>
      <c r="PL256" s="10"/>
      <c r="PM256" s="10"/>
      <c r="PN256" s="10"/>
      <c r="PO256" s="10"/>
      <c r="PP256" s="10"/>
      <c r="PQ256" s="10"/>
      <c r="PR256" s="10"/>
      <c r="PS256" s="10"/>
      <c r="PT256" s="10"/>
      <c r="PU256" s="10"/>
      <c r="PV256" s="10"/>
      <c r="PW256" s="10"/>
      <c r="PX256" s="10"/>
      <c r="PY256" s="10"/>
      <c r="PZ256" s="10"/>
      <c r="QA256" s="10"/>
      <c r="QB256" s="10"/>
      <c r="QC256" s="10"/>
      <c r="QD256" s="10"/>
      <c r="QE256" s="10"/>
      <c r="QF256" s="10"/>
      <c r="QG256" s="10"/>
      <c r="QH256" s="10"/>
      <c r="QI256" s="10"/>
      <c r="QJ256" s="10"/>
      <c r="QK256" s="10"/>
      <c r="QL256" s="10"/>
      <c r="QM256" s="10"/>
      <c r="QN256" s="10"/>
      <c r="QO256" s="10"/>
      <c r="QP256" s="10"/>
      <c r="QQ256" s="10"/>
      <c r="QR256" s="10"/>
      <c r="QS256" s="10"/>
      <c r="QT256" s="10"/>
      <c r="QU256" s="10"/>
      <c r="QV256" s="10"/>
      <c r="QW256" s="10"/>
      <c r="QX256" s="10"/>
      <c r="QY256" s="10"/>
      <c r="QZ256" s="10"/>
      <c r="RA256" s="10"/>
      <c r="RB256" s="10"/>
      <c r="RC256" s="10"/>
      <c r="RD256" s="10"/>
      <c r="RE256" s="10"/>
      <c r="RF256" s="10"/>
      <c r="RG256" s="10"/>
      <c r="RH256" s="10"/>
      <c r="RI256" s="10"/>
      <c r="RJ256" s="10"/>
      <c r="RK256" s="10"/>
      <c r="RL256" s="10"/>
      <c r="RM256" s="10"/>
      <c r="RN256" s="10"/>
      <c r="RO256" s="10"/>
      <c r="RP256" s="10"/>
      <c r="RQ256" s="10"/>
      <c r="RR256" s="10"/>
      <c r="RS256" s="10"/>
      <c r="RT256" s="10"/>
      <c r="RU256" s="10"/>
      <c r="RV256" s="10"/>
      <c r="RW256" s="10"/>
      <c r="RX256" s="10"/>
      <c r="RY256" s="10"/>
      <c r="RZ256" s="10"/>
      <c r="SA256" s="10"/>
      <c r="SB256" s="10"/>
      <c r="SC256" s="10"/>
      <c r="SD256" s="10"/>
      <c r="SE256" s="10"/>
      <c r="SF256" s="10"/>
      <c r="SG256" s="10"/>
      <c r="SH256" s="10"/>
      <c r="SI256" s="10"/>
      <c r="SJ256" s="10"/>
      <c r="SK256" s="10"/>
      <c r="SL256" s="10"/>
      <c r="SM256" s="10"/>
      <c r="SN256" s="10"/>
      <c r="SO256" s="10"/>
      <c r="SP256" s="10"/>
      <c r="SQ256" s="10"/>
      <c r="SR256" s="10"/>
      <c r="SS256" s="10"/>
      <c r="ST256" s="10"/>
      <c r="SU256" s="10"/>
      <c r="SV256" s="10"/>
      <c r="SW256" s="10"/>
      <c r="SX256" s="10"/>
      <c r="SY256" s="10"/>
      <c r="SZ256" s="10"/>
      <c r="TA256" s="10"/>
      <c r="TB256" s="10"/>
      <c r="TC256" s="10"/>
      <c r="TD256" s="10"/>
      <c r="TE256" s="10"/>
      <c r="TF256" s="10"/>
      <c r="TG256" s="10"/>
      <c r="TH256" s="10"/>
      <c r="TI256" s="10"/>
      <c r="TJ256" s="10"/>
      <c r="TK256" s="10"/>
      <c r="TL256" s="10"/>
      <c r="TM256" s="10"/>
      <c r="TN256" s="10"/>
      <c r="TO256" s="10"/>
      <c r="TP256" s="10"/>
      <c r="TQ256" s="10"/>
      <c r="TR256" s="10"/>
      <c r="TS256" s="10"/>
      <c r="TT256" s="10"/>
      <c r="TU256" s="10"/>
      <c r="TV256" s="10"/>
      <c r="TW256" s="10"/>
      <c r="TX256" s="10"/>
      <c r="TY256" s="10"/>
      <c r="TZ256" s="10"/>
      <c r="UA256" s="10"/>
      <c r="UB256" s="10"/>
      <c r="UC256" s="10"/>
      <c r="UD256" s="10"/>
      <c r="UE256" s="10"/>
      <c r="UF256" s="10"/>
      <c r="UG256" s="10"/>
      <c r="UH256" s="10"/>
      <c r="UI256" s="10"/>
      <c r="UJ256" s="10"/>
      <c r="UK256" s="10"/>
      <c r="UL256" s="10"/>
      <c r="UM256" s="10"/>
      <c r="UN256" s="10"/>
      <c r="UO256" s="10"/>
      <c r="UP256" s="10"/>
      <c r="UQ256" s="10"/>
      <c r="UR256" s="10"/>
      <c r="US256" s="10"/>
      <c r="UT256" s="10"/>
      <c r="UU256" s="10"/>
      <c r="UV256" s="10"/>
      <c r="UW256" s="10"/>
      <c r="UX256" s="10"/>
      <c r="UY256" s="10"/>
      <c r="UZ256" s="10"/>
      <c r="VA256" s="10"/>
      <c r="VB256" s="10"/>
      <c r="VC256" s="10"/>
      <c r="VD256" s="10"/>
      <c r="VE256" s="10"/>
      <c r="VF256" s="10"/>
      <c r="VG256" s="10"/>
      <c r="VH256" s="10"/>
      <c r="VI256" s="10"/>
      <c r="VJ256" s="10"/>
      <c r="VK256" s="10"/>
      <c r="VL256" s="10"/>
      <c r="VM256" s="10"/>
      <c r="VN256" s="10"/>
      <c r="VO256" s="10"/>
      <c r="VP256" s="10"/>
      <c r="VQ256" s="10"/>
      <c r="VR256" s="10"/>
      <c r="VS256" s="10"/>
      <c r="VT256" s="10"/>
      <c r="VU256" s="10"/>
      <c r="VV256" s="10"/>
      <c r="VW256" s="10"/>
      <c r="VX256" s="10"/>
      <c r="VY256" s="10"/>
      <c r="VZ256" s="10"/>
      <c r="WA256" s="10"/>
      <c r="WB256" s="10"/>
      <c r="WC256" s="10"/>
      <c r="WD256" s="10"/>
      <c r="WE256" s="10"/>
      <c r="WF256" s="10"/>
      <c r="WG256" s="10"/>
      <c r="WH256" s="10"/>
      <c r="WI256" s="10"/>
      <c r="WJ256" s="10"/>
      <c r="WK256" s="10"/>
      <c r="WL256" s="10"/>
      <c r="WM256" s="10"/>
      <c r="WN256" s="10"/>
      <c r="WO256" s="10"/>
      <c r="WP256" s="10"/>
      <c r="WQ256" s="10"/>
      <c r="WR256" s="10"/>
      <c r="WS256" s="10"/>
      <c r="WT256" s="10"/>
      <c r="WU256" s="10"/>
      <c r="WV256" s="10"/>
      <c r="WW256" s="10"/>
      <c r="WX256" s="10"/>
      <c r="WY256" s="10"/>
      <c r="WZ256" s="10"/>
      <c r="XA256" s="10"/>
      <c r="XB256" s="10"/>
      <c r="XC256" s="10"/>
      <c r="XD256" s="10"/>
      <c r="XE256" s="10"/>
      <c r="XF256" s="10"/>
      <c r="XG256" s="10"/>
      <c r="XH256" s="10"/>
      <c r="XI256" s="10"/>
      <c r="XJ256" s="10"/>
      <c r="XK256" s="10"/>
      <c r="XL256" s="10"/>
      <c r="XM256" s="10"/>
      <c r="XN256" s="10"/>
      <c r="XO256" s="10"/>
      <c r="XP256" s="10"/>
      <c r="XQ256" s="10"/>
      <c r="XR256" s="10"/>
      <c r="XS256" s="10"/>
      <c r="XT256" s="10"/>
      <c r="XU256" s="10"/>
      <c r="XV256" s="10"/>
      <c r="XW256" s="10"/>
      <c r="XX256" s="10"/>
      <c r="XY256" s="10"/>
      <c r="XZ256" s="10"/>
      <c r="YA256" s="10"/>
      <c r="YB256" s="10"/>
      <c r="YC256" s="10"/>
      <c r="YD256" s="10"/>
      <c r="YE256" s="10"/>
      <c r="YF256" s="10"/>
      <c r="YG256" s="10"/>
      <c r="YH256" s="10"/>
      <c r="YI256" s="10"/>
      <c r="YJ256" s="10"/>
      <c r="YK256" s="10"/>
      <c r="YL256" s="10"/>
      <c r="YM256" s="10"/>
      <c r="YN256" s="10"/>
      <c r="YO256" s="10"/>
      <c r="YP256" s="10"/>
      <c r="YQ256" s="10"/>
      <c r="YR256" s="10"/>
      <c r="YS256" s="10"/>
      <c r="YT256" s="10"/>
      <c r="YU256" s="10"/>
      <c r="YV256" s="10"/>
      <c r="YW256" s="10"/>
      <c r="YX256" s="10"/>
      <c r="YY256" s="10"/>
      <c r="YZ256" s="10"/>
      <c r="ZA256" s="10"/>
      <c r="ZB256" s="10"/>
      <c r="ZC256" s="10"/>
      <c r="ZD256" s="10"/>
      <c r="ZE256" s="10"/>
      <c r="ZF256" s="10"/>
      <c r="ZG256" s="10"/>
      <c r="ZH256" s="10"/>
      <c r="ZI256" s="10"/>
      <c r="ZJ256" s="10"/>
      <c r="ZK256" s="10"/>
      <c r="ZL256" s="10"/>
      <c r="ZM256" s="10"/>
      <c r="ZN256" s="10"/>
      <c r="ZO256" s="10"/>
      <c r="ZP256" s="10"/>
      <c r="ZQ256" s="10"/>
      <c r="ZR256" s="10"/>
      <c r="ZS256" s="10"/>
      <c r="ZT256" s="10"/>
      <c r="ZU256" s="10"/>
      <c r="ZV256" s="10"/>
      <c r="ZW256" s="10"/>
      <c r="ZX256" s="10"/>
      <c r="ZY256" s="10"/>
      <c r="ZZ256" s="10"/>
      <c r="AAA256" s="10"/>
      <c r="AAB256" s="10"/>
      <c r="AAC256" s="10"/>
      <c r="AAD256" s="10"/>
      <c r="AAE256" s="10"/>
      <c r="AAF256" s="10"/>
      <c r="AAG256" s="10"/>
      <c r="AAH256" s="10"/>
      <c r="AAI256" s="10"/>
      <c r="AAJ256" s="10"/>
      <c r="AAK256" s="10"/>
      <c r="AAL256" s="10"/>
      <c r="AAM256" s="10"/>
      <c r="AAN256" s="10"/>
      <c r="AAO256" s="10"/>
      <c r="AAP256" s="10"/>
      <c r="AAQ256" s="10"/>
      <c r="AAR256" s="10"/>
      <c r="AAS256" s="10"/>
      <c r="AAT256" s="10"/>
      <c r="AAU256" s="10"/>
      <c r="AAV256" s="10"/>
      <c r="AAW256" s="10"/>
      <c r="AAX256" s="10"/>
      <c r="AAY256" s="10"/>
      <c r="AAZ256" s="10"/>
      <c r="ABA256" s="10"/>
      <c r="ABB256" s="10"/>
      <c r="ABC256" s="10"/>
      <c r="ABD256" s="10"/>
      <c r="ABE256" s="10"/>
      <c r="ABF256" s="10"/>
      <c r="ABG256" s="10"/>
      <c r="ABH256" s="10"/>
      <c r="ABI256" s="10"/>
      <c r="ABJ256" s="10"/>
      <c r="ABK256" s="10"/>
      <c r="ABL256" s="10"/>
      <c r="ABM256" s="10"/>
      <c r="ABN256" s="10"/>
      <c r="ABO256" s="10"/>
      <c r="ABP256" s="10"/>
      <c r="ABQ256" s="10"/>
      <c r="ABR256" s="10"/>
      <c r="ABS256" s="10"/>
      <c r="ABT256" s="10"/>
      <c r="ABU256" s="10"/>
      <c r="ABV256" s="10"/>
      <c r="ABW256" s="10"/>
      <c r="ABX256" s="10"/>
      <c r="ABY256" s="10"/>
      <c r="ABZ256" s="10"/>
      <c r="ACA256" s="10"/>
      <c r="ACB256" s="10"/>
      <c r="ACC256" s="10"/>
      <c r="ACD256" s="10"/>
      <c r="ACE256" s="10"/>
      <c r="ACF256" s="10"/>
      <c r="ACG256" s="10"/>
      <c r="ACH256" s="10"/>
      <c r="ACI256" s="10"/>
      <c r="ACJ256" s="10"/>
      <c r="ACK256" s="10"/>
      <c r="ACL256" s="10"/>
      <c r="ACM256" s="10"/>
      <c r="ACN256" s="10"/>
      <c r="ACO256" s="10"/>
      <c r="ACP256" s="10"/>
      <c r="ACQ256" s="10"/>
      <c r="ACR256" s="10"/>
      <c r="ACS256" s="10"/>
      <c r="ACT256" s="10"/>
      <c r="ACU256" s="10"/>
      <c r="ACV256" s="10"/>
      <c r="ACW256" s="10"/>
      <c r="ACX256" s="10"/>
      <c r="ACY256" s="10"/>
      <c r="ACZ256" s="10"/>
      <c r="ADA256" s="10"/>
      <c r="ADB256" s="10"/>
      <c r="ADC256" s="10"/>
      <c r="ADD256" s="10"/>
      <c r="ADE256" s="10"/>
      <c r="ADF256" s="10"/>
      <c r="ADG256" s="10"/>
      <c r="ADH256" s="10"/>
      <c r="ADI256" s="10"/>
      <c r="ADJ256" s="10"/>
      <c r="ADK256" s="10"/>
      <c r="ADL256" s="10"/>
      <c r="ADM256" s="10"/>
      <c r="ADN256" s="10"/>
      <c r="ADO256" s="10"/>
      <c r="ADP256" s="10"/>
      <c r="ADQ256" s="10"/>
      <c r="ADR256" s="10"/>
      <c r="ADS256" s="10"/>
      <c r="ADT256" s="10"/>
      <c r="ADU256" s="10"/>
      <c r="ADV256" s="10"/>
      <c r="ADW256" s="10"/>
      <c r="ADX256" s="10"/>
      <c r="ADY256" s="10"/>
      <c r="ADZ256" s="10"/>
      <c r="AEA256" s="10"/>
      <c r="AEB256" s="10"/>
      <c r="AEC256" s="10"/>
      <c r="AED256" s="10"/>
      <c r="AEE256" s="10"/>
      <c r="AEF256" s="10"/>
      <c r="AEG256" s="10"/>
      <c r="AEH256" s="10"/>
      <c r="AEI256" s="10"/>
      <c r="AEJ256" s="10"/>
      <c r="AEK256" s="10"/>
      <c r="AEL256" s="10"/>
      <c r="AEM256" s="10"/>
      <c r="AEN256" s="10"/>
      <c r="AEO256" s="10"/>
      <c r="AEP256" s="10"/>
      <c r="AEQ256" s="10"/>
      <c r="AER256" s="10"/>
      <c r="AES256" s="10"/>
      <c r="AET256" s="10"/>
      <c r="AEU256" s="10"/>
      <c r="AEV256" s="10"/>
      <c r="AEW256" s="10"/>
      <c r="AEX256" s="10"/>
      <c r="AEY256" s="10"/>
      <c r="AEZ256" s="10"/>
      <c r="AFA256" s="10"/>
      <c r="AFB256" s="10"/>
      <c r="AFC256" s="10"/>
      <c r="AFD256" s="10"/>
      <c r="AFE256" s="10"/>
      <c r="AFF256" s="10"/>
      <c r="AFG256" s="10"/>
      <c r="AFH256" s="10"/>
      <c r="AFI256" s="10"/>
      <c r="AFJ256" s="10"/>
      <c r="AFK256" s="10"/>
      <c r="AFL256" s="10"/>
      <c r="AFM256" s="10"/>
      <c r="AFN256" s="10"/>
      <c r="AFO256" s="10"/>
      <c r="AFP256" s="10"/>
      <c r="AFQ256" s="10"/>
      <c r="AFR256" s="10"/>
      <c r="AFS256" s="10"/>
      <c r="AFT256" s="10"/>
      <c r="AFU256" s="10"/>
      <c r="AFV256" s="10"/>
      <c r="AFW256" s="10"/>
      <c r="AFX256" s="10"/>
      <c r="AFY256" s="10"/>
      <c r="AFZ256" s="10"/>
      <c r="AGA256" s="10"/>
      <c r="AGB256" s="10"/>
      <c r="AGC256" s="10"/>
      <c r="AGD256" s="10"/>
      <c r="AGE256" s="10"/>
      <c r="AGF256" s="10"/>
      <c r="AGG256" s="10"/>
      <c r="AGH256" s="10"/>
      <c r="AGI256" s="10"/>
      <c r="AGJ256" s="10"/>
      <c r="AGK256" s="10"/>
      <c r="AGL256" s="10"/>
      <c r="AGM256" s="10"/>
      <c r="AGN256" s="10"/>
      <c r="AGO256" s="10"/>
      <c r="AGP256" s="10"/>
      <c r="AGQ256" s="10"/>
      <c r="AGR256" s="10"/>
      <c r="AGS256" s="10"/>
      <c r="AGT256" s="10"/>
      <c r="AGU256" s="10"/>
      <c r="AGV256" s="10"/>
      <c r="AGW256" s="10"/>
      <c r="AGX256" s="10"/>
      <c r="AGY256" s="10"/>
      <c r="AGZ256" s="10"/>
      <c r="AHA256" s="10"/>
      <c r="AHB256" s="10"/>
      <c r="AHC256" s="10"/>
      <c r="AHD256" s="10"/>
      <c r="AHE256" s="10"/>
      <c r="AHF256" s="10"/>
      <c r="AHG256" s="10"/>
      <c r="AHH256" s="10"/>
      <c r="AHI256" s="10"/>
      <c r="AHJ256" s="10"/>
      <c r="AHK256" s="10"/>
      <c r="AHL256" s="10"/>
      <c r="AHM256" s="10"/>
      <c r="AHN256" s="10"/>
      <c r="AHO256" s="10"/>
      <c r="AHP256" s="10"/>
      <c r="AHQ256" s="10"/>
      <c r="AHR256" s="10"/>
      <c r="AHS256" s="10"/>
      <c r="AHT256" s="10"/>
      <c r="AHU256" s="10"/>
      <c r="AHV256" s="10"/>
      <c r="AHW256" s="10"/>
      <c r="AHX256" s="10"/>
      <c r="AHY256" s="10"/>
      <c r="AHZ256" s="10"/>
      <c r="AIA256" s="10"/>
      <c r="AIB256" s="10"/>
      <c r="AIC256" s="10"/>
      <c r="AID256" s="10"/>
      <c r="AIE256" s="10"/>
      <c r="AIF256" s="10"/>
      <c r="AIG256" s="10"/>
      <c r="AIH256" s="10"/>
      <c r="AII256" s="10"/>
      <c r="AIJ256" s="10"/>
      <c r="AIK256" s="10"/>
      <c r="AIL256" s="10"/>
      <c r="AIM256" s="10"/>
      <c r="AIN256" s="10"/>
      <c r="AIO256" s="10"/>
      <c r="AIP256" s="10"/>
      <c r="AIQ256" s="10"/>
      <c r="AIR256" s="10"/>
      <c r="AIS256" s="10"/>
      <c r="AIT256" s="10"/>
      <c r="AIU256" s="10"/>
      <c r="AIV256" s="10"/>
      <c r="AIW256" s="10"/>
      <c r="AIX256" s="10"/>
      <c r="AIY256" s="10"/>
      <c r="AIZ256" s="10"/>
      <c r="AJA256" s="10"/>
      <c r="AJB256" s="10"/>
      <c r="AJC256" s="10"/>
      <c r="AJD256" s="10"/>
      <c r="AJE256" s="10"/>
      <c r="AJF256" s="10"/>
      <c r="AJG256" s="10"/>
      <c r="AJH256" s="10"/>
      <c r="AJI256" s="10"/>
      <c r="AJJ256" s="10"/>
      <c r="AJK256" s="10"/>
      <c r="AJL256" s="10"/>
      <c r="AJM256" s="10"/>
      <c r="AJN256" s="10"/>
      <c r="AJO256" s="10"/>
      <c r="AJP256" s="10"/>
      <c r="AJQ256" s="10"/>
      <c r="AJR256" s="10"/>
      <c r="AJS256" s="10"/>
      <c r="AJT256" s="10"/>
      <c r="AJU256" s="10"/>
      <c r="AJV256" s="10"/>
      <c r="AJW256" s="10"/>
      <c r="AJX256" s="10"/>
      <c r="AJY256" s="10"/>
      <c r="AJZ256" s="10"/>
      <c r="AKA256" s="10"/>
      <c r="AKB256" s="10"/>
      <c r="AKC256" s="10"/>
      <c r="AKD256" s="10"/>
      <c r="AKE256" s="10"/>
      <c r="AKF256" s="10"/>
      <c r="AKG256" s="10"/>
      <c r="AKH256" s="10"/>
      <c r="AKI256" s="10"/>
      <c r="AKJ256" s="10"/>
      <c r="AKK256" s="10"/>
      <c r="AKL256" s="10"/>
      <c r="AKM256" s="10"/>
      <c r="AKN256" s="10"/>
      <c r="AKO256" s="10"/>
      <c r="AKP256" s="10"/>
      <c r="AKQ256" s="10"/>
      <c r="AKR256" s="10"/>
      <c r="AKS256" s="10"/>
      <c r="AKT256" s="10"/>
      <c r="AKU256" s="10"/>
      <c r="AKV256" s="10"/>
      <c r="AKW256" s="10"/>
      <c r="AKX256" s="10"/>
      <c r="AKY256" s="10"/>
      <c r="AKZ256" s="10"/>
      <c r="ALA256" s="10"/>
      <c r="ALB256" s="10"/>
      <c r="ALC256" s="10"/>
      <c r="ALD256" s="10"/>
      <c r="ALE256" s="10"/>
      <c r="ALF256" s="10"/>
      <c r="ALG256" s="10"/>
      <c r="ALH256" s="10"/>
      <c r="ALI256" s="10"/>
      <c r="ALJ256" s="10"/>
      <c r="ALK256" s="10"/>
      <c r="ALL256" s="10"/>
      <c r="ALM256" s="10"/>
      <c r="ALN256" s="10"/>
      <c r="ALO256" s="10"/>
      <c r="ALP256" s="10"/>
      <c r="ALQ256" s="10"/>
      <c r="ALR256" s="10"/>
      <c r="ALS256" s="10"/>
      <c r="ALT256" s="10"/>
      <c r="ALU256" s="10"/>
      <c r="ALV256" s="10"/>
      <c r="ALW256" s="10"/>
      <c r="ALX256" s="10"/>
      <c r="ALY256" s="10"/>
      <c r="ALZ256" s="10"/>
      <c r="AMA256" s="10"/>
      <c r="AMB256" s="10"/>
      <c r="AMC256" s="10"/>
      <c r="AMD256" s="10"/>
      <c r="AME256" s="10"/>
      <c r="AMF256" s="10"/>
      <c r="AMG256" s="10"/>
      <c r="AMH256" s="10"/>
      <c r="AMI256" s="10"/>
      <c r="AMJ256" s="10"/>
    </row>
    <row r="257" spans="1:1029" customFormat="1" ht="14.1" customHeight="1">
      <c r="A257" s="8" t="str">
        <f t="shared" si="119"/>
        <v>CPVTypeCode</v>
      </c>
      <c r="B257" s="9" t="s">
        <v>214</v>
      </c>
      <c r="C257" s="8"/>
      <c r="D257" s="8"/>
      <c r="E257" s="8"/>
      <c r="F257" s="8" t="str">
        <f t="shared" si="120"/>
        <v>Purpose. CPV Type Code. Code</v>
      </c>
      <c r="G257" s="8"/>
      <c r="H257" s="8" t="s">
        <v>227</v>
      </c>
      <c r="I257" s="8"/>
      <c r="J257" s="8" t="s">
        <v>531</v>
      </c>
      <c r="K257" s="8" t="s">
        <v>212</v>
      </c>
      <c r="L257" s="8" t="str">
        <f t="shared" si="121"/>
        <v>CPV Type Code</v>
      </c>
      <c r="M257" s="8" t="s">
        <v>212</v>
      </c>
      <c r="N257" s="8"/>
      <c r="O257" s="8" t="str">
        <f t="shared" si="122"/>
        <v>Code. Type</v>
      </c>
      <c r="P257" s="8"/>
      <c r="Q257" s="8"/>
      <c r="R257" s="8" t="s">
        <v>213</v>
      </c>
      <c r="S257" s="8"/>
      <c r="T257" s="8" t="s">
        <v>532</v>
      </c>
      <c r="U257" s="8"/>
      <c r="V257" s="8"/>
      <c r="W257" s="8"/>
      <c r="X257" s="10" t="s">
        <v>26</v>
      </c>
      <c r="Y257" s="8" t="s">
        <v>211</v>
      </c>
      <c r="Z257" s="8"/>
      <c r="AA257" s="44">
        <v>43320</v>
      </c>
      <c r="AB257" s="23"/>
      <c r="AC257" s="23"/>
      <c r="AD257" s="23"/>
      <c r="AE257" s="23"/>
      <c r="AF257" s="23"/>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c r="IX257" s="10"/>
      <c r="IY257" s="10"/>
      <c r="IZ257" s="10"/>
      <c r="JA257" s="10"/>
      <c r="JB257" s="10"/>
      <c r="JC257" s="10"/>
      <c r="JD257" s="10"/>
      <c r="JE257" s="10"/>
      <c r="JF257" s="10"/>
      <c r="JG257" s="10"/>
      <c r="JH257" s="10"/>
      <c r="JI257" s="10"/>
      <c r="JJ257" s="10"/>
      <c r="JK257" s="10"/>
      <c r="JL257" s="10"/>
      <c r="JM257" s="10"/>
      <c r="JN257" s="10"/>
      <c r="JO257" s="10"/>
      <c r="JP257" s="10"/>
      <c r="JQ257" s="10"/>
      <c r="JR257" s="10"/>
      <c r="JS257" s="10"/>
      <c r="JT257" s="10"/>
      <c r="JU257" s="10"/>
      <c r="JV257" s="10"/>
      <c r="JW257" s="10"/>
      <c r="JX257" s="10"/>
      <c r="JY257" s="10"/>
      <c r="JZ257" s="10"/>
      <c r="KA257" s="10"/>
      <c r="KB257" s="10"/>
      <c r="KC257" s="10"/>
      <c r="KD257" s="10"/>
      <c r="KE257" s="10"/>
      <c r="KF257" s="10"/>
      <c r="KG257" s="10"/>
      <c r="KH257" s="10"/>
      <c r="KI257" s="10"/>
      <c r="KJ257" s="10"/>
      <c r="KK257" s="10"/>
      <c r="KL257" s="10"/>
      <c r="KM257" s="10"/>
      <c r="KN257" s="10"/>
      <c r="KO257" s="10"/>
      <c r="KP257" s="10"/>
      <c r="KQ257" s="10"/>
      <c r="KR257" s="10"/>
      <c r="KS257" s="10"/>
      <c r="KT257" s="10"/>
      <c r="KU257" s="10"/>
      <c r="KV257" s="10"/>
      <c r="KW257" s="10"/>
      <c r="KX257" s="10"/>
      <c r="KY257" s="10"/>
      <c r="KZ257" s="10"/>
      <c r="LA257" s="10"/>
      <c r="LB257" s="10"/>
      <c r="LC257" s="10"/>
      <c r="LD257" s="10"/>
      <c r="LE257" s="10"/>
      <c r="LF257" s="10"/>
      <c r="LG257" s="10"/>
      <c r="LH257" s="10"/>
      <c r="LI257" s="10"/>
      <c r="LJ257" s="10"/>
      <c r="LK257" s="10"/>
      <c r="LL257" s="10"/>
      <c r="LM257" s="10"/>
      <c r="LN257" s="10"/>
      <c r="LO257" s="10"/>
      <c r="LP257" s="10"/>
      <c r="LQ257" s="10"/>
      <c r="LR257" s="10"/>
      <c r="LS257" s="10"/>
      <c r="LT257" s="10"/>
      <c r="LU257" s="10"/>
      <c r="LV257" s="10"/>
      <c r="LW257" s="10"/>
      <c r="LX257" s="10"/>
      <c r="LY257" s="10"/>
      <c r="LZ257" s="10"/>
      <c r="MA257" s="10"/>
      <c r="MB257" s="10"/>
      <c r="MC257" s="10"/>
      <c r="MD257" s="10"/>
      <c r="ME257" s="10"/>
      <c r="MF257" s="10"/>
      <c r="MG257" s="10"/>
      <c r="MH257" s="10"/>
      <c r="MI257" s="10"/>
      <c r="MJ257" s="10"/>
      <c r="MK257" s="10"/>
      <c r="ML257" s="10"/>
      <c r="MM257" s="10"/>
      <c r="MN257" s="10"/>
      <c r="MO257" s="10"/>
      <c r="MP257" s="10"/>
      <c r="MQ257" s="10"/>
      <c r="MR257" s="10"/>
      <c r="MS257" s="10"/>
      <c r="MT257" s="10"/>
      <c r="MU257" s="10"/>
      <c r="MV257" s="10"/>
      <c r="MW257" s="10"/>
      <c r="MX257" s="10"/>
      <c r="MY257" s="10"/>
      <c r="MZ257" s="10"/>
      <c r="NA257" s="10"/>
      <c r="NB257" s="10"/>
      <c r="NC257" s="10"/>
      <c r="ND257" s="10"/>
      <c r="NE257" s="10"/>
      <c r="NF257" s="10"/>
      <c r="NG257" s="10"/>
      <c r="NH257" s="10"/>
      <c r="NI257" s="10"/>
      <c r="NJ257" s="10"/>
      <c r="NK257" s="10"/>
      <c r="NL257" s="10"/>
      <c r="NM257" s="10"/>
      <c r="NN257" s="10"/>
      <c r="NO257" s="10"/>
      <c r="NP257" s="10"/>
      <c r="NQ257" s="10"/>
      <c r="NR257" s="10"/>
      <c r="NS257" s="10"/>
      <c r="NT257" s="10"/>
      <c r="NU257" s="10"/>
      <c r="NV257" s="10"/>
      <c r="NW257" s="10"/>
      <c r="NX257" s="10"/>
      <c r="NY257" s="10"/>
      <c r="NZ257" s="10"/>
      <c r="OA257" s="10"/>
      <c r="OB257" s="10"/>
      <c r="OC257" s="10"/>
      <c r="OD257" s="10"/>
      <c r="OE257" s="10"/>
      <c r="OF257" s="10"/>
      <c r="OG257" s="10"/>
      <c r="OH257" s="10"/>
      <c r="OI257" s="10"/>
      <c r="OJ257" s="10"/>
      <c r="OK257" s="10"/>
      <c r="OL257" s="10"/>
      <c r="OM257" s="10"/>
      <c r="ON257" s="10"/>
      <c r="OO257" s="10"/>
      <c r="OP257" s="10"/>
      <c r="OQ257" s="10"/>
      <c r="OR257" s="10"/>
      <c r="OS257" s="10"/>
      <c r="OT257" s="10"/>
      <c r="OU257" s="10"/>
      <c r="OV257" s="10"/>
      <c r="OW257" s="10"/>
      <c r="OX257" s="10"/>
      <c r="OY257" s="10"/>
      <c r="OZ257" s="10"/>
      <c r="PA257" s="10"/>
      <c r="PB257" s="10"/>
      <c r="PC257" s="10"/>
      <c r="PD257" s="10"/>
      <c r="PE257" s="10"/>
      <c r="PF257" s="10"/>
      <c r="PG257" s="10"/>
      <c r="PH257" s="10"/>
      <c r="PI257" s="10"/>
      <c r="PJ257" s="10"/>
      <c r="PK257" s="10"/>
      <c r="PL257" s="10"/>
      <c r="PM257" s="10"/>
      <c r="PN257" s="10"/>
      <c r="PO257" s="10"/>
      <c r="PP257" s="10"/>
      <c r="PQ257" s="10"/>
      <c r="PR257" s="10"/>
      <c r="PS257" s="10"/>
      <c r="PT257" s="10"/>
      <c r="PU257" s="10"/>
      <c r="PV257" s="10"/>
      <c r="PW257" s="10"/>
      <c r="PX257" s="10"/>
      <c r="PY257" s="10"/>
      <c r="PZ257" s="10"/>
      <c r="QA257" s="10"/>
      <c r="QB257" s="10"/>
      <c r="QC257" s="10"/>
      <c r="QD257" s="10"/>
      <c r="QE257" s="10"/>
      <c r="QF257" s="10"/>
      <c r="QG257" s="10"/>
      <c r="QH257" s="10"/>
      <c r="QI257" s="10"/>
      <c r="QJ257" s="10"/>
      <c r="QK257" s="10"/>
      <c r="QL257" s="10"/>
      <c r="QM257" s="10"/>
      <c r="QN257" s="10"/>
      <c r="QO257" s="10"/>
      <c r="QP257" s="10"/>
      <c r="QQ257" s="10"/>
      <c r="QR257" s="10"/>
      <c r="QS257" s="10"/>
      <c r="QT257" s="10"/>
      <c r="QU257" s="10"/>
      <c r="QV257" s="10"/>
      <c r="QW257" s="10"/>
      <c r="QX257" s="10"/>
      <c r="QY257" s="10"/>
      <c r="QZ257" s="10"/>
      <c r="RA257" s="10"/>
      <c r="RB257" s="10"/>
      <c r="RC257" s="10"/>
      <c r="RD257" s="10"/>
      <c r="RE257" s="10"/>
      <c r="RF257" s="10"/>
      <c r="RG257" s="10"/>
      <c r="RH257" s="10"/>
      <c r="RI257" s="10"/>
      <c r="RJ257" s="10"/>
      <c r="RK257" s="10"/>
      <c r="RL257" s="10"/>
      <c r="RM257" s="10"/>
      <c r="RN257" s="10"/>
      <c r="RO257" s="10"/>
      <c r="RP257" s="10"/>
      <c r="RQ257" s="10"/>
      <c r="RR257" s="10"/>
      <c r="RS257" s="10"/>
      <c r="RT257" s="10"/>
      <c r="RU257" s="10"/>
      <c r="RV257" s="10"/>
      <c r="RW257" s="10"/>
      <c r="RX257" s="10"/>
      <c r="RY257" s="10"/>
      <c r="RZ257" s="10"/>
      <c r="SA257" s="10"/>
      <c r="SB257" s="10"/>
      <c r="SC257" s="10"/>
      <c r="SD257" s="10"/>
      <c r="SE257" s="10"/>
      <c r="SF257" s="10"/>
      <c r="SG257" s="10"/>
      <c r="SH257" s="10"/>
      <c r="SI257" s="10"/>
      <c r="SJ257" s="10"/>
      <c r="SK257" s="10"/>
      <c r="SL257" s="10"/>
      <c r="SM257" s="10"/>
      <c r="SN257" s="10"/>
      <c r="SO257" s="10"/>
      <c r="SP257" s="10"/>
      <c r="SQ257" s="10"/>
      <c r="SR257" s="10"/>
      <c r="SS257" s="10"/>
      <c r="ST257" s="10"/>
      <c r="SU257" s="10"/>
      <c r="SV257" s="10"/>
      <c r="SW257" s="10"/>
      <c r="SX257" s="10"/>
      <c r="SY257" s="10"/>
      <c r="SZ257" s="10"/>
      <c r="TA257" s="10"/>
      <c r="TB257" s="10"/>
      <c r="TC257" s="10"/>
      <c r="TD257" s="10"/>
      <c r="TE257" s="10"/>
      <c r="TF257" s="10"/>
      <c r="TG257" s="10"/>
      <c r="TH257" s="10"/>
      <c r="TI257" s="10"/>
      <c r="TJ257" s="10"/>
      <c r="TK257" s="10"/>
      <c r="TL257" s="10"/>
      <c r="TM257" s="10"/>
      <c r="TN257" s="10"/>
      <c r="TO257" s="10"/>
      <c r="TP257" s="10"/>
      <c r="TQ257" s="10"/>
      <c r="TR257" s="10"/>
      <c r="TS257" s="10"/>
      <c r="TT257" s="10"/>
      <c r="TU257" s="10"/>
      <c r="TV257" s="10"/>
      <c r="TW257" s="10"/>
      <c r="TX257" s="10"/>
      <c r="TY257" s="10"/>
      <c r="TZ257" s="10"/>
      <c r="UA257" s="10"/>
      <c r="UB257" s="10"/>
      <c r="UC257" s="10"/>
      <c r="UD257" s="10"/>
      <c r="UE257" s="10"/>
      <c r="UF257" s="10"/>
      <c r="UG257" s="10"/>
      <c r="UH257" s="10"/>
      <c r="UI257" s="10"/>
      <c r="UJ257" s="10"/>
      <c r="UK257" s="10"/>
      <c r="UL257" s="10"/>
      <c r="UM257" s="10"/>
      <c r="UN257" s="10"/>
      <c r="UO257" s="10"/>
      <c r="UP257" s="10"/>
      <c r="UQ257" s="10"/>
      <c r="UR257" s="10"/>
      <c r="US257" s="10"/>
      <c r="UT257" s="10"/>
      <c r="UU257" s="10"/>
      <c r="UV257" s="10"/>
      <c r="UW257" s="10"/>
      <c r="UX257" s="10"/>
      <c r="UY257" s="10"/>
      <c r="UZ257" s="10"/>
      <c r="VA257" s="10"/>
      <c r="VB257" s="10"/>
      <c r="VC257" s="10"/>
      <c r="VD257" s="10"/>
      <c r="VE257" s="10"/>
      <c r="VF257" s="10"/>
      <c r="VG257" s="10"/>
      <c r="VH257" s="10"/>
      <c r="VI257" s="10"/>
      <c r="VJ257" s="10"/>
      <c r="VK257" s="10"/>
      <c r="VL257" s="10"/>
      <c r="VM257" s="10"/>
      <c r="VN257" s="10"/>
      <c r="VO257" s="10"/>
      <c r="VP257" s="10"/>
      <c r="VQ257" s="10"/>
      <c r="VR257" s="10"/>
      <c r="VS257" s="10"/>
      <c r="VT257" s="10"/>
      <c r="VU257" s="10"/>
      <c r="VV257" s="10"/>
      <c r="VW257" s="10"/>
      <c r="VX257" s="10"/>
      <c r="VY257" s="10"/>
      <c r="VZ257" s="10"/>
      <c r="WA257" s="10"/>
      <c r="WB257" s="10"/>
      <c r="WC257" s="10"/>
      <c r="WD257" s="10"/>
      <c r="WE257" s="10"/>
      <c r="WF257" s="10"/>
      <c r="WG257" s="10"/>
      <c r="WH257" s="10"/>
      <c r="WI257" s="10"/>
      <c r="WJ257" s="10"/>
      <c r="WK257" s="10"/>
      <c r="WL257" s="10"/>
      <c r="WM257" s="10"/>
      <c r="WN257" s="10"/>
      <c r="WO257" s="10"/>
      <c r="WP257" s="10"/>
      <c r="WQ257" s="10"/>
      <c r="WR257" s="10"/>
      <c r="WS257" s="10"/>
      <c r="WT257" s="10"/>
      <c r="WU257" s="10"/>
      <c r="WV257" s="10"/>
      <c r="WW257" s="10"/>
      <c r="WX257" s="10"/>
      <c r="WY257" s="10"/>
      <c r="WZ257" s="10"/>
      <c r="XA257" s="10"/>
      <c r="XB257" s="10"/>
      <c r="XC257" s="10"/>
      <c r="XD257" s="10"/>
      <c r="XE257" s="10"/>
      <c r="XF257" s="10"/>
      <c r="XG257" s="10"/>
      <c r="XH257" s="10"/>
      <c r="XI257" s="10"/>
      <c r="XJ257" s="10"/>
      <c r="XK257" s="10"/>
      <c r="XL257" s="10"/>
      <c r="XM257" s="10"/>
      <c r="XN257" s="10"/>
      <c r="XO257" s="10"/>
      <c r="XP257" s="10"/>
      <c r="XQ257" s="10"/>
      <c r="XR257" s="10"/>
      <c r="XS257" s="10"/>
      <c r="XT257" s="10"/>
      <c r="XU257" s="10"/>
      <c r="XV257" s="10"/>
      <c r="XW257" s="10"/>
      <c r="XX257" s="10"/>
      <c r="XY257" s="10"/>
      <c r="XZ257" s="10"/>
      <c r="YA257" s="10"/>
      <c r="YB257" s="10"/>
      <c r="YC257" s="10"/>
      <c r="YD257" s="10"/>
      <c r="YE257" s="10"/>
      <c r="YF257" s="10"/>
      <c r="YG257" s="10"/>
      <c r="YH257" s="10"/>
      <c r="YI257" s="10"/>
      <c r="YJ257" s="10"/>
      <c r="YK257" s="10"/>
      <c r="YL257" s="10"/>
      <c r="YM257" s="10"/>
      <c r="YN257" s="10"/>
      <c r="YO257" s="10"/>
      <c r="YP257" s="10"/>
      <c r="YQ257" s="10"/>
      <c r="YR257" s="10"/>
      <c r="YS257" s="10"/>
      <c r="YT257" s="10"/>
      <c r="YU257" s="10"/>
      <c r="YV257" s="10"/>
      <c r="YW257" s="10"/>
      <c r="YX257" s="10"/>
      <c r="YY257" s="10"/>
      <c r="YZ257" s="10"/>
      <c r="ZA257" s="10"/>
      <c r="ZB257" s="10"/>
      <c r="ZC257" s="10"/>
      <c r="ZD257" s="10"/>
      <c r="ZE257" s="10"/>
      <c r="ZF257" s="10"/>
      <c r="ZG257" s="10"/>
      <c r="ZH257" s="10"/>
      <c r="ZI257" s="10"/>
      <c r="ZJ257" s="10"/>
      <c r="ZK257" s="10"/>
      <c r="ZL257" s="10"/>
      <c r="ZM257" s="10"/>
      <c r="ZN257" s="10"/>
      <c r="ZO257" s="10"/>
      <c r="ZP257" s="10"/>
      <c r="ZQ257" s="10"/>
      <c r="ZR257" s="10"/>
      <c r="ZS257" s="10"/>
      <c r="ZT257" s="10"/>
      <c r="ZU257" s="10"/>
      <c r="ZV257" s="10"/>
      <c r="ZW257" s="10"/>
      <c r="ZX257" s="10"/>
      <c r="ZY257" s="10"/>
      <c r="ZZ257" s="10"/>
      <c r="AAA257" s="10"/>
      <c r="AAB257" s="10"/>
      <c r="AAC257" s="10"/>
      <c r="AAD257" s="10"/>
      <c r="AAE257" s="10"/>
      <c r="AAF257" s="10"/>
      <c r="AAG257" s="10"/>
      <c r="AAH257" s="10"/>
      <c r="AAI257" s="10"/>
      <c r="AAJ257" s="10"/>
      <c r="AAK257" s="10"/>
      <c r="AAL257" s="10"/>
      <c r="AAM257" s="10"/>
      <c r="AAN257" s="10"/>
      <c r="AAO257" s="10"/>
      <c r="AAP257" s="10"/>
      <c r="AAQ257" s="10"/>
      <c r="AAR257" s="10"/>
      <c r="AAS257" s="10"/>
      <c r="AAT257" s="10"/>
      <c r="AAU257" s="10"/>
      <c r="AAV257" s="10"/>
      <c r="AAW257" s="10"/>
      <c r="AAX257" s="10"/>
      <c r="AAY257" s="10"/>
      <c r="AAZ257" s="10"/>
      <c r="ABA257" s="10"/>
      <c r="ABB257" s="10"/>
      <c r="ABC257" s="10"/>
      <c r="ABD257" s="10"/>
      <c r="ABE257" s="10"/>
      <c r="ABF257" s="10"/>
      <c r="ABG257" s="10"/>
      <c r="ABH257" s="10"/>
      <c r="ABI257" s="10"/>
      <c r="ABJ257" s="10"/>
      <c r="ABK257" s="10"/>
      <c r="ABL257" s="10"/>
      <c r="ABM257" s="10"/>
      <c r="ABN257" s="10"/>
      <c r="ABO257" s="10"/>
      <c r="ABP257" s="10"/>
      <c r="ABQ257" s="10"/>
      <c r="ABR257" s="10"/>
      <c r="ABS257" s="10"/>
      <c r="ABT257" s="10"/>
      <c r="ABU257" s="10"/>
      <c r="ABV257" s="10"/>
      <c r="ABW257" s="10"/>
      <c r="ABX257" s="10"/>
      <c r="ABY257" s="10"/>
      <c r="ABZ257" s="10"/>
      <c r="ACA257" s="10"/>
      <c r="ACB257" s="10"/>
      <c r="ACC257" s="10"/>
      <c r="ACD257" s="10"/>
      <c r="ACE257" s="10"/>
      <c r="ACF257" s="10"/>
      <c r="ACG257" s="10"/>
      <c r="ACH257" s="10"/>
      <c r="ACI257" s="10"/>
      <c r="ACJ257" s="10"/>
      <c r="ACK257" s="10"/>
      <c r="ACL257" s="10"/>
      <c r="ACM257" s="10"/>
      <c r="ACN257" s="10"/>
      <c r="ACO257" s="10"/>
      <c r="ACP257" s="10"/>
      <c r="ACQ257" s="10"/>
      <c r="ACR257" s="10"/>
      <c r="ACS257" s="10"/>
      <c r="ACT257" s="10"/>
      <c r="ACU257" s="10"/>
      <c r="ACV257" s="10"/>
      <c r="ACW257" s="10"/>
      <c r="ACX257" s="10"/>
      <c r="ACY257" s="10"/>
      <c r="ACZ257" s="10"/>
      <c r="ADA257" s="10"/>
      <c r="ADB257" s="10"/>
      <c r="ADC257" s="10"/>
      <c r="ADD257" s="10"/>
      <c r="ADE257" s="10"/>
      <c r="ADF257" s="10"/>
      <c r="ADG257" s="10"/>
      <c r="ADH257" s="10"/>
      <c r="ADI257" s="10"/>
      <c r="ADJ257" s="10"/>
      <c r="ADK257" s="10"/>
      <c r="ADL257" s="10"/>
      <c r="ADM257" s="10"/>
      <c r="ADN257" s="10"/>
      <c r="ADO257" s="10"/>
      <c r="ADP257" s="10"/>
      <c r="ADQ257" s="10"/>
      <c r="ADR257" s="10"/>
      <c r="ADS257" s="10"/>
      <c r="ADT257" s="10"/>
      <c r="ADU257" s="10"/>
      <c r="ADV257" s="10"/>
      <c r="ADW257" s="10"/>
      <c r="ADX257" s="10"/>
      <c r="ADY257" s="10"/>
      <c r="ADZ257" s="10"/>
      <c r="AEA257" s="10"/>
      <c r="AEB257" s="10"/>
      <c r="AEC257" s="10"/>
      <c r="AED257" s="10"/>
      <c r="AEE257" s="10"/>
      <c r="AEF257" s="10"/>
      <c r="AEG257" s="10"/>
      <c r="AEH257" s="10"/>
      <c r="AEI257" s="10"/>
      <c r="AEJ257" s="10"/>
      <c r="AEK257" s="10"/>
      <c r="AEL257" s="10"/>
      <c r="AEM257" s="10"/>
      <c r="AEN257" s="10"/>
      <c r="AEO257" s="10"/>
      <c r="AEP257" s="10"/>
      <c r="AEQ257" s="10"/>
      <c r="AER257" s="10"/>
      <c r="AES257" s="10"/>
      <c r="AET257" s="10"/>
      <c r="AEU257" s="10"/>
      <c r="AEV257" s="10"/>
      <c r="AEW257" s="10"/>
      <c r="AEX257" s="10"/>
      <c r="AEY257" s="10"/>
      <c r="AEZ257" s="10"/>
      <c r="AFA257" s="10"/>
      <c r="AFB257" s="10"/>
      <c r="AFC257" s="10"/>
      <c r="AFD257" s="10"/>
      <c r="AFE257" s="10"/>
      <c r="AFF257" s="10"/>
      <c r="AFG257" s="10"/>
      <c r="AFH257" s="10"/>
      <c r="AFI257" s="10"/>
      <c r="AFJ257" s="10"/>
      <c r="AFK257" s="10"/>
      <c r="AFL257" s="10"/>
      <c r="AFM257" s="10"/>
      <c r="AFN257" s="10"/>
      <c r="AFO257" s="10"/>
      <c r="AFP257" s="10"/>
      <c r="AFQ257" s="10"/>
      <c r="AFR257" s="10"/>
      <c r="AFS257" s="10"/>
      <c r="AFT257" s="10"/>
      <c r="AFU257" s="10"/>
      <c r="AFV257" s="10"/>
      <c r="AFW257" s="10"/>
      <c r="AFX257" s="10"/>
      <c r="AFY257" s="10"/>
      <c r="AFZ257" s="10"/>
      <c r="AGA257" s="10"/>
      <c r="AGB257" s="10"/>
      <c r="AGC257" s="10"/>
      <c r="AGD257" s="10"/>
      <c r="AGE257" s="10"/>
      <c r="AGF257" s="10"/>
      <c r="AGG257" s="10"/>
      <c r="AGH257" s="10"/>
      <c r="AGI257" s="10"/>
      <c r="AGJ257" s="10"/>
      <c r="AGK257" s="10"/>
      <c r="AGL257" s="10"/>
      <c r="AGM257" s="10"/>
      <c r="AGN257" s="10"/>
      <c r="AGO257" s="10"/>
      <c r="AGP257" s="10"/>
      <c r="AGQ257" s="10"/>
      <c r="AGR257" s="10"/>
      <c r="AGS257" s="10"/>
      <c r="AGT257" s="10"/>
      <c r="AGU257" s="10"/>
      <c r="AGV257" s="10"/>
      <c r="AGW257" s="10"/>
      <c r="AGX257" s="10"/>
      <c r="AGY257" s="10"/>
      <c r="AGZ257" s="10"/>
      <c r="AHA257" s="10"/>
      <c r="AHB257" s="10"/>
      <c r="AHC257" s="10"/>
      <c r="AHD257" s="10"/>
      <c r="AHE257" s="10"/>
      <c r="AHF257" s="10"/>
      <c r="AHG257" s="10"/>
      <c r="AHH257" s="10"/>
      <c r="AHI257" s="10"/>
      <c r="AHJ257" s="10"/>
      <c r="AHK257" s="10"/>
      <c r="AHL257" s="10"/>
      <c r="AHM257" s="10"/>
      <c r="AHN257" s="10"/>
      <c r="AHO257" s="10"/>
      <c r="AHP257" s="10"/>
      <c r="AHQ257" s="10"/>
      <c r="AHR257" s="10"/>
      <c r="AHS257" s="10"/>
      <c r="AHT257" s="10"/>
      <c r="AHU257" s="10"/>
      <c r="AHV257" s="10"/>
      <c r="AHW257" s="10"/>
      <c r="AHX257" s="10"/>
      <c r="AHY257" s="10"/>
      <c r="AHZ257" s="10"/>
      <c r="AIA257" s="10"/>
      <c r="AIB257" s="10"/>
      <c r="AIC257" s="10"/>
      <c r="AID257" s="10"/>
      <c r="AIE257" s="10"/>
      <c r="AIF257" s="10"/>
      <c r="AIG257" s="10"/>
      <c r="AIH257" s="10"/>
      <c r="AII257" s="10"/>
      <c r="AIJ257" s="10"/>
      <c r="AIK257" s="10"/>
      <c r="AIL257" s="10"/>
      <c r="AIM257" s="10"/>
      <c r="AIN257" s="10"/>
      <c r="AIO257" s="10"/>
      <c r="AIP257" s="10"/>
      <c r="AIQ257" s="10"/>
      <c r="AIR257" s="10"/>
      <c r="AIS257" s="10"/>
      <c r="AIT257" s="10"/>
      <c r="AIU257" s="10"/>
      <c r="AIV257" s="10"/>
      <c r="AIW257" s="10"/>
      <c r="AIX257" s="10"/>
      <c r="AIY257" s="10"/>
      <c r="AIZ257" s="10"/>
      <c r="AJA257" s="10"/>
      <c r="AJB257" s="10"/>
      <c r="AJC257" s="10"/>
      <c r="AJD257" s="10"/>
      <c r="AJE257" s="10"/>
      <c r="AJF257" s="10"/>
      <c r="AJG257" s="10"/>
      <c r="AJH257" s="10"/>
      <c r="AJI257" s="10"/>
      <c r="AJJ257" s="10"/>
      <c r="AJK257" s="10"/>
      <c r="AJL257" s="10"/>
      <c r="AJM257" s="10"/>
      <c r="AJN257" s="10"/>
      <c r="AJO257" s="10"/>
      <c r="AJP257" s="10"/>
      <c r="AJQ257" s="10"/>
      <c r="AJR257" s="10"/>
      <c r="AJS257" s="10"/>
      <c r="AJT257" s="10"/>
      <c r="AJU257" s="10"/>
      <c r="AJV257" s="10"/>
      <c r="AJW257" s="10"/>
      <c r="AJX257" s="10"/>
      <c r="AJY257" s="10"/>
      <c r="AJZ257" s="10"/>
      <c r="AKA257" s="10"/>
      <c r="AKB257" s="10"/>
      <c r="AKC257" s="10"/>
      <c r="AKD257" s="10"/>
      <c r="AKE257" s="10"/>
      <c r="AKF257" s="10"/>
      <c r="AKG257" s="10"/>
      <c r="AKH257" s="10"/>
      <c r="AKI257" s="10"/>
      <c r="AKJ257" s="10"/>
      <c r="AKK257" s="10"/>
      <c r="AKL257" s="10"/>
      <c r="AKM257" s="10"/>
      <c r="AKN257" s="10"/>
      <c r="AKO257" s="10"/>
      <c r="AKP257" s="10"/>
      <c r="AKQ257" s="10"/>
      <c r="AKR257" s="10"/>
      <c r="AKS257" s="10"/>
      <c r="AKT257" s="10"/>
      <c r="AKU257" s="10"/>
      <c r="AKV257" s="10"/>
      <c r="AKW257" s="10"/>
      <c r="AKX257" s="10"/>
      <c r="AKY257" s="10"/>
      <c r="AKZ257" s="10"/>
      <c r="ALA257" s="10"/>
      <c r="ALB257" s="10"/>
      <c r="ALC257" s="10"/>
      <c r="ALD257" s="10"/>
      <c r="ALE257" s="10"/>
      <c r="ALF257" s="10"/>
      <c r="ALG257" s="10"/>
      <c r="ALH257" s="10"/>
      <c r="ALI257" s="10"/>
      <c r="ALJ257" s="10"/>
      <c r="ALK257" s="10"/>
      <c r="ALL257" s="10"/>
      <c r="ALM257" s="10"/>
      <c r="ALN257" s="10"/>
      <c r="ALO257" s="10"/>
      <c r="ALP257" s="10"/>
      <c r="ALQ257" s="10"/>
      <c r="ALR257" s="10"/>
      <c r="ALS257" s="10"/>
      <c r="ALT257" s="10"/>
      <c r="ALU257" s="10"/>
      <c r="ALV257" s="10"/>
      <c r="ALW257" s="10"/>
      <c r="ALX257" s="10"/>
      <c r="ALY257" s="10"/>
      <c r="ALZ257" s="10"/>
      <c r="AMA257" s="10"/>
      <c r="AMB257" s="10"/>
      <c r="AMC257" s="10"/>
      <c r="AMD257" s="10"/>
      <c r="AME257" s="10"/>
      <c r="AMF257" s="10"/>
      <c r="AMG257" s="10"/>
      <c r="AMH257" s="10"/>
      <c r="AMI257" s="10"/>
      <c r="AMJ257" s="10"/>
    </row>
    <row r="258" spans="1:1029" customFormat="1" ht="14.1" customHeight="1">
      <c r="A258" s="8" t="str">
        <f t="shared" si="119"/>
        <v>NUTSCode</v>
      </c>
      <c r="B258" s="9" t="s">
        <v>214</v>
      </c>
      <c r="C258" s="8"/>
      <c r="D258" s="8"/>
      <c r="E258" s="8"/>
      <c r="F258" s="8" t="str">
        <f t="shared" si="120"/>
        <v>Purpose. NUTS Code. Code</v>
      </c>
      <c r="G258" s="8"/>
      <c r="H258" s="8" t="s">
        <v>227</v>
      </c>
      <c r="I258" s="8"/>
      <c r="J258" s="8" t="s">
        <v>313</v>
      </c>
      <c r="K258" s="8" t="s">
        <v>212</v>
      </c>
      <c r="L258" s="8" t="str">
        <f t="shared" si="121"/>
        <v>NUTS Code</v>
      </c>
      <c r="M258" s="8" t="s">
        <v>212</v>
      </c>
      <c r="N258" s="8"/>
      <c r="O258" s="8" t="str">
        <f t="shared" si="122"/>
        <v>Code. Type</v>
      </c>
      <c r="P258" s="8"/>
      <c r="Q258" s="8"/>
      <c r="R258" s="8" t="s">
        <v>213</v>
      </c>
      <c r="S258" s="8"/>
      <c r="T258" s="8" t="s">
        <v>533</v>
      </c>
      <c r="U258" s="8"/>
      <c r="V258" s="8"/>
      <c r="W258" s="8"/>
      <c r="X258" s="10" t="s">
        <v>120</v>
      </c>
      <c r="Y258" s="8" t="s">
        <v>211</v>
      </c>
      <c r="Z258" s="8"/>
      <c r="AA258" s="44">
        <v>43320</v>
      </c>
      <c r="AB258" s="23"/>
      <c r="AC258" s="23"/>
      <c r="AD258" s="23"/>
      <c r="AE258" s="23"/>
      <c r="AF258" s="23"/>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c r="IX258" s="10"/>
      <c r="IY258" s="10"/>
      <c r="IZ258" s="10"/>
      <c r="JA258" s="10"/>
      <c r="JB258" s="10"/>
      <c r="JC258" s="10"/>
      <c r="JD258" s="10"/>
      <c r="JE258" s="10"/>
      <c r="JF258" s="10"/>
      <c r="JG258" s="10"/>
      <c r="JH258" s="10"/>
      <c r="JI258" s="10"/>
      <c r="JJ258" s="10"/>
      <c r="JK258" s="10"/>
      <c r="JL258" s="10"/>
      <c r="JM258" s="10"/>
      <c r="JN258" s="10"/>
      <c r="JO258" s="10"/>
      <c r="JP258" s="10"/>
      <c r="JQ258" s="10"/>
      <c r="JR258" s="10"/>
      <c r="JS258" s="10"/>
      <c r="JT258" s="10"/>
      <c r="JU258" s="10"/>
      <c r="JV258" s="10"/>
      <c r="JW258" s="10"/>
      <c r="JX258" s="10"/>
      <c r="JY258" s="10"/>
      <c r="JZ258" s="10"/>
      <c r="KA258" s="10"/>
      <c r="KB258" s="10"/>
      <c r="KC258" s="10"/>
      <c r="KD258" s="10"/>
      <c r="KE258" s="10"/>
      <c r="KF258" s="10"/>
      <c r="KG258" s="10"/>
      <c r="KH258" s="10"/>
      <c r="KI258" s="10"/>
      <c r="KJ258" s="10"/>
      <c r="KK258" s="10"/>
      <c r="KL258" s="10"/>
      <c r="KM258" s="10"/>
      <c r="KN258" s="10"/>
      <c r="KO258" s="10"/>
      <c r="KP258" s="10"/>
      <c r="KQ258" s="10"/>
      <c r="KR258" s="10"/>
      <c r="KS258" s="10"/>
      <c r="KT258" s="10"/>
      <c r="KU258" s="10"/>
      <c r="KV258" s="10"/>
      <c r="KW258" s="10"/>
      <c r="KX258" s="10"/>
      <c r="KY258" s="10"/>
      <c r="KZ258" s="10"/>
      <c r="LA258" s="10"/>
      <c r="LB258" s="10"/>
      <c r="LC258" s="10"/>
      <c r="LD258" s="10"/>
      <c r="LE258" s="10"/>
      <c r="LF258" s="10"/>
      <c r="LG258" s="10"/>
      <c r="LH258" s="10"/>
      <c r="LI258" s="10"/>
      <c r="LJ258" s="10"/>
      <c r="LK258" s="10"/>
      <c r="LL258" s="10"/>
      <c r="LM258" s="10"/>
      <c r="LN258" s="10"/>
      <c r="LO258" s="10"/>
      <c r="LP258" s="10"/>
      <c r="LQ258" s="10"/>
      <c r="LR258" s="10"/>
      <c r="LS258" s="10"/>
      <c r="LT258" s="10"/>
      <c r="LU258" s="10"/>
      <c r="LV258" s="10"/>
      <c r="LW258" s="10"/>
      <c r="LX258" s="10"/>
      <c r="LY258" s="10"/>
      <c r="LZ258" s="10"/>
      <c r="MA258" s="10"/>
      <c r="MB258" s="10"/>
      <c r="MC258" s="10"/>
      <c r="MD258" s="10"/>
      <c r="ME258" s="10"/>
      <c r="MF258" s="10"/>
      <c r="MG258" s="10"/>
      <c r="MH258" s="10"/>
      <c r="MI258" s="10"/>
      <c r="MJ258" s="10"/>
      <c r="MK258" s="10"/>
      <c r="ML258" s="10"/>
      <c r="MM258" s="10"/>
      <c r="MN258" s="10"/>
      <c r="MO258" s="10"/>
      <c r="MP258" s="10"/>
      <c r="MQ258" s="10"/>
      <c r="MR258" s="10"/>
      <c r="MS258" s="10"/>
      <c r="MT258" s="10"/>
      <c r="MU258" s="10"/>
      <c r="MV258" s="10"/>
      <c r="MW258" s="10"/>
      <c r="MX258" s="10"/>
      <c r="MY258" s="10"/>
      <c r="MZ258" s="10"/>
      <c r="NA258" s="10"/>
      <c r="NB258" s="10"/>
      <c r="NC258" s="10"/>
      <c r="ND258" s="10"/>
      <c r="NE258" s="10"/>
      <c r="NF258" s="10"/>
      <c r="NG258" s="10"/>
      <c r="NH258" s="10"/>
      <c r="NI258" s="10"/>
      <c r="NJ258" s="10"/>
      <c r="NK258" s="10"/>
      <c r="NL258" s="10"/>
      <c r="NM258" s="10"/>
      <c r="NN258" s="10"/>
      <c r="NO258" s="10"/>
      <c r="NP258" s="10"/>
      <c r="NQ258" s="10"/>
      <c r="NR258" s="10"/>
      <c r="NS258" s="10"/>
      <c r="NT258" s="10"/>
      <c r="NU258" s="10"/>
      <c r="NV258" s="10"/>
      <c r="NW258" s="10"/>
      <c r="NX258" s="10"/>
      <c r="NY258" s="10"/>
      <c r="NZ258" s="10"/>
      <c r="OA258" s="10"/>
      <c r="OB258" s="10"/>
      <c r="OC258" s="10"/>
      <c r="OD258" s="10"/>
      <c r="OE258" s="10"/>
      <c r="OF258" s="10"/>
      <c r="OG258" s="10"/>
      <c r="OH258" s="10"/>
      <c r="OI258" s="10"/>
      <c r="OJ258" s="10"/>
      <c r="OK258" s="10"/>
      <c r="OL258" s="10"/>
      <c r="OM258" s="10"/>
      <c r="ON258" s="10"/>
      <c r="OO258" s="10"/>
      <c r="OP258" s="10"/>
      <c r="OQ258" s="10"/>
      <c r="OR258" s="10"/>
      <c r="OS258" s="10"/>
      <c r="OT258" s="10"/>
      <c r="OU258" s="10"/>
      <c r="OV258" s="10"/>
      <c r="OW258" s="10"/>
      <c r="OX258" s="10"/>
      <c r="OY258" s="10"/>
      <c r="OZ258" s="10"/>
      <c r="PA258" s="10"/>
      <c r="PB258" s="10"/>
      <c r="PC258" s="10"/>
      <c r="PD258" s="10"/>
      <c r="PE258" s="10"/>
      <c r="PF258" s="10"/>
      <c r="PG258" s="10"/>
      <c r="PH258" s="10"/>
      <c r="PI258" s="10"/>
      <c r="PJ258" s="10"/>
      <c r="PK258" s="10"/>
      <c r="PL258" s="10"/>
      <c r="PM258" s="10"/>
      <c r="PN258" s="10"/>
      <c r="PO258" s="10"/>
      <c r="PP258" s="10"/>
      <c r="PQ258" s="10"/>
      <c r="PR258" s="10"/>
      <c r="PS258" s="10"/>
      <c r="PT258" s="10"/>
      <c r="PU258" s="10"/>
      <c r="PV258" s="10"/>
      <c r="PW258" s="10"/>
      <c r="PX258" s="10"/>
      <c r="PY258" s="10"/>
      <c r="PZ258" s="10"/>
      <c r="QA258" s="10"/>
      <c r="QB258" s="10"/>
      <c r="QC258" s="10"/>
      <c r="QD258" s="10"/>
      <c r="QE258" s="10"/>
      <c r="QF258" s="10"/>
      <c r="QG258" s="10"/>
      <c r="QH258" s="10"/>
      <c r="QI258" s="10"/>
      <c r="QJ258" s="10"/>
      <c r="QK258" s="10"/>
      <c r="QL258" s="10"/>
      <c r="QM258" s="10"/>
      <c r="QN258" s="10"/>
      <c r="QO258" s="10"/>
      <c r="QP258" s="10"/>
      <c r="QQ258" s="10"/>
      <c r="QR258" s="10"/>
      <c r="QS258" s="10"/>
      <c r="QT258" s="10"/>
      <c r="QU258" s="10"/>
      <c r="QV258" s="10"/>
      <c r="QW258" s="10"/>
      <c r="QX258" s="10"/>
      <c r="QY258" s="10"/>
      <c r="QZ258" s="10"/>
      <c r="RA258" s="10"/>
      <c r="RB258" s="10"/>
      <c r="RC258" s="10"/>
      <c r="RD258" s="10"/>
      <c r="RE258" s="10"/>
      <c r="RF258" s="10"/>
      <c r="RG258" s="10"/>
      <c r="RH258" s="10"/>
      <c r="RI258" s="10"/>
      <c r="RJ258" s="10"/>
      <c r="RK258" s="10"/>
      <c r="RL258" s="10"/>
      <c r="RM258" s="10"/>
      <c r="RN258" s="10"/>
      <c r="RO258" s="10"/>
      <c r="RP258" s="10"/>
      <c r="RQ258" s="10"/>
      <c r="RR258" s="10"/>
      <c r="RS258" s="10"/>
      <c r="RT258" s="10"/>
      <c r="RU258" s="10"/>
      <c r="RV258" s="10"/>
      <c r="RW258" s="10"/>
      <c r="RX258" s="10"/>
      <c r="RY258" s="10"/>
      <c r="RZ258" s="10"/>
      <c r="SA258" s="10"/>
      <c r="SB258" s="10"/>
      <c r="SC258" s="10"/>
      <c r="SD258" s="10"/>
      <c r="SE258" s="10"/>
      <c r="SF258" s="10"/>
      <c r="SG258" s="10"/>
      <c r="SH258" s="10"/>
      <c r="SI258" s="10"/>
      <c r="SJ258" s="10"/>
      <c r="SK258" s="10"/>
      <c r="SL258" s="10"/>
      <c r="SM258" s="10"/>
      <c r="SN258" s="10"/>
      <c r="SO258" s="10"/>
      <c r="SP258" s="10"/>
      <c r="SQ258" s="10"/>
      <c r="SR258" s="10"/>
      <c r="SS258" s="10"/>
      <c r="ST258" s="10"/>
      <c r="SU258" s="10"/>
      <c r="SV258" s="10"/>
      <c r="SW258" s="10"/>
      <c r="SX258" s="10"/>
      <c r="SY258" s="10"/>
      <c r="SZ258" s="10"/>
      <c r="TA258" s="10"/>
      <c r="TB258" s="10"/>
      <c r="TC258" s="10"/>
      <c r="TD258" s="10"/>
      <c r="TE258" s="10"/>
      <c r="TF258" s="10"/>
      <c r="TG258" s="10"/>
      <c r="TH258" s="10"/>
      <c r="TI258" s="10"/>
      <c r="TJ258" s="10"/>
      <c r="TK258" s="10"/>
      <c r="TL258" s="10"/>
      <c r="TM258" s="10"/>
      <c r="TN258" s="10"/>
      <c r="TO258" s="10"/>
      <c r="TP258" s="10"/>
      <c r="TQ258" s="10"/>
      <c r="TR258" s="10"/>
      <c r="TS258" s="10"/>
      <c r="TT258" s="10"/>
      <c r="TU258" s="10"/>
      <c r="TV258" s="10"/>
      <c r="TW258" s="10"/>
      <c r="TX258" s="10"/>
      <c r="TY258" s="10"/>
      <c r="TZ258" s="10"/>
      <c r="UA258" s="10"/>
      <c r="UB258" s="10"/>
      <c r="UC258" s="10"/>
      <c r="UD258" s="10"/>
      <c r="UE258" s="10"/>
      <c r="UF258" s="10"/>
      <c r="UG258" s="10"/>
      <c r="UH258" s="10"/>
      <c r="UI258" s="10"/>
      <c r="UJ258" s="10"/>
      <c r="UK258" s="10"/>
      <c r="UL258" s="10"/>
      <c r="UM258" s="10"/>
      <c r="UN258" s="10"/>
      <c r="UO258" s="10"/>
      <c r="UP258" s="10"/>
      <c r="UQ258" s="10"/>
      <c r="UR258" s="10"/>
      <c r="US258" s="10"/>
      <c r="UT258" s="10"/>
      <c r="UU258" s="10"/>
      <c r="UV258" s="10"/>
      <c r="UW258" s="10"/>
      <c r="UX258" s="10"/>
      <c r="UY258" s="10"/>
      <c r="UZ258" s="10"/>
      <c r="VA258" s="10"/>
      <c r="VB258" s="10"/>
      <c r="VC258" s="10"/>
      <c r="VD258" s="10"/>
      <c r="VE258" s="10"/>
      <c r="VF258" s="10"/>
      <c r="VG258" s="10"/>
      <c r="VH258" s="10"/>
      <c r="VI258" s="10"/>
      <c r="VJ258" s="10"/>
      <c r="VK258" s="10"/>
      <c r="VL258" s="10"/>
      <c r="VM258" s="10"/>
      <c r="VN258" s="10"/>
      <c r="VO258" s="10"/>
      <c r="VP258" s="10"/>
      <c r="VQ258" s="10"/>
      <c r="VR258" s="10"/>
      <c r="VS258" s="10"/>
      <c r="VT258" s="10"/>
      <c r="VU258" s="10"/>
      <c r="VV258" s="10"/>
      <c r="VW258" s="10"/>
      <c r="VX258" s="10"/>
      <c r="VY258" s="10"/>
      <c r="VZ258" s="10"/>
      <c r="WA258" s="10"/>
      <c r="WB258" s="10"/>
      <c r="WC258" s="10"/>
      <c r="WD258" s="10"/>
      <c r="WE258" s="10"/>
      <c r="WF258" s="10"/>
      <c r="WG258" s="10"/>
      <c r="WH258" s="10"/>
      <c r="WI258" s="10"/>
      <c r="WJ258" s="10"/>
      <c r="WK258" s="10"/>
      <c r="WL258" s="10"/>
      <c r="WM258" s="10"/>
      <c r="WN258" s="10"/>
      <c r="WO258" s="10"/>
      <c r="WP258" s="10"/>
      <c r="WQ258" s="10"/>
      <c r="WR258" s="10"/>
      <c r="WS258" s="10"/>
      <c r="WT258" s="10"/>
      <c r="WU258" s="10"/>
      <c r="WV258" s="10"/>
      <c r="WW258" s="10"/>
      <c r="WX258" s="10"/>
      <c r="WY258" s="10"/>
      <c r="WZ258" s="10"/>
      <c r="XA258" s="10"/>
      <c r="XB258" s="10"/>
      <c r="XC258" s="10"/>
      <c r="XD258" s="10"/>
      <c r="XE258" s="10"/>
      <c r="XF258" s="10"/>
      <c r="XG258" s="10"/>
      <c r="XH258" s="10"/>
      <c r="XI258" s="10"/>
      <c r="XJ258" s="10"/>
      <c r="XK258" s="10"/>
      <c r="XL258" s="10"/>
      <c r="XM258" s="10"/>
      <c r="XN258" s="10"/>
      <c r="XO258" s="10"/>
      <c r="XP258" s="10"/>
      <c r="XQ258" s="10"/>
      <c r="XR258" s="10"/>
      <c r="XS258" s="10"/>
      <c r="XT258" s="10"/>
      <c r="XU258" s="10"/>
      <c r="XV258" s="10"/>
      <c r="XW258" s="10"/>
      <c r="XX258" s="10"/>
      <c r="XY258" s="10"/>
      <c r="XZ258" s="10"/>
      <c r="YA258" s="10"/>
      <c r="YB258" s="10"/>
      <c r="YC258" s="10"/>
      <c r="YD258" s="10"/>
      <c r="YE258" s="10"/>
      <c r="YF258" s="10"/>
      <c r="YG258" s="10"/>
      <c r="YH258" s="10"/>
      <c r="YI258" s="10"/>
      <c r="YJ258" s="10"/>
      <c r="YK258" s="10"/>
      <c r="YL258" s="10"/>
      <c r="YM258" s="10"/>
      <c r="YN258" s="10"/>
      <c r="YO258" s="10"/>
      <c r="YP258" s="10"/>
      <c r="YQ258" s="10"/>
      <c r="YR258" s="10"/>
      <c r="YS258" s="10"/>
      <c r="YT258" s="10"/>
      <c r="YU258" s="10"/>
      <c r="YV258" s="10"/>
      <c r="YW258" s="10"/>
      <c r="YX258" s="10"/>
      <c r="YY258" s="10"/>
      <c r="YZ258" s="10"/>
      <c r="ZA258" s="10"/>
      <c r="ZB258" s="10"/>
      <c r="ZC258" s="10"/>
      <c r="ZD258" s="10"/>
      <c r="ZE258" s="10"/>
      <c r="ZF258" s="10"/>
      <c r="ZG258" s="10"/>
      <c r="ZH258" s="10"/>
      <c r="ZI258" s="10"/>
      <c r="ZJ258" s="10"/>
      <c r="ZK258" s="10"/>
      <c r="ZL258" s="10"/>
      <c r="ZM258" s="10"/>
      <c r="ZN258" s="10"/>
      <c r="ZO258" s="10"/>
      <c r="ZP258" s="10"/>
      <c r="ZQ258" s="10"/>
      <c r="ZR258" s="10"/>
      <c r="ZS258" s="10"/>
      <c r="ZT258" s="10"/>
      <c r="ZU258" s="10"/>
      <c r="ZV258" s="10"/>
      <c r="ZW258" s="10"/>
      <c r="ZX258" s="10"/>
      <c r="ZY258" s="10"/>
      <c r="ZZ258" s="10"/>
      <c r="AAA258" s="10"/>
      <c r="AAB258" s="10"/>
      <c r="AAC258" s="10"/>
      <c r="AAD258" s="10"/>
      <c r="AAE258" s="10"/>
      <c r="AAF258" s="10"/>
      <c r="AAG258" s="10"/>
      <c r="AAH258" s="10"/>
      <c r="AAI258" s="10"/>
      <c r="AAJ258" s="10"/>
      <c r="AAK258" s="10"/>
      <c r="AAL258" s="10"/>
      <c r="AAM258" s="10"/>
      <c r="AAN258" s="10"/>
      <c r="AAO258" s="10"/>
      <c r="AAP258" s="10"/>
      <c r="AAQ258" s="10"/>
      <c r="AAR258" s="10"/>
      <c r="AAS258" s="10"/>
      <c r="AAT258" s="10"/>
      <c r="AAU258" s="10"/>
      <c r="AAV258" s="10"/>
      <c r="AAW258" s="10"/>
      <c r="AAX258" s="10"/>
      <c r="AAY258" s="10"/>
      <c r="AAZ258" s="10"/>
      <c r="ABA258" s="10"/>
      <c r="ABB258" s="10"/>
      <c r="ABC258" s="10"/>
      <c r="ABD258" s="10"/>
      <c r="ABE258" s="10"/>
      <c r="ABF258" s="10"/>
      <c r="ABG258" s="10"/>
      <c r="ABH258" s="10"/>
      <c r="ABI258" s="10"/>
      <c r="ABJ258" s="10"/>
      <c r="ABK258" s="10"/>
      <c r="ABL258" s="10"/>
      <c r="ABM258" s="10"/>
      <c r="ABN258" s="10"/>
      <c r="ABO258" s="10"/>
      <c r="ABP258" s="10"/>
      <c r="ABQ258" s="10"/>
      <c r="ABR258" s="10"/>
      <c r="ABS258" s="10"/>
      <c r="ABT258" s="10"/>
      <c r="ABU258" s="10"/>
      <c r="ABV258" s="10"/>
      <c r="ABW258" s="10"/>
      <c r="ABX258" s="10"/>
      <c r="ABY258" s="10"/>
      <c r="ABZ258" s="10"/>
      <c r="ACA258" s="10"/>
      <c r="ACB258" s="10"/>
      <c r="ACC258" s="10"/>
      <c r="ACD258" s="10"/>
      <c r="ACE258" s="10"/>
      <c r="ACF258" s="10"/>
      <c r="ACG258" s="10"/>
      <c r="ACH258" s="10"/>
      <c r="ACI258" s="10"/>
      <c r="ACJ258" s="10"/>
      <c r="ACK258" s="10"/>
      <c r="ACL258" s="10"/>
      <c r="ACM258" s="10"/>
      <c r="ACN258" s="10"/>
      <c r="ACO258" s="10"/>
      <c r="ACP258" s="10"/>
      <c r="ACQ258" s="10"/>
      <c r="ACR258" s="10"/>
      <c r="ACS258" s="10"/>
      <c r="ACT258" s="10"/>
      <c r="ACU258" s="10"/>
      <c r="ACV258" s="10"/>
      <c r="ACW258" s="10"/>
      <c r="ACX258" s="10"/>
      <c r="ACY258" s="10"/>
      <c r="ACZ258" s="10"/>
      <c r="ADA258" s="10"/>
      <c r="ADB258" s="10"/>
      <c r="ADC258" s="10"/>
      <c r="ADD258" s="10"/>
      <c r="ADE258" s="10"/>
      <c r="ADF258" s="10"/>
      <c r="ADG258" s="10"/>
      <c r="ADH258" s="10"/>
      <c r="ADI258" s="10"/>
      <c r="ADJ258" s="10"/>
      <c r="ADK258" s="10"/>
      <c r="ADL258" s="10"/>
      <c r="ADM258" s="10"/>
      <c r="ADN258" s="10"/>
      <c r="ADO258" s="10"/>
      <c r="ADP258" s="10"/>
      <c r="ADQ258" s="10"/>
      <c r="ADR258" s="10"/>
      <c r="ADS258" s="10"/>
      <c r="ADT258" s="10"/>
      <c r="ADU258" s="10"/>
      <c r="ADV258" s="10"/>
      <c r="ADW258" s="10"/>
      <c r="ADX258" s="10"/>
      <c r="ADY258" s="10"/>
      <c r="ADZ258" s="10"/>
      <c r="AEA258" s="10"/>
      <c r="AEB258" s="10"/>
      <c r="AEC258" s="10"/>
      <c r="AED258" s="10"/>
      <c r="AEE258" s="10"/>
      <c r="AEF258" s="10"/>
      <c r="AEG258" s="10"/>
      <c r="AEH258" s="10"/>
      <c r="AEI258" s="10"/>
      <c r="AEJ258" s="10"/>
      <c r="AEK258" s="10"/>
      <c r="AEL258" s="10"/>
      <c r="AEM258" s="10"/>
      <c r="AEN258" s="10"/>
      <c r="AEO258" s="10"/>
      <c r="AEP258" s="10"/>
      <c r="AEQ258" s="10"/>
      <c r="AER258" s="10"/>
      <c r="AES258" s="10"/>
      <c r="AET258" s="10"/>
      <c r="AEU258" s="10"/>
      <c r="AEV258" s="10"/>
      <c r="AEW258" s="10"/>
      <c r="AEX258" s="10"/>
      <c r="AEY258" s="10"/>
      <c r="AEZ258" s="10"/>
      <c r="AFA258" s="10"/>
      <c r="AFB258" s="10"/>
      <c r="AFC258" s="10"/>
      <c r="AFD258" s="10"/>
      <c r="AFE258" s="10"/>
      <c r="AFF258" s="10"/>
      <c r="AFG258" s="10"/>
      <c r="AFH258" s="10"/>
      <c r="AFI258" s="10"/>
      <c r="AFJ258" s="10"/>
      <c r="AFK258" s="10"/>
      <c r="AFL258" s="10"/>
      <c r="AFM258" s="10"/>
      <c r="AFN258" s="10"/>
      <c r="AFO258" s="10"/>
      <c r="AFP258" s="10"/>
      <c r="AFQ258" s="10"/>
      <c r="AFR258" s="10"/>
      <c r="AFS258" s="10"/>
      <c r="AFT258" s="10"/>
      <c r="AFU258" s="10"/>
      <c r="AFV258" s="10"/>
      <c r="AFW258" s="10"/>
      <c r="AFX258" s="10"/>
      <c r="AFY258" s="10"/>
      <c r="AFZ258" s="10"/>
      <c r="AGA258" s="10"/>
      <c r="AGB258" s="10"/>
      <c r="AGC258" s="10"/>
      <c r="AGD258" s="10"/>
      <c r="AGE258" s="10"/>
      <c r="AGF258" s="10"/>
      <c r="AGG258" s="10"/>
      <c r="AGH258" s="10"/>
      <c r="AGI258" s="10"/>
      <c r="AGJ258" s="10"/>
      <c r="AGK258" s="10"/>
      <c r="AGL258" s="10"/>
      <c r="AGM258" s="10"/>
      <c r="AGN258" s="10"/>
      <c r="AGO258" s="10"/>
      <c r="AGP258" s="10"/>
      <c r="AGQ258" s="10"/>
      <c r="AGR258" s="10"/>
      <c r="AGS258" s="10"/>
      <c r="AGT258" s="10"/>
      <c r="AGU258" s="10"/>
      <c r="AGV258" s="10"/>
      <c r="AGW258" s="10"/>
      <c r="AGX258" s="10"/>
      <c r="AGY258" s="10"/>
      <c r="AGZ258" s="10"/>
      <c r="AHA258" s="10"/>
      <c r="AHB258" s="10"/>
      <c r="AHC258" s="10"/>
      <c r="AHD258" s="10"/>
      <c r="AHE258" s="10"/>
      <c r="AHF258" s="10"/>
      <c r="AHG258" s="10"/>
      <c r="AHH258" s="10"/>
      <c r="AHI258" s="10"/>
      <c r="AHJ258" s="10"/>
      <c r="AHK258" s="10"/>
      <c r="AHL258" s="10"/>
      <c r="AHM258" s="10"/>
      <c r="AHN258" s="10"/>
      <c r="AHO258" s="10"/>
      <c r="AHP258" s="10"/>
      <c r="AHQ258" s="10"/>
      <c r="AHR258" s="10"/>
      <c r="AHS258" s="10"/>
      <c r="AHT258" s="10"/>
      <c r="AHU258" s="10"/>
      <c r="AHV258" s="10"/>
      <c r="AHW258" s="10"/>
      <c r="AHX258" s="10"/>
      <c r="AHY258" s="10"/>
      <c r="AHZ258" s="10"/>
      <c r="AIA258" s="10"/>
      <c r="AIB258" s="10"/>
      <c r="AIC258" s="10"/>
      <c r="AID258" s="10"/>
      <c r="AIE258" s="10"/>
      <c r="AIF258" s="10"/>
      <c r="AIG258" s="10"/>
      <c r="AIH258" s="10"/>
      <c r="AII258" s="10"/>
      <c r="AIJ258" s="10"/>
      <c r="AIK258" s="10"/>
      <c r="AIL258" s="10"/>
      <c r="AIM258" s="10"/>
      <c r="AIN258" s="10"/>
      <c r="AIO258" s="10"/>
      <c r="AIP258" s="10"/>
      <c r="AIQ258" s="10"/>
      <c r="AIR258" s="10"/>
      <c r="AIS258" s="10"/>
      <c r="AIT258" s="10"/>
      <c r="AIU258" s="10"/>
      <c r="AIV258" s="10"/>
      <c r="AIW258" s="10"/>
      <c r="AIX258" s="10"/>
      <c r="AIY258" s="10"/>
      <c r="AIZ258" s="10"/>
      <c r="AJA258" s="10"/>
      <c r="AJB258" s="10"/>
      <c r="AJC258" s="10"/>
      <c r="AJD258" s="10"/>
      <c r="AJE258" s="10"/>
      <c r="AJF258" s="10"/>
      <c r="AJG258" s="10"/>
      <c r="AJH258" s="10"/>
      <c r="AJI258" s="10"/>
      <c r="AJJ258" s="10"/>
      <c r="AJK258" s="10"/>
      <c r="AJL258" s="10"/>
      <c r="AJM258" s="10"/>
      <c r="AJN258" s="10"/>
      <c r="AJO258" s="10"/>
      <c r="AJP258" s="10"/>
      <c r="AJQ258" s="10"/>
      <c r="AJR258" s="10"/>
      <c r="AJS258" s="10"/>
      <c r="AJT258" s="10"/>
      <c r="AJU258" s="10"/>
      <c r="AJV258" s="10"/>
      <c r="AJW258" s="10"/>
      <c r="AJX258" s="10"/>
      <c r="AJY258" s="10"/>
      <c r="AJZ258" s="10"/>
      <c r="AKA258" s="10"/>
      <c r="AKB258" s="10"/>
      <c r="AKC258" s="10"/>
      <c r="AKD258" s="10"/>
      <c r="AKE258" s="10"/>
      <c r="AKF258" s="10"/>
      <c r="AKG258" s="10"/>
      <c r="AKH258" s="10"/>
      <c r="AKI258" s="10"/>
      <c r="AKJ258" s="10"/>
      <c r="AKK258" s="10"/>
      <c r="AKL258" s="10"/>
      <c r="AKM258" s="10"/>
      <c r="AKN258" s="10"/>
      <c r="AKO258" s="10"/>
      <c r="AKP258" s="10"/>
      <c r="AKQ258" s="10"/>
      <c r="AKR258" s="10"/>
      <c r="AKS258" s="10"/>
      <c r="AKT258" s="10"/>
      <c r="AKU258" s="10"/>
      <c r="AKV258" s="10"/>
      <c r="AKW258" s="10"/>
      <c r="AKX258" s="10"/>
      <c r="AKY258" s="10"/>
      <c r="AKZ258" s="10"/>
      <c r="ALA258" s="10"/>
      <c r="ALB258" s="10"/>
      <c r="ALC258" s="10"/>
      <c r="ALD258" s="10"/>
      <c r="ALE258" s="10"/>
      <c r="ALF258" s="10"/>
      <c r="ALG258" s="10"/>
      <c r="ALH258" s="10"/>
      <c r="ALI258" s="10"/>
      <c r="ALJ258" s="10"/>
      <c r="ALK258" s="10"/>
      <c r="ALL258" s="10"/>
      <c r="ALM258" s="10"/>
      <c r="ALN258" s="10"/>
      <c r="ALO258" s="10"/>
      <c r="ALP258" s="10"/>
      <c r="ALQ258" s="10"/>
      <c r="ALR258" s="10"/>
      <c r="ALS258" s="10"/>
      <c r="ALT258" s="10"/>
      <c r="ALU258" s="10"/>
      <c r="ALV258" s="10"/>
      <c r="ALW258" s="10"/>
      <c r="ALX258" s="10"/>
      <c r="ALY258" s="10"/>
      <c r="ALZ258" s="10"/>
      <c r="AMA258" s="10"/>
      <c r="AMB258" s="10"/>
      <c r="AMC258" s="10"/>
      <c r="AMD258" s="10"/>
      <c r="AME258" s="10"/>
      <c r="AMF258" s="10"/>
      <c r="AMG258" s="10"/>
      <c r="AMH258" s="10"/>
      <c r="AMI258" s="10"/>
      <c r="AMJ258" s="10"/>
    </row>
    <row r="259" spans="1:1029" customFormat="1" ht="14.1" customHeight="1">
      <c r="A259" s="8" t="str">
        <f t="shared" si="119"/>
        <v>OptionsIndicator</v>
      </c>
      <c r="B259" s="9" t="s">
        <v>219</v>
      </c>
      <c r="C259" s="8"/>
      <c r="D259" s="8"/>
      <c r="E259" s="8"/>
      <c r="F259" s="8" t="str">
        <f t="shared" si="120"/>
        <v>Purpose. Options Indicator. Indicator</v>
      </c>
      <c r="G259" s="8"/>
      <c r="H259" s="8" t="s">
        <v>227</v>
      </c>
      <c r="I259" s="8"/>
      <c r="J259" s="8" t="s">
        <v>124</v>
      </c>
      <c r="K259" s="8" t="s">
        <v>231</v>
      </c>
      <c r="L259" s="8" t="str">
        <f t="shared" si="121"/>
        <v>Options Indicator</v>
      </c>
      <c r="M259" s="8" t="s">
        <v>231</v>
      </c>
      <c r="N259" s="8"/>
      <c r="O259" s="8" t="str">
        <f t="shared" si="122"/>
        <v>Indicator. Type</v>
      </c>
      <c r="P259" s="8"/>
      <c r="Q259" s="8"/>
      <c r="R259" s="8" t="s">
        <v>213</v>
      </c>
      <c r="S259" s="8"/>
      <c r="T259" s="8"/>
      <c r="U259" s="8"/>
      <c r="V259" s="8"/>
      <c r="W259" s="8"/>
      <c r="X259" s="10" t="s">
        <v>124</v>
      </c>
      <c r="Y259" s="8" t="s">
        <v>211</v>
      </c>
      <c r="Z259" s="8"/>
      <c r="AA259" s="44">
        <v>43314</v>
      </c>
      <c r="AB259" s="23"/>
      <c r="AC259" s="23"/>
      <c r="AD259" s="23"/>
      <c r="AE259" s="23"/>
      <c r="AF259" s="23"/>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c r="JB259" s="10"/>
      <c r="JC259" s="10"/>
      <c r="JD259" s="10"/>
      <c r="JE259" s="10"/>
      <c r="JF259" s="10"/>
      <c r="JG259" s="10"/>
      <c r="JH259" s="10"/>
      <c r="JI259" s="10"/>
      <c r="JJ259" s="10"/>
      <c r="JK259" s="10"/>
      <c r="JL259" s="10"/>
      <c r="JM259" s="10"/>
      <c r="JN259" s="10"/>
      <c r="JO259" s="10"/>
      <c r="JP259" s="10"/>
      <c r="JQ259" s="10"/>
      <c r="JR259" s="10"/>
      <c r="JS259" s="10"/>
      <c r="JT259" s="10"/>
      <c r="JU259" s="10"/>
      <c r="JV259" s="10"/>
      <c r="JW259" s="10"/>
      <c r="JX259" s="10"/>
      <c r="JY259" s="10"/>
      <c r="JZ259" s="10"/>
      <c r="KA259" s="10"/>
      <c r="KB259" s="10"/>
      <c r="KC259" s="10"/>
      <c r="KD259" s="10"/>
      <c r="KE259" s="10"/>
      <c r="KF259" s="10"/>
      <c r="KG259" s="10"/>
      <c r="KH259" s="10"/>
      <c r="KI259" s="10"/>
      <c r="KJ259" s="10"/>
      <c r="KK259" s="10"/>
      <c r="KL259" s="10"/>
      <c r="KM259" s="10"/>
      <c r="KN259" s="10"/>
      <c r="KO259" s="10"/>
      <c r="KP259" s="10"/>
      <c r="KQ259" s="10"/>
      <c r="KR259" s="10"/>
      <c r="KS259" s="10"/>
      <c r="KT259" s="10"/>
      <c r="KU259" s="10"/>
      <c r="KV259" s="10"/>
      <c r="KW259" s="10"/>
      <c r="KX259" s="10"/>
      <c r="KY259" s="10"/>
      <c r="KZ259" s="10"/>
      <c r="LA259" s="10"/>
      <c r="LB259" s="10"/>
      <c r="LC259" s="10"/>
      <c r="LD259" s="10"/>
      <c r="LE259" s="10"/>
      <c r="LF259" s="10"/>
      <c r="LG259" s="10"/>
      <c r="LH259" s="10"/>
      <c r="LI259" s="10"/>
      <c r="LJ259" s="10"/>
      <c r="LK259" s="10"/>
      <c r="LL259" s="10"/>
      <c r="LM259" s="10"/>
      <c r="LN259" s="10"/>
      <c r="LO259" s="10"/>
      <c r="LP259" s="10"/>
      <c r="LQ259" s="10"/>
      <c r="LR259" s="10"/>
      <c r="LS259" s="10"/>
      <c r="LT259" s="10"/>
      <c r="LU259" s="10"/>
      <c r="LV259" s="10"/>
      <c r="LW259" s="10"/>
      <c r="LX259" s="10"/>
      <c r="LY259" s="10"/>
      <c r="LZ259" s="10"/>
      <c r="MA259" s="10"/>
      <c r="MB259" s="10"/>
      <c r="MC259" s="10"/>
      <c r="MD259" s="10"/>
      <c r="ME259" s="10"/>
      <c r="MF259" s="10"/>
      <c r="MG259" s="10"/>
      <c r="MH259" s="10"/>
      <c r="MI259" s="10"/>
      <c r="MJ259" s="10"/>
      <c r="MK259" s="10"/>
      <c r="ML259" s="10"/>
      <c r="MM259" s="10"/>
      <c r="MN259" s="10"/>
      <c r="MO259" s="10"/>
      <c r="MP259" s="10"/>
      <c r="MQ259" s="10"/>
      <c r="MR259" s="10"/>
      <c r="MS259" s="10"/>
      <c r="MT259" s="10"/>
      <c r="MU259" s="10"/>
      <c r="MV259" s="10"/>
      <c r="MW259" s="10"/>
      <c r="MX259" s="10"/>
      <c r="MY259" s="10"/>
      <c r="MZ259" s="10"/>
      <c r="NA259" s="10"/>
      <c r="NB259" s="10"/>
      <c r="NC259" s="10"/>
      <c r="ND259" s="10"/>
      <c r="NE259" s="10"/>
      <c r="NF259" s="10"/>
      <c r="NG259" s="10"/>
      <c r="NH259" s="10"/>
      <c r="NI259" s="10"/>
      <c r="NJ259" s="10"/>
      <c r="NK259" s="10"/>
      <c r="NL259" s="10"/>
      <c r="NM259" s="10"/>
      <c r="NN259" s="10"/>
      <c r="NO259" s="10"/>
      <c r="NP259" s="10"/>
      <c r="NQ259" s="10"/>
      <c r="NR259" s="10"/>
      <c r="NS259" s="10"/>
      <c r="NT259" s="10"/>
      <c r="NU259" s="10"/>
      <c r="NV259" s="10"/>
      <c r="NW259" s="10"/>
      <c r="NX259" s="10"/>
      <c r="NY259" s="10"/>
      <c r="NZ259" s="10"/>
      <c r="OA259" s="10"/>
      <c r="OB259" s="10"/>
      <c r="OC259" s="10"/>
      <c r="OD259" s="10"/>
      <c r="OE259" s="10"/>
      <c r="OF259" s="10"/>
      <c r="OG259" s="10"/>
      <c r="OH259" s="10"/>
      <c r="OI259" s="10"/>
      <c r="OJ259" s="10"/>
      <c r="OK259" s="10"/>
      <c r="OL259" s="10"/>
      <c r="OM259" s="10"/>
      <c r="ON259" s="10"/>
      <c r="OO259" s="10"/>
      <c r="OP259" s="10"/>
      <c r="OQ259" s="10"/>
      <c r="OR259" s="10"/>
      <c r="OS259" s="10"/>
      <c r="OT259" s="10"/>
      <c r="OU259" s="10"/>
      <c r="OV259" s="10"/>
      <c r="OW259" s="10"/>
      <c r="OX259" s="10"/>
      <c r="OY259" s="10"/>
      <c r="OZ259" s="10"/>
      <c r="PA259" s="10"/>
      <c r="PB259" s="10"/>
      <c r="PC259" s="10"/>
      <c r="PD259" s="10"/>
      <c r="PE259" s="10"/>
      <c r="PF259" s="10"/>
      <c r="PG259" s="10"/>
      <c r="PH259" s="10"/>
      <c r="PI259" s="10"/>
      <c r="PJ259" s="10"/>
      <c r="PK259" s="10"/>
      <c r="PL259" s="10"/>
      <c r="PM259" s="10"/>
      <c r="PN259" s="10"/>
      <c r="PO259" s="10"/>
      <c r="PP259" s="10"/>
      <c r="PQ259" s="10"/>
      <c r="PR259" s="10"/>
      <c r="PS259" s="10"/>
      <c r="PT259" s="10"/>
      <c r="PU259" s="10"/>
      <c r="PV259" s="10"/>
      <c r="PW259" s="10"/>
      <c r="PX259" s="10"/>
      <c r="PY259" s="10"/>
      <c r="PZ259" s="10"/>
      <c r="QA259" s="10"/>
      <c r="QB259" s="10"/>
      <c r="QC259" s="10"/>
      <c r="QD259" s="10"/>
      <c r="QE259" s="10"/>
      <c r="QF259" s="10"/>
      <c r="QG259" s="10"/>
      <c r="QH259" s="10"/>
      <c r="QI259" s="10"/>
      <c r="QJ259" s="10"/>
      <c r="QK259" s="10"/>
      <c r="QL259" s="10"/>
      <c r="QM259" s="10"/>
      <c r="QN259" s="10"/>
      <c r="QO259" s="10"/>
      <c r="QP259" s="10"/>
      <c r="QQ259" s="10"/>
      <c r="QR259" s="10"/>
      <c r="QS259" s="10"/>
      <c r="QT259" s="10"/>
      <c r="QU259" s="10"/>
      <c r="QV259" s="10"/>
      <c r="QW259" s="10"/>
      <c r="QX259" s="10"/>
      <c r="QY259" s="10"/>
      <c r="QZ259" s="10"/>
      <c r="RA259" s="10"/>
      <c r="RB259" s="10"/>
      <c r="RC259" s="10"/>
      <c r="RD259" s="10"/>
      <c r="RE259" s="10"/>
      <c r="RF259" s="10"/>
      <c r="RG259" s="10"/>
      <c r="RH259" s="10"/>
      <c r="RI259" s="10"/>
      <c r="RJ259" s="10"/>
      <c r="RK259" s="10"/>
      <c r="RL259" s="10"/>
      <c r="RM259" s="10"/>
      <c r="RN259" s="10"/>
      <c r="RO259" s="10"/>
      <c r="RP259" s="10"/>
      <c r="RQ259" s="10"/>
      <c r="RR259" s="10"/>
      <c r="RS259" s="10"/>
      <c r="RT259" s="10"/>
      <c r="RU259" s="10"/>
      <c r="RV259" s="10"/>
      <c r="RW259" s="10"/>
      <c r="RX259" s="10"/>
      <c r="RY259" s="10"/>
      <c r="RZ259" s="10"/>
      <c r="SA259" s="10"/>
      <c r="SB259" s="10"/>
      <c r="SC259" s="10"/>
      <c r="SD259" s="10"/>
      <c r="SE259" s="10"/>
      <c r="SF259" s="10"/>
      <c r="SG259" s="10"/>
      <c r="SH259" s="10"/>
      <c r="SI259" s="10"/>
      <c r="SJ259" s="10"/>
      <c r="SK259" s="10"/>
      <c r="SL259" s="10"/>
      <c r="SM259" s="10"/>
      <c r="SN259" s="10"/>
      <c r="SO259" s="10"/>
      <c r="SP259" s="10"/>
      <c r="SQ259" s="10"/>
      <c r="SR259" s="10"/>
      <c r="SS259" s="10"/>
      <c r="ST259" s="10"/>
      <c r="SU259" s="10"/>
      <c r="SV259" s="10"/>
      <c r="SW259" s="10"/>
      <c r="SX259" s="10"/>
      <c r="SY259" s="10"/>
      <c r="SZ259" s="10"/>
      <c r="TA259" s="10"/>
      <c r="TB259" s="10"/>
      <c r="TC259" s="10"/>
      <c r="TD259" s="10"/>
      <c r="TE259" s="10"/>
      <c r="TF259" s="10"/>
      <c r="TG259" s="10"/>
      <c r="TH259" s="10"/>
      <c r="TI259" s="10"/>
      <c r="TJ259" s="10"/>
      <c r="TK259" s="10"/>
      <c r="TL259" s="10"/>
      <c r="TM259" s="10"/>
      <c r="TN259" s="10"/>
      <c r="TO259" s="10"/>
      <c r="TP259" s="10"/>
      <c r="TQ259" s="10"/>
      <c r="TR259" s="10"/>
      <c r="TS259" s="10"/>
      <c r="TT259" s="10"/>
      <c r="TU259" s="10"/>
      <c r="TV259" s="10"/>
      <c r="TW259" s="10"/>
      <c r="TX259" s="10"/>
      <c r="TY259" s="10"/>
      <c r="TZ259" s="10"/>
      <c r="UA259" s="10"/>
      <c r="UB259" s="10"/>
      <c r="UC259" s="10"/>
      <c r="UD259" s="10"/>
      <c r="UE259" s="10"/>
      <c r="UF259" s="10"/>
      <c r="UG259" s="10"/>
      <c r="UH259" s="10"/>
      <c r="UI259" s="10"/>
      <c r="UJ259" s="10"/>
      <c r="UK259" s="10"/>
      <c r="UL259" s="10"/>
      <c r="UM259" s="10"/>
      <c r="UN259" s="10"/>
      <c r="UO259" s="10"/>
      <c r="UP259" s="10"/>
      <c r="UQ259" s="10"/>
      <c r="UR259" s="10"/>
      <c r="US259" s="10"/>
      <c r="UT259" s="10"/>
      <c r="UU259" s="10"/>
      <c r="UV259" s="10"/>
      <c r="UW259" s="10"/>
      <c r="UX259" s="10"/>
      <c r="UY259" s="10"/>
      <c r="UZ259" s="10"/>
      <c r="VA259" s="10"/>
      <c r="VB259" s="10"/>
      <c r="VC259" s="10"/>
      <c r="VD259" s="10"/>
      <c r="VE259" s="10"/>
      <c r="VF259" s="10"/>
      <c r="VG259" s="10"/>
      <c r="VH259" s="10"/>
      <c r="VI259" s="10"/>
      <c r="VJ259" s="10"/>
      <c r="VK259" s="10"/>
      <c r="VL259" s="10"/>
      <c r="VM259" s="10"/>
      <c r="VN259" s="10"/>
      <c r="VO259" s="10"/>
      <c r="VP259" s="10"/>
      <c r="VQ259" s="10"/>
      <c r="VR259" s="10"/>
      <c r="VS259" s="10"/>
      <c r="VT259" s="10"/>
      <c r="VU259" s="10"/>
      <c r="VV259" s="10"/>
      <c r="VW259" s="10"/>
      <c r="VX259" s="10"/>
      <c r="VY259" s="10"/>
      <c r="VZ259" s="10"/>
      <c r="WA259" s="10"/>
      <c r="WB259" s="10"/>
      <c r="WC259" s="10"/>
      <c r="WD259" s="10"/>
      <c r="WE259" s="10"/>
      <c r="WF259" s="10"/>
      <c r="WG259" s="10"/>
      <c r="WH259" s="10"/>
      <c r="WI259" s="10"/>
      <c r="WJ259" s="10"/>
      <c r="WK259" s="10"/>
      <c r="WL259" s="10"/>
      <c r="WM259" s="10"/>
      <c r="WN259" s="10"/>
      <c r="WO259" s="10"/>
      <c r="WP259" s="10"/>
      <c r="WQ259" s="10"/>
      <c r="WR259" s="10"/>
      <c r="WS259" s="10"/>
      <c r="WT259" s="10"/>
      <c r="WU259" s="10"/>
      <c r="WV259" s="10"/>
      <c r="WW259" s="10"/>
      <c r="WX259" s="10"/>
      <c r="WY259" s="10"/>
      <c r="WZ259" s="10"/>
      <c r="XA259" s="10"/>
      <c r="XB259" s="10"/>
      <c r="XC259" s="10"/>
      <c r="XD259" s="10"/>
      <c r="XE259" s="10"/>
      <c r="XF259" s="10"/>
      <c r="XG259" s="10"/>
      <c r="XH259" s="10"/>
      <c r="XI259" s="10"/>
      <c r="XJ259" s="10"/>
      <c r="XK259" s="10"/>
      <c r="XL259" s="10"/>
      <c r="XM259" s="10"/>
      <c r="XN259" s="10"/>
      <c r="XO259" s="10"/>
      <c r="XP259" s="10"/>
      <c r="XQ259" s="10"/>
      <c r="XR259" s="10"/>
      <c r="XS259" s="10"/>
      <c r="XT259" s="10"/>
      <c r="XU259" s="10"/>
      <c r="XV259" s="10"/>
      <c r="XW259" s="10"/>
      <c r="XX259" s="10"/>
      <c r="XY259" s="10"/>
      <c r="XZ259" s="10"/>
      <c r="YA259" s="10"/>
      <c r="YB259" s="10"/>
      <c r="YC259" s="10"/>
      <c r="YD259" s="10"/>
      <c r="YE259" s="10"/>
      <c r="YF259" s="10"/>
      <c r="YG259" s="10"/>
      <c r="YH259" s="10"/>
      <c r="YI259" s="10"/>
      <c r="YJ259" s="10"/>
      <c r="YK259" s="10"/>
      <c r="YL259" s="10"/>
      <c r="YM259" s="10"/>
      <c r="YN259" s="10"/>
      <c r="YO259" s="10"/>
      <c r="YP259" s="10"/>
      <c r="YQ259" s="10"/>
      <c r="YR259" s="10"/>
      <c r="YS259" s="10"/>
      <c r="YT259" s="10"/>
      <c r="YU259" s="10"/>
      <c r="YV259" s="10"/>
      <c r="YW259" s="10"/>
      <c r="YX259" s="10"/>
      <c r="YY259" s="10"/>
      <c r="YZ259" s="10"/>
      <c r="ZA259" s="10"/>
      <c r="ZB259" s="10"/>
      <c r="ZC259" s="10"/>
      <c r="ZD259" s="10"/>
      <c r="ZE259" s="10"/>
      <c r="ZF259" s="10"/>
      <c r="ZG259" s="10"/>
      <c r="ZH259" s="10"/>
      <c r="ZI259" s="10"/>
      <c r="ZJ259" s="10"/>
      <c r="ZK259" s="10"/>
      <c r="ZL259" s="10"/>
      <c r="ZM259" s="10"/>
      <c r="ZN259" s="10"/>
      <c r="ZO259" s="10"/>
      <c r="ZP259" s="10"/>
      <c r="ZQ259" s="10"/>
      <c r="ZR259" s="10"/>
      <c r="ZS259" s="10"/>
      <c r="ZT259" s="10"/>
      <c r="ZU259" s="10"/>
      <c r="ZV259" s="10"/>
      <c r="ZW259" s="10"/>
      <c r="ZX259" s="10"/>
      <c r="ZY259" s="10"/>
      <c r="ZZ259" s="10"/>
      <c r="AAA259" s="10"/>
      <c r="AAB259" s="10"/>
      <c r="AAC259" s="10"/>
      <c r="AAD259" s="10"/>
      <c r="AAE259" s="10"/>
      <c r="AAF259" s="10"/>
      <c r="AAG259" s="10"/>
      <c r="AAH259" s="10"/>
      <c r="AAI259" s="10"/>
      <c r="AAJ259" s="10"/>
      <c r="AAK259" s="10"/>
      <c r="AAL259" s="10"/>
      <c r="AAM259" s="10"/>
      <c r="AAN259" s="10"/>
      <c r="AAO259" s="10"/>
      <c r="AAP259" s="10"/>
      <c r="AAQ259" s="10"/>
      <c r="AAR259" s="10"/>
      <c r="AAS259" s="10"/>
      <c r="AAT259" s="10"/>
      <c r="AAU259" s="10"/>
      <c r="AAV259" s="10"/>
      <c r="AAW259" s="10"/>
      <c r="AAX259" s="10"/>
      <c r="AAY259" s="10"/>
      <c r="AAZ259" s="10"/>
      <c r="ABA259" s="10"/>
      <c r="ABB259" s="10"/>
      <c r="ABC259" s="10"/>
      <c r="ABD259" s="10"/>
      <c r="ABE259" s="10"/>
      <c r="ABF259" s="10"/>
      <c r="ABG259" s="10"/>
      <c r="ABH259" s="10"/>
      <c r="ABI259" s="10"/>
      <c r="ABJ259" s="10"/>
      <c r="ABK259" s="10"/>
      <c r="ABL259" s="10"/>
      <c r="ABM259" s="10"/>
      <c r="ABN259" s="10"/>
      <c r="ABO259" s="10"/>
      <c r="ABP259" s="10"/>
      <c r="ABQ259" s="10"/>
      <c r="ABR259" s="10"/>
      <c r="ABS259" s="10"/>
      <c r="ABT259" s="10"/>
      <c r="ABU259" s="10"/>
      <c r="ABV259" s="10"/>
      <c r="ABW259" s="10"/>
      <c r="ABX259" s="10"/>
      <c r="ABY259" s="10"/>
      <c r="ABZ259" s="10"/>
      <c r="ACA259" s="10"/>
      <c r="ACB259" s="10"/>
      <c r="ACC259" s="10"/>
      <c r="ACD259" s="10"/>
      <c r="ACE259" s="10"/>
      <c r="ACF259" s="10"/>
      <c r="ACG259" s="10"/>
      <c r="ACH259" s="10"/>
      <c r="ACI259" s="10"/>
      <c r="ACJ259" s="10"/>
      <c r="ACK259" s="10"/>
      <c r="ACL259" s="10"/>
      <c r="ACM259" s="10"/>
      <c r="ACN259" s="10"/>
      <c r="ACO259" s="10"/>
      <c r="ACP259" s="10"/>
      <c r="ACQ259" s="10"/>
      <c r="ACR259" s="10"/>
      <c r="ACS259" s="10"/>
      <c r="ACT259" s="10"/>
      <c r="ACU259" s="10"/>
      <c r="ACV259" s="10"/>
      <c r="ACW259" s="10"/>
      <c r="ACX259" s="10"/>
      <c r="ACY259" s="10"/>
      <c r="ACZ259" s="10"/>
      <c r="ADA259" s="10"/>
      <c r="ADB259" s="10"/>
      <c r="ADC259" s="10"/>
      <c r="ADD259" s="10"/>
      <c r="ADE259" s="10"/>
      <c r="ADF259" s="10"/>
      <c r="ADG259" s="10"/>
      <c r="ADH259" s="10"/>
      <c r="ADI259" s="10"/>
      <c r="ADJ259" s="10"/>
      <c r="ADK259" s="10"/>
      <c r="ADL259" s="10"/>
      <c r="ADM259" s="10"/>
      <c r="ADN259" s="10"/>
      <c r="ADO259" s="10"/>
      <c r="ADP259" s="10"/>
      <c r="ADQ259" s="10"/>
      <c r="ADR259" s="10"/>
      <c r="ADS259" s="10"/>
      <c r="ADT259" s="10"/>
      <c r="ADU259" s="10"/>
      <c r="ADV259" s="10"/>
      <c r="ADW259" s="10"/>
      <c r="ADX259" s="10"/>
      <c r="ADY259" s="10"/>
      <c r="ADZ259" s="10"/>
      <c r="AEA259" s="10"/>
      <c r="AEB259" s="10"/>
      <c r="AEC259" s="10"/>
      <c r="AED259" s="10"/>
      <c r="AEE259" s="10"/>
      <c r="AEF259" s="10"/>
      <c r="AEG259" s="10"/>
      <c r="AEH259" s="10"/>
      <c r="AEI259" s="10"/>
      <c r="AEJ259" s="10"/>
      <c r="AEK259" s="10"/>
      <c r="AEL259" s="10"/>
      <c r="AEM259" s="10"/>
      <c r="AEN259" s="10"/>
      <c r="AEO259" s="10"/>
      <c r="AEP259" s="10"/>
      <c r="AEQ259" s="10"/>
      <c r="AER259" s="10"/>
      <c r="AES259" s="10"/>
      <c r="AET259" s="10"/>
      <c r="AEU259" s="10"/>
      <c r="AEV259" s="10"/>
      <c r="AEW259" s="10"/>
      <c r="AEX259" s="10"/>
      <c r="AEY259" s="10"/>
      <c r="AEZ259" s="10"/>
      <c r="AFA259" s="10"/>
      <c r="AFB259" s="10"/>
      <c r="AFC259" s="10"/>
      <c r="AFD259" s="10"/>
      <c r="AFE259" s="10"/>
      <c r="AFF259" s="10"/>
      <c r="AFG259" s="10"/>
      <c r="AFH259" s="10"/>
      <c r="AFI259" s="10"/>
      <c r="AFJ259" s="10"/>
      <c r="AFK259" s="10"/>
      <c r="AFL259" s="10"/>
      <c r="AFM259" s="10"/>
      <c r="AFN259" s="10"/>
      <c r="AFO259" s="10"/>
      <c r="AFP259" s="10"/>
      <c r="AFQ259" s="10"/>
      <c r="AFR259" s="10"/>
      <c r="AFS259" s="10"/>
      <c r="AFT259" s="10"/>
      <c r="AFU259" s="10"/>
      <c r="AFV259" s="10"/>
      <c r="AFW259" s="10"/>
      <c r="AFX259" s="10"/>
      <c r="AFY259" s="10"/>
      <c r="AFZ259" s="10"/>
      <c r="AGA259" s="10"/>
      <c r="AGB259" s="10"/>
      <c r="AGC259" s="10"/>
      <c r="AGD259" s="10"/>
      <c r="AGE259" s="10"/>
      <c r="AGF259" s="10"/>
      <c r="AGG259" s="10"/>
      <c r="AGH259" s="10"/>
      <c r="AGI259" s="10"/>
      <c r="AGJ259" s="10"/>
      <c r="AGK259" s="10"/>
      <c r="AGL259" s="10"/>
      <c r="AGM259" s="10"/>
      <c r="AGN259" s="10"/>
      <c r="AGO259" s="10"/>
      <c r="AGP259" s="10"/>
      <c r="AGQ259" s="10"/>
      <c r="AGR259" s="10"/>
      <c r="AGS259" s="10"/>
      <c r="AGT259" s="10"/>
      <c r="AGU259" s="10"/>
      <c r="AGV259" s="10"/>
      <c r="AGW259" s="10"/>
      <c r="AGX259" s="10"/>
      <c r="AGY259" s="10"/>
      <c r="AGZ259" s="10"/>
      <c r="AHA259" s="10"/>
      <c r="AHB259" s="10"/>
      <c r="AHC259" s="10"/>
      <c r="AHD259" s="10"/>
      <c r="AHE259" s="10"/>
      <c r="AHF259" s="10"/>
      <c r="AHG259" s="10"/>
      <c r="AHH259" s="10"/>
      <c r="AHI259" s="10"/>
      <c r="AHJ259" s="10"/>
      <c r="AHK259" s="10"/>
      <c r="AHL259" s="10"/>
      <c r="AHM259" s="10"/>
      <c r="AHN259" s="10"/>
      <c r="AHO259" s="10"/>
      <c r="AHP259" s="10"/>
      <c r="AHQ259" s="10"/>
      <c r="AHR259" s="10"/>
      <c r="AHS259" s="10"/>
      <c r="AHT259" s="10"/>
      <c r="AHU259" s="10"/>
      <c r="AHV259" s="10"/>
      <c r="AHW259" s="10"/>
      <c r="AHX259" s="10"/>
      <c r="AHY259" s="10"/>
      <c r="AHZ259" s="10"/>
      <c r="AIA259" s="10"/>
      <c r="AIB259" s="10"/>
      <c r="AIC259" s="10"/>
      <c r="AID259" s="10"/>
      <c r="AIE259" s="10"/>
      <c r="AIF259" s="10"/>
      <c r="AIG259" s="10"/>
      <c r="AIH259" s="10"/>
      <c r="AII259" s="10"/>
      <c r="AIJ259" s="10"/>
      <c r="AIK259" s="10"/>
      <c r="AIL259" s="10"/>
      <c r="AIM259" s="10"/>
      <c r="AIN259" s="10"/>
      <c r="AIO259" s="10"/>
      <c r="AIP259" s="10"/>
      <c r="AIQ259" s="10"/>
      <c r="AIR259" s="10"/>
      <c r="AIS259" s="10"/>
      <c r="AIT259" s="10"/>
      <c r="AIU259" s="10"/>
      <c r="AIV259" s="10"/>
      <c r="AIW259" s="10"/>
      <c r="AIX259" s="10"/>
      <c r="AIY259" s="10"/>
      <c r="AIZ259" s="10"/>
      <c r="AJA259" s="10"/>
      <c r="AJB259" s="10"/>
      <c r="AJC259" s="10"/>
      <c r="AJD259" s="10"/>
      <c r="AJE259" s="10"/>
      <c r="AJF259" s="10"/>
      <c r="AJG259" s="10"/>
      <c r="AJH259" s="10"/>
      <c r="AJI259" s="10"/>
      <c r="AJJ259" s="10"/>
      <c r="AJK259" s="10"/>
      <c r="AJL259" s="10"/>
      <c r="AJM259" s="10"/>
      <c r="AJN259" s="10"/>
      <c r="AJO259" s="10"/>
      <c r="AJP259" s="10"/>
      <c r="AJQ259" s="10"/>
      <c r="AJR259" s="10"/>
      <c r="AJS259" s="10"/>
      <c r="AJT259" s="10"/>
      <c r="AJU259" s="10"/>
      <c r="AJV259" s="10"/>
      <c r="AJW259" s="10"/>
      <c r="AJX259" s="10"/>
      <c r="AJY259" s="10"/>
      <c r="AJZ259" s="10"/>
      <c r="AKA259" s="10"/>
      <c r="AKB259" s="10"/>
      <c r="AKC259" s="10"/>
      <c r="AKD259" s="10"/>
      <c r="AKE259" s="10"/>
      <c r="AKF259" s="10"/>
      <c r="AKG259" s="10"/>
      <c r="AKH259" s="10"/>
      <c r="AKI259" s="10"/>
      <c r="AKJ259" s="10"/>
      <c r="AKK259" s="10"/>
      <c r="AKL259" s="10"/>
      <c r="AKM259" s="10"/>
      <c r="AKN259" s="10"/>
      <c r="AKO259" s="10"/>
      <c r="AKP259" s="10"/>
      <c r="AKQ259" s="10"/>
      <c r="AKR259" s="10"/>
      <c r="AKS259" s="10"/>
      <c r="AKT259" s="10"/>
      <c r="AKU259" s="10"/>
      <c r="AKV259" s="10"/>
      <c r="AKW259" s="10"/>
      <c r="AKX259" s="10"/>
      <c r="AKY259" s="10"/>
      <c r="AKZ259" s="10"/>
      <c r="ALA259" s="10"/>
      <c r="ALB259" s="10"/>
      <c r="ALC259" s="10"/>
      <c r="ALD259" s="10"/>
      <c r="ALE259" s="10"/>
      <c r="ALF259" s="10"/>
      <c r="ALG259" s="10"/>
      <c r="ALH259" s="10"/>
      <c r="ALI259" s="10"/>
      <c r="ALJ259" s="10"/>
      <c r="ALK259" s="10"/>
      <c r="ALL259" s="10"/>
      <c r="ALM259" s="10"/>
      <c r="ALN259" s="10"/>
      <c r="ALO259" s="10"/>
      <c r="ALP259" s="10"/>
      <c r="ALQ259" s="10"/>
      <c r="ALR259" s="10"/>
      <c r="ALS259" s="10"/>
      <c r="ALT259" s="10"/>
      <c r="ALU259" s="10"/>
      <c r="ALV259" s="10"/>
      <c r="ALW259" s="10"/>
      <c r="ALX259" s="10"/>
      <c r="ALY259" s="10"/>
      <c r="ALZ259" s="10"/>
      <c r="AMA259" s="10"/>
      <c r="AMB259" s="10"/>
      <c r="AMC259" s="10"/>
      <c r="AMD259" s="10"/>
      <c r="AME259" s="10"/>
      <c r="AMF259" s="10"/>
      <c r="AMG259" s="10"/>
      <c r="AMH259" s="10"/>
      <c r="AMI259" s="10"/>
      <c r="AMJ259" s="10"/>
    </row>
    <row r="260" spans="1:1029" customFormat="1" ht="14.1" customHeight="1">
      <c r="A260" s="8" t="str">
        <f t="shared" si="119"/>
        <v>OptionsDescription</v>
      </c>
      <c r="B260" s="47" t="s">
        <v>220</v>
      </c>
      <c r="C260" s="8"/>
      <c r="D260" s="8"/>
      <c r="E260" s="8"/>
      <c r="F260" s="8" t="str">
        <f t="shared" si="120"/>
        <v>Purpose. Options Description Text. Text</v>
      </c>
      <c r="G260" s="8"/>
      <c r="H260" s="8" t="s">
        <v>227</v>
      </c>
      <c r="I260" s="8"/>
      <c r="J260" s="8" t="s">
        <v>534</v>
      </c>
      <c r="K260" s="8" t="s">
        <v>215</v>
      </c>
      <c r="L260" s="8" t="str">
        <f t="shared" si="121"/>
        <v>Options Description Text</v>
      </c>
      <c r="M260" s="8" t="s">
        <v>215</v>
      </c>
      <c r="N260" s="8"/>
      <c r="O260" s="8" t="str">
        <f t="shared" si="122"/>
        <v>Text. Type</v>
      </c>
      <c r="P260" s="8"/>
      <c r="Q260" s="8"/>
      <c r="R260" s="8" t="s">
        <v>213</v>
      </c>
      <c r="S260" s="8"/>
      <c r="T260" s="8"/>
      <c r="U260" s="8"/>
      <c r="V260" s="8"/>
      <c r="W260" s="8"/>
      <c r="X260" s="10" t="s">
        <v>124</v>
      </c>
      <c r="Y260" s="8" t="s">
        <v>211</v>
      </c>
      <c r="Z260" s="8"/>
      <c r="AA260" s="44">
        <v>43314</v>
      </c>
      <c r="AB260" s="23"/>
      <c r="AC260" s="23"/>
      <c r="AD260" s="23"/>
      <c r="AE260" s="23"/>
      <c r="AF260" s="23"/>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c r="IK260" s="10"/>
      <c r="IL260" s="10"/>
      <c r="IM260" s="10"/>
      <c r="IN260" s="10"/>
      <c r="IO260" s="10"/>
      <c r="IP260" s="10"/>
      <c r="IQ260" s="10"/>
      <c r="IR260" s="10"/>
      <c r="IS260" s="10"/>
      <c r="IT260" s="10"/>
      <c r="IU260" s="10"/>
      <c r="IV260" s="10"/>
      <c r="IW260" s="10"/>
      <c r="IX260" s="10"/>
      <c r="IY260" s="10"/>
      <c r="IZ260" s="10"/>
      <c r="JA260" s="10"/>
      <c r="JB260" s="10"/>
      <c r="JC260" s="10"/>
      <c r="JD260" s="10"/>
      <c r="JE260" s="10"/>
      <c r="JF260" s="10"/>
      <c r="JG260" s="10"/>
      <c r="JH260" s="10"/>
      <c r="JI260" s="10"/>
      <c r="JJ260" s="10"/>
      <c r="JK260" s="10"/>
      <c r="JL260" s="10"/>
      <c r="JM260" s="10"/>
      <c r="JN260" s="10"/>
      <c r="JO260" s="10"/>
      <c r="JP260" s="10"/>
      <c r="JQ260" s="10"/>
      <c r="JR260" s="10"/>
      <c r="JS260" s="10"/>
      <c r="JT260" s="10"/>
      <c r="JU260" s="10"/>
      <c r="JV260" s="10"/>
      <c r="JW260" s="10"/>
      <c r="JX260" s="10"/>
      <c r="JY260" s="10"/>
      <c r="JZ260" s="10"/>
      <c r="KA260" s="10"/>
      <c r="KB260" s="10"/>
      <c r="KC260" s="10"/>
      <c r="KD260" s="10"/>
      <c r="KE260" s="10"/>
      <c r="KF260" s="10"/>
      <c r="KG260" s="10"/>
      <c r="KH260" s="10"/>
      <c r="KI260" s="10"/>
      <c r="KJ260" s="10"/>
      <c r="KK260" s="10"/>
      <c r="KL260" s="10"/>
      <c r="KM260" s="10"/>
      <c r="KN260" s="10"/>
      <c r="KO260" s="10"/>
      <c r="KP260" s="10"/>
      <c r="KQ260" s="10"/>
      <c r="KR260" s="10"/>
      <c r="KS260" s="10"/>
      <c r="KT260" s="10"/>
      <c r="KU260" s="10"/>
      <c r="KV260" s="10"/>
      <c r="KW260" s="10"/>
      <c r="KX260" s="10"/>
      <c r="KY260" s="10"/>
      <c r="KZ260" s="10"/>
      <c r="LA260" s="10"/>
      <c r="LB260" s="10"/>
      <c r="LC260" s="10"/>
      <c r="LD260" s="10"/>
      <c r="LE260" s="10"/>
      <c r="LF260" s="10"/>
      <c r="LG260" s="10"/>
      <c r="LH260" s="10"/>
      <c r="LI260" s="10"/>
      <c r="LJ260" s="10"/>
      <c r="LK260" s="10"/>
      <c r="LL260" s="10"/>
      <c r="LM260" s="10"/>
      <c r="LN260" s="10"/>
      <c r="LO260" s="10"/>
      <c r="LP260" s="10"/>
      <c r="LQ260" s="10"/>
      <c r="LR260" s="10"/>
      <c r="LS260" s="10"/>
      <c r="LT260" s="10"/>
      <c r="LU260" s="10"/>
      <c r="LV260" s="10"/>
      <c r="LW260" s="10"/>
      <c r="LX260" s="10"/>
      <c r="LY260" s="10"/>
      <c r="LZ260" s="10"/>
      <c r="MA260" s="10"/>
      <c r="MB260" s="10"/>
      <c r="MC260" s="10"/>
      <c r="MD260" s="10"/>
      <c r="ME260" s="10"/>
      <c r="MF260" s="10"/>
      <c r="MG260" s="10"/>
      <c r="MH260" s="10"/>
      <c r="MI260" s="10"/>
      <c r="MJ260" s="10"/>
      <c r="MK260" s="10"/>
      <c r="ML260" s="10"/>
      <c r="MM260" s="10"/>
      <c r="MN260" s="10"/>
      <c r="MO260" s="10"/>
      <c r="MP260" s="10"/>
      <c r="MQ260" s="10"/>
      <c r="MR260" s="10"/>
      <c r="MS260" s="10"/>
      <c r="MT260" s="10"/>
      <c r="MU260" s="10"/>
      <c r="MV260" s="10"/>
      <c r="MW260" s="10"/>
      <c r="MX260" s="10"/>
      <c r="MY260" s="10"/>
      <c r="MZ260" s="10"/>
      <c r="NA260" s="10"/>
      <c r="NB260" s="10"/>
      <c r="NC260" s="10"/>
      <c r="ND260" s="10"/>
      <c r="NE260" s="10"/>
      <c r="NF260" s="10"/>
      <c r="NG260" s="10"/>
      <c r="NH260" s="10"/>
      <c r="NI260" s="10"/>
      <c r="NJ260" s="10"/>
      <c r="NK260" s="10"/>
      <c r="NL260" s="10"/>
      <c r="NM260" s="10"/>
      <c r="NN260" s="10"/>
      <c r="NO260" s="10"/>
      <c r="NP260" s="10"/>
      <c r="NQ260" s="10"/>
      <c r="NR260" s="10"/>
      <c r="NS260" s="10"/>
      <c r="NT260" s="10"/>
      <c r="NU260" s="10"/>
      <c r="NV260" s="10"/>
      <c r="NW260" s="10"/>
      <c r="NX260" s="10"/>
      <c r="NY260" s="10"/>
      <c r="NZ260" s="10"/>
      <c r="OA260" s="10"/>
      <c r="OB260" s="10"/>
      <c r="OC260" s="10"/>
      <c r="OD260" s="10"/>
      <c r="OE260" s="10"/>
      <c r="OF260" s="10"/>
      <c r="OG260" s="10"/>
      <c r="OH260" s="10"/>
      <c r="OI260" s="10"/>
      <c r="OJ260" s="10"/>
      <c r="OK260" s="10"/>
      <c r="OL260" s="10"/>
      <c r="OM260" s="10"/>
      <c r="ON260" s="10"/>
      <c r="OO260" s="10"/>
      <c r="OP260" s="10"/>
      <c r="OQ260" s="10"/>
      <c r="OR260" s="10"/>
      <c r="OS260" s="10"/>
      <c r="OT260" s="10"/>
      <c r="OU260" s="10"/>
      <c r="OV260" s="10"/>
      <c r="OW260" s="10"/>
      <c r="OX260" s="10"/>
      <c r="OY260" s="10"/>
      <c r="OZ260" s="10"/>
      <c r="PA260" s="10"/>
      <c r="PB260" s="10"/>
      <c r="PC260" s="10"/>
      <c r="PD260" s="10"/>
      <c r="PE260" s="10"/>
      <c r="PF260" s="10"/>
      <c r="PG260" s="10"/>
      <c r="PH260" s="10"/>
      <c r="PI260" s="10"/>
      <c r="PJ260" s="10"/>
      <c r="PK260" s="10"/>
      <c r="PL260" s="10"/>
      <c r="PM260" s="10"/>
      <c r="PN260" s="10"/>
      <c r="PO260" s="10"/>
      <c r="PP260" s="10"/>
      <c r="PQ260" s="10"/>
      <c r="PR260" s="10"/>
      <c r="PS260" s="10"/>
      <c r="PT260" s="10"/>
      <c r="PU260" s="10"/>
      <c r="PV260" s="10"/>
      <c r="PW260" s="10"/>
      <c r="PX260" s="10"/>
      <c r="PY260" s="10"/>
      <c r="PZ260" s="10"/>
      <c r="QA260" s="10"/>
      <c r="QB260" s="10"/>
      <c r="QC260" s="10"/>
      <c r="QD260" s="10"/>
      <c r="QE260" s="10"/>
      <c r="QF260" s="10"/>
      <c r="QG260" s="10"/>
      <c r="QH260" s="10"/>
      <c r="QI260" s="10"/>
      <c r="QJ260" s="10"/>
      <c r="QK260" s="10"/>
      <c r="QL260" s="10"/>
      <c r="QM260" s="10"/>
      <c r="QN260" s="10"/>
      <c r="QO260" s="10"/>
      <c r="QP260" s="10"/>
      <c r="QQ260" s="10"/>
      <c r="QR260" s="10"/>
      <c r="QS260" s="10"/>
      <c r="QT260" s="10"/>
      <c r="QU260" s="10"/>
      <c r="QV260" s="10"/>
      <c r="QW260" s="10"/>
      <c r="QX260" s="10"/>
      <c r="QY260" s="10"/>
      <c r="QZ260" s="10"/>
      <c r="RA260" s="10"/>
      <c r="RB260" s="10"/>
      <c r="RC260" s="10"/>
      <c r="RD260" s="10"/>
      <c r="RE260" s="10"/>
      <c r="RF260" s="10"/>
      <c r="RG260" s="10"/>
      <c r="RH260" s="10"/>
      <c r="RI260" s="10"/>
      <c r="RJ260" s="10"/>
      <c r="RK260" s="10"/>
      <c r="RL260" s="10"/>
      <c r="RM260" s="10"/>
      <c r="RN260" s="10"/>
      <c r="RO260" s="10"/>
      <c r="RP260" s="10"/>
      <c r="RQ260" s="10"/>
      <c r="RR260" s="10"/>
      <c r="RS260" s="10"/>
      <c r="RT260" s="10"/>
      <c r="RU260" s="10"/>
      <c r="RV260" s="10"/>
      <c r="RW260" s="10"/>
      <c r="RX260" s="10"/>
      <c r="RY260" s="10"/>
      <c r="RZ260" s="10"/>
      <c r="SA260" s="10"/>
      <c r="SB260" s="10"/>
      <c r="SC260" s="10"/>
      <c r="SD260" s="10"/>
      <c r="SE260" s="10"/>
      <c r="SF260" s="10"/>
      <c r="SG260" s="10"/>
      <c r="SH260" s="10"/>
      <c r="SI260" s="10"/>
      <c r="SJ260" s="10"/>
      <c r="SK260" s="10"/>
      <c r="SL260" s="10"/>
      <c r="SM260" s="10"/>
      <c r="SN260" s="10"/>
      <c r="SO260" s="10"/>
      <c r="SP260" s="10"/>
      <c r="SQ260" s="10"/>
      <c r="SR260" s="10"/>
      <c r="SS260" s="10"/>
      <c r="ST260" s="10"/>
      <c r="SU260" s="10"/>
      <c r="SV260" s="10"/>
      <c r="SW260" s="10"/>
      <c r="SX260" s="10"/>
      <c r="SY260" s="10"/>
      <c r="SZ260" s="10"/>
      <c r="TA260" s="10"/>
      <c r="TB260" s="10"/>
      <c r="TC260" s="10"/>
      <c r="TD260" s="10"/>
      <c r="TE260" s="10"/>
      <c r="TF260" s="10"/>
      <c r="TG260" s="10"/>
      <c r="TH260" s="10"/>
      <c r="TI260" s="10"/>
      <c r="TJ260" s="10"/>
      <c r="TK260" s="10"/>
      <c r="TL260" s="10"/>
      <c r="TM260" s="10"/>
      <c r="TN260" s="10"/>
      <c r="TO260" s="10"/>
      <c r="TP260" s="10"/>
      <c r="TQ260" s="10"/>
      <c r="TR260" s="10"/>
      <c r="TS260" s="10"/>
      <c r="TT260" s="10"/>
      <c r="TU260" s="10"/>
      <c r="TV260" s="10"/>
      <c r="TW260" s="10"/>
      <c r="TX260" s="10"/>
      <c r="TY260" s="10"/>
      <c r="TZ260" s="10"/>
      <c r="UA260" s="10"/>
      <c r="UB260" s="10"/>
      <c r="UC260" s="10"/>
      <c r="UD260" s="10"/>
      <c r="UE260" s="10"/>
      <c r="UF260" s="10"/>
      <c r="UG260" s="10"/>
      <c r="UH260" s="10"/>
      <c r="UI260" s="10"/>
      <c r="UJ260" s="10"/>
      <c r="UK260" s="10"/>
      <c r="UL260" s="10"/>
      <c r="UM260" s="10"/>
      <c r="UN260" s="10"/>
      <c r="UO260" s="10"/>
      <c r="UP260" s="10"/>
      <c r="UQ260" s="10"/>
      <c r="UR260" s="10"/>
      <c r="US260" s="10"/>
      <c r="UT260" s="10"/>
      <c r="UU260" s="10"/>
      <c r="UV260" s="10"/>
      <c r="UW260" s="10"/>
      <c r="UX260" s="10"/>
      <c r="UY260" s="10"/>
      <c r="UZ260" s="10"/>
      <c r="VA260" s="10"/>
      <c r="VB260" s="10"/>
      <c r="VC260" s="10"/>
      <c r="VD260" s="10"/>
      <c r="VE260" s="10"/>
      <c r="VF260" s="10"/>
      <c r="VG260" s="10"/>
      <c r="VH260" s="10"/>
      <c r="VI260" s="10"/>
      <c r="VJ260" s="10"/>
      <c r="VK260" s="10"/>
      <c r="VL260" s="10"/>
      <c r="VM260" s="10"/>
      <c r="VN260" s="10"/>
      <c r="VO260" s="10"/>
      <c r="VP260" s="10"/>
      <c r="VQ260" s="10"/>
      <c r="VR260" s="10"/>
      <c r="VS260" s="10"/>
      <c r="VT260" s="10"/>
      <c r="VU260" s="10"/>
      <c r="VV260" s="10"/>
      <c r="VW260" s="10"/>
      <c r="VX260" s="10"/>
      <c r="VY260" s="10"/>
      <c r="VZ260" s="10"/>
      <c r="WA260" s="10"/>
      <c r="WB260" s="10"/>
      <c r="WC260" s="10"/>
      <c r="WD260" s="10"/>
      <c r="WE260" s="10"/>
      <c r="WF260" s="10"/>
      <c r="WG260" s="10"/>
      <c r="WH260" s="10"/>
      <c r="WI260" s="10"/>
      <c r="WJ260" s="10"/>
      <c r="WK260" s="10"/>
      <c r="WL260" s="10"/>
      <c r="WM260" s="10"/>
      <c r="WN260" s="10"/>
      <c r="WO260" s="10"/>
      <c r="WP260" s="10"/>
      <c r="WQ260" s="10"/>
      <c r="WR260" s="10"/>
      <c r="WS260" s="10"/>
      <c r="WT260" s="10"/>
      <c r="WU260" s="10"/>
      <c r="WV260" s="10"/>
      <c r="WW260" s="10"/>
      <c r="WX260" s="10"/>
      <c r="WY260" s="10"/>
      <c r="WZ260" s="10"/>
      <c r="XA260" s="10"/>
      <c r="XB260" s="10"/>
      <c r="XC260" s="10"/>
      <c r="XD260" s="10"/>
      <c r="XE260" s="10"/>
      <c r="XF260" s="10"/>
      <c r="XG260" s="10"/>
      <c r="XH260" s="10"/>
      <c r="XI260" s="10"/>
      <c r="XJ260" s="10"/>
      <c r="XK260" s="10"/>
      <c r="XL260" s="10"/>
      <c r="XM260" s="10"/>
      <c r="XN260" s="10"/>
      <c r="XO260" s="10"/>
      <c r="XP260" s="10"/>
      <c r="XQ260" s="10"/>
      <c r="XR260" s="10"/>
      <c r="XS260" s="10"/>
      <c r="XT260" s="10"/>
      <c r="XU260" s="10"/>
      <c r="XV260" s="10"/>
      <c r="XW260" s="10"/>
      <c r="XX260" s="10"/>
      <c r="XY260" s="10"/>
      <c r="XZ260" s="10"/>
      <c r="YA260" s="10"/>
      <c r="YB260" s="10"/>
      <c r="YC260" s="10"/>
      <c r="YD260" s="10"/>
      <c r="YE260" s="10"/>
      <c r="YF260" s="10"/>
      <c r="YG260" s="10"/>
      <c r="YH260" s="10"/>
      <c r="YI260" s="10"/>
      <c r="YJ260" s="10"/>
      <c r="YK260" s="10"/>
      <c r="YL260" s="10"/>
      <c r="YM260" s="10"/>
      <c r="YN260" s="10"/>
      <c r="YO260" s="10"/>
      <c r="YP260" s="10"/>
      <c r="YQ260" s="10"/>
      <c r="YR260" s="10"/>
      <c r="YS260" s="10"/>
      <c r="YT260" s="10"/>
      <c r="YU260" s="10"/>
      <c r="YV260" s="10"/>
      <c r="YW260" s="10"/>
      <c r="YX260" s="10"/>
      <c r="YY260" s="10"/>
      <c r="YZ260" s="10"/>
      <c r="ZA260" s="10"/>
      <c r="ZB260" s="10"/>
      <c r="ZC260" s="10"/>
      <c r="ZD260" s="10"/>
      <c r="ZE260" s="10"/>
      <c r="ZF260" s="10"/>
      <c r="ZG260" s="10"/>
      <c r="ZH260" s="10"/>
      <c r="ZI260" s="10"/>
      <c r="ZJ260" s="10"/>
      <c r="ZK260" s="10"/>
      <c r="ZL260" s="10"/>
      <c r="ZM260" s="10"/>
      <c r="ZN260" s="10"/>
      <c r="ZO260" s="10"/>
      <c r="ZP260" s="10"/>
      <c r="ZQ260" s="10"/>
      <c r="ZR260" s="10"/>
      <c r="ZS260" s="10"/>
      <c r="ZT260" s="10"/>
      <c r="ZU260" s="10"/>
      <c r="ZV260" s="10"/>
      <c r="ZW260" s="10"/>
      <c r="ZX260" s="10"/>
      <c r="ZY260" s="10"/>
      <c r="ZZ260" s="10"/>
      <c r="AAA260" s="10"/>
      <c r="AAB260" s="10"/>
      <c r="AAC260" s="10"/>
      <c r="AAD260" s="10"/>
      <c r="AAE260" s="10"/>
      <c r="AAF260" s="10"/>
      <c r="AAG260" s="10"/>
      <c r="AAH260" s="10"/>
      <c r="AAI260" s="10"/>
      <c r="AAJ260" s="10"/>
      <c r="AAK260" s="10"/>
      <c r="AAL260" s="10"/>
      <c r="AAM260" s="10"/>
      <c r="AAN260" s="10"/>
      <c r="AAO260" s="10"/>
      <c r="AAP260" s="10"/>
      <c r="AAQ260" s="10"/>
      <c r="AAR260" s="10"/>
      <c r="AAS260" s="10"/>
      <c r="AAT260" s="10"/>
      <c r="AAU260" s="10"/>
      <c r="AAV260" s="10"/>
      <c r="AAW260" s="10"/>
      <c r="AAX260" s="10"/>
      <c r="AAY260" s="10"/>
      <c r="AAZ260" s="10"/>
      <c r="ABA260" s="10"/>
      <c r="ABB260" s="10"/>
      <c r="ABC260" s="10"/>
      <c r="ABD260" s="10"/>
      <c r="ABE260" s="10"/>
      <c r="ABF260" s="10"/>
      <c r="ABG260" s="10"/>
      <c r="ABH260" s="10"/>
      <c r="ABI260" s="10"/>
      <c r="ABJ260" s="10"/>
      <c r="ABK260" s="10"/>
      <c r="ABL260" s="10"/>
      <c r="ABM260" s="10"/>
      <c r="ABN260" s="10"/>
      <c r="ABO260" s="10"/>
      <c r="ABP260" s="10"/>
      <c r="ABQ260" s="10"/>
      <c r="ABR260" s="10"/>
      <c r="ABS260" s="10"/>
      <c r="ABT260" s="10"/>
      <c r="ABU260" s="10"/>
      <c r="ABV260" s="10"/>
      <c r="ABW260" s="10"/>
      <c r="ABX260" s="10"/>
      <c r="ABY260" s="10"/>
      <c r="ABZ260" s="10"/>
      <c r="ACA260" s="10"/>
      <c r="ACB260" s="10"/>
      <c r="ACC260" s="10"/>
      <c r="ACD260" s="10"/>
      <c r="ACE260" s="10"/>
      <c r="ACF260" s="10"/>
      <c r="ACG260" s="10"/>
      <c r="ACH260" s="10"/>
      <c r="ACI260" s="10"/>
      <c r="ACJ260" s="10"/>
      <c r="ACK260" s="10"/>
      <c r="ACL260" s="10"/>
      <c r="ACM260" s="10"/>
      <c r="ACN260" s="10"/>
      <c r="ACO260" s="10"/>
      <c r="ACP260" s="10"/>
      <c r="ACQ260" s="10"/>
      <c r="ACR260" s="10"/>
      <c r="ACS260" s="10"/>
      <c r="ACT260" s="10"/>
      <c r="ACU260" s="10"/>
      <c r="ACV260" s="10"/>
      <c r="ACW260" s="10"/>
      <c r="ACX260" s="10"/>
      <c r="ACY260" s="10"/>
      <c r="ACZ260" s="10"/>
      <c r="ADA260" s="10"/>
      <c r="ADB260" s="10"/>
      <c r="ADC260" s="10"/>
      <c r="ADD260" s="10"/>
      <c r="ADE260" s="10"/>
      <c r="ADF260" s="10"/>
      <c r="ADG260" s="10"/>
      <c r="ADH260" s="10"/>
      <c r="ADI260" s="10"/>
      <c r="ADJ260" s="10"/>
      <c r="ADK260" s="10"/>
      <c r="ADL260" s="10"/>
      <c r="ADM260" s="10"/>
      <c r="ADN260" s="10"/>
      <c r="ADO260" s="10"/>
      <c r="ADP260" s="10"/>
      <c r="ADQ260" s="10"/>
      <c r="ADR260" s="10"/>
      <c r="ADS260" s="10"/>
      <c r="ADT260" s="10"/>
      <c r="ADU260" s="10"/>
      <c r="ADV260" s="10"/>
      <c r="ADW260" s="10"/>
      <c r="ADX260" s="10"/>
      <c r="ADY260" s="10"/>
      <c r="ADZ260" s="10"/>
      <c r="AEA260" s="10"/>
      <c r="AEB260" s="10"/>
      <c r="AEC260" s="10"/>
      <c r="AED260" s="10"/>
      <c r="AEE260" s="10"/>
      <c r="AEF260" s="10"/>
      <c r="AEG260" s="10"/>
      <c r="AEH260" s="10"/>
      <c r="AEI260" s="10"/>
      <c r="AEJ260" s="10"/>
      <c r="AEK260" s="10"/>
      <c r="AEL260" s="10"/>
      <c r="AEM260" s="10"/>
      <c r="AEN260" s="10"/>
      <c r="AEO260" s="10"/>
      <c r="AEP260" s="10"/>
      <c r="AEQ260" s="10"/>
      <c r="AER260" s="10"/>
      <c r="AES260" s="10"/>
      <c r="AET260" s="10"/>
      <c r="AEU260" s="10"/>
      <c r="AEV260" s="10"/>
      <c r="AEW260" s="10"/>
      <c r="AEX260" s="10"/>
      <c r="AEY260" s="10"/>
      <c r="AEZ260" s="10"/>
      <c r="AFA260" s="10"/>
      <c r="AFB260" s="10"/>
      <c r="AFC260" s="10"/>
      <c r="AFD260" s="10"/>
      <c r="AFE260" s="10"/>
      <c r="AFF260" s="10"/>
      <c r="AFG260" s="10"/>
      <c r="AFH260" s="10"/>
      <c r="AFI260" s="10"/>
      <c r="AFJ260" s="10"/>
      <c r="AFK260" s="10"/>
      <c r="AFL260" s="10"/>
      <c r="AFM260" s="10"/>
      <c r="AFN260" s="10"/>
      <c r="AFO260" s="10"/>
      <c r="AFP260" s="10"/>
      <c r="AFQ260" s="10"/>
      <c r="AFR260" s="10"/>
      <c r="AFS260" s="10"/>
      <c r="AFT260" s="10"/>
      <c r="AFU260" s="10"/>
      <c r="AFV260" s="10"/>
      <c r="AFW260" s="10"/>
      <c r="AFX260" s="10"/>
      <c r="AFY260" s="10"/>
      <c r="AFZ260" s="10"/>
      <c r="AGA260" s="10"/>
      <c r="AGB260" s="10"/>
      <c r="AGC260" s="10"/>
      <c r="AGD260" s="10"/>
      <c r="AGE260" s="10"/>
      <c r="AGF260" s="10"/>
      <c r="AGG260" s="10"/>
      <c r="AGH260" s="10"/>
      <c r="AGI260" s="10"/>
      <c r="AGJ260" s="10"/>
      <c r="AGK260" s="10"/>
      <c r="AGL260" s="10"/>
      <c r="AGM260" s="10"/>
      <c r="AGN260" s="10"/>
      <c r="AGO260" s="10"/>
      <c r="AGP260" s="10"/>
      <c r="AGQ260" s="10"/>
      <c r="AGR260" s="10"/>
      <c r="AGS260" s="10"/>
      <c r="AGT260" s="10"/>
      <c r="AGU260" s="10"/>
      <c r="AGV260" s="10"/>
      <c r="AGW260" s="10"/>
      <c r="AGX260" s="10"/>
      <c r="AGY260" s="10"/>
      <c r="AGZ260" s="10"/>
      <c r="AHA260" s="10"/>
      <c r="AHB260" s="10"/>
      <c r="AHC260" s="10"/>
      <c r="AHD260" s="10"/>
      <c r="AHE260" s="10"/>
      <c r="AHF260" s="10"/>
      <c r="AHG260" s="10"/>
      <c r="AHH260" s="10"/>
      <c r="AHI260" s="10"/>
      <c r="AHJ260" s="10"/>
      <c r="AHK260" s="10"/>
      <c r="AHL260" s="10"/>
      <c r="AHM260" s="10"/>
      <c r="AHN260" s="10"/>
      <c r="AHO260" s="10"/>
      <c r="AHP260" s="10"/>
      <c r="AHQ260" s="10"/>
      <c r="AHR260" s="10"/>
      <c r="AHS260" s="10"/>
      <c r="AHT260" s="10"/>
      <c r="AHU260" s="10"/>
      <c r="AHV260" s="10"/>
      <c r="AHW260" s="10"/>
      <c r="AHX260" s="10"/>
      <c r="AHY260" s="10"/>
      <c r="AHZ260" s="10"/>
      <c r="AIA260" s="10"/>
      <c r="AIB260" s="10"/>
      <c r="AIC260" s="10"/>
      <c r="AID260" s="10"/>
      <c r="AIE260" s="10"/>
      <c r="AIF260" s="10"/>
      <c r="AIG260" s="10"/>
      <c r="AIH260" s="10"/>
      <c r="AII260" s="10"/>
      <c r="AIJ260" s="10"/>
      <c r="AIK260" s="10"/>
      <c r="AIL260" s="10"/>
      <c r="AIM260" s="10"/>
      <c r="AIN260" s="10"/>
      <c r="AIO260" s="10"/>
      <c r="AIP260" s="10"/>
      <c r="AIQ260" s="10"/>
      <c r="AIR260" s="10"/>
      <c r="AIS260" s="10"/>
      <c r="AIT260" s="10"/>
      <c r="AIU260" s="10"/>
      <c r="AIV260" s="10"/>
      <c r="AIW260" s="10"/>
      <c r="AIX260" s="10"/>
      <c r="AIY260" s="10"/>
      <c r="AIZ260" s="10"/>
      <c r="AJA260" s="10"/>
      <c r="AJB260" s="10"/>
      <c r="AJC260" s="10"/>
      <c r="AJD260" s="10"/>
      <c r="AJE260" s="10"/>
      <c r="AJF260" s="10"/>
      <c r="AJG260" s="10"/>
      <c r="AJH260" s="10"/>
      <c r="AJI260" s="10"/>
      <c r="AJJ260" s="10"/>
      <c r="AJK260" s="10"/>
      <c r="AJL260" s="10"/>
      <c r="AJM260" s="10"/>
      <c r="AJN260" s="10"/>
      <c r="AJO260" s="10"/>
      <c r="AJP260" s="10"/>
      <c r="AJQ260" s="10"/>
      <c r="AJR260" s="10"/>
      <c r="AJS260" s="10"/>
      <c r="AJT260" s="10"/>
      <c r="AJU260" s="10"/>
      <c r="AJV260" s="10"/>
      <c r="AJW260" s="10"/>
      <c r="AJX260" s="10"/>
      <c r="AJY260" s="10"/>
      <c r="AJZ260" s="10"/>
      <c r="AKA260" s="10"/>
      <c r="AKB260" s="10"/>
      <c r="AKC260" s="10"/>
      <c r="AKD260" s="10"/>
      <c r="AKE260" s="10"/>
      <c r="AKF260" s="10"/>
      <c r="AKG260" s="10"/>
      <c r="AKH260" s="10"/>
      <c r="AKI260" s="10"/>
      <c r="AKJ260" s="10"/>
      <c r="AKK260" s="10"/>
      <c r="AKL260" s="10"/>
      <c r="AKM260" s="10"/>
      <c r="AKN260" s="10"/>
      <c r="AKO260" s="10"/>
      <c r="AKP260" s="10"/>
      <c r="AKQ260" s="10"/>
      <c r="AKR260" s="10"/>
      <c r="AKS260" s="10"/>
      <c r="AKT260" s="10"/>
      <c r="AKU260" s="10"/>
      <c r="AKV260" s="10"/>
      <c r="AKW260" s="10"/>
      <c r="AKX260" s="10"/>
      <c r="AKY260" s="10"/>
      <c r="AKZ260" s="10"/>
      <c r="ALA260" s="10"/>
      <c r="ALB260" s="10"/>
      <c r="ALC260" s="10"/>
      <c r="ALD260" s="10"/>
      <c r="ALE260" s="10"/>
      <c r="ALF260" s="10"/>
      <c r="ALG260" s="10"/>
      <c r="ALH260" s="10"/>
      <c r="ALI260" s="10"/>
      <c r="ALJ260" s="10"/>
      <c r="ALK260" s="10"/>
      <c r="ALL260" s="10"/>
      <c r="ALM260" s="10"/>
      <c r="ALN260" s="10"/>
      <c r="ALO260" s="10"/>
      <c r="ALP260" s="10"/>
      <c r="ALQ260" s="10"/>
      <c r="ALR260" s="10"/>
      <c r="ALS260" s="10"/>
      <c r="ALT260" s="10"/>
      <c r="ALU260" s="10"/>
      <c r="ALV260" s="10"/>
      <c r="ALW260" s="10"/>
      <c r="ALX260" s="10"/>
      <c r="ALY260" s="10"/>
      <c r="ALZ260" s="10"/>
      <c r="AMA260" s="10"/>
      <c r="AMB260" s="10"/>
      <c r="AMC260" s="10"/>
      <c r="AMD260" s="10"/>
      <c r="AME260" s="10"/>
      <c r="AMF260" s="10"/>
      <c r="AMG260" s="10"/>
      <c r="AMH260" s="10"/>
      <c r="AMI260" s="10"/>
      <c r="AMJ260" s="10"/>
    </row>
    <row r="261" spans="1:1029" customFormat="1" ht="14.1" customHeight="1">
      <c r="A261" s="8" t="str">
        <f t="shared" si="119"/>
        <v>SubjectMatter</v>
      </c>
      <c r="B261" s="47" t="s">
        <v>220</v>
      </c>
      <c r="C261" s="8"/>
      <c r="D261" s="8"/>
      <c r="E261" s="8"/>
      <c r="F261" s="8" t="str">
        <f t="shared" si="120"/>
        <v>Purpose. Subject Matter Text. Text</v>
      </c>
      <c r="G261" s="8"/>
      <c r="H261" s="8" t="s">
        <v>227</v>
      </c>
      <c r="I261" s="8"/>
      <c r="J261" s="8" t="s">
        <v>535</v>
      </c>
      <c r="K261" s="8" t="s">
        <v>215</v>
      </c>
      <c r="L261" s="8" t="str">
        <f t="shared" si="121"/>
        <v>Subject Matter Text</v>
      </c>
      <c r="M261" s="8" t="s">
        <v>215</v>
      </c>
      <c r="N261" s="8"/>
      <c r="O261" s="8" t="str">
        <f t="shared" si="122"/>
        <v>Text. Type</v>
      </c>
      <c r="P261" s="8"/>
      <c r="Q261" s="8"/>
      <c r="R261" s="8" t="s">
        <v>213</v>
      </c>
      <c r="S261" s="8"/>
      <c r="T261" s="8"/>
      <c r="U261" s="8"/>
      <c r="V261" s="8"/>
      <c r="W261" s="8"/>
      <c r="X261" s="10"/>
      <c r="Y261" s="8" t="s">
        <v>211</v>
      </c>
      <c r="Z261" s="8"/>
      <c r="AA261" s="44">
        <v>43314</v>
      </c>
      <c r="AB261" s="23"/>
      <c r="AC261" s="23"/>
      <c r="AD261" s="23"/>
      <c r="AE261" s="23"/>
      <c r="AF261" s="23"/>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c r="IX261" s="10"/>
      <c r="IY261" s="10"/>
      <c r="IZ261" s="10"/>
      <c r="JA261" s="10"/>
      <c r="JB261" s="10"/>
      <c r="JC261" s="10"/>
      <c r="JD261" s="10"/>
      <c r="JE261" s="10"/>
      <c r="JF261" s="10"/>
      <c r="JG261" s="10"/>
      <c r="JH261" s="10"/>
      <c r="JI261" s="10"/>
      <c r="JJ261" s="10"/>
      <c r="JK261" s="10"/>
      <c r="JL261" s="10"/>
      <c r="JM261" s="10"/>
      <c r="JN261" s="10"/>
      <c r="JO261" s="10"/>
      <c r="JP261" s="10"/>
      <c r="JQ261" s="10"/>
      <c r="JR261" s="10"/>
      <c r="JS261" s="10"/>
      <c r="JT261" s="10"/>
      <c r="JU261" s="10"/>
      <c r="JV261" s="10"/>
      <c r="JW261" s="10"/>
      <c r="JX261" s="10"/>
      <c r="JY261" s="10"/>
      <c r="JZ261" s="10"/>
      <c r="KA261" s="10"/>
      <c r="KB261" s="10"/>
      <c r="KC261" s="10"/>
      <c r="KD261" s="10"/>
      <c r="KE261" s="10"/>
      <c r="KF261" s="10"/>
      <c r="KG261" s="10"/>
      <c r="KH261" s="10"/>
      <c r="KI261" s="10"/>
      <c r="KJ261" s="10"/>
      <c r="KK261" s="10"/>
      <c r="KL261" s="10"/>
      <c r="KM261" s="10"/>
      <c r="KN261" s="10"/>
      <c r="KO261" s="10"/>
      <c r="KP261" s="10"/>
      <c r="KQ261" s="10"/>
      <c r="KR261" s="10"/>
      <c r="KS261" s="10"/>
      <c r="KT261" s="10"/>
      <c r="KU261" s="10"/>
      <c r="KV261" s="10"/>
      <c r="KW261" s="10"/>
      <c r="KX261" s="10"/>
      <c r="KY261" s="10"/>
      <c r="KZ261" s="10"/>
      <c r="LA261" s="10"/>
      <c r="LB261" s="10"/>
      <c r="LC261" s="10"/>
      <c r="LD261" s="10"/>
      <c r="LE261" s="10"/>
      <c r="LF261" s="10"/>
      <c r="LG261" s="10"/>
      <c r="LH261" s="10"/>
      <c r="LI261" s="10"/>
      <c r="LJ261" s="10"/>
      <c r="LK261" s="10"/>
      <c r="LL261" s="10"/>
      <c r="LM261" s="10"/>
      <c r="LN261" s="10"/>
      <c r="LO261" s="10"/>
      <c r="LP261" s="10"/>
      <c r="LQ261" s="10"/>
      <c r="LR261" s="10"/>
      <c r="LS261" s="10"/>
      <c r="LT261" s="10"/>
      <c r="LU261" s="10"/>
      <c r="LV261" s="10"/>
      <c r="LW261" s="10"/>
      <c r="LX261" s="10"/>
      <c r="LY261" s="10"/>
      <c r="LZ261" s="10"/>
      <c r="MA261" s="10"/>
      <c r="MB261" s="10"/>
      <c r="MC261" s="10"/>
      <c r="MD261" s="10"/>
      <c r="ME261" s="10"/>
      <c r="MF261" s="10"/>
      <c r="MG261" s="10"/>
      <c r="MH261" s="10"/>
      <c r="MI261" s="10"/>
      <c r="MJ261" s="10"/>
      <c r="MK261" s="10"/>
      <c r="ML261" s="10"/>
      <c r="MM261" s="10"/>
      <c r="MN261" s="10"/>
      <c r="MO261" s="10"/>
      <c r="MP261" s="10"/>
      <c r="MQ261" s="10"/>
      <c r="MR261" s="10"/>
      <c r="MS261" s="10"/>
      <c r="MT261" s="10"/>
      <c r="MU261" s="10"/>
      <c r="MV261" s="10"/>
      <c r="MW261" s="10"/>
      <c r="MX261" s="10"/>
      <c r="MY261" s="10"/>
      <c r="MZ261" s="10"/>
      <c r="NA261" s="10"/>
      <c r="NB261" s="10"/>
      <c r="NC261" s="10"/>
      <c r="ND261" s="10"/>
      <c r="NE261" s="10"/>
      <c r="NF261" s="10"/>
      <c r="NG261" s="10"/>
      <c r="NH261" s="10"/>
      <c r="NI261" s="10"/>
      <c r="NJ261" s="10"/>
      <c r="NK261" s="10"/>
      <c r="NL261" s="10"/>
      <c r="NM261" s="10"/>
      <c r="NN261" s="10"/>
      <c r="NO261" s="10"/>
      <c r="NP261" s="10"/>
      <c r="NQ261" s="10"/>
      <c r="NR261" s="10"/>
      <c r="NS261" s="10"/>
      <c r="NT261" s="10"/>
      <c r="NU261" s="10"/>
      <c r="NV261" s="10"/>
      <c r="NW261" s="10"/>
      <c r="NX261" s="10"/>
      <c r="NY261" s="10"/>
      <c r="NZ261" s="10"/>
      <c r="OA261" s="10"/>
      <c r="OB261" s="10"/>
      <c r="OC261" s="10"/>
      <c r="OD261" s="10"/>
      <c r="OE261" s="10"/>
      <c r="OF261" s="10"/>
      <c r="OG261" s="10"/>
      <c r="OH261" s="10"/>
      <c r="OI261" s="10"/>
      <c r="OJ261" s="10"/>
      <c r="OK261" s="10"/>
      <c r="OL261" s="10"/>
      <c r="OM261" s="10"/>
      <c r="ON261" s="10"/>
      <c r="OO261" s="10"/>
      <c r="OP261" s="10"/>
      <c r="OQ261" s="10"/>
      <c r="OR261" s="10"/>
      <c r="OS261" s="10"/>
      <c r="OT261" s="10"/>
      <c r="OU261" s="10"/>
      <c r="OV261" s="10"/>
      <c r="OW261" s="10"/>
      <c r="OX261" s="10"/>
      <c r="OY261" s="10"/>
      <c r="OZ261" s="10"/>
      <c r="PA261" s="10"/>
      <c r="PB261" s="10"/>
      <c r="PC261" s="10"/>
      <c r="PD261" s="10"/>
      <c r="PE261" s="10"/>
      <c r="PF261" s="10"/>
      <c r="PG261" s="10"/>
      <c r="PH261" s="10"/>
      <c r="PI261" s="10"/>
      <c r="PJ261" s="10"/>
      <c r="PK261" s="10"/>
      <c r="PL261" s="10"/>
      <c r="PM261" s="10"/>
      <c r="PN261" s="10"/>
      <c r="PO261" s="10"/>
      <c r="PP261" s="10"/>
      <c r="PQ261" s="10"/>
      <c r="PR261" s="10"/>
      <c r="PS261" s="10"/>
      <c r="PT261" s="10"/>
      <c r="PU261" s="10"/>
      <c r="PV261" s="10"/>
      <c r="PW261" s="10"/>
      <c r="PX261" s="10"/>
      <c r="PY261" s="10"/>
      <c r="PZ261" s="10"/>
      <c r="QA261" s="10"/>
      <c r="QB261" s="10"/>
      <c r="QC261" s="10"/>
      <c r="QD261" s="10"/>
      <c r="QE261" s="10"/>
      <c r="QF261" s="10"/>
      <c r="QG261" s="10"/>
      <c r="QH261" s="10"/>
      <c r="QI261" s="10"/>
      <c r="QJ261" s="10"/>
      <c r="QK261" s="10"/>
      <c r="QL261" s="10"/>
      <c r="QM261" s="10"/>
      <c r="QN261" s="10"/>
      <c r="QO261" s="10"/>
      <c r="QP261" s="10"/>
      <c r="QQ261" s="10"/>
      <c r="QR261" s="10"/>
      <c r="QS261" s="10"/>
      <c r="QT261" s="10"/>
      <c r="QU261" s="10"/>
      <c r="QV261" s="10"/>
      <c r="QW261" s="10"/>
      <c r="QX261" s="10"/>
      <c r="QY261" s="10"/>
      <c r="QZ261" s="10"/>
      <c r="RA261" s="10"/>
      <c r="RB261" s="10"/>
      <c r="RC261" s="10"/>
      <c r="RD261" s="10"/>
      <c r="RE261" s="10"/>
      <c r="RF261" s="10"/>
      <c r="RG261" s="10"/>
      <c r="RH261" s="10"/>
      <c r="RI261" s="10"/>
      <c r="RJ261" s="10"/>
      <c r="RK261" s="10"/>
      <c r="RL261" s="10"/>
      <c r="RM261" s="10"/>
      <c r="RN261" s="10"/>
      <c r="RO261" s="10"/>
      <c r="RP261" s="10"/>
      <c r="RQ261" s="10"/>
      <c r="RR261" s="10"/>
      <c r="RS261" s="10"/>
      <c r="RT261" s="10"/>
      <c r="RU261" s="10"/>
      <c r="RV261" s="10"/>
      <c r="RW261" s="10"/>
      <c r="RX261" s="10"/>
      <c r="RY261" s="10"/>
      <c r="RZ261" s="10"/>
      <c r="SA261" s="10"/>
      <c r="SB261" s="10"/>
      <c r="SC261" s="10"/>
      <c r="SD261" s="10"/>
      <c r="SE261" s="10"/>
      <c r="SF261" s="10"/>
      <c r="SG261" s="10"/>
      <c r="SH261" s="10"/>
      <c r="SI261" s="10"/>
      <c r="SJ261" s="10"/>
      <c r="SK261" s="10"/>
      <c r="SL261" s="10"/>
      <c r="SM261" s="10"/>
      <c r="SN261" s="10"/>
      <c r="SO261" s="10"/>
      <c r="SP261" s="10"/>
      <c r="SQ261" s="10"/>
      <c r="SR261" s="10"/>
      <c r="SS261" s="10"/>
      <c r="ST261" s="10"/>
      <c r="SU261" s="10"/>
      <c r="SV261" s="10"/>
      <c r="SW261" s="10"/>
      <c r="SX261" s="10"/>
      <c r="SY261" s="10"/>
      <c r="SZ261" s="10"/>
      <c r="TA261" s="10"/>
      <c r="TB261" s="10"/>
      <c r="TC261" s="10"/>
      <c r="TD261" s="10"/>
      <c r="TE261" s="10"/>
      <c r="TF261" s="10"/>
      <c r="TG261" s="10"/>
      <c r="TH261" s="10"/>
      <c r="TI261" s="10"/>
      <c r="TJ261" s="10"/>
      <c r="TK261" s="10"/>
      <c r="TL261" s="10"/>
      <c r="TM261" s="10"/>
      <c r="TN261" s="10"/>
      <c r="TO261" s="10"/>
      <c r="TP261" s="10"/>
      <c r="TQ261" s="10"/>
      <c r="TR261" s="10"/>
      <c r="TS261" s="10"/>
      <c r="TT261" s="10"/>
      <c r="TU261" s="10"/>
      <c r="TV261" s="10"/>
      <c r="TW261" s="10"/>
      <c r="TX261" s="10"/>
      <c r="TY261" s="10"/>
      <c r="TZ261" s="10"/>
      <c r="UA261" s="10"/>
      <c r="UB261" s="10"/>
      <c r="UC261" s="10"/>
      <c r="UD261" s="10"/>
      <c r="UE261" s="10"/>
      <c r="UF261" s="10"/>
      <c r="UG261" s="10"/>
      <c r="UH261" s="10"/>
      <c r="UI261" s="10"/>
      <c r="UJ261" s="10"/>
      <c r="UK261" s="10"/>
      <c r="UL261" s="10"/>
      <c r="UM261" s="10"/>
      <c r="UN261" s="10"/>
      <c r="UO261" s="10"/>
      <c r="UP261" s="10"/>
      <c r="UQ261" s="10"/>
      <c r="UR261" s="10"/>
      <c r="US261" s="10"/>
      <c r="UT261" s="10"/>
      <c r="UU261" s="10"/>
      <c r="UV261" s="10"/>
      <c r="UW261" s="10"/>
      <c r="UX261" s="10"/>
      <c r="UY261" s="10"/>
      <c r="UZ261" s="10"/>
      <c r="VA261" s="10"/>
      <c r="VB261" s="10"/>
      <c r="VC261" s="10"/>
      <c r="VD261" s="10"/>
      <c r="VE261" s="10"/>
      <c r="VF261" s="10"/>
      <c r="VG261" s="10"/>
      <c r="VH261" s="10"/>
      <c r="VI261" s="10"/>
      <c r="VJ261" s="10"/>
      <c r="VK261" s="10"/>
      <c r="VL261" s="10"/>
      <c r="VM261" s="10"/>
      <c r="VN261" s="10"/>
      <c r="VO261" s="10"/>
      <c r="VP261" s="10"/>
      <c r="VQ261" s="10"/>
      <c r="VR261" s="10"/>
      <c r="VS261" s="10"/>
      <c r="VT261" s="10"/>
      <c r="VU261" s="10"/>
      <c r="VV261" s="10"/>
      <c r="VW261" s="10"/>
      <c r="VX261" s="10"/>
      <c r="VY261" s="10"/>
      <c r="VZ261" s="10"/>
      <c r="WA261" s="10"/>
      <c r="WB261" s="10"/>
      <c r="WC261" s="10"/>
      <c r="WD261" s="10"/>
      <c r="WE261" s="10"/>
      <c r="WF261" s="10"/>
      <c r="WG261" s="10"/>
      <c r="WH261" s="10"/>
      <c r="WI261" s="10"/>
      <c r="WJ261" s="10"/>
      <c r="WK261" s="10"/>
      <c r="WL261" s="10"/>
      <c r="WM261" s="10"/>
      <c r="WN261" s="10"/>
      <c r="WO261" s="10"/>
      <c r="WP261" s="10"/>
      <c r="WQ261" s="10"/>
      <c r="WR261" s="10"/>
      <c r="WS261" s="10"/>
      <c r="WT261" s="10"/>
      <c r="WU261" s="10"/>
      <c r="WV261" s="10"/>
      <c r="WW261" s="10"/>
      <c r="WX261" s="10"/>
      <c r="WY261" s="10"/>
      <c r="WZ261" s="10"/>
      <c r="XA261" s="10"/>
      <c r="XB261" s="10"/>
      <c r="XC261" s="10"/>
      <c r="XD261" s="10"/>
      <c r="XE261" s="10"/>
      <c r="XF261" s="10"/>
      <c r="XG261" s="10"/>
      <c r="XH261" s="10"/>
      <c r="XI261" s="10"/>
      <c r="XJ261" s="10"/>
      <c r="XK261" s="10"/>
      <c r="XL261" s="10"/>
      <c r="XM261" s="10"/>
      <c r="XN261" s="10"/>
      <c r="XO261" s="10"/>
      <c r="XP261" s="10"/>
      <c r="XQ261" s="10"/>
      <c r="XR261" s="10"/>
      <c r="XS261" s="10"/>
      <c r="XT261" s="10"/>
      <c r="XU261" s="10"/>
      <c r="XV261" s="10"/>
      <c r="XW261" s="10"/>
      <c r="XX261" s="10"/>
      <c r="XY261" s="10"/>
      <c r="XZ261" s="10"/>
      <c r="YA261" s="10"/>
      <c r="YB261" s="10"/>
      <c r="YC261" s="10"/>
      <c r="YD261" s="10"/>
      <c r="YE261" s="10"/>
      <c r="YF261" s="10"/>
      <c r="YG261" s="10"/>
      <c r="YH261" s="10"/>
      <c r="YI261" s="10"/>
      <c r="YJ261" s="10"/>
      <c r="YK261" s="10"/>
      <c r="YL261" s="10"/>
      <c r="YM261" s="10"/>
      <c r="YN261" s="10"/>
      <c r="YO261" s="10"/>
      <c r="YP261" s="10"/>
      <c r="YQ261" s="10"/>
      <c r="YR261" s="10"/>
      <c r="YS261" s="10"/>
      <c r="YT261" s="10"/>
      <c r="YU261" s="10"/>
      <c r="YV261" s="10"/>
      <c r="YW261" s="10"/>
      <c r="YX261" s="10"/>
      <c r="YY261" s="10"/>
      <c r="YZ261" s="10"/>
      <c r="ZA261" s="10"/>
      <c r="ZB261" s="10"/>
      <c r="ZC261" s="10"/>
      <c r="ZD261" s="10"/>
      <c r="ZE261" s="10"/>
      <c r="ZF261" s="10"/>
      <c r="ZG261" s="10"/>
      <c r="ZH261" s="10"/>
      <c r="ZI261" s="10"/>
      <c r="ZJ261" s="10"/>
      <c r="ZK261" s="10"/>
      <c r="ZL261" s="10"/>
      <c r="ZM261" s="10"/>
      <c r="ZN261" s="10"/>
      <c r="ZO261" s="10"/>
      <c r="ZP261" s="10"/>
      <c r="ZQ261" s="10"/>
      <c r="ZR261" s="10"/>
      <c r="ZS261" s="10"/>
      <c r="ZT261" s="10"/>
      <c r="ZU261" s="10"/>
      <c r="ZV261" s="10"/>
      <c r="ZW261" s="10"/>
      <c r="ZX261" s="10"/>
      <c r="ZY261" s="10"/>
      <c r="ZZ261" s="10"/>
      <c r="AAA261" s="10"/>
      <c r="AAB261" s="10"/>
      <c r="AAC261" s="10"/>
      <c r="AAD261" s="10"/>
      <c r="AAE261" s="10"/>
      <c r="AAF261" s="10"/>
      <c r="AAG261" s="10"/>
      <c r="AAH261" s="10"/>
      <c r="AAI261" s="10"/>
      <c r="AAJ261" s="10"/>
      <c r="AAK261" s="10"/>
      <c r="AAL261" s="10"/>
      <c r="AAM261" s="10"/>
      <c r="AAN261" s="10"/>
      <c r="AAO261" s="10"/>
      <c r="AAP261" s="10"/>
      <c r="AAQ261" s="10"/>
      <c r="AAR261" s="10"/>
      <c r="AAS261" s="10"/>
      <c r="AAT261" s="10"/>
      <c r="AAU261" s="10"/>
      <c r="AAV261" s="10"/>
      <c r="AAW261" s="10"/>
      <c r="AAX261" s="10"/>
      <c r="AAY261" s="10"/>
      <c r="AAZ261" s="10"/>
      <c r="ABA261" s="10"/>
      <c r="ABB261" s="10"/>
      <c r="ABC261" s="10"/>
      <c r="ABD261" s="10"/>
      <c r="ABE261" s="10"/>
      <c r="ABF261" s="10"/>
      <c r="ABG261" s="10"/>
      <c r="ABH261" s="10"/>
      <c r="ABI261" s="10"/>
      <c r="ABJ261" s="10"/>
      <c r="ABK261" s="10"/>
      <c r="ABL261" s="10"/>
      <c r="ABM261" s="10"/>
      <c r="ABN261" s="10"/>
      <c r="ABO261" s="10"/>
      <c r="ABP261" s="10"/>
      <c r="ABQ261" s="10"/>
      <c r="ABR261" s="10"/>
      <c r="ABS261" s="10"/>
      <c r="ABT261" s="10"/>
      <c r="ABU261" s="10"/>
      <c r="ABV261" s="10"/>
      <c r="ABW261" s="10"/>
      <c r="ABX261" s="10"/>
      <c r="ABY261" s="10"/>
      <c r="ABZ261" s="10"/>
      <c r="ACA261" s="10"/>
      <c r="ACB261" s="10"/>
      <c r="ACC261" s="10"/>
      <c r="ACD261" s="10"/>
      <c r="ACE261" s="10"/>
      <c r="ACF261" s="10"/>
      <c r="ACG261" s="10"/>
      <c r="ACH261" s="10"/>
      <c r="ACI261" s="10"/>
      <c r="ACJ261" s="10"/>
      <c r="ACK261" s="10"/>
      <c r="ACL261" s="10"/>
      <c r="ACM261" s="10"/>
      <c r="ACN261" s="10"/>
      <c r="ACO261" s="10"/>
      <c r="ACP261" s="10"/>
      <c r="ACQ261" s="10"/>
      <c r="ACR261" s="10"/>
      <c r="ACS261" s="10"/>
      <c r="ACT261" s="10"/>
      <c r="ACU261" s="10"/>
      <c r="ACV261" s="10"/>
      <c r="ACW261" s="10"/>
      <c r="ACX261" s="10"/>
      <c r="ACY261" s="10"/>
      <c r="ACZ261" s="10"/>
      <c r="ADA261" s="10"/>
      <c r="ADB261" s="10"/>
      <c r="ADC261" s="10"/>
      <c r="ADD261" s="10"/>
      <c r="ADE261" s="10"/>
      <c r="ADF261" s="10"/>
      <c r="ADG261" s="10"/>
      <c r="ADH261" s="10"/>
      <c r="ADI261" s="10"/>
      <c r="ADJ261" s="10"/>
      <c r="ADK261" s="10"/>
      <c r="ADL261" s="10"/>
      <c r="ADM261" s="10"/>
      <c r="ADN261" s="10"/>
      <c r="ADO261" s="10"/>
      <c r="ADP261" s="10"/>
      <c r="ADQ261" s="10"/>
      <c r="ADR261" s="10"/>
      <c r="ADS261" s="10"/>
      <c r="ADT261" s="10"/>
      <c r="ADU261" s="10"/>
      <c r="ADV261" s="10"/>
      <c r="ADW261" s="10"/>
      <c r="ADX261" s="10"/>
      <c r="ADY261" s="10"/>
      <c r="ADZ261" s="10"/>
      <c r="AEA261" s="10"/>
      <c r="AEB261" s="10"/>
      <c r="AEC261" s="10"/>
      <c r="AED261" s="10"/>
      <c r="AEE261" s="10"/>
      <c r="AEF261" s="10"/>
      <c r="AEG261" s="10"/>
      <c r="AEH261" s="10"/>
      <c r="AEI261" s="10"/>
      <c r="AEJ261" s="10"/>
      <c r="AEK261" s="10"/>
      <c r="AEL261" s="10"/>
      <c r="AEM261" s="10"/>
      <c r="AEN261" s="10"/>
      <c r="AEO261" s="10"/>
      <c r="AEP261" s="10"/>
      <c r="AEQ261" s="10"/>
      <c r="AER261" s="10"/>
      <c r="AES261" s="10"/>
      <c r="AET261" s="10"/>
      <c r="AEU261" s="10"/>
      <c r="AEV261" s="10"/>
      <c r="AEW261" s="10"/>
      <c r="AEX261" s="10"/>
      <c r="AEY261" s="10"/>
      <c r="AEZ261" s="10"/>
      <c r="AFA261" s="10"/>
      <c r="AFB261" s="10"/>
      <c r="AFC261" s="10"/>
      <c r="AFD261" s="10"/>
      <c r="AFE261" s="10"/>
      <c r="AFF261" s="10"/>
      <c r="AFG261" s="10"/>
      <c r="AFH261" s="10"/>
      <c r="AFI261" s="10"/>
      <c r="AFJ261" s="10"/>
      <c r="AFK261" s="10"/>
      <c r="AFL261" s="10"/>
      <c r="AFM261" s="10"/>
      <c r="AFN261" s="10"/>
      <c r="AFO261" s="10"/>
      <c r="AFP261" s="10"/>
      <c r="AFQ261" s="10"/>
      <c r="AFR261" s="10"/>
      <c r="AFS261" s="10"/>
      <c r="AFT261" s="10"/>
      <c r="AFU261" s="10"/>
      <c r="AFV261" s="10"/>
      <c r="AFW261" s="10"/>
      <c r="AFX261" s="10"/>
      <c r="AFY261" s="10"/>
      <c r="AFZ261" s="10"/>
      <c r="AGA261" s="10"/>
      <c r="AGB261" s="10"/>
      <c r="AGC261" s="10"/>
      <c r="AGD261" s="10"/>
      <c r="AGE261" s="10"/>
      <c r="AGF261" s="10"/>
      <c r="AGG261" s="10"/>
      <c r="AGH261" s="10"/>
      <c r="AGI261" s="10"/>
      <c r="AGJ261" s="10"/>
      <c r="AGK261" s="10"/>
      <c r="AGL261" s="10"/>
      <c r="AGM261" s="10"/>
      <c r="AGN261" s="10"/>
      <c r="AGO261" s="10"/>
      <c r="AGP261" s="10"/>
      <c r="AGQ261" s="10"/>
      <c r="AGR261" s="10"/>
      <c r="AGS261" s="10"/>
      <c r="AGT261" s="10"/>
      <c r="AGU261" s="10"/>
      <c r="AGV261" s="10"/>
      <c r="AGW261" s="10"/>
      <c r="AGX261" s="10"/>
      <c r="AGY261" s="10"/>
      <c r="AGZ261" s="10"/>
      <c r="AHA261" s="10"/>
      <c r="AHB261" s="10"/>
      <c r="AHC261" s="10"/>
      <c r="AHD261" s="10"/>
      <c r="AHE261" s="10"/>
      <c r="AHF261" s="10"/>
      <c r="AHG261" s="10"/>
      <c r="AHH261" s="10"/>
      <c r="AHI261" s="10"/>
      <c r="AHJ261" s="10"/>
      <c r="AHK261" s="10"/>
      <c r="AHL261" s="10"/>
      <c r="AHM261" s="10"/>
      <c r="AHN261" s="10"/>
      <c r="AHO261" s="10"/>
      <c r="AHP261" s="10"/>
      <c r="AHQ261" s="10"/>
      <c r="AHR261" s="10"/>
      <c r="AHS261" s="10"/>
      <c r="AHT261" s="10"/>
      <c r="AHU261" s="10"/>
      <c r="AHV261" s="10"/>
      <c r="AHW261" s="10"/>
      <c r="AHX261" s="10"/>
      <c r="AHY261" s="10"/>
      <c r="AHZ261" s="10"/>
      <c r="AIA261" s="10"/>
      <c r="AIB261" s="10"/>
      <c r="AIC261" s="10"/>
      <c r="AID261" s="10"/>
      <c r="AIE261" s="10"/>
      <c r="AIF261" s="10"/>
      <c r="AIG261" s="10"/>
      <c r="AIH261" s="10"/>
      <c r="AII261" s="10"/>
      <c r="AIJ261" s="10"/>
      <c r="AIK261" s="10"/>
      <c r="AIL261" s="10"/>
      <c r="AIM261" s="10"/>
      <c r="AIN261" s="10"/>
      <c r="AIO261" s="10"/>
      <c r="AIP261" s="10"/>
      <c r="AIQ261" s="10"/>
      <c r="AIR261" s="10"/>
      <c r="AIS261" s="10"/>
      <c r="AIT261" s="10"/>
      <c r="AIU261" s="10"/>
      <c r="AIV261" s="10"/>
      <c r="AIW261" s="10"/>
      <c r="AIX261" s="10"/>
      <c r="AIY261" s="10"/>
      <c r="AIZ261" s="10"/>
      <c r="AJA261" s="10"/>
      <c r="AJB261" s="10"/>
      <c r="AJC261" s="10"/>
      <c r="AJD261" s="10"/>
      <c r="AJE261" s="10"/>
      <c r="AJF261" s="10"/>
      <c r="AJG261" s="10"/>
      <c r="AJH261" s="10"/>
      <c r="AJI261" s="10"/>
      <c r="AJJ261" s="10"/>
      <c r="AJK261" s="10"/>
      <c r="AJL261" s="10"/>
      <c r="AJM261" s="10"/>
      <c r="AJN261" s="10"/>
      <c r="AJO261" s="10"/>
      <c r="AJP261" s="10"/>
      <c r="AJQ261" s="10"/>
      <c r="AJR261" s="10"/>
      <c r="AJS261" s="10"/>
      <c r="AJT261" s="10"/>
      <c r="AJU261" s="10"/>
      <c r="AJV261" s="10"/>
      <c r="AJW261" s="10"/>
      <c r="AJX261" s="10"/>
      <c r="AJY261" s="10"/>
      <c r="AJZ261" s="10"/>
      <c r="AKA261" s="10"/>
      <c r="AKB261" s="10"/>
      <c r="AKC261" s="10"/>
      <c r="AKD261" s="10"/>
      <c r="AKE261" s="10"/>
      <c r="AKF261" s="10"/>
      <c r="AKG261" s="10"/>
      <c r="AKH261" s="10"/>
      <c r="AKI261" s="10"/>
      <c r="AKJ261" s="10"/>
      <c r="AKK261" s="10"/>
      <c r="AKL261" s="10"/>
      <c r="AKM261" s="10"/>
      <c r="AKN261" s="10"/>
      <c r="AKO261" s="10"/>
      <c r="AKP261" s="10"/>
      <c r="AKQ261" s="10"/>
      <c r="AKR261" s="10"/>
      <c r="AKS261" s="10"/>
      <c r="AKT261" s="10"/>
      <c r="AKU261" s="10"/>
      <c r="AKV261" s="10"/>
      <c r="AKW261" s="10"/>
      <c r="AKX261" s="10"/>
      <c r="AKY261" s="10"/>
      <c r="AKZ261" s="10"/>
      <c r="ALA261" s="10"/>
      <c r="ALB261" s="10"/>
      <c r="ALC261" s="10"/>
      <c r="ALD261" s="10"/>
      <c r="ALE261" s="10"/>
      <c r="ALF261" s="10"/>
      <c r="ALG261" s="10"/>
      <c r="ALH261" s="10"/>
      <c r="ALI261" s="10"/>
      <c r="ALJ261" s="10"/>
      <c r="ALK261" s="10"/>
      <c r="ALL261" s="10"/>
      <c r="ALM261" s="10"/>
      <c r="ALN261" s="10"/>
      <c r="ALO261" s="10"/>
      <c r="ALP261" s="10"/>
      <c r="ALQ261" s="10"/>
      <c r="ALR261" s="10"/>
      <c r="ALS261" s="10"/>
      <c r="ALT261" s="10"/>
      <c r="ALU261" s="10"/>
      <c r="ALV261" s="10"/>
      <c r="ALW261" s="10"/>
      <c r="ALX261" s="10"/>
      <c r="ALY261" s="10"/>
      <c r="ALZ261" s="10"/>
      <c r="AMA261" s="10"/>
      <c r="AMB261" s="10"/>
      <c r="AMC261" s="10"/>
      <c r="AMD261" s="10"/>
      <c r="AME261" s="10"/>
      <c r="AMF261" s="10"/>
      <c r="AMG261" s="10"/>
      <c r="AMH261" s="10"/>
      <c r="AMI261" s="10"/>
      <c r="AMJ261" s="10"/>
    </row>
    <row r="262" spans="1:1029" customFormat="1" ht="14.1" customHeight="1">
      <c r="A262" s="8" t="str">
        <f t="shared" si="119"/>
        <v>TotalMagnitudeQuantityQuantity</v>
      </c>
      <c r="B262" s="9" t="s">
        <v>219</v>
      </c>
      <c r="C262" s="8"/>
      <c r="D262" s="8"/>
      <c r="E262" s="8"/>
      <c r="F262" s="8" t="str">
        <f t="shared" si="120"/>
        <v>Purpose. Total Magnitude Quantity Quantity. Quantity</v>
      </c>
      <c r="G262" s="8"/>
      <c r="H262" s="8" t="s">
        <v>227</v>
      </c>
      <c r="I262" s="8"/>
      <c r="J262" s="8" t="s">
        <v>536</v>
      </c>
      <c r="K262" s="8" t="s">
        <v>247</v>
      </c>
      <c r="L262" s="8" t="str">
        <f t="shared" si="121"/>
        <v>Total Magnitude Quantity Quantity</v>
      </c>
      <c r="M262" s="8" t="s">
        <v>247</v>
      </c>
      <c r="N262" s="8"/>
      <c r="O262" s="8" t="str">
        <f t="shared" si="122"/>
        <v>Quantity. Type</v>
      </c>
      <c r="P262" s="8"/>
      <c r="Q262" s="8"/>
      <c r="R262" s="8" t="s">
        <v>213</v>
      </c>
      <c r="S262" s="8"/>
      <c r="T262" s="8"/>
      <c r="U262" s="8"/>
      <c r="V262" s="8"/>
      <c r="W262" s="8"/>
      <c r="X262" s="10" t="s">
        <v>67</v>
      </c>
      <c r="Y262" s="8" t="s">
        <v>211</v>
      </c>
      <c r="Z262" s="8"/>
      <c r="AA262" s="44">
        <v>43314</v>
      </c>
      <c r="AB262" s="23"/>
      <c r="AC262" s="23"/>
      <c r="AD262" s="23"/>
      <c r="AE262" s="23"/>
      <c r="AF262" s="23"/>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c r="IX262" s="10"/>
      <c r="IY262" s="10"/>
      <c r="IZ262" s="10"/>
      <c r="JA262" s="10"/>
      <c r="JB262" s="10"/>
      <c r="JC262" s="10"/>
      <c r="JD262" s="10"/>
      <c r="JE262" s="10"/>
      <c r="JF262" s="10"/>
      <c r="JG262" s="10"/>
      <c r="JH262" s="10"/>
      <c r="JI262" s="10"/>
      <c r="JJ262" s="10"/>
      <c r="JK262" s="10"/>
      <c r="JL262" s="10"/>
      <c r="JM262" s="10"/>
      <c r="JN262" s="10"/>
      <c r="JO262" s="10"/>
      <c r="JP262" s="10"/>
      <c r="JQ262" s="10"/>
      <c r="JR262" s="10"/>
      <c r="JS262" s="10"/>
      <c r="JT262" s="10"/>
      <c r="JU262" s="10"/>
      <c r="JV262" s="10"/>
      <c r="JW262" s="10"/>
      <c r="JX262" s="10"/>
      <c r="JY262" s="10"/>
      <c r="JZ262" s="10"/>
      <c r="KA262" s="10"/>
      <c r="KB262" s="10"/>
      <c r="KC262" s="10"/>
      <c r="KD262" s="10"/>
      <c r="KE262" s="10"/>
      <c r="KF262" s="10"/>
      <c r="KG262" s="10"/>
      <c r="KH262" s="10"/>
      <c r="KI262" s="10"/>
      <c r="KJ262" s="10"/>
      <c r="KK262" s="10"/>
      <c r="KL262" s="10"/>
      <c r="KM262" s="10"/>
      <c r="KN262" s="10"/>
      <c r="KO262" s="10"/>
      <c r="KP262" s="10"/>
      <c r="KQ262" s="10"/>
      <c r="KR262" s="10"/>
      <c r="KS262" s="10"/>
      <c r="KT262" s="10"/>
      <c r="KU262" s="10"/>
      <c r="KV262" s="10"/>
      <c r="KW262" s="10"/>
      <c r="KX262" s="10"/>
      <c r="KY262" s="10"/>
      <c r="KZ262" s="10"/>
      <c r="LA262" s="10"/>
      <c r="LB262" s="10"/>
      <c r="LC262" s="10"/>
      <c r="LD262" s="10"/>
      <c r="LE262" s="10"/>
      <c r="LF262" s="10"/>
      <c r="LG262" s="10"/>
      <c r="LH262" s="10"/>
      <c r="LI262" s="10"/>
      <c r="LJ262" s="10"/>
      <c r="LK262" s="10"/>
      <c r="LL262" s="10"/>
      <c r="LM262" s="10"/>
      <c r="LN262" s="10"/>
      <c r="LO262" s="10"/>
      <c r="LP262" s="10"/>
      <c r="LQ262" s="10"/>
      <c r="LR262" s="10"/>
      <c r="LS262" s="10"/>
      <c r="LT262" s="10"/>
      <c r="LU262" s="10"/>
      <c r="LV262" s="10"/>
      <c r="LW262" s="10"/>
      <c r="LX262" s="10"/>
      <c r="LY262" s="10"/>
      <c r="LZ262" s="10"/>
      <c r="MA262" s="10"/>
      <c r="MB262" s="10"/>
      <c r="MC262" s="10"/>
      <c r="MD262" s="10"/>
      <c r="ME262" s="10"/>
      <c r="MF262" s="10"/>
      <c r="MG262" s="10"/>
      <c r="MH262" s="10"/>
      <c r="MI262" s="10"/>
      <c r="MJ262" s="10"/>
      <c r="MK262" s="10"/>
      <c r="ML262" s="10"/>
      <c r="MM262" s="10"/>
      <c r="MN262" s="10"/>
      <c r="MO262" s="10"/>
      <c r="MP262" s="10"/>
      <c r="MQ262" s="10"/>
      <c r="MR262" s="10"/>
      <c r="MS262" s="10"/>
      <c r="MT262" s="10"/>
      <c r="MU262" s="10"/>
      <c r="MV262" s="10"/>
      <c r="MW262" s="10"/>
      <c r="MX262" s="10"/>
      <c r="MY262" s="10"/>
      <c r="MZ262" s="10"/>
      <c r="NA262" s="10"/>
      <c r="NB262" s="10"/>
      <c r="NC262" s="10"/>
      <c r="ND262" s="10"/>
      <c r="NE262" s="10"/>
      <c r="NF262" s="10"/>
      <c r="NG262" s="10"/>
      <c r="NH262" s="10"/>
      <c r="NI262" s="10"/>
      <c r="NJ262" s="10"/>
      <c r="NK262" s="10"/>
      <c r="NL262" s="10"/>
      <c r="NM262" s="10"/>
      <c r="NN262" s="10"/>
      <c r="NO262" s="10"/>
      <c r="NP262" s="10"/>
      <c r="NQ262" s="10"/>
      <c r="NR262" s="10"/>
      <c r="NS262" s="10"/>
      <c r="NT262" s="10"/>
      <c r="NU262" s="10"/>
      <c r="NV262" s="10"/>
      <c r="NW262" s="10"/>
      <c r="NX262" s="10"/>
      <c r="NY262" s="10"/>
      <c r="NZ262" s="10"/>
      <c r="OA262" s="10"/>
      <c r="OB262" s="10"/>
      <c r="OC262" s="10"/>
      <c r="OD262" s="10"/>
      <c r="OE262" s="10"/>
      <c r="OF262" s="10"/>
      <c r="OG262" s="10"/>
      <c r="OH262" s="10"/>
      <c r="OI262" s="10"/>
      <c r="OJ262" s="10"/>
      <c r="OK262" s="10"/>
      <c r="OL262" s="10"/>
      <c r="OM262" s="10"/>
      <c r="ON262" s="10"/>
      <c r="OO262" s="10"/>
      <c r="OP262" s="10"/>
      <c r="OQ262" s="10"/>
      <c r="OR262" s="10"/>
      <c r="OS262" s="10"/>
      <c r="OT262" s="10"/>
      <c r="OU262" s="10"/>
      <c r="OV262" s="10"/>
      <c r="OW262" s="10"/>
      <c r="OX262" s="10"/>
      <c r="OY262" s="10"/>
      <c r="OZ262" s="10"/>
      <c r="PA262" s="10"/>
      <c r="PB262" s="10"/>
      <c r="PC262" s="10"/>
      <c r="PD262" s="10"/>
      <c r="PE262" s="10"/>
      <c r="PF262" s="10"/>
      <c r="PG262" s="10"/>
      <c r="PH262" s="10"/>
      <c r="PI262" s="10"/>
      <c r="PJ262" s="10"/>
      <c r="PK262" s="10"/>
      <c r="PL262" s="10"/>
      <c r="PM262" s="10"/>
      <c r="PN262" s="10"/>
      <c r="PO262" s="10"/>
      <c r="PP262" s="10"/>
      <c r="PQ262" s="10"/>
      <c r="PR262" s="10"/>
      <c r="PS262" s="10"/>
      <c r="PT262" s="10"/>
      <c r="PU262" s="10"/>
      <c r="PV262" s="10"/>
      <c r="PW262" s="10"/>
      <c r="PX262" s="10"/>
      <c r="PY262" s="10"/>
      <c r="PZ262" s="10"/>
      <c r="QA262" s="10"/>
      <c r="QB262" s="10"/>
      <c r="QC262" s="10"/>
      <c r="QD262" s="10"/>
      <c r="QE262" s="10"/>
      <c r="QF262" s="10"/>
      <c r="QG262" s="10"/>
      <c r="QH262" s="10"/>
      <c r="QI262" s="10"/>
      <c r="QJ262" s="10"/>
      <c r="QK262" s="10"/>
      <c r="QL262" s="10"/>
      <c r="QM262" s="10"/>
      <c r="QN262" s="10"/>
      <c r="QO262" s="10"/>
      <c r="QP262" s="10"/>
      <c r="QQ262" s="10"/>
      <c r="QR262" s="10"/>
      <c r="QS262" s="10"/>
      <c r="QT262" s="10"/>
      <c r="QU262" s="10"/>
      <c r="QV262" s="10"/>
      <c r="QW262" s="10"/>
      <c r="QX262" s="10"/>
      <c r="QY262" s="10"/>
      <c r="QZ262" s="10"/>
      <c r="RA262" s="10"/>
      <c r="RB262" s="10"/>
      <c r="RC262" s="10"/>
      <c r="RD262" s="10"/>
      <c r="RE262" s="10"/>
      <c r="RF262" s="10"/>
      <c r="RG262" s="10"/>
      <c r="RH262" s="10"/>
      <c r="RI262" s="10"/>
      <c r="RJ262" s="10"/>
      <c r="RK262" s="10"/>
      <c r="RL262" s="10"/>
      <c r="RM262" s="10"/>
      <c r="RN262" s="10"/>
      <c r="RO262" s="10"/>
      <c r="RP262" s="10"/>
      <c r="RQ262" s="10"/>
      <c r="RR262" s="10"/>
      <c r="RS262" s="10"/>
      <c r="RT262" s="10"/>
      <c r="RU262" s="10"/>
      <c r="RV262" s="10"/>
      <c r="RW262" s="10"/>
      <c r="RX262" s="10"/>
      <c r="RY262" s="10"/>
      <c r="RZ262" s="10"/>
      <c r="SA262" s="10"/>
      <c r="SB262" s="10"/>
      <c r="SC262" s="10"/>
      <c r="SD262" s="10"/>
      <c r="SE262" s="10"/>
      <c r="SF262" s="10"/>
      <c r="SG262" s="10"/>
      <c r="SH262" s="10"/>
      <c r="SI262" s="10"/>
      <c r="SJ262" s="10"/>
      <c r="SK262" s="10"/>
      <c r="SL262" s="10"/>
      <c r="SM262" s="10"/>
      <c r="SN262" s="10"/>
      <c r="SO262" s="10"/>
      <c r="SP262" s="10"/>
      <c r="SQ262" s="10"/>
      <c r="SR262" s="10"/>
      <c r="SS262" s="10"/>
      <c r="ST262" s="10"/>
      <c r="SU262" s="10"/>
      <c r="SV262" s="10"/>
      <c r="SW262" s="10"/>
      <c r="SX262" s="10"/>
      <c r="SY262" s="10"/>
      <c r="SZ262" s="10"/>
      <c r="TA262" s="10"/>
      <c r="TB262" s="10"/>
      <c r="TC262" s="10"/>
      <c r="TD262" s="10"/>
      <c r="TE262" s="10"/>
      <c r="TF262" s="10"/>
      <c r="TG262" s="10"/>
      <c r="TH262" s="10"/>
      <c r="TI262" s="10"/>
      <c r="TJ262" s="10"/>
      <c r="TK262" s="10"/>
      <c r="TL262" s="10"/>
      <c r="TM262" s="10"/>
      <c r="TN262" s="10"/>
      <c r="TO262" s="10"/>
      <c r="TP262" s="10"/>
      <c r="TQ262" s="10"/>
      <c r="TR262" s="10"/>
      <c r="TS262" s="10"/>
      <c r="TT262" s="10"/>
      <c r="TU262" s="10"/>
      <c r="TV262" s="10"/>
      <c r="TW262" s="10"/>
      <c r="TX262" s="10"/>
      <c r="TY262" s="10"/>
      <c r="TZ262" s="10"/>
      <c r="UA262" s="10"/>
      <c r="UB262" s="10"/>
      <c r="UC262" s="10"/>
      <c r="UD262" s="10"/>
      <c r="UE262" s="10"/>
      <c r="UF262" s="10"/>
      <c r="UG262" s="10"/>
      <c r="UH262" s="10"/>
      <c r="UI262" s="10"/>
      <c r="UJ262" s="10"/>
      <c r="UK262" s="10"/>
      <c r="UL262" s="10"/>
      <c r="UM262" s="10"/>
      <c r="UN262" s="10"/>
      <c r="UO262" s="10"/>
      <c r="UP262" s="10"/>
      <c r="UQ262" s="10"/>
      <c r="UR262" s="10"/>
      <c r="US262" s="10"/>
      <c r="UT262" s="10"/>
      <c r="UU262" s="10"/>
      <c r="UV262" s="10"/>
      <c r="UW262" s="10"/>
      <c r="UX262" s="10"/>
      <c r="UY262" s="10"/>
      <c r="UZ262" s="10"/>
      <c r="VA262" s="10"/>
      <c r="VB262" s="10"/>
      <c r="VC262" s="10"/>
      <c r="VD262" s="10"/>
      <c r="VE262" s="10"/>
      <c r="VF262" s="10"/>
      <c r="VG262" s="10"/>
      <c r="VH262" s="10"/>
      <c r="VI262" s="10"/>
      <c r="VJ262" s="10"/>
      <c r="VK262" s="10"/>
      <c r="VL262" s="10"/>
      <c r="VM262" s="10"/>
      <c r="VN262" s="10"/>
      <c r="VO262" s="10"/>
      <c r="VP262" s="10"/>
      <c r="VQ262" s="10"/>
      <c r="VR262" s="10"/>
      <c r="VS262" s="10"/>
      <c r="VT262" s="10"/>
      <c r="VU262" s="10"/>
      <c r="VV262" s="10"/>
      <c r="VW262" s="10"/>
      <c r="VX262" s="10"/>
      <c r="VY262" s="10"/>
      <c r="VZ262" s="10"/>
      <c r="WA262" s="10"/>
      <c r="WB262" s="10"/>
      <c r="WC262" s="10"/>
      <c r="WD262" s="10"/>
      <c r="WE262" s="10"/>
      <c r="WF262" s="10"/>
      <c r="WG262" s="10"/>
      <c r="WH262" s="10"/>
      <c r="WI262" s="10"/>
      <c r="WJ262" s="10"/>
      <c r="WK262" s="10"/>
      <c r="WL262" s="10"/>
      <c r="WM262" s="10"/>
      <c r="WN262" s="10"/>
      <c r="WO262" s="10"/>
      <c r="WP262" s="10"/>
      <c r="WQ262" s="10"/>
      <c r="WR262" s="10"/>
      <c r="WS262" s="10"/>
      <c r="WT262" s="10"/>
      <c r="WU262" s="10"/>
      <c r="WV262" s="10"/>
      <c r="WW262" s="10"/>
      <c r="WX262" s="10"/>
      <c r="WY262" s="10"/>
      <c r="WZ262" s="10"/>
      <c r="XA262" s="10"/>
      <c r="XB262" s="10"/>
      <c r="XC262" s="10"/>
      <c r="XD262" s="10"/>
      <c r="XE262" s="10"/>
      <c r="XF262" s="10"/>
      <c r="XG262" s="10"/>
      <c r="XH262" s="10"/>
      <c r="XI262" s="10"/>
      <c r="XJ262" s="10"/>
      <c r="XK262" s="10"/>
      <c r="XL262" s="10"/>
      <c r="XM262" s="10"/>
      <c r="XN262" s="10"/>
      <c r="XO262" s="10"/>
      <c r="XP262" s="10"/>
      <c r="XQ262" s="10"/>
      <c r="XR262" s="10"/>
      <c r="XS262" s="10"/>
      <c r="XT262" s="10"/>
      <c r="XU262" s="10"/>
      <c r="XV262" s="10"/>
      <c r="XW262" s="10"/>
      <c r="XX262" s="10"/>
      <c r="XY262" s="10"/>
      <c r="XZ262" s="10"/>
      <c r="YA262" s="10"/>
      <c r="YB262" s="10"/>
      <c r="YC262" s="10"/>
      <c r="YD262" s="10"/>
      <c r="YE262" s="10"/>
      <c r="YF262" s="10"/>
      <c r="YG262" s="10"/>
      <c r="YH262" s="10"/>
      <c r="YI262" s="10"/>
      <c r="YJ262" s="10"/>
      <c r="YK262" s="10"/>
      <c r="YL262" s="10"/>
      <c r="YM262" s="10"/>
      <c r="YN262" s="10"/>
      <c r="YO262" s="10"/>
      <c r="YP262" s="10"/>
      <c r="YQ262" s="10"/>
      <c r="YR262" s="10"/>
      <c r="YS262" s="10"/>
      <c r="YT262" s="10"/>
      <c r="YU262" s="10"/>
      <c r="YV262" s="10"/>
      <c r="YW262" s="10"/>
      <c r="YX262" s="10"/>
      <c r="YY262" s="10"/>
      <c r="YZ262" s="10"/>
      <c r="ZA262" s="10"/>
      <c r="ZB262" s="10"/>
      <c r="ZC262" s="10"/>
      <c r="ZD262" s="10"/>
      <c r="ZE262" s="10"/>
      <c r="ZF262" s="10"/>
      <c r="ZG262" s="10"/>
      <c r="ZH262" s="10"/>
      <c r="ZI262" s="10"/>
      <c r="ZJ262" s="10"/>
      <c r="ZK262" s="10"/>
      <c r="ZL262" s="10"/>
      <c r="ZM262" s="10"/>
      <c r="ZN262" s="10"/>
      <c r="ZO262" s="10"/>
      <c r="ZP262" s="10"/>
      <c r="ZQ262" s="10"/>
      <c r="ZR262" s="10"/>
      <c r="ZS262" s="10"/>
      <c r="ZT262" s="10"/>
      <c r="ZU262" s="10"/>
      <c r="ZV262" s="10"/>
      <c r="ZW262" s="10"/>
      <c r="ZX262" s="10"/>
      <c r="ZY262" s="10"/>
      <c r="ZZ262" s="10"/>
      <c r="AAA262" s="10"/>
      <c r="AAB262" s="10"/>
      <c r="AAC262" s="10"/>
      <c r="AAD262" s="10"/>
      <c r="AAE262" s="10"/>
      <c r="AAF262" s="10"/>
      <c r="AAG262" s="10"/>
      <c r="AAH262" s="10"/>
      <c r="AAI262" s="10"/>
      <c r="AAJ262" s="10"/>
      <c r="AAK262" s="10"/>
      <c r="AAL262" s="10"/>
      <c r="AAM262" s="10"/>
      <c r="AAN262" s="10"/>
      <c r="AAO262" s="10"/>
      <c r="AAP262" s="10"/>
      <c r="AAQ262" s="10"/>
      <c r="AAR262" s="10"/>
      <c r="AAS262" s="10"/>
      <c r="AAT262" s="10"/>
      <c r="AAU262" s="10"/>
      <c r="AAV262" s="10"/>
      <c r="AAW262" s="10"/>
      <c r="AAX262" s="10"/>
      <c r="AAY262" s="10"/>
      <c r="AAZ262" s="10"/>
      <c r="ABA262" s="10"/>
      <c r="ABB262" s="10"/>
      <c r="ABC262" s="10"/>
      <c r="ABD262" s="10"/>
      <c r="ABE262" s="10"/>
      <c r="ABF262" s="10"/>
      <c r="ABG262" s="10"/>
      <c r="ABH262" s="10"/>
      <c r="ABI262" s="10"/>
      <c r="ABJ262" s="10"/>
      <c r="ABK262" s="10"/>
      <c r="ABL262" s="10"/>
      <c r="ABM262" s="10"/>
      <c r="ABN262" s="10"/>
      <c r="ABO262" s="10"/>
      <c r="ABP262" s="10"/>
      <c r="ABQ262" s="10"/>
      <c r="ABR262" s="10"/>
      <c r="ABS262" s="10"/>
      <c r="ABT262" s="10"/>
      <c r="ABU262" s="10"/>
      <c r="ABV262" s="10"/>
      <c r="ABW262" s="10"/>
      <c r="ABX262" s="10"/>
      <c r="ABY262" s="10"/>
      <c r="ABZ262" s="10"/>
      <c r="ACA262" s="10"/>
      <c r="ACB262" s="10"/>
      <c r="ACC262" s="10"/>
      <c r="ACD262" s="10"/>
      <c r="ACE262" s="10"/>
      <c r="ACF262" s="10"/>
      <c r="ACG262" s="10"/>
      <c r="ACH262" s="10"/>
      <c r="ACI262" s="10"/>
      <c r="ACJ262" s="10"/>
      <c r="ACK262" s="10"/>
      <c r="ACL262" s="10"/>
      <c r="ACM262" s="10"/>
      <c r="ACN262" s="10"/>
      <c r="ACO262" s="10"/>
      <c r="ACP262" s="10"/>
      <c r="ACQ262" s="10"/>
      <c r="ACR262" s="10"/>
      <c r="ACS262" s="10"/>
      <c r="ACT262" s="10"/>
      <c r="ACU262" s="10"/>
      <c r="ACV262" s="10"/>
      <c r="ACW262" s="10"/>
      <c r="ACX262" s="10"/>
      <c r="ACY262" s="10"/>
      <c r="ACZ262" s="10"/>
      <c r="ADA262" s="10"/>
      <c r="ADB262" s="10"/>
      <c r="ADC262" s="10"/>
      <c r="ADD262" s="10"/>
      <c r="ADE262" s="10"/>
      <c r="ADF262" s="10"/>
      <c r="ADG262" s="10"/>
      <c r="ADH262" s="10"/>
      <c r="ADI262" s="10"/>
      <c r="ADJ262" s="10"/>
      <c r="ADK262" s="10"/>
      <c r="ADL262" s="10"/>
      <c r="ADM262" s="10"/>
      <c r="ADN262" s="10"/>
      <c r="ADO262" s="10"/>
      <c r="ADP262" s="10"/>
      <c r="ADQ262" s="10"/>
      <c r="ADR262" s="10"/>
      <c r="ADS262" s="10"/>
      <c r="ADT262" s="10"/>
      <c r="ADU262" s="10"/>
      <c r="ADV262" s="10"/>
      <c r="ADW262" s="10"/>
      <c r="ADX262" s="10"/>
      <c r="ADY262" s="10"/>
      <c r="ADZ262" s="10"/>
      <c r="AEA262" s="10"/>
      <c r="AEB262" s="10"/>
      <c r="AEC262" s="10"/>
      <c r="AED262" s="10"/>
      <c r="AEE262" s="10"/>
      <c r="AEF262" s="10"/>
      <c r="AEG262" s="10"/>
      <c r="AEH262" s="10"/>
      <c r="AEI262" s="10"/>
      <c r="AEJ262" s="10"/>
      <c r="AEK262" s="10"/>
      <c r="AEL262" s="10"/>
      <c r="AEM262" s="10"/>
      <c r="AEN262" s="10"/>
      <c r="AEO262" s="10"/>
      <c r="AEP262" s="10"/>
      <c r="AEQ262" s="10"/>
      <c r="AER262" s="10"/>
      <c r="AES262" s="10"/>
      <c r="AET262" s="10"/>
      <c r="AEU262" s="10"/>
      <c r="AEV262" s="10"/>
      <c r="AEW262" s="10"/>
      <c r="AEX262" s="10"/>
      <c r="AEY262" s="10"/>
      <c r="AEZ262" s="10"/>
      <c r="AFA262" s="10"/>
      <c r="AFB262" s="10"/>
      <c r="AFC262" s="10"/>
      <c r="AFD262" s="10"/>
      <c r="AFE262" s="10"/>
      <c r="AFF262" s="10"/>
      <c r="AFG262" s="10"/>
      <c r="AFH262" s="10"/>
      <c r="AFI262" s="10"/>
      <c r="AFJ262" s="10"/>
      <c r="AFK262" s="10"/>
      <c r="AFL262" s="10"/>
      <c r="AFM262" s="10"/>
      <c r="AFN262" s="10"/>
      <c r="AFO262" s="10"/>
      <c r="AFP262" s="10"/>
      <c r="AFQ262" s="10"/>
      <c r="AFR262" s="10"/>
      <c r="AFS262" s="10"/>
      <c r="AFT262" s="10"/>
      <c r="AFU262" s="10"/>
      <c r="AFV262" s="10"/>
      <c r="AFW262" s="10"/>
      <c r="AFX262" s="10"/>
      <c r="AFY262" s="10"/>
      <c r="AFZ262" s="10"/>
      <c r="AGA262" s="10"/>
      <c r="AGB262" s="10"/>
      <c r="AGC262" s="10"/>
      <c r="AGD262" s="10"/>
      <c r="AGE262" s="10"/>
      <c r="AGF262" s="10"/>
      <c r="AGG262" s="10"/>
      <c r="AGH262" s="10"/>
      <c r="AGI262" s="10"/>
      <c r="AGJ262" s="10"/>
      <c r="AGK262" s="10"/>
      <c r="AGL262" s="10"/>
      <c r="AGM262" s="10"/>
      <c r="AGN262" s="10"/>
      <c r="AGO262" s="10"/>
      <c r="AGP262" s="10"/>
      <c r="AGQ262" s="10"/>
      <c r="AGR262" s="10"/>
      <c r="AGS262" s="10"/>
      <c r="AGT262" s="10"/>
      <c r="AGU262" s="10"/>
      <c r="AGV262" s="10"/>
      <c r="AGW262" s="10"/>
      <c r="AGX262" s="10"/>
      <c r="AGY262" s="10"/>
      <c r="AGZ262" s="10"/>
      <c r="AHA262" s="10"/>
      <c r="AHB262" s="10"/>
      <c r="AHC262" s="10"/>
      <c r="AHD262" s="10"/>
      <c r="AHE262" s="10"/>
      <c r="AHF262" s="10"/>
      <c r="AHG262" s="10"/>
      <c r="AHH262" s="10"/>
      <c r="AHI262" s="10"/>
      <c r="AHJ262" s="10"/>
      <c r="AHK262" s="10"/>
      <c r="AHL262" s="10"/>
      <c r="AHM262" s="10"/>
      <c r="AHN262" s="10"/>
      <c r="AHO262" s="10"/>
      <c r="AHP262" s="10"/>
      <c r="AHQ262" s="10"/>
      <c r="AHR262" s="10"/>
      <c r="AHS262" s="10"/>
      <c r="AHT262" s="10"/>
      <c r="AHU262" s="10"/>
      <c r="AHV262" s="10"/>
      <c r="AHW262" s="10"/>
      <c r="AHX262" s="10"/>
      <c r="AHY262" s="10"/>
      <c r="AHZ262" s="10"/>
      <c r="AIA262" s="10"/>
      <c r="AIB262" s="10"/>
      <c r="AIC262" s="10"/>
      <c r="AID262" s="10"/>
      <c r="AIE262" s="10"/>
      <c r="AIF262" s="10"/>
      <c r="AIG262" s="10"/>
      <c r="AIH262" s="10"/>
      <c r="AII262" s="10"/>
      <c r="AIJ262" s="10"/>
      <c r="AIK262" s="10"/>
      <c r="AIL262" s="10"/>
      <c r="AIM262" s="10"/>
      <c r="AIN262" s="10"/>
      <c r="AIO262" s="10"/>
      <c r="AIP262" s="10"/>
      <c r="AIQ262" s="10"/>
      <c r="AIR262" s="10"/>
      <c r="AIS262" s="10"/>
      <c r="AIT262" s="10"/>
      <c r="AIU262" s="10"/>
      <c r="AIV262" s="10"/>
      <c r="AIW262" s="10"/>
      <c r="AIX262" s="10"/>
      <c r="AIY262" s="10"/>
      <c r="AIZ262" s="10"/>
      <c r="AJA262" s="10"/>
      <c r="AJB262" s="10"/>
      <c r="AJC262" s="10"/>
      <c r="AJD262" s="10"/>
      <c r="AJE262" s="10"/>
      <c r="AJF262" s="10"/>
      <c r="AJG262" s="10"/>
      <c r="AJH262" s="10"/>
      <c r="AJI262" s="10"/>
      <c r="AJJ262" s="10"/>
      <c r="AJK262" s="10"/>
      <c r="AJL262" s="10"/>
      <c r="AJM262" s="10"/>
      <c r="AJN262" s="10"/>
      <c r="AJO262" s="10"/>
      <c r="AJP262" s="10"/>
      <c r="AJQ262" s="10"/>
      <c r="AJR262" s="10"/>
      <c r="AJS262" s="10"/>
      <c r="AJT262" s="10"/>
      <c r="AJU262" s="10"/>
      <c r="AJV262" s="10"/>
      <c r="AJW262" s="10"/>
      <c r="AJX262" s="10"/>
      <c r="AJY262" s="10"/>
      <c r="AJZ262" s="10"/>
      <c r="AKA262" s="10"/>
      <c r="AKB262" s="10"/>
      <c r="AKC262" s="10"/>
      <c r="AKD262" s="10"/>
      <c r="AKE262" s="10"/>
      <c r="AKF262" s="10"/>
      <c r="AKG262" s="10"/>
      <c r="AKH262" s="10"/>
      <c r="AKI262" s="10"/>
      <c r="AKJ262" s="10"/>
      <c r="AKK262" s="10"/>
      <c r="AKL262" s="10"/>
      <c r="AKM262" s="10"/>
      <c r="AKN262" s="10"/>
      <c r="AKO262" s="10"/>
      <c r="AKP262" s="10"/>
      <c r="AKQ262" s="10"/>
      <c r="AKR262" s="10"/>
      <c r="AKS262" s="10"/>
      <c r="AKT262" s="10"/>
      <c r="AKU262" s="10"/>
      <c r="AKV262" s="10"/>
      <c r="AKW262" s="10"/>
      <c r="AKX262" s="10"/>
      <c r="AKY262" s="10"/>
      <c r="AKZ262" s="10"/>
      <c r="ALA262" s="10"/>
      <c r="ALB262" s="10"/>
      <c r="ALC262" s="10"/>
      <c r="ALD262" s="10"/>
      <c r="ALE262" s="10"/>
      <c r="ALF262" s="10"/>
      <c r="ALG262" s="10"/>
      <c r="ALH262" s="10"/>
      <c r="ALI262" s="10"/>
      <c r="ALJ262" s="10"/>
      <c r="ALK262" s="10"/>
      <c r="ALL262" s="10"/>
      <c r="ALM262" s="10"/>
      <c r="ALN262" s="10"/>
      <c r="ALO262" s="10"/>
      <c r="ALP262" s="10"/>
      <c r="ALQ262" s="10"/>
      <c r="ALR262" s="10"/>
      <c r="ALS262" s="10"/>
      <c r="ALT262" s="10"/>
      <c r="ALU262" s="10"/>
      <c r="ALV262" s="10"/>
      <c r="ALW262" s="10"/>
      <c r="ALX262" s="10"/>
      <c r="ALY262" s="10"/>
      <c r="ALZ262" s="10"/>
      <c r="AMA262" s="10"/>
      <c r="AMB262" s="10"/>
      <c r="AMC262" s="10"/>
      <c r="AMD262" s="10"/>
      <c r="AME262" s="10"/>
      <c r="AMF262" s="10"/>
      <c r="AMG262" s="10"/>
      <c r="AMH262" s="10"/>
      <c r="AMI262" s="10"/>
      <c r="AMJ262" s="10"/>
    </row>
    <row r="263" spans="1:1029" customFormat="1">
      <c r="A263" s="13" t="str">
        <f>SUBSTITUTE(SUBSTITUTE(CONCATENATE(I263,IF(L263="Identifier","ID",L263))," ",""),"_","")</f>
        <v>hasContractEstimatedDurationPeriod</v>
      </c>
      <c r="B263" s="14" t="s">
        <v>219</v>
      </c>
      <c r="C263" s="13"/>
      <c r="D263" s="13"/>
      <c r="E263" s="13"/>
      <c r="F263" s="13" t="str">
        <f>CONCATENATE( IF(G263="","",CONCATENATE(G263,"_ ")),H263,". ",IF(I263="","",CONCATENATE(I263,"_ ")),L263,IF(I263="","",CONCATENATE(". ",M263)))</f>
        <v>Purpose. has_ Contract Estimated Duration_ Period. Contract Estimated Duration_ Period</v>
      </c>
      <c r="G263" s="13"/>
      <c r="H263" s="13" t="s">
        <v>227</v>
      </c>
      <c r="I263" s="13" t="s">
        <v>318</v>
      </c>
      <c r="J263" s="13"/>
      <c r="K263" s="13"/>
      <c r="L263" s="13" t="str">
        <f>CONCATENATE(IF(P263="","",CONCATENATE(P263,"_ ")),Q263)</f>
        <v>Contract Estimated Duration_ Period</v>
      </c>
      <c r="M263" s="13" t="str">
        <f>L263</f>
        <v>Contract Estimated Duration_ Period</v>
      </c>
      <c r="N263" s="13"/>
      <c r="O263" s="13"/>
      <c r="P263" s="13" t="s">
        <v>537</v>
      </c>
      <c r="Q263" s="15" t="s">
        <v>226</v>
      </c>
      <c r="R263" s="13" t="s">
        <v>223</v>
      </c>
      <c r="S263" s="16"/>
      <c r="T263" s="16"/>
      <c r="U263" s="16"/>
      <c r="V263" s="16"/>
      <c r="W263" s="16"/>
      <c r="X263" s="16"/>
      <c r="Y263" s="16" t="s">
        <v>211</v>
      </c>
      <c r="Z263" s="16"/>
      <c r="AA263" s="45">
        <v>43314</v>
      </c>
      <c r="AB263" s="8"/>
      <c r="AC263" s="8"/>
      <c r="AD263" s="8"/>
      <c r="AE263" s="8"/>
      <c r="AF263" s="11"/>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c r="IX263" s="10"/>
      <c r="IY263" s="10"/>
      <c r="IZ263" s="10"/>
      <c r="JA263" s="10"/>
      <c r="JB263" s="10"/>
      <c r="JC263" s="10"/>
      <c r="JD263" s="10"/>
      <c r="JE263" s="10"/>
      <c r="JF263" s="10"/>
      <c r="JG263" s="10"/>
      <c r="JH263" s="10"/>
      <c r="JI263" s="10"/>
      <c r="JJ263" s="10"/>
      <c r="JK263" s="10"/>
      <c r="JL263" s="10"/>
      <c r="JM263" s="10"/>
      <c r="JN263" s="10"/>
      <c r="JO263" s="10"/>
      <c r="JP263" s="10"/>
      <c r="JQ263" s="10"/>
      <c r="JR263" s="10"/>
      <c r="JS263" s="10"/>
      <c r="JT263" s="10"/>
      <c r="JU263" s="10"/>
      <c r="JV263" s="10"/>
      <c r="JW263" s="10"/>
      <c r="JX263" s="10"/>
      <c r="JY263" s="10"/>
      <c r="JZ263" s="10"/>
      <c r="KA263" s="10"/>
      <c r="KB263" s="10"/>
      <c r="KC263" s="10"/>
      <c r="KD263" s="10"/>
      <c r="KE263" s="10"/>
      <c r="KF263" s="10"/>
      <c r="KG263" s="10"/>
      <c r="KH263" s="10"/>
      <c r="KI263" s="10"/>
      <c r="KJ263" s="10"/>
      <c r="KK263" s="10"/>
      <c r="KL263" s="10"/>
      <c r="KM263" s="10"/>
      <c r="KN263" s="10"/>
      <c r="KO263" s="10"/>
      <c r="KP263" s="10"/>
      <c r="KQ263" s="10"/>
      <c r="KR263" s="10"/>
      <c r="KS263" s="10"/>
      <c r="KT263" s="10"/>
      <c r="KU263" s="10"/>
      <c r="KV263" s="10"/>
      <c r="KW263" s="10"/>
      <c r="KX263" s="10"/>
      <c r="KY263" s="10"/>
      <c r="KZ263" s="10"/>
      <c r="LA263" s="10"/>
      <c r="LB263" s="10"/>
      <c r="LC263" s="10"/>
      <c r="LD263" s="10"/>
      <c r="LE263" s="10"/>
      <c r="LF263" s="10"/>
      <c r="LG263" s="10"/>
      <c r="LH263" s="10"/>
      <c r="LI263" s="10"/>
      <c r="LJ263" s="10"/>
      <c r="LK263" s="10"/>
      <c r="LL263" s="10"/>
      <c r="LM263" s="10"/>
      <c r="LN263" s="10"/>
      <c r="LO263" s="10"/>
      <c r="LP263" s="10"/>
      <c r="LQ263" s="10"/>
      <c r="LR263" s="10"/>
      <c r="LS263" s="10"/>
      <c r="LT263" s="10"/>
      <c r="LU263" s="10"/>
      <c r="LV263" s="10"/>
      <c r="LW263" s="10"/>
      <c r="LX263" s="10"/>
      <c r="LY263" s="10"/>
      <c r="LZ263" s="10"/>
      <c r="MA263" s="10"/>
      <c r="MB263" s="10"/>
      <c r="MC263" s="10"/>
      <c r="MD263" s="10"/>
      <c r="ME263" s="10"/>
      <c r="MF263" s="10"/>
      <c r="MG263" s="10"/>
      <c r="MH263" s="10"/>
      <c r="MI263" s="10"/>
      <c r="MJ263" s="10"/>
      <c r="MK263" s="10"/>
      <c r="ML263" s="10"/>
      <c r="MM263" s="10"/>
      <c r="MN263" s="10"/>
      <c r="MO263" s="10"/>
      <c r="MP263" s="10"/>
      <c r="MQ263" s="10"/>
      <c r="MR263" s="10"/>
      <c r="MS263" s="10"/>
      <c r="MT263" s="10"/>
      <c r="MU263" s="10"/>
      <c r="MV263" s="10"/>
      <c r="MW263" s="10"/>
      <c r="MX263" s="10"/>
      <c r="MY263" s="10"/>
      <c r="MZ263" s="10"/>
      <c r="NA263" s="10"/>
      <c r="NB263" s="10"/>
      <c r="NC263" s="10"/>
      <c r="ND263" s="10"/>
      <c r="NE263" s="10"/>
      <c r="NF263" s="10"/>
      <c r="NG263" s="10"/>
      <c r="NH263" s="10"/>
      <c r="NI263" s="10"/>
      <c r="NJ263" s="10"/>
      <c r="NK263" s="10"/>
      <c r="NL263" s="10"/>
      <c r="NM263" s="10"/>
      <c r="NN263" s="10"/>
      <c r="NO263" s="10"/>
      <c r="NP263" s="10"/>
      <c r="NQ263" s="10"/>
      <c r="NR263" s="10"/>
      <c r="NS263" s="10"/>
      <c r="NT263" s="10"/>
      <c r="NU263" s="10"/>
      <c r="NV263" s="10"/>
      <c r="NW263" s="10"/>
      <c r="NX263" s="10"/>
      <c r="NY263" s="10"/>
      <c r="NZ263" s="10"/>
      <c r="OA263" s="10"/>
      <c r="OB263" s="10"/>
      <c r="OC263" s="10"/>
      <c r="OD263" s="10"/>
      <c r="OE263" s="10"/>
      <c r="OF263" s="10"/>
      <c r="OG263" s="10"/>
      <c r="OH263" s="10"/>
      <c r="OI263" s="10"/>
      <c r="OJ263" s="10"/>
      <c r="OK263" s="10"/>
      <c r="OL263" s="10"/>
      <c r="OM263" s="10"/>
      <c r="ON263" s="10"/>
      <c r="OO263" s="10"/>
      <c r="OP263" s="10"/>
      <c r="OQ263" s="10"/>
      <c r="OR263" s="10"/>
      <c r="OS263" s="10"/>
      <c r="OT263" s="10"/>
      <c r="OU263" s="10"/>
      <c r="OV263" s="10"/>
      <c r="OW263" s="10"/>
      <c r="OX263" s="10"/>
      <c r="OY263" s="10"/>
      <c r="OZ263" s="10"/>
      <c r="PA263" s="10"/>
      <c r="PB263" s="10"/>
      <c r="PC263" s="10"/>
      <c r="PD263" s="10"/>
      <c r="PE263" s="10"/>
      <c r="PF263" s="10"/>
      <c r="PG263" s="10"/>
      <c r="PH263" s="10"/>
      <c r="PI263" s="10"/>
      <c r="PJ263" s="10"/>
      <c r="PK263" s="10"/>
      <c r="PL263" s="10"/>
      <c r="PM263" s="10"/>
      <c r="PN263" s="10"/>
      <c r="PO263" s="10"/>
      <c r="PP263" s="10"/>
      <c r="PQ263" s="10"/>
      <c r="PR263" s="10"/>
      <c r="PS263" s="10"/>
      <c r="PT263" s="10"/>
      <c r="PU263" s="10"/>
      <c r="PV263" s="10"/>
      <c r="PW263" s="10"/>
      <c r="PX263" s="10"/>
      <c r="PY263" s="10"/>
      <c r="PZ263" s="10"/>
      <c r="QA263" s="10"/>
      <c r="QB263" s="10"/>
      <c r="QC263" s="10"/>
      <c r="QD263" s="10"/>
      <c r="QE263" s="10"/>
      <c r="QF263" s="10"/>
      <c r="QG263" s="10"/>
      <c r="QH263" s="10"/>
      <c r="QI263" s="10"/>
      <c r="QJ263" s="10"/>
      <c r="QK263" s="10"/>
      <c r="QL263" s="10"/>
      <c r="QM263" s="10"/>
      <c r="QN263" s="10"/>
      <c r="QO263" s="10"/>
      <c r="QP263" s="10"/>
      <c r="QQ263" s="10"/>
      <c r="QR263" s="10"/>
      <c r="QS263" s="10"/>
      <c r="QT263" s="10"/>
      <c r="QU263" s="10"/>
      <c r="QV263" s="10"/>
      <c r="QW263" s="10"/>
      <c r="QX263" s="10"/>
      <c r="QY263" s="10"/>
      <c r="QZ263" s="10"/>
      <c r="RA263" s="10"/>
      <c r="RB263" s="10"/>
      <c r="RC263" s="10"/>
      <c r="RD263" s="10"/>
      <c r="RE263" s="10"/>
      <c r="RF263" s="10"/>
      <c r="RG263" s="10"/>
      <c r="RH263" s="10"/>
      <c r="RI263" s="10"/>
      <c r="RJ263" s="10"/>
      <c r="RK263" s="10"/>
      <c r="RL263" s="10"/>
      <c r="RM263" s="10"/>
      <c r="RN263" s="10"/>
      <c r="RO263" s="10"/>
      <c r="RP263" s="10"/>
      <c r="RQ263" s="10"/>
      <c r="RR263" s="10"/>
      <c r="RS263" s="10"/>
      <c r="RT263" s="10"/>
      <c r="RU263" s="10"/>
      <c r="RV263" s="10"/>
      <c r="RW263" s="10"/>
      <c r="RX263" s="10"/>
      <c r="RY263" s="10"/>
      <c r="RZ263" s="10"/>
      <c r="SA263" s="10"/>
      <c r="SB263" s="10"/>
      <c r="SC263" s="10"/>
      <c r="SD263" s="10"/>
      <c r="SE263" s="10"/>
      <c r="SF263" s="10"/>
      <c r="SG263" s="10"/>
      <c r="SH263" s="10"/>
      <c r="SI263" s="10"/>
      <c r="SJ263" s="10"/>
      <c r="SK263" s="10"/>
      <c r="SL263" s="10"/>
      <c r="SM263" s="10"/>
      <c r="SN263" s="10"/>
      <c r="SO263" s="10"/>
      <c r="SP263" s="10"/>
      <c r="SQ263" s="10"/>
      <c r="SR263" s="10"/>
      <c r="SS263" s="10"/>
      <c r="ST263" s="10"/>
      <c r="SU263" s="10"/>
      <c r="SV263" s="10"/>
      <c r="SW263" s="10"/>
      <c r="SX263" s="10"/>
      <c r="SY263" s="10"/>
      <c r="SZ263" s="10"/>
      <c r="TA263" s="10"/>
      <c r="TB263" s="10"/>
      <c r="TC263" s="10"/>
      <c r="TD263" s="10"/>
      <c r="TE263" s="10"/>
      <c r="TF263" s="10"/>
      <c r="TG263" s="10"/>
      <c r="TH263" s="10"/>
      <c r="TI263" s="10"/>
      <c r="TJ263" s="10"/>
      <c r="TK263" s="10"/>
      <c r="TL263" s="10"/>
      <c r="TM263" s="10"/>
      <c r="TN263" s="10"/>
      <c r="TO263" s="10"/>
      <c r="TP263" s="10"/>
      <c r="TQ263" s="10"/>
      <c r="TR263" s="10"/>
      <c r="TS263" s="10"/>
      <c r="TT263" s="10"/>
      <c r="TU263" s="10"/>
      <c r="TV263" s="10"/>
      <c r="TW263" s="10"/>
      <c r="TX263" s="10"/>
      <c r="TY263" s="10"/>
      <c r="TZ263" s="10"/>
      <c r="UA263" s="10"/>
      <c r="UB263" s="10"/>
      <c r="UC263" s="10"/>
      <c r="UD263" s="10"/>
      <c r="UE263" s="10"/>
      <c r="UF263" s="10"/>
      <c r="UG263" s="10"/>
      <c r="UH263" s="10"/>
      <c r="UI263" s="10"/>
      <c r="UJ263" s="10"/>
      <c r="UK263" s="10"/>
      <c r="UL263" s="10"/>
      <c r="UM263" s="10"/>
      <c r="UN263" s="10"/>
      <c r="UO263" s="10"/>
      <c r="UP263" s="10"/>
      <c r="UQ263" s="10"/>
      <c r="UR263" s="10"/>
      <c r="US263" s="10"/>
      <c r="UT263" s="10"/>
      <c r="UU263" s="10"/>
      <c r="UV263" s="10"/>
      <c r="UW263" s="10"/>
      <c r="UX263" s="10"/>
      <c r="UY263" s="10"/>
      <c r="UZ263" s="10"/>
      <c r="VA263" s="10"/>
      <c r="VB263" s="10"/>
      <c r="VC263" s="10"/>
      <c r="VD263" s="10"/>
      <c r="VE263" s="10"/>
      <c r="VF263" s="10"/>
      <c r="VG263" s="10"/>
      <c r="VH263" s="10"/>
      <c r="VI263" s="10"/>
      <c r="VJ263" s="10"/>
      <c r="VK263" s="10"/>
      <c r="VL263" s="10"/>
      <c r="VM263" s="10"/>
      <c r="VN263" s="10"/>
      <c r="VO263" s="10"/>
      <c r="VP263" s="10"/>
      <c r="VQ263" s="10"/>
      <c r="VR263" s="10"/>
      <c r="VS263" s="10"/>
      <c r="VT263" s="10"/>
      <c r="VU263" s="10"/>
      <c r="VV263" s="10"/>
      <c r="VW263" s="10"/>
      <c r="VX263" s="10"/>
      <c r="VY263" s="10"/>
      <c r="VZ263" s="10"/>
      <c r="WA263" s="10"/>
      <c r="WB263" s="10"/>
      <c r="WC263" s="10"/>
      <c r="WD263" s="10"/>
      <c r="WE263" s="10"/>
      <c r="WF263" s="10"/>
      <c r="WG263" s="10"/>
      <c r="WH263" s="10"/>
      <c r="WI263" s="10"/>
      <c r="WJ263" s="10"/>
      <c r="WK263" s="10"/>
      <c r="WL263" s="10"/>
      <c r="WM263" s="10"/>
      <c r="WN263" s="10"/>
      <c r="WO263" s="10"/>
      <c r="WP263" s="10"/>
      <c r="WQ263" s="10"/>
      <c r="WR263" s="10"/>
      <c r="WS263" s="10"/>
      <c r="WT263" s="10"/>
      <c r="WU263" s="10"/>
      <c r="WV263" s="10"/>
      <c r="WW263" s="10"/>
      <c r="WX263" s="10"/>
      <c r="WY263" s="10"/>
      <c r="WZ263" s="10"/>
      <c r="XA263" s="10"/>
      <c r="XB263" s="10"/>
      <c r="XC263" s="10"/>
      <c r="XD263" s="10"/>
      <c r="XE263" s="10"/>
      <c r="XF263" s="10"/>
      <c r="XG263" s="10"/>
      <c r="XH263" s="10"/>
      <c r="XI263" s="10"/>
      <c r="XJ263" s="10"/>
      <c r="XK263" s="10"/>
      <c r="XL263" s="10"/>
      <c r="XM263" s="10"/>
      <c r="XN263" s="10"/>
      <c r="XO263" s="10"/>
      <c r="XP263" s="10"/>
      <c r="XQ263" s="10"/>
      <c r="XR263" s="10"/>
      <c r="XS263" s="10"/>
      <c r="XT263" s="10"/>
      <c r="XU263" s="10"/>
      <c r="XV263" s="10"/>
      <c r="XW263" s="10"/>
      <c r="XX263" s="10"/>
      <c r="XY263" s="10"/>
      <c r="XZ263" s="10"/>
      <c r="YA263" s="10"/>
      <c r="YB263" s="10"/>
      <c r="YC263" s="10"/>
      <c r="YD263" s="10"/>
      <c r="YE263" s="10"/>
      <c r="YF263" s="10"/>
      <c r="YG263" s="10"/>
      <c r="YH263" s="10"/>
      <c r="YI263" s="10"/>
      <c r="YJ263" s="10"/>
      <c r="YK263" s="10"/>
      <c r="YL263" s="10"/>
      <c r="YM263" s="10"/>
      <c r="YN263" s="10"/>
      <c r="YO263" s="10"/>
      <c r="YP263" s="10"/>
      <c r="YQ263" s="10"/>
      <c r="YR263" s="10"/>
      <c r="YS263" s="10"/>
      <c r="YT263" s="10"/>
      <c r="YU263" s="10"/>
      <c r="YV263" s="10"/>
      <c r="YW263" s="10"/>
      <c r="YX263" s="10"/>
      <c r="YY263" s="10"/>
      <c r="YZ263" s="10"/>
      <c r="ZA263" s="10"/>
      <c r="ZB263" s="10"/>
      <c r="ZC263" s="10"/>
      <c r="ZD263" s="10"/>
      <c r="ZE263" s="10"/>
      <c r="ZF263" s="10"/>
      <c r="ZG263" s="10"/>
      <c r="ZH263" s="10"/>
      <c r="ZI263" s="10"/>
      <c r="ZJ263" s="10"/>
      <c r="ZK263" s="10"/>
      <c r="ZL263" s="10"/>
      <c r="ZM263" s="10"/>
      <c r="ZN263" s="10"/>
      <c r="ZO263" s="10"/>
      <c r="ZP263" s="10"/>
      <c r="ZQ263" s="10"/>
      <c r="ZR263" s="10"/>
      <c r="ZS263" s="10"/>
      <c r="ZT263" s="10"/>
      <c r="ZU263" s="10"/>
      <c r="ZV263" s="10"/>
      <c r="ZW263" s="10"/>
      <c r="ZX263" s="10"/>
      <c r="ZY263" s="10"/>
      <c r="ZZ263" s="10"/>
      <c r="AAA263" s="10"/>
      <c r="AAB263" s="10"/>
      <c r="AAC263" s="10"/>
      <c r="AAD263" s="10"/>
      <c r="AAE263" s="10"/>
      <c r="AAF263" s="10"/>
      <c r="AAG263" s="10"/>
      <c r="AAH263" s="10"/>
      <c r="AAI263" s="10"/>
      <c r="AAJ263" s="10"/>
      <c r="AAK263" s="10"/>
      <c r="AAL263" s="10"/>
      <c r="AAM263" s="10"/>
      <c r="AAN263" s="10"/>
      <c r="AAO263" s="10"/>
      <c r="AAP263" s="10"/>
      <c r="AAQ263" s="10"/>
      <c r="AAR263" s="10"/>
      <c r="AAS263" s="10"/>
      <c r="AAT263" s="10"/>
      <c r="AAU263" s="10"/>
      <c r="AAV263" s="10"/>
      <c r="AAW263" s="10"/>
      <c r="AAX263" s="10"/>
      <c r="AAY263" s="10"/>
      <c r="AAZ263" s="10"/>
      <c r="ABA263" s="10"/>
      <c r="ABB263" s="10"/>
      <c r="ABC263" s="10"/>
      <c r="ABD263" s="10"/>
      <c r="ABE263" s="10"/>
      <c r="ABF263" s="10"/>
      <c r="ABG263" s="10"/>
      <c r="ABH263" s="10"/>
      <c r="ABI263" s="10"/>
      <c r="ABJ263" s="10"/>
      <c r="ABK263" s="10"/>
      <c r="ABL263" s="10"/>
      <c r="ABM263" s="10"/>
      <c r="ABN263" s="10"/>
      <c r="ABO263" s="10"/>
      <c r="ABP263" s="10"/>
      <c r="ABQ263" s="10"/>
      <c r="ABR263" s="10"/>
      <c r="ABS263" s="10"/>
      <c r="ABT263" s="10"/>
      <c r="ABU263" s="10"/>
      <c r="ABV263" s="10"/>
      <c r="ABW263" s="10"/>
      <c r="ABX263" s="10"/>
      <c r="ABY263" s="10"/>
      <c r="ABZ263" s="10"/>
      <c r="ACA263" s="10"/>
      <c r="ACB263" s="10"/>
      <c r="ACC263" s="10"/>
      <c r="ACD263" s="10"/>
      <c r="ACE263" s="10"/>
      <c r="ACF263" s="10"/>
      <c r="ACG263" s="10"/>
      <c r="ACH263" s="10"/>
      <c r="ACI263" s="10"/>
      <c r="ACJ263" s="10"/>
      <c r="ACK263" s="10"/>
      <c r="ACL263" s="10"/>
      <c r="ACM263" s="10"/>
      <c r="ACN263" s="10"/>
      <c r="ACO263" s="10"/>
      <c r="ACP263" s="10"/>
      <c r="ACQ263" s="10"/>
      <c r="ACR263" s="10"/>
      <c r="ACS263" s="10"/>
      <c r="ACT263" s="10"/>
      <c r="ACU263" s="10"/>
      <c r="ACV263" s="10"/>
      <c r="ACW263" s="10"/>
      <c r="ACX263" s="10"/>
      <c r="ACY263" s="10"/>
      <c r="ACZ263" s="10"/>
      <c r="ADA263" s="10"/>
      <c r="ADB263" s="10"/>
      <c r="ADC263" s="10"/>
      <c r="ADD263" s="10"/>
      <c r="ADE263" s="10"/>
      <c r="ADF263" s="10"/>
      <c r="ADG263" s="10"/>
      <c r="ADH263" s="10"/>
      <c r="ADI263" s="10"/>
      <c r="ADJ263" s="10"/>
      <c r="ADK263" s="10"/>
      <c r="ADL263" s="10"/>
      <c r="ADM263" s="10"/>
      <c r="ADN263" s="10"/>
      <c r="ADO263" s="10"/>
      <c r="ADP263" s="10"/>
      <c r="ADQ263" s="10"/>
      <c r="ADR263" s="10"/>
      <c r="ADS263" s="10"/>
      <c r="ADT263" s="10"/>
      <c r="ADU263" s="10"/>
      <c r="ADV263" s="10"/>
      <c r="ADW263" s="10"/>
      <c r="ADX263" s="10"/>
      <c r="ADY263" s="10"/>
      <c r="ADZ263" s="10"/>
      <c r="AEA263" s="10"/>
      <c r="AEB263" s="10"/>
      <c r="AEC263" s="10"/>
      <c r="AED263" s="10"/>
      <c r="AEE263" s="10"/>
      <c r="AEF263" s="10"/>
      <c r="AEG263" s="10"/>
      <c r="AEH263" s="10"/>
      <c r="AEI263" s="10"/>
      <c r="AEJ263" s="10"/>
      <c r="AEK263" s="10"/>
      <c r="AEL263" s="10"/>
      <c r="AEM263" s="10"/>
      <c r="AEN263" s="10"/>
      <c r="AEO263" s="10"/>
      <c r="AEP263" s="10"/>
      <c r="AEQ263" s="10"/>
      <c r="AER263" s="10"/>
      <c r="AES263" s="10"/>
      <c r="AET263" s="10"/>
      <c r="AEU263" s="10"/>
      <c r="AEV263" s="10"/>
      <c r="AEW263" s="10"/>
      <c r="AEX263" s="10"/>
      <c r="AEY263" s="10"/>
      <c r="AEZ263" s="10"/>
      <c r="AFA263" s="10"/>
      <c r="AFB263" s="10"/>
      <c r="AFC263" s="10"/>
      <c r="AFD263" s="10"/>
      <c r="AFE263" s="10"/>
      <c r="AFF263" s="10"/>
      <c r="AFG263" s="10"/>
      <c r="AFH263" s="10"/>
      <c r="AFI263" s="10"/>
      <c r="AFJ263" s="10"/>
      <c r="AFK263" s="10"/>
      <c r="AFL263" s="10"/>
      <c r="AFM263" s="10"/>
      <c r="AFN263" s="10"/>
      <c r="AFO263" s="10"/>
      <c r="AFP263" s="10"/>
      <c r="AFQ263" s="10"/>
      <c r="AFR263" s="10"/>
      <c r="AFS263" s="10"/>
      <c r="AFT263" s="10"/>
      <c r="AFU263" s="10"/>
      <c r="AFV263" s="10"/>
      <c r="AFW263" s="10"/>
      <c r="AFX263" s="10"/>
      <c r="AFY263" s="10"/>
      <c r="AFZ263" s="10"/>
      <c r="AGA263" s="10"/>
      <c r="AGB263" s="10"/>
      <c r="AGC263" s="10"/>
      <c r="AGD263" s="10"/>
      <c r="AGE263" s="10"/>
      <c r="AGF263" s="10"/>
      <c r="AGG263" s="10"/>
      <c r="AGH263" s="10"/>
      <c r="AGI263" s="10"/>
      <c r="AGJ263" s="10"/>
      <c r="AGK263" s="10"/>
      <c r="AGL263" s="10"/>
      <c r="AGM263" s="10"/>
      <c r="AGN263" s="10"/>
      <c r="AGO263" s="10"/>
      <c r="AGP263" s="10"/>
      <c r="AGQ263" s="10"/>
      <c r="AGR263" s="10"/>
      <c r="AGS263" s="10"/>
      <c r="AGT263" s="10"/>
      <c r="AGU263" s="10"/>
      <c r="AGV263" s="10"/>
      <c r="AGW263" s="10"/>
      <c r="AGX263" s="10"/>
      <c r="AGY263" s="10"/>
      <c r="AGZ263" s="10"/>
      <c r="AHA263" s="10"/>
      <c r="AHB263" s="10"/>
      <c r="AHC263" s="10"/>
      <c r="AHD263" s="10"/>
      <c r="AHE263" s="10"/>
      <c r="AHF263" s="10"/>
      <c r="AHG263" s="10"/>
      <c r="AHH263" s="10"/>
      <c r="AHI263" s="10"/>
      <c r="AHJ263" s="10"/>
      <c r="AHK263" s="10"/>
      <c r="AHL263" s="10"/>
      <c r="AHM263" s="10"/>
      <c r="AHN263" s="10"/>
      <c r="AHO263" s="10"/>
      <c r="AHP263" s="10"/>
      <c r="AHQ263" s="10"/>
      <c r="AHR263" s="10"/>
      <c r="AHS263" s="10"/>
      <c r="AHT263" s="10"/>
      <c r="AHU263" s="10"/>
      <c r="AHV263" s="10"/>
      <c r="AHW263" s="10"/>
      <c r="AHX263" s="10"/>
      <c r="AHY263" s="10"/>
      <c r="AHZ263" s="10"/>
      <c r="AIA263" s="10"/>
      <c r="AIB263" s="10"/>
      <c r="AIC263" s="10"/>
      <c r="AID263" s="10"/>
      <c r="AIE263" s="10"/>
      <c r="AIF263" s="10"/>
      <c r="AIG263" s="10"/>
      <c r="AIH263" s="10"/>
      <c r="AII263" s="10"/>
      <c r="AIJ263" s="10"/>
      <c r="AIK263" s="10"/>
      <c r="AIL263" s="10"/>
      <c r="AIM263" s="10"/>
      <c r="AIN263" s="10"/>
      <c r="AIO263" s="10"/>
      <c r="AIP263" s="10"/>
      <c r="AIQ263" s="10"/>
      <c r="AIR263" s="10"/>
      <c r="AIS263" s="10"/>
      <c r="AIT263" s="10"/>
      <c r="AIU263" s="10"/>
      <c r="AIV263" s="10"/>
      <c r="AIW263" s="10"/>
      <c r="AIX263" s="10"/>
      <c r="AIY263" s="10"/>
      <c r="AIZ263" s="10"/>
      <c r="AJA263" s="10"/>
      <c r="AJB263" s="10"/>
      <c r="AJC263" s="10"/>
      <c r="AJD263" s="10"/>
      <c r="AJE263" s="10"/>
      <c r="AJF263" s="10"/>
      <c r="AJG263" s="10"/>
      <c r="AJH263" s="10"/>
      <c r="AJI263" s="10"/>
      <c r="AJJ263" s="10"/>
      <c r="AJK263" s="10"/>
      <c r="AJL263" s="10"/>
      <c r="AJM263" s="10"/>
      <c r="AJN263" s="10"/>
      <c r="AJO263" s="10"/>
      <c r="AJP263" s="10"/>
      <c r="AJQ263" s="10"/>
      <c r="AJR263" s="10"/>
      <c r="AJS263" s="10"/>
      <c r="AJT263" s="10"/>
      <c r="AJU263" s="10"/>
      <c r="AJV263" s="10"/>
      <c r="AJW263" s="10"/>
      <c r="AJX263" s="10"/>
      <c r="AJY263" s="10"/>
      <c r="AJZ263" s="10"/>
      <c r="AKA263" s="10"/>
      <c r="AKB263" s="10"/>
      <c r="AKC263" s="10"/>
      <c r="AKD263" s="10"/>
      <c r="AKE263" s="10"/>
      <c r="AKF263" s="10"/>
      <c r="AKG263" s="10"/>
      <c r="AKH263" s="10"/>
      <c r="AKI263" s="10"/>
      <c r="AKJ263" s="10"/>
      <c r="AKK263" s="10"/>
      <c r="AKL263" s="10"/>
      <c r="AKM263" s="10"/>
      <c r="AKN263" s="10"/>
      <c r="AKO263" s="10"/>
      <c r="AKP263" s="10"/>
      <c r="AKQ263" s="10"/>
      <c r="AKR263" s="10"/>
      <c r="AKS263" s="10"/>
      <c r="AKT263" s="10"/>
      <c r="AKU263" s="10"/>
      <c r="AKV263" s="10"/>
      <c r="AKW263" s="10"/>
      <c r="AKX263" s="10"/>
      <c r="AKY263" s="10"/>
      <c r="AKZ263" s="10"/>
      <c r="ALA263" s="10"/>
      <c r="ALB263" s="10"/>
      <c r="ALC263" s="10"/>
      <c r="ALD263" s="10"/>
      <c r="ALE263" s="10"/>
      <c r="ALF263" s="10"/>
      <c r="ALG263" s="10"/>
      <c r="ALH263" s="10"/>
      <c r="ALI263" s="10"/>
      <c r="ALJ263" s="10"/>
      <c r="ALK263" s="10"/>
      <c r="ALL263" s="10"/>
      <c r="ALM263" s="10"/>
      <c r="ALN263" s="10"/>
      <c r="ALO263" s="10"/>
      <c r="ALP263" s="10"/>
      <c r="ALQ263" s="10"/>
      <c r="ALR263" s="10"/>
      <c r="ALS263" s="10"/>
      <c r="ALT263" s="10"/>
      <c r="ALU263" s="10"/>
      <c r="ALV263" s="10"/>
      <c r="ALW263" s="10"/>
      <c r="ALX263" s="10"/>
      <c r="ALY263" s="10"/>
      <c r="ALZ263" s="10"/>
      <c r="AMA263" s="10"/>
      <c r="AMB263" s="10"/>
      <c r="AMC263" s="10"/>
      <c r="AMD263" s="10"/>
      <c r="AME263" s="10"/>
      <c r="AMF263" s="10"/>
      <c r="AMG263" s="10"/>
      <c r="AMH263" s="10"/>
      <c r="AMI263" s="10"/>
      <c r="AMJ263" s="10"/>
      <c r="AMK263" s="10"/>
      <c r="AML263" s="10"/>
      <c r="AMM263" s="10"/>
      <c r="AMN263" s="10"/>
      <c r="AMO263" s="10"/>
    </row>
    <row r="264" spans="1:1029" customFormat="1">
      <c r="A264" s="13" t="str">
        <f t="shared" ref="A264:A265" si="123">SUBSTITUTE(SUBSTITUTE(CONCATENATE(I264,IF(L264="Identifier","ID",L264))," ",""),"_","")</f>
        <v>hasCreationOfCallForExpressionOfInterestListOrganization</v>
      </c>
      <c r="B264" s="14" t="s">
        <v>220</v>
      </c>
      <c r="C264" s="13"/>
      <c r="D264" s="13"/>
      <c r="E264" s="13"/>
      <c r="F264" s="13" t="str">
        <f t="shared" ref="F264:F265" si="124">CONCATENATE( IF(G264="","",CONCATENATE(G264,"_ ")),H264,". ",IF(I264="","",CONCATENATE(I264,"_ ")),L264,IF(I264="","",CONCATENATE(". ",M264)))</f>
        <v>Purpose. has_ Creation Of Call For Expression Of Interest List_ Organization. Creation Of Call For Expression Of Interest List_ Organization</v>
      </c>
      <c r="G264" s="13"/>
      <c r="H264" s="13" t="s">
        <v>227</v>
      </c>
      <c r="I264" s="13" t="s">
        <v>318</v>
      </c>
      <c r="J264" s="13"/>
      <c r="K264" s="13"/>
      <c r="L264" s="13" t="str">
        <f t="shared" ref="L264:L265" si="125">CONCATENATE(IF(P264="","",CONCATENATE(P264,"_ ")),Q264)</f>
        <v>Creation Of Call For Expression Of Interest List_ Organization</v>
      </c>
      <c r="M264" s="13" t="str">
        <f t="shared" ref="M264:M265" si="126">L264</f>
        <v>Creation Of Call For Expression Of Interest List_ Organization</v>
      </c>
      <c r="N264" s="13"/>
      <c r="O264" s="13"/>
      <c r="P264" s="13" t="s">
        <v>538</v>
      </c>
      <c r="Q264" s="15" t="s">
        <v>414</v>
      </c>
      <c r="R264" s="13" t="s">
        <v>223</v>
      </c>
      <c r="S264" s="16"/>
      <c r="T264" s="16"/>
      <c r="U264" s="16"/>
      <c r="V264" s="16"/>
      <c r="W264" s="16"/>
      <c r="X264" s="16"/>
      <c r="Y264" s="16" t="s">
        <v>211</v>
      </c>
      <c r="Z264" s="16"/>
      <c r="AA264" s="45">
        <v>43320</v>
      </c>
      <c r="AB264" s="8"/>
      <c r="AC264" s="8"/>
      <c r="AD264" s="8"/>
      <c r="AE264" s="8"/>
      <c r="AF264" s="11"/>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c r="GA264" s="10"/>
      <c r="GB264" s="10"/>
      <c r="GC264" s="10"/>
      <c r="GD264" s="10"/>
      <c r="GE264" s="10"/>
      <c r="GF264" s="10"/>
      <c r="GG264" s="10"/>
      <c r="GH264" s="10"/>
      <c r="GI264" s="10"/>
      <c r="GJ264" s="10"/>
      <c r="GK264" s="10"/>
      <c r="GL264" s="10"/>
      <c r="GM264" s="10"/>
      <c r="GN264" s="10"/>
      <c r="GO264" s="10"/>
      <c r="GP264" s="10"/>
      <c r="GQ264" s="10"/>
      <c r="GR264" s="10"/>
      <c r="GS264" s="10"/>
      <c r="GT264" s="10"/>
      <c r="GU264" s="10"/>
      <c r="GV264" s="10"/>
      <c r="GW264" s="10"/>
      <c r="GX264" s="10"/>
      <c r="GY264" s="10"/>
      <c r="GZ264" s="10"/>
      <c r="HA264" s="10"/>
      <c r="HB264" s="10"/>
      <c r="HC264" s="10"/>
      <c r="HD264" s="10"/>
      <c r="HE264" s="10"/>
      <c r="HF264" s="10"/>
      <c r="HG264" s="10"/>
      <c r="HH264" s="10"/>
      <c r="HI264" s="10"/>
      <c r="HJ264" s="10"/>
      <c r="HK264" s="10"/>
      <c r="HL264" s="10"/>
      <c r="HM264" s="10"/>
      <c r="HN264" s="10"/>
      <c r="HO264" s="10"/>
      <c r="HP264" s="10"/>
      <c r="HQ264" s="10"/>
      <c r="HR264" s="10"/>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c r="IX264" s="10"/>
      <c r="IY264" s="10"/>
      <c r="IZ264" s="10"/>
      <c r="JA264" s="10"/>
      <c r="JB264" s="10"/>
      <c r="JC264" s="10"/>
      <c r="JD264" s="10"/>
      <c r="JE264" s="10"/>
      <c r="JF264" s="10"/>
      <c r="JG264" s="10"/>
      <c r="JH264" s="10"/>
      <c r="JI264" s="10"/>
      <c r="JJ264" s="10"/>
      <c r="JK264" s="10"/>
      <c r="JL264" s="10"/>
      <c r="JM264" s="10"/>
      <c r="JN264" s="10"/>
      <c r="JO264" s="10"/>
      <c r="JP264" s="10"/>
      <c r="JQ264" s="10"/>
      <c r="JR264" s="10"/>
      <c r="JS264" s="10"/>
      <c r="JT264" s="10"/>
      <c r="JU264" s="10"/>
      <c r="JV264" s="10"/>
      <c r="JW264" s="10"/>
      <c r="JX264" s="10"/>
      <c r="JY264" s="10"/>
      <c r="JZ264" s="10"/>
      <c r="KA264" s="10"/>
      <c r="KB264" s="10"/>
      <c r="KC264" s="10"/>
      <c r="KD264" s="10"/>
      <c r="KE264" s="10"/>
      <c r="KF264" s="10"/>
      <c r="KG264" s="10"/>
      <c r="KH264" s="10"/>
      <c r="KI264" s="10"/>
      <c r="KJ264" s="10"/>
      <c r="KK264" s="10"/>
      <c r="KL264" s="10"/>
      <c r="KM264" s="10"/>
      <c r="KN264" s="10"/>
      <c r="KO264" s="10"/>
      <c r="KP264" s="10"/>
      <c r="KQ264" s="10"/>
      <c r="KR264" s="10"/>
      <c r="KS264" s="10"/>
      <c r="KT264" s="10"/>
      <c r="KU264" s="10"/>
      <c r="KV264" s="10"/>
      <c r="KW264" s="10"/>
      <c r="KX264" s="10"/>
      <c r="KY264" s="10"/>
      <c r="KZ264" s="10"/>
      <c r="LA264" s="10"/>
      <c r="LB264" s="10"/>
      <c r="LC264" s="10"/>
      <c r="LD264" s="10"/>
      <c r="LE264" s="10"/>
      <c r="LF264" s="10"/>
      <c r="LG264" s="10"/>
      <c r="LH264" s="10"/>
      <c r="LI264" s="10"/>
      <c r="LJ264" s="10"/>
      <c r="LK264" s="10"/>
      <c r="LL264" s="10"/>
      <c r="LM264" s="10"/>
      <c r="LN264" s="10"/>
      <c r="LO264" s="10"/>
      <c r="LP264" s="10"/>
      <c r="LQ264" s="10"/>
      <c r="LR264" s="10"/>
      <c r="LS264" s="10"/>
      <c r="LT264" s="10"/>
      <c r="LU264" s="10"/>
      <c r="LV264" s="10"/>
      <c r="LW264" s="10"/>
      <c r="LX264" s="10"/>
      <c r="LY264" s="10"/>
      <c r="LZ264" s="10"/>
      <c r="MA264" s="10"/>
      <c r="MB264" s="10"/>
      <c r="MC264" s="10"/>
      <c r="MD264" s="10"/>
      <c r="ME264" s="10"/>
      <c r="MF264" s="10"/>
      <c r="MG264" s="10"/>
      <c r="MH264" s="10"/>
      <c r="MI264" s="10"/>
      <c r="MJ264" s="10"/>
      <c r="MK264" s="10"/>
      <c r="ML264" s="10"/>
      <c r="MM264" s="10"/>
      <c r="MN264" s="10"/>
      <c r="MO264" s="10"/>
      <c r="MP264" s="10"/>
      <c r="MQ264" s="10"/>
      <c r="MR264" s="10"/>
      <c r="MS264" s="10"/>
      <c r="MT264" s="10"/>
      <c r="MU264" s="10"/>
      <c r="MV264" s="10"/>
      <c r="MW264" s="10"/>
      <c r="MX264" s="10"/>
      <c r="MY264" s="10"/>
      <c r="MZ264" s="10"/>
      <c r="NA264" s="10"/>
      <c r="NB264" s="10"/>
      <c r="NC264" s="10"/>
      <c r="ND264" s="10"/>
      <c r="NE264" s="10"/>
      <c r="NF264" s="10"/>
      <c r="NG264" s="10"/>
      <c r="NH264" s="10"/>
      <c r="NI264" s="10"/>
      <c r="NJ264" s="10"/>
      <c r="NK264" s="10"/>
      <c r="NL264" s="10"/>
      <c r="NM264" s="10"/>
      <c r="NN264" s="10"/>
      <c r="NO264" s="10"/>
      <c r="NP264" s="10"/>
      <c r="NQ264" s="10"/>
      <c r="NR264" s="10"/>
      <c r="NS264" s="10"/>
      <c r="NT264" s="10"/>
      <c r="NU264" s="10"/>
      <c r="NV264" s="10"/>
      <c r="NW264" s="10"/>
      <c r="NX264" s="10"/>
      <c r="NY264" s="10"/>
      <c r="NZ264" s="10"/>
      <c r="OA264" s="10"/>
      <c r="OB264" s="10"/>
      <c r="OC264" s="10"/>
      <c r="OD264" s="10"/>
      <c r="OE264" s="10"/>
      <c r="OF264" s="10"/>
      <c r="OG264" s="10"/>
      <c r="OH264" s="10"/>
      <c r="OI264" s="10"/>
      <c r="OJ264" s="10"/>
      <c r="OK264" s="10"/>
      <c r="OL264" s="10"/>
      <c r="OM264" s="10"/>
      <c r="ON264" s="10"/>
      <c r="OO264" s="10"/>
      <c r="OP264" s="10"/>
      <c r="OQ264" s="10"/>
      <c r="OR264" s="10"/>
      <c r="OS264" s="10"/>
      <c r="OT264" s="10"/>
      <c r="OU264" s="10"/>
      <c r="OV264" s="10"/>
      <c r="OW264" s="10"/>
      <c r="OX264" s="10"/>
      <c r="OY264" s="10"/>
      <c r="OZ264" s="10"/>
      <c r="PA264" s="10"/>
      <c r="PB264" s="10"/>
      <c r="PC264" s="10"/>
      <c r="PD264" s="10"/>
      <c r="PE264" s="10"/>
      <c r="PF264" s="10"/>
      <c r="PG264" s="10"/>
      <c r="PH264" s="10"/>
      <c r="PI264" s="10"/>
      <c r="PJ264" s="10"/>
      <c r="PK264" s="10"/>
      <c r="PL264" s="10"/>
      <c r="PM264" s="10"/>
      <c r="PN264" s="10"/>
      <c r="PO264" s="10"/>
      <c r="PP264" s="10"/>
      <c r="PQ264" s="10"/>
      <c r="PR264" s="10"/>
      <c r="PS264" s="10"/>
      <c r="PT264" s="10"/>
      <c r="PU264" s="10"/>
      <c r="PV264" s="10"/>
      <c r="PW264" s="10"/>
      <c r="PX264" s="10"/>
      <c r="PY264" s="10"/>
      <c r="PZ264" s="10"/>
      <c r="QA264" s="10"/>
      <c r="QB264" s="10"/>
      <c r="QC264" s="10"/>
      <c r="QD264" s="10"/>
      <c r="QE264" s="10"/>
      <c r="QF264" s="10"/>
      <c r="QG264" s="10"/>
      <c r="QH264" s="10"/>
      <c r="QI264" s="10"/>
      <c r="QJ264" s="10"/>
      <c r="QK264" s="10"/>
      <c r="QL264" s="10"/>
      <c r="QM264" s="10"/>
      <c r="QN264" s="10"/>
      <c r="QO264" s="10"/>
      <c r="QP264" s="10"/>
      <c r="QQ264" s="10"/>
      <c r="QR264" s="10"/>
      <c r="QS264" s="10"/>
      <c r="QT264" s="10"/>
      <c r="QU264" s="10"/>
      <c r="QV264" s="10"/>
      <c r="QW264" s="10"/>
      <c r="QX264" s="10"/>
      <c r="QY264" s="10"/>
      <c r="QZ264" s="10"/>
      <c r="RA264" s="10"/>
      <c r="RB264" s="10"/>
      <c r="RC264" s="10"/>
      <c r="RD264" s="10"/>
      <c r="RE264" s="10"/>
      <c r="RF264" s="10"/>
      <c r="RG264" s="10"/>
      <c r="RH264" s="10"/>
      <c r="RI264" s="10"/>
      <c r="RJ264" s="10"/>
      <c r="RK264" s="10"/>
      <c r="RL264" s="10"/>
      <c r="RM264" s="10"/>
      <c r="RN264" s="10"/>
      <c r="RO264" s="10"/>
      <c r="RP264" s="10"/>
      <c r="RQ264" s="10"/>
      <c r="RR264" s="10"/>
      <c r="RS264" s="10"/>
      <c r="RT264" s="10"/>
      <c r="RU264" s="10"/>
      <c r="RV264" s="10"/>
      <c r="RW264" s="10"/>
      <c r="RX264" s="10"/>
      <c r="RY264" s="10"/>
      <c r="RZ264" s="10"/>
      <c r="SA264" s="10"/>
      <c r="SB264" s="10"/>
      <c r="SC264" s="10"/>
      <c r="SD264" s="10"/>
      <c r="SE264" s="10"/>
      <c r="SF264" s="10"/>
      <c r="SG264" s="10"/>
      <c r="SH264" s="10"/>
      <c r="SI264" s="10"/>
      <c r="SJ264" s="10"/>
      <c r="SK264" s="10"/>
      <c r="SL264" s="10"/>
      <c r="SM264" s="10"/>
      <c r="SN264" s="10"/>
      <c r="SO264" s="10"/>
      <c r="SP264" s="10"/>
      <c r="SQ264" s="10"/>
      <c r="SR264" s="10"/>
      <c r="SS264" s="10"/>
      <c r="ST264" s="10"/>
      <c r="SU264" s="10"/>
      <c r="SV264" s="10"/>
      <c r="SW264" s="10"/>
      <c r="SX264" s="10"/>
      <c r="SY264" s="10"/>
      <c r="SZ264" s="10"/>
      <c r="TA264" s="10"/>
      <c r="TB264" s="10"/>
      <c r="TC264" s="10"/>
      <c r="TD264" s="10"/>
      <c r="TE264" s="10"/>
      <c r="TF264" s="10"/>
      <c r="TG264" s="10"/>
      <c r="TH264" s="10"/>
      <c r="TI264" s="10"/>
      <c r="TJ264" s="10"/>
      <c r="TK264" s="10"/>
      <c r="TL264" s="10"/>
      <c r="TM264" s="10"/>
      <c r="TN264" s="10"/>
      <c r="TO264" s="10"/>
      <c r="TP264" s="10"/>
      <c r="TQ264" s="10"/>
      <c r="TR264" s="10"/>
      <c r="TS264" s="10"/>
      <c r="TT264" s="10"/>
      <c r="TU264" s="10"/>
      <c r="TV264" s="10"/>
      <c r="TW264" s="10"/>
      <c r="TX264" s="10"/>
      <c r="TY264" s="10"/>
      <c r="TZ264" s="10"/>
      <c r="UA264" s="10"/>
      <c r="UB264" s="10"/>
      <c r="UC264" s="10"/>
      <c r="UD264" s="10"/>
      <c r="UE264" s="10"/>
      <c r="UF264" s="10"/>
      <c r="UG264" s="10"/>
      <c r="UH264" s="10"/>
      <c r="UI264" s="10"/>
      <c r="UJ264" s="10"/>
      <c r="UK264" s="10"/>
      <c r="UL264" s="10"/>
      <c r="UM264" s="10"/>
      <c r="UN264" s="10"/>
      <c r="UO264" s="10"/>
      <c r="UP264" s="10"/>
      <c r="UQ264" s="10"/>
      <c r="UR264" s="10"/>
      <c r="US264" s="10"/>
      <c r="UT264" s="10"/>
      <c r="UU264" s="10"/>
      <c r="UV264" s="10"/>
      <c r="UW264" s="10"/>
      <c r="UX264" s="10"/>
      <c r="UY264" s="10"/>
      <c r="UZ264" s="10"/>
      <c r="VA264" s="10"/>
      <c r="VB264" s="10"/>
      <c r="VC264" s="10"/>
      <c r="VD264" s="10"/>
      <c r="VE264" s="10"/>
      <c r="VF264" s="10"/>
      <c r="VG264" s="10"/>
      <c r="VH264" s="10"/>
      <c r="VI264" s="10"/>
      <c r="VJ264" s="10"/>
      <c r="VK264" s="10"/>
      <c r="VL264" s="10"/>
      <c r="VM264" s="10"/>
      <c r="VN264" s="10"/>
      <c r="VO264" s="10"/>
      <c r="VP264" s="10"/>
      <c r="VQ264" s="10"/>
      <c r="VR264" s="10"/>
      <c r="VS264" s="10"/>
      <c r="VT264" s="10"/>
      <c r="VU264" s="10"/>
      <c r="VV264" s="10"/>
      <c r="VW264" s="10"/>
      <c r="VX264" s="10"/>
      <c r="VY264" s="10"/>
      <c r="VZ264" s="10"/>
      <c r="WA264" s="10"/>
      <c r="WB264" s="10"/>
      <c r="WC264" s="10"/>
      <c r="WD264" s="10"/>
      <c r="WE264" s="10"/>
      <c r="WF264" s="10"/>
      <c r="WG264" s="10"/>
      <c r="WH264" s="10"/>
      <c r="WI264" s="10"/>
      <c r="WJ264" s="10"/>
      <c r="WK264" s="10"/>
      <c r="WL264" s="10"/>
      <c r="WM264" s="10"/>
      <c r="WN264" s="10"/>
      <c r="WO264" s="10"/>
      <c r="WP264" s="10"/>
      <c r="WQ264" s="10"/>
      <c r="WR264" s="10"/>
      <c r="WS264" s="10"/>
      <c r="WT264" s="10"/>
      <c r="WU264" s="10"/>
      <c r="WV264" s="10"/>
      <c r="WW264" s="10"/>
      <c r="WX264" s="10"/>
      <c r="WY264" s="10"/>
      <c r="WZ264" s="10"/>
      <c r="XA264" s="10"/>
      <c r="XB264" s="10"/>
      <c r="XC264" s="10"/>
      <c r="XD264" s="10"/>
      <c r="XE264" s="10"/>
      <c r="XF264" s="10"/>
      <c r="XG264" s="10"/>
      <c r="XH264" s="10"/>
      <c r="XI264" s="10"/>
      <c r="XJ264" s="10"/>
      <c r="XK264" s="10"/>
      <c r="XL264" s="10"/>
      <c r="XM264" s="10"/>
      <c r="XN264" s="10"/>
      <c r="XO264" s="10"/>
      <c r="XP264" s="10"/>
      <c r="XQ264" s="10"/>
      <c r="XR264" s="10"/>
      <c r="XS264" s="10"/>
      <c r="XT264" s="10"/>
      <c r="XU264" s="10"/>
      <c r="XV264" s="10"/>
      <c r="XW264" s="10"/>
      <c r="XX264" s="10"/>
      <c r="XY264" s="10"/>
      <c r="XZ264" s="10"/>
      <c r="YA264" s="10"/>
      <c r="YB264" s="10"/>
      <c r="YC264" s="10"/>
      <c r="YD264" s="10"/>
      <c r="YE264" s="10"/>
      <c r="YF264" s="10"/>
      <c r="YG264" s="10"/>
      <c r="YH264" s="10"/>
      <c r="YI264" s="10"/>
      <c r="YJ264" s="10"/>
      <c r="YK264" s="10"/>
      <c r="YL264" s="10"/>
      <c r="YM264" s="10"/>
      <c r="YN264" s="10"/>
      <c r="YO264" s="10"/>
      <c r="YP264" s="10"/>
      <c r="YQ264" s="10"/>
      <c r="YR264" s="10"/>
      <c r="YS264" s="10"/>
      <c r="YT264" s="10"/>
      <c r="YU264" s="10"/>
      <c r="YV264" s="10"/>
      <c r="YW264" s="10"/>
      <c r="YX264" s="10"/>
      <c r="YY264" s="10"/>
      <c r="YZ264" s="10"/>
      <c r="ZA264" s="10"/>
      <c r="ZB264" s="10"/>
      <c r="ZC264" s="10"/>
      <c r="ZD264" s="10"/>
      <c r="ZE264" s="10"/>
      <c r="ZF264" s="10"/>
      <c r="ZG264" s="10"/>
      <c r="ZH264" s="10"/>
      <c r="ZI264" s="10"/>
      <c r="ZJ264" s="10"/>
      <c r="ZK264" s="10"/>
      <c r="ZL264" s="10"/>
      <c r="ZM264" s="10"/>
      <c r="ZN264" s="10"/>
      <c r="ZO264" s="10"/>
      <c r="ZP264" s="10"/>
      <c r="ZQ264" s="10"/>
      <c r="ZR264" s="10"/>
      <c r="ZS264" s="10"/>
      <c r="ZT264" s="10"/>
      <c r="ZU264" s="10"/>
      <c r="ZV264" s="10"/>
      <c r="ZW264" s="10"/>
      <c r="ZX264" s="10"/>
      <c r="ZY264" s="10"/>
      <c r="ZZ264" s="10"/>
      <c r="AAA264" s="10"/>
      <c r="AAB264" s="10"/>
      <c r="AAC264" s="10"/>
      <c r="AAD264" s="10"/>
      <c r="AAE264" s="10"/>
      <c r="AAF264" s="10"/>
      <c r="AAG264" s="10"/>
      <c r="AAH264" s="10"/>
      <c r="AAI264" s="10"/>
      <c r="AAJ264" s="10"/>
      <c r="AAK264" s="10"/>
      <c r="AAL264" s="10"/>
      <c r="AAM264" s="10"/>
      <c r="AAN264" s="10"/>
      <c r="AAO264" s="10"/>
      <c r="AAP264" s="10"/>
      <c r="AAQ264" s="10"/>
      <c r="AAR264" s="10"/>
      <c r="AAS264" s="10"/>
      <c r="AAT264" s="10"/>
      <c r="AAU264" s="10"/>
      <c r="AAV264" s="10"/>
      <c r="AAW264" s="10"/>
      <c r="AAX264" s="10"/>
      <c r="AAY264" s="10"/>
      <c r="AAZ264" s="10"/>
      <c r="ABA264" s="10"/>
      <c r="ABB264" s="10"/>
      <c r="ABC264" s="10"/>
      <c r="ABD264" s="10"/>
      <c r="ABE264" s="10"/>
      <c r="ABF264" s="10"/>
      <c r="ABG264" s="10"/>
      <c r="ABH264" s="10"/>
      <c r="ABI264" s="10"/>
      <c r="ABJ264" s="10"/>
      <c r="ABK264" s="10"/>
      <c r="ABL264" s="10"/>
      <c r="ABM264" s="10"/>
      <c r="ABN264" s="10"/>
      <c r="ABO264" s="10"/>
      <c r="ABP264" s="10"/>
      <c r="ABQ264" s="10"/>
      <c r="ABR264" s="10"/>
      <c r="ABS264" s="10"/>
      <c r="ABT264" s="10"/>
      <c r="ABU264" s="10"/>
      <c r="ABV264" s="10"/>
      <c r="ABW264" s="10"/>
      <c r="ABX264" s="10"/>
      <c r="ABY264" s="10"/>
      <c r="ABZ264" s="10"/>
      <c r="ACA264" s="10"/>
      <c r="ACB264" s="10"/>
      <c r="ACC264" s="10"/>
      <c r="ACD264" s="10"/>
      <c r="ACE264" s="10"/>
      <c r="ACF264" s="10"/>
      <c r="ACG264" s="10"/>
      <c r="ACH264" s="10"/>
      <c r="ACI264" s="10"/>
      <c r="ACJ264" s="10"/>
      <c r="ACK264" s="10"/>
      <c r="ACL264" s="10"/>
      <c r="ACM264" s="10"/>
      <c r="ACN264" s="10"/>
      <c r="ACO264" s="10"/>
      <c r="ACP264" s="10"/>
      <c r="ACQ264" s="10"/>
      <c r="ACR264" s="10"/>
      <c r="ACS264" s="10"/>
      <c r="ACT264" s="10"/>
      <c r="ACU264" s="10"/>
      <c r="ACV264" s="10"/>
      <c r="ACW264" s="10"/>
      <c r="ACX264" s="10"/>
      <c r="ACY264" s="10"/>
      <c r="ACZ264" s="10"/>
      <c r="ADA264" s="10"/>
      <c r="ADB264" s="10"/>
      <c r="ADC264" s="10"/>
      <c r="ADD264" s="10"/>
      <c r="ADE264" s="10"/>
      <c r="ADF264" s="10"/>
      <c r="ADG264" s="10"/>
      <c r="ADH264" s="10"/>
      <c r="ADI264" s="10"/>
      <c r="ADJ264" s="10"/>
      <c r="ADK264" s="10"/>
      <c r="ADL264" s="10"/>
      <c r="ADM264" s="10"/>
      <c r="ADN264" s="10"/>
      <c r="ADO264" s="10"/>
      <c r="ADP264" s="10"/>
      <c r="ADQ264" s="10"/>
      <c r="ADR264" s="10"/>
      <c r="ADS264" s="10"/>
      <c r="ADT264" s="10"/>
      <c r="ADU264" s="10"/>
      <c r="ADV264" s="10"/>
      <c r="ADW264" s="10"/>
      <c r="ADX264" s="10"/>
      <c r="ADY264" s="10"/>
      <c r="ADZ264" s="10"/>
      <c r="AEA264" s="10"/>
      <c r="AEB264" s="10"/>
      <c r="AEC264" s="10"/>
      <c r="AED264" s="10"/>
      <c r="AEE264" s="10"/>
      <c r="AEF264" s="10"/>
      <c r="AEG264" s="10"/>
      <c r="AEH264" s="10"/>
      <c r="AEI264" s="10"/>
      <c r="AEJ264" s="10"/>
      <c r="AEK264" s="10"/>
      <c r="AEL264" s="10"/>
      <c r="AEM264" s="10"/>
      <c r="AEN264" s="10"/>
      <c r="AEO264" s="10"/>
      <c r="AEP264" s="10"/>
      <c r="AEQ264" s="10"/>
      <c r="AER264" s="10"/>
      <c r="AES264" s="10"/>
      <c r="AET264" s="10"/>
      <c r="AEU264" s="10"/>
      <c r="AEV264" s="10"/>
      <c r="AEW264" s="10"/>
      <c r="AEX264" s="10"/>
      <c r="AEY264" s="10"/>
      <c r="AEZ264" s="10"/>
      <c r="AFA264" s="10"/>
      <c r="AFB264" s="10"/>
      <c r="AFC264" s="10"/>
      <c r="AFD264" s="10"/>
      <c r="AFE264" s="10"/>
      <c r="AFF264" s="10"/>
      <c r="AFG264" s="10"/>
      <c r="AFH264" s="10"/>
      <c r="AFI264" s="10"/>
      <c r="AFJ264" s="10"/>
      <c r="AFK264" s="10"/>
      <c r="AFL264" s="10"/>
      <c r="AFM264" s="10"/>
      <c r="AFN264" s="10"/>
      <c r="AFO264" s="10"/>
      <c r="AFP264" s="10"/>
      <c r="AFQ264" s="10"/>
      <c r="AFR264" s="10"/>
      <c r="AFS264" s="10"/>
      <c r="AFT264" s="10"/>
      <c r="AFU264" s="10"/>
      <c r="AFV264" s="10"/>
      <c r="AFW264" s="10"/>
      <c r="AFX264" s="10"/>
      <c r="AFY264" s="10"/>
      <c r="AFZ264" s="10"/>
      <c r="AGA264" s="10"/>
      <c r="AGB264" s="10"/>
      <c r="AGC264" s="10"/>
      <c r="AGD264" s="10"/>
      <c r="AGE264" s="10"/>
      <c r="AGF264" s="10"/>
      <c r="AGG264" s="10"/>
      <c r="AGH264" s="10"/>
      <c r="AGI264" s="10"/>
      <c r="AGJ264" s="10"/>
      <c r="AGK264" s="10"/>
      <c r="AGL264" s="10"/>
      <c r="AGM264" s="10"/>
      <c r="AGN264" s="10"/>
      <c r="AGO264" s="10"/>
      <c r="AGP264" s="10"/>
      <c r="AGQ264" s="10"/>
      <c r="AGR264" s="10"/>
      <c r="AGS264" s="10"/>
      <c r="AGT264" s="10"/>
      <c r="AGU264" s="10"/>
      <c r="AGV264" s="10"/>
      <c r="AGW264" s="10"/>
      <c r="AGX264" s="10"/>
      <c r="AGY264" s="10"/>
      <c r="AGZ264" s="10"/>
      <c r="AHA264" s="10"/>
      <c r="AHB264" s="10"/>
      <c r="AHC264" s="10"/>
      <c r="AHD264" s="10"/>
      <c r="AHE264" s="10"/>
      <c r="AHF264" s="10"/>
      <c r="AHG264" s="10"/>
      <c r="AHH264" s="10"/>
      <c r="AHI264" s="10"/>
      <c r="AHJ264" s="10"/>
      <c r="AHK264" s="10"/>
      <c r="AHL264" s="10"/>
      <c r="AHM264" s="10"/>
      <c r="AHN264" s="10"/>
      <c r="AHO264" s="10"/>
      <c r="AHP264" s="10"/>
      <c r="AHQ264" s="10"/>
      <c r="AHR264" s="10"/>
      <c r="AHS264" s="10"/>
      <c r="AHT264" s="10"/>
      <c r="AHU264" s="10"/>
      <c r="AHV264" s="10"/>
      <c r="AHW264" s="10"/>
      <c r="AHX264" s="10"/>
      <c r="AHY264" s="10"/>
      <c r="AHZ264" s="10"/>
      <c r="AIA264" s="10"/>
      <c r="AIB264" s="10"/>
      <c r="AIC264" s="10"/>
      <c r="AID264" s="10"/>
      <c r="AIE264" s="10"/>
      <c r="AIF264" s="10"/>
      <c r="AIG264" s="10"/>
      <c r="AIH264" s="10"/>
      <c r="AII264" s="10"/>
      <c r="AIJ264" s="10"/>
      <c r="AIK264" s="10"/>
      <c r="AIL264" s="10"/>
      <c r="AIM264" s="10"/>
      <c r="AIN264" s="10"/>
      <c r="AIO264" s="10"/>
      <c r="AIP264" s="10"/>
      <c r="AIQ264" s="10"/>
      <c r="AIR264" s="10"/>
      <c r="AIS264" s="10"/>
      <c r="AIT264" s="10"/>
      <c r="AIU264" s="10"/>
      <c r="AIV264" s="10"/>
      <c r="AIW264" s="10"/>
      <c r="AIX264" s="10"/>
      <c r="AIY264" s="10"/>
      <c r="AIZ264" s="10"/>
      <c r="AJA264" s="10"/>
      <c r="AJB264" s="10"/>
      <c r="AJC264" s="10"/>
      <c r="AJD264" s="10"/>
      <c r="AJE264" s="10"/>
      <c r="AJF264" s="10"/>
      <c r="AJG264" s="10"/>
      <c r="AJH264" s="10"/>
      <c r="AJI264" s="10"/>
      <c r="AJJ264" s="10"/>
      <c r="AJK264" s="10"/>
      <c r="AJL264" s="10"/>
      <c r="AJM264" s="10"/>
      <c r="AJN264" s="10"/>
      <c r="AJO264" s="10"/>
      <c r="AJP264" s="10"/>
      <c r="AJQ264" s="10"/>
      <c r="AJR264" s="10"/>
      <c r="AJS264" s="10"/>
      <c r="AJT264" s="10"/>
      <c r="AJU264" s="10"/>
      <c r="AJV264" s="10"/>
      <c r="AJW264" s="10"/>
      <c r="AJX264" s="10"/>
      <c r="AJY264" s="10"/>
      <c r="AJZ264" s="10"/>
      <c r="AKA264" s="10"/>
      <c r="AKB264" s="10"/>
      <c r="AKC264" s="10"/>
      <c r="AKD264" s="10"/>
      <c r="AKE264" s="10"/>
      <c r="AKF264" s="10"/>
      <c r="AKG264" s="10"/>
      <c r="AKH264" s="10"/>
      <c r="AKI264" s="10"/>
      <c r="AKJ264" s="10"/>
      <c r="AKK264" s="10"/>
      <c r="AKL264" s="10"/>
      <c r="AKM264" s="10"/>
      <c r="AKN264" s="10"/>
      <c r="AKO264" s="10"/>
      <c r="AKP264" s="10"/>
      <c r="AKQ264" s="10"/>
      <c r="AKR264" s="10"/>
      <c r="AKS264" s="10"/>
      <c r="AKT264" s="10"/>
      <c r="AKU264" s="10"/>
      <c r="AKV264" s="10"/>
      <c r="AKW264" s="10"/>
      <c r="AKX264" s="10"/>
      <c r="AKY264" s="10"/>
      <c r="AKZ264" s="10"/>
      <c r="ALA264" s="10"/>
      <c r="ALB264" s="10"/>
      <c r="ALC264" s="10"/>
      <c r="ALD264" s="10"/>
      <c r="ALE264" s="10"/>
      <c r="ALF264" s="10"/>
      <c r="ALG264" s="10"/>
      <c r="ALH264" s="10"/>
      <c r="ALI264" s="10"/>
      <c r="ALJ264" s="10"/>
      <c r="ALK264" s="10"/>
      <c r="ALL264" s="10"/>
      <c r="ALM264" s="10"/>
      <c r="ALN264" s="10"/>
      <c r="ALO264" s="10"/>
      <c r="ALP264" s="10"/>
      <c r="ALQ264" s="10"/>
      <c r="ALR264" s="10"/>
      <c r="ALS264" s="10"/>
      <c r="ALT264" s="10"/>
      <c r="ALU264" s="10"/>
      <c r="ALV264" s="10"/>
      <c r="ALW264" s="10"/>
      <c r="ALX264" s="10"/>
      <c r="ALY264" s="10"/>
      <c r="ALZ264" s="10"/>
      <c r="AMA264" s="10"/>
      <c r="AMB264" s="10"/>
      <c r="AMC264" s="10"/>
      <c r="AMD264" s="10"/>
      <c r="AME264" s="10"/>
      <c r="AMF264" s="10"/>
      <c r="AMG264" s="10"/>
      <c r="AMH264" s="10"/>
      <c r="AMI264" s="10"/>
      <c r="AMJ264" s="10"/>
      <c r="AMK264" s="10"/>
      <c r="AML264" s="10"/>
      <c r="AMM264" s="10"/>
      <c r="AMN264" s="10"/>
      <c r="AMO264" s="10"/>
    </row>
    <row r="265" spans="1:1029" customFormat="1">
      <c r="A265" s="13" t="str">
        <f t="shared" si="123"/>
        <v>hasCreationOfVendorListOrganization</v>
      </c>
      <c r="B265" s="14" t="s">
        <v>220</v>
      </c>
      <c r="C265" s="13"/>
      <c r="D265" s="13"/>
      <c r="E265" s="13"/>
      <c r="F265" s="13" t="str">
        <f t="shared" si="124"/>
        <v>Purpose. has_ Creation Of Vendor List_ Organization. Creation Of Vendor List_ Organization</v>
      </c>
      <c r="G265" s="13"/>
      <c r="H265" s="13" t="s">
        <v>227</v>
      </c>
      <c r="I265" s="13" t="s">
        <v>318</v>
      </c>
      <c r="J265" s="13"/>
      <c r="K265" s="13"/>
      <c r="L265" s="13" t="str">
        <f t="shared" si="125"/>
        <v>Creation Of Vendor List_ Organization</v>
      </c>
      <c r="M265" s="13" t="str">
        <f t="shared" si="126"/>
        <v>Creation Of Vendor List_ Organization</v>
      </c>
      <c r="N265" s="13"/>
      <c r="O265" s="13"/>
      <c r="P265" s="13" t="s">
        <v>539</v>
      </c>
      <c r="Q265" s="15" t="s">
        <v>414</v>
      </c>
      <c r="R265" s="13" t="s">
        <v>223</v>
      </c>
      <c r="S265" s="16"/>
      <c r="T265" s="16"/>
      <c r="U265" s="16"/>
      <c r="V265" s="16"/>
      <c r="W265" s="16"/>
      <c r="X265" s="16"/>
      <c r="Y265" s="16" t="s">
        <v>211</v>
      </c>
      <c r="Z265" s="16"/>
      <c r="AA265" s="45">
        <v>43320</v>
      </c>
      <c r="AB265" s="8"/>
      <c r="AC265" s="8"/>
      <c r="AD265" s="8"/>
      <c r="AE265" s="8"/>
      <c r="AF265" s="11"/>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c r="IK265" s="10"/>
      <c r="IL265" s="10"/>
      <c r="IM265" s="10"/>
      <c r="IN265" s="10"/>
      <c r="IO265" s="10"/>
      <c r="IP265" s="10"/>
      <c r="IQ265" s="10"/>
      <c r="IR265" s="10"/>
      <c r="IS265" s="10"/>
      <c r="IT265" s="10"/>
      <c r="IU265" s="10"/>
      <c r="IV265" s="10"/>
      <c r="IW265" s="10"/>
      <c r="IX265" s="10"/>
      <c r="IY265" s="10"/>
      <c r="IZ265" s="10"/>
      <c r="JA265" s="10"/>
      <c r="JB265" s="10"/>
      <c r="JC265" s="10"/>
      <c r="JD265" s="10"/>
      <c r="JE265" s="10"/>
      <c r="JF265" s="10"/>
      <c r="JG265" s="10"/>
      <c r="JH265" s="10"/>
      <c r="JI265" s="10"/>
      <c r="JJ265" s="10"/>
      <c r="JK265" s="10"/>
      <c r="JL265" s="10"/>
      <c r="JM265" s="10"/>
      <c r="JN265" s="10"/>
      <c r="JO265" s="10"/>
      <c r="JP265" s="10"/>
      <c r="JQ265" s="10"/>
      <c r="JR265" s="10"/>
      <c r="JS265" s="10"/>
      <c r="JT265" s="10"/>
      <c r="JU265" s="10"/>
      <c r="JV265" s="10"/>
      <c r="JW265" s="10"/>
      <c r="JX265" s="10"/>
      <c r="JY265" s="10"/>
      <c r="JZ265" s="10"/>
      <c r="KA265" s="10"/>
      <c r="KB265" s="10"/>
      <c r="KC265" s="10"/>
      <c r="KD265" s="10"/>
      <c r="KE265" s="10"/>
      <c r="KF265" s="10"/>
      <c r="KG265" s="10"/>
      <c r="KH265" s="10"/>
      <c r="KI265" s="10"/>
      <c r="KJ265" s="10"/>
      <c r="KK265" s="10"/>
      <c r="KL265" s="10"/>
      <c r="KM265" s="10"/>
      <c r="KN265" s="10"/>
      <c r="KO265" s="10"/>
      <c r="KP265" s="10"/>
      <c r="KQ265" s="10"/>
      <c r="KR265" s="10"/>
      <c r="KS265" s="10"/>
      <c r="KT265" s="10"/>
      <c r="KU265" s="10"/>
      <c r="KV265" s="10"/>
      <c r="KW265" s="10"/>
      <c r="KX265" s="10"/>
      <c r="KY265" s="10"/>
      <c r="KZ265" s="10"/>
      <c r="LA265" s="10"/>
      <c r="LB265" s="10"/>
      <c r="LC265" s="10"/>
      <c r="LD265" s="10"/>
      <c r="LE265" s="10"/>
      <c r="LF265" s="10"/>
      <c r="LG265" s="10"/>
      <c r="LH265" s="10"/>
      <c r="LI265" s="10"/>
      <c r="LJ265" s="10"/>
      <c r="LK265" s="10"/>
      <c r="LL265" s="10"/>
      <c r="LM265" s="10"/>
      <c r="LN265" s="10"/>
      <c r="LO265" s="10"/>
      <c r="LP265" s="10"/>
      <c r="LQ265" s="10"/>
      <c r="LR265" s="10"/>
      <c r="LS265" s="10"/>
      <c r="LT265" s="10"/>
      <c r="LU265" s="10"/>
      <c r="LV265" s="10"/>
      <c r="LW265" s="10"/>
      <c r="LX265" s="10"/>
      <c r="LY265" s="10"/>
      <c r="LZ265" s="10"/>
      <c r="MA265" s="10"/>
      <c r="MB265" s="10"/>
      <c r="MC265" s="10"/>
      <c r="MD265" s="10"/>
      <c r="ME265" s="10"/>
      <c r="MF265" s="10"/>
      <c r="MG265" s="10"/>
      <c r="MH265" s="10"/>
      <c r="MI265" s="10"/>
      <c r="MJ265" s="10"/>
      <c r="MK265" s="10"/>
      <c r="ML265" s="10"/>
      <c r="MM265" s="10"/>
      <c r="MN265" s="10"/>
      <c r="MO265" s="10"/>
      <c r="MP265" s="10"/>
      <c r="MQ265" s="10"/>
      <c r="MR265" s="10"/>
      <c r="MS265" s="10"/>
      <c r="MT265" s="10"/>
      <c r="MU265" s="10"/>
      <c r="MV265" s="10"/>
      <c r="MW265" s="10"/>
      <c r="MX265" s="10"/>
      <c r="MY265" s="10"/>
      <c r="MZ265" s="10"/>
      <c r="NA265" s="10"/>
      <c r="NB265" s="10"/>
      <c r="NC265" s="10"/>
      <c r="ND265" s="10"/>
      <c r="NE265" s="10"/>
      <c r="NF265" s="10"/>
      <c r="NG265" s="10"/>
      <c r="NH265" s="10"/>
      <c r="NI265" s="10"/>
      <c r="NJ265" s="10"/>
      <c r="NK265" s="10"/>
      <c r="NL265" s="10"/>
      <c r="NM265" s="10"/>
      <c r="NN265" s="10"/>
      <c r="NO265" s="10"/>
      <c r="NP265" s="10"/>
      <c r="NQ265" s="10"/>
      <c r="NR265" s="10"/>
      <c r="NS265" s="10"/>
      <c r="NT265" s="10"/>
      <c r="NU265" s="10"/>
      <c r="NV265" s="10"/>
      <c r="NW265" s="10"/>
      <c r="NX265" s="10"/>
      <c r="NY265" s="10"/>
      <c r="NZ265" s="10"/>
      <c r="OA265" s="10"/>
      <c r="OB265" s="10"/>
      <c r="OC265" s="10"/>
      <c r="OD265" s="10"/>
      <c r="OE265" s="10"/>
      <c r="OF265" s="10"/>
      <c r="OG265" s="10"/>
      <c r="OH265" s="10"/>
      <c r="OI265" s="10"/>
      <c r="OJ265" s="10"/>
      <c r="OK265" s="10"/>
      <c r="OL265" s="10"/>
      <c r="OM265" s="10"/>
      <c r="ON265" s="10"/>
      <c r="OO265" s="10"/>
      <c r="OP265" s="10"/>
      <c r="OQ265" s="10"/>
      <c r="OR265" s="10"/>
      <c r="OS265" s="10"/>
      <c r="OT265" s="10"/>
      <c r="OU265" s="10"/>
      <c r="OV265" s="10"/>
      <c r="OW265" s="10"/>
      <c r="OX265" s="10"/>
      <c r="OY265" s="10"/>
      <c r="OZ265" s="10"/>
      <c r="PA265" s="10"/>
      <c r="PB265" s="10"/>
      <c r="PC265" s="10"/>
      <c r="PD265" s="10"/>
      <c r="PE265" s="10"/>
      <c r="PF265" s="10"/>
      <c r="PG265" s="10"/>
      <c r="PH265" s="10"/>
      <c r="PI265" s="10"/>
      <c r="PJ265" s="10"/>
      <c r="PK265" s="10"/>
      <c r="PL265" s="10"/>
      <c r="PM265" s="10"/>
      <c r="PN265" s="10"/>
      <c r="PO265" s="10"/>
      <c r="PP265" s="10"/>
      <c r="PQ265" s="10"/>
      <c r="PR265" s="10"/>
      <c r="PS265" s="10"/>
      <c r="PT265" s="10"/>
      <c r="PU265" s="10"/>
      <c r="PV265" s="10"/>
      <c r="PW265" s="10"/>
      <c r="PX265" s="10"/>
      <c r="PY265" s="10"/>
      <c r="PZ265" s="10"/>
      <c r="QA265" s="10"/>
      <c r="QB265" s="10"/>
      <c r="QC265" s="10"/>
      <c r="QD265" s="10"/>
      <c r="QE265" s="10"/>
      <c r="QF265" s="10"/>
      <c r="QG265" s="10"/>
      <c r="QH265" s="10"/>
      <c r="QI265" s="10"/>
      <c r="QJ265" s="10"/>
      <c r="QK265" s="10"/>
      <c r="QL265" s="10"/>
      <c r="QM265" s="10"/>
      <c r="QN265" s="10"/>
      <c r="QO265" s="10"/>
      <c r="QP265" s="10"/>
      <c r="QQ265" s="10"/>
      <c r="QR265" s="10"/>
      <c r="QS265" s="10"/>
      <c r="QT265" s="10"/>
      <c r="QU265" s="10"/>
      <c r="QV265" s="10"/>
      <c r="QW265" s="10"/>
      <c r="QX265" s="10"/>
      <c r="QY265" s="10"/>
      <c r="QZ265" s="10"/>
      <c r="RA265" s="10"/>
      <c r="RB265" s="10"/>
      <c r="RC265" s="10"/>
      <c r="RD265" s="10"/>
      <c r="RE265" s="10"/>
      <c r="RF265" s="10"/>
      <c r="RG265" s="10"/>
      <c r="RH265" s="10"/>
      <c r="RI265" s="10"/>
      <c r="RJ265" s="10"/>
      <c r="RK265" s="10"/>
      <c r="RL265" s="10"/>
      <c r="RM265" s="10"/>
      <c r="RN265" s="10"/>
      <c r="RO265" s="10"/>
      <c r="RP265" s="10"/>
      <c r="RQ265" s="10"/>
      <c r="RR265" s="10"/>
      <c r="RS265" s="10"/>
      <c r="RT265" s="10"/>
      <c r="RU265" s="10"/>
      <c r="RV265" s="10"/>
      <c r="RW265" s="10"/>
      <c r="RX265" s="10"/>
      <c r="RY265" s="10"/>
      <c r="RZ265" s="10"/>
      <c r="SA265" s="10"/>
      <c r="SB265" s="10"/>
      <c r="SC265" s="10"/>
      <c r="SD265" s="10"/>
      <c r="SE265" s="10"/>
      <c r="SF265" s="10"/>
      <c r="SG265" s="10"/>
      <c r="SH265" s="10"/>
      <c r="SI265" s="10"/>
      <c r="SJ265" s="10"/>
      <c r="SK265" s="10"/>
      <c r="SL265" s="10"/>
      <c r="SM265" s="10"/>
      <c r="SN265" s="10"/>
      <c r="SO265" s="10"/>
      <c r="SP265" s="10"/>
      <c r="SQ265" s="10"/>
      <c r="SR265" s="10"/>
      <c r="SS265" s="10"/>
      <c r="ST265" s="10"/>
      <c r="SU265" s="10"/>
      <c r="SV265" s="10"/>
      <c r="SW265" s="10"/>
      <c r="SX265" s="10"/>
      <c r="SY265" s="10"/>
      <c r="SZ265" s="10"/>
      <c r="TA265" s="10"/>
      <c r="TB265" s="10"/>
      <c r="TC265" s="10"/>
      <c r="TD265" s="10"/>
      <c r="TE265" s="10"/>
      <c r="TF265" s="10"/>
      <c r="TG265" s="10"/>
      <c r="TH265" s="10"/>
      <c r="TI265" s="10"/>
      <c r="TJ265" s="10"/>
      <c r="TK265" s="10"/>
      <c r="TL265" s="10"/>
      <c r="TM265" s="10"/>
      <c r="TN265" s="10"/>
      <c r="TO265" s="10"/>
      <c r="TP265" s="10"/>
      <c r="TQ265" s="10"/>
      <c r="TR265" s="10"/>
      <c r="TS265" s="10"/>
      <c r="TT265" s="10"/>
      <c r="TU265" s="10"/>
      <c r="TV265" s="10"/>
      <c r="TW265" s="10"/>
      <c r="TX265" s="10"/>
      <c r="TY265" s="10"/>
      <c r="TZ265" s="10"/>
      <c r="UA265" s="10"/>
      <c r="UB265" s="10"/>
      <c r="UC265" s="10"/>
      <c r="UD265" s="10"/>
      <c r="UE265" s="10"/>
      <c r="UF265" s="10"/>
      <c r="UG265" s="10"/>
      <c r="UH265" s="10"/>
      <c r="UI265" s="10"/>
      <c r="UJ265" s="10"/>
      <c r="UK265" s="10"/>
      <c r="UL265" s="10"/>
      <c r="UM265" s="10"/>
      <c r="UN265" s="10"/>
      <c r="UO265" s="10"/>
      <c r="UP265" s="10"/>
      <c r="UQ265" s="10"/>
      <c r="UR265" s="10"/>
      <c r="US265" s="10"/>
      <c r="UT265" s="10"/>
      <c r="UU265" s="10"/>
      <c r="UV265" s="10"/>
      <c r="UW265" s="10"/>
      <c r="UX265" s="10"/>
      <c r="UY265" s="10"/>
      <c r="UZ265" s="10"/>
      <c r="VA265" s="10"/>
      <c r="VB265" s="10"/>
      <c r="VC265" s="10"/>
      <c r="VD265" s="10"/>
      <c r="VE265" s="10"/>
      <c r="VF265" s="10"/>
      <c r="VG265" s="10"/>
      <c r="VH265" s="10"/>
      <c r="VI265" s="10"/>
      <c r="VJ265" s="10"/>
      <c r="VK265" s="10"/>
      <c r="VL265" s="10"/>
      <c r="VM265" s="10"/>
      <c r="VN265" s="10"/>
      <c r="VO265" s="10"/>
      <c r="VP265" s="10"/>
      <c r="VQ265" s="10"/>
      <c r="VR265" s="10"/>
      <c r="VS265" s="10"/>
      <c r="VT265" s="10"/>
      <c r="VU265" s="10"/>
      <c r="VV265" s="10"/>
      <c r="VW265" s="10"/>
      <c r="VX265" s="10"/>
      <c r="VY265" s="10"/>
      <c r="VZ265" s="10"/>
      <c r="WA265" s="10"/>
      <c r="WB265" s="10"/>
      <c r="WC265" s="10"/>
      <c r="WD265" s="10"/>
      <c r="WE265" s="10"/>
      <c r="WF265" s="10"/>
      <c r="WG265" s="10"/>
      <c r="WH265" s="10"/>
      <c r="WI265" s="10"/>
      <c r="WJ265" s="10"/>
      <c r="WK265" s="10"/>
      <c r="WL265" s="10"/>
      <c r="WM265" s="10"/>
      <c r="WN265" s="10"/>
      <c r="WO265" s="10"/>
      <c r="WP265" s="10"/>
      <c r="WQ265" s="10"/>
      <c r="WR265" s="10"/>
      <c r="WS265" s="10"/>
      <c r="WT265" s="10"/>
      <c r="WU265" s="10"/>
      <c r="WV265" s="10"/>
      <c r="WW265" s="10"/>
      <c r="WX265" s="10"/>
      <c r="WY265" s="10"/>
      <c r="WZ265" s="10"/>
      <c r="XA265" s="10"/>
      <c r="XB265" s="10"/>
      <c r="XC265" s="10"/>
      <c r="XD265" s="10"/>
      <c r="XE265" s="10"/>
      <c r="XF265" s="10"/>
      <c r="XG265" s="10"/>
      <c r="XH265" s="10"/>
      <c r="XI265" s="10"/>
      <c r="XJ265" s="10"/>
      <c r="XK265" s="10"/>
      <c r="XL265" s="10"/>
      <c r="XM265" s="10"/>
      <c r="XN265" s="10"/>
      <c r="XO265" s="10"/>
      <c r="XP265" s="10"/>
      <c r="XQ265" s="10"/>
      <c r="XR265" s="10"/>
      <c r="XS265" s="10"/>
      <c r="XT265" s="10"/>
      <c r="XU265" s="10"/>
      <c r="XV265" s="10"/>
      <c r="XW265" s="10"/>
      <c r="XX265" s="10"/>
      <c r="XY265" s="10"/>
      <c r="XZ265" s="10"/>
      <c r="YA265" s="10"/>
      <c r="YB265" s="10"/>
      <c r="YC265" s="10"/>
      <c r="YD265" s="10"/>
      <c r="YE265" s="10"/>
      <c r="YF265" s="10"/>
      <c r="YG265" s="10"/>
      <c r="YH265" s="10"/>
      <c r="YI265" s="10"/>
      <c r="YJ265" s="10"/>
      <c r="YK265" s="10"/>
      <c r="YL265" s="10"/>
      <c r="YM265" s="10"/>
      <c r="YN265" s="10"/>
      <c r="YO265" s="10"/>
      <c r="YP265" s="10"/>
      <c r="YQ265" s="10"/>
      <c r="YR265" s="10"/>
      <c r="YS265" s="10"/>
      <c r="YT265" s="10"/>
      <c r="YU265" s="10"/>
      <c r="YV265" s="10"/>
      <c r="YW265" s="10"/>
      <c r="YX265" s="10"/>
      <c r="YY265" s="10"/>
      <c r="YZ265" s="10"/>
      <c r="ZA265" s="10"/>
      <c r="ZB265" s="10"/>
      <c r="ZC265" s="10"/>
      <c r="ZD265" s="10"/>
      <c r="ZE265" s="10"/>
      <c r="ZF265" s="10"/>
      <c r="ZG265" s="10"/>
      <c r="ZH265" s="10"/>
      <c r="ZI265" s="10"/>
      <c r="ZJ265" s="10"/>
      <c r="ZK265" s="10"/>
      <c r="ZL265" s="10"/>
      <c r="ZM265" s="10"/>
      <c r="ZN265" s="10"/>
      <c r="ZO265" s="10"/>
      <c r="ZP265" s="10"/>
      <c r="ZQ265" s="10"/>
      <c r="ZR265" s="10"/>
      <c r="ZS265" s="10"/>
      <c r="ZT265" s="10"/>
      <c r="ZU265" s="10"/>
      <c r="ZV265" s="10"/>
      <c r="ZW265" s="10"/>
      <c r="ZX265" s="10"/>
      <c r="ZY265" s="10"/>
      <c r="ZZ265" s="10"/>
      <c r="AAA265" s="10"/>
      <c r="AAB265" s="10"/>
      <c r="AAC265" s="10"/>
      <c r="AAD265" s="10"/>
      <c r="AAE265" s="10"/>
      <c r="AAF265" s="10"/>
      <c r="AAG265" s="10"/>
      <c r="AAH265" s="10"/>
      <c r="AAI265" s="10"/>
      <c r="AAJ265" s="10"/>
      <c r="AAK265" s="10"/>
      <c r="AAL265" s="10"/>
      <c r="AAM265" s="10"/>
      <c r="AAN265" s="10"/>
      <c r="AAO265" s="10"/>
      <c r="AAP265" s="10"/>
      <c r="AAQ265" s="10"/>
      <c r="AAR265" s="10"/>
      <c r="AAS265" s="10"/>
      <c r="AAT265" s="10"/>
      <c r="AAU265" s="10"/>
      <c r="AAV265" s="10"/>
      <c r="AAW265" s="10"/>
      <c r="AAX265" s="10"/>
      <c r="AAY265" s="10"/>
      <c r="AAZ265" s="10"/>
      <c r="ABA265" s="10"/>
      <c r="ABB265" s="10"/>
      <c r="ABC265" s="10"/>
      <c r="ABD265" s="10"/>
      <c r="ABE265" s="10"/>
      <c r="ABF265" s="10"/>
      <c r="ABG265" s="10"/>
      <c r="ABH265" s="10"/>
      <c r="ABI265" s="10"/>
      <c r="ABJ265" s="10"/>
      <c r="ABK265" s="10"/>
      <c r="ABL265" s="10"/>
      <c r="ABM265" s="10"/>
      <c r="ABN265" s="10"/>
      <c r="ABO265" s="10"/>
      <c r="ABP265" s="10"/>
      <c r="ABQ265" s="10"/>
      <c r="ABR265" s="10"/>
      <c r="ABS265" s="10"/>
      <c r="ABT265" s="10"/>
      <c r="ABU265" s="10"/>
      <c r="ABV265" s="10"/>
      <c r="ABW265" s="10"/>
      <c r="ABX265" s="10"/>
      <c r="ABY265" s="10"/>
      <c r="ABZ265" s="10"/>
      <c r="ACA265" s="10"/>
      <c r="ACB265" s="10"/>
      <c r="ACC265" s="10"/>
      <c r="ACD265" s="10"/>
      <c r="ACE265" s="10"/>
      <c r="ACF265" s="10"/>
      <c r="ACG265" s="10"/>
      <c r="ACH265" s="10"/>
      <c r="ACI265" s="10"/>
      <c r="ACJ265" s="10"/>
      <c r="ACK265" s="10"/>
      <c r="ACL265" s="10"/>
      <c r="ACM265" s="10"/>
      <c r="ACN265" s="10"/>
      <c r="ACO265" s="10"/>
      <c r="ACP265" s="10"/>
      <c r="ACQ265" s="10"/>
      <c r="ACR265" s="10"/>
      <c r="ACS265" s="10"/>
      <c r="ACT265" s="10"/>
      <c r="ACU265" s="10"/>
      <c r="ACV265" s="10"/>
      <c r="ACW265" s="10"/>
      <c r="ACX265" s="10"/>
      <c r="ACY265" s="10"/>
      <c r="ACZ265" s="10"/>
      <c r="ADA265" s="10"/>
      <c r="ADB265" s="10"/>
      <c r="ADC265" s="10"/>
      <c r="ADD265" s="10"/>
      <c r="ADE265" s="10"/>
      <c r="ADF265" s="10"/>
      <c r="ADG265" s="10"/>
      <c r="ADH265" s="10"/>
      <c r="ADI265" s="10"/>
      <c r="ADJ265" s="10"/>
      <c r="ADK265" s="10"/>
      <c r="ADL265" s="10"/>
      <c r="ADM265" s="10"/>
      <c r="ADN265" s="10"/>
      <c r="ADO265" s="10"/>
      <c r="ADP265" s="10"/>
      <c r="ADQ265" s="10"/>
      <c r="ADR265" s="10"/>
      <c r="ADS265" s="10"/>
      <c r="ADT265" s="10"/>
      <c r="ADU265" s="10"/>
      <c r="ADV265" s="10"/>
      <c r="ADW265" s="10"/>
      <c r="ADX265" s="10"/>
      <c r="ADY265" s="10"/>
      <c r="ADZ265" s="10"/>
      <c r="AEA265" s="10"/>
      <c r="AEB265" s="10"/>
      <c r="AEC265" s="10"/>
      <c r="AED265" s="10"/>
      <c r="AEE265" s="10"/>
      <c r="AEF265" s="10"/>
      <c r="AEG265" s="10"/>
      <c r="AEH265" s="10"/>
      <c r="AEI265" s="10"/>
      <c r="AEJ265" s="10"/>
      <c r="AEK265" s="10"/>
      <c r="AEL265" s="10"/>
      <c r="AEM265" s="10"/>
      <c r="AEN265" s="10"/>
      <c r="AEO265" s="10"/>
      <c r="AEP265" s="10"/>
      <c r="AEQ265" s="10"/>
      <c r="AER265" s="10"/>
      <c r="AES265" s="10"/>
      <c r="AET265" s="10"/>
      <c r="AEU265" s="10"/>
      <c r="AEV265" s="10"/>
      <c r="AEW265" s="10"/>
      <c r="AEX265" s="10"/>
      <c r="AEY265" s="10"/>
      <c r="AEZ265" s="10"/>
      <c r="AFA265" s="10"/>
      <c r="AFB265" s="10"/>
      <c r="AFC265" s="10"/>
      <c r="AFD265" s="10"/>
      <c r="AFE265" s="10"/>
      <c r="AFF265" s="10"/>
      <c r="AFG265" s="10"/>
      <c r="AFH265" s="10"/>
      <c r="AFI265" s="10"/>
      <c r="AFJ265" s="10"/>
      <c r="AFK265" s="10"/>
      <c r="AFL265" s="10"/>
      <c r="AFM265" s="10"/>
      <c r="AFN265" s="10"/>
      <c r="AFO265" s="10"/>
      <c r="AFP265" s="10"/>
      <c r="AFQ265" s="10"/>
      <c r="AFR265" s="10"/>
      <c r="AFS265" s="10"/>
      <c r="AFT265" s="10"/>
      <c r="AFU265" s="10"/>
      <c r="AFV265" s="10"/>
      <c r="AFW265" s="10"/>
      <c r="AFX265" s="10"/>
      <c r="AFY265" s="10"/>
      <c r="AFZ265" s="10"/>
      <c r="AGA265" s="10"/>
      <c r="AGB265" s="10"/>
      <c r="AGC265" s="10"/>
      <c r="AGD265" s="10"/>
      <c r="AGE265" s="10"/>
      <c r="AGF265" s="10"/>
      <c r="AGG265" s="10"/>
      <c r="AGH265" s="10"/>
      <c r="AGI265" s="10"/>
      <c r="AGJ265" s="10"/>
      <c r="AGK265" s="10"/>
      <c r="AGL265" s="10"/>
      <c r="AGM265" s="10"/>
      <c r="AGN265" s="10"/>
      <c r="AGO265" s="10"/>
      <c r="AGP265" s="10"/>
      <c r="AGQ265" s="10"/>
      <c r="AGR265" s="10"/>
      <c r="AGS265" s="10"/>
      <c r="AGT265" s="10"/>
      <c r="AGU265" s="10"/>
      <c r="AGV265" s="10"/>
      <c r="AGW265" s="10"/>
      <c r="AGX265" s="10"/>
      <c r="AGY265" s="10"/>
      <c r="AGZ265" s="10"/>
      <c r="AHA265" s="10"/>
      <c r="AHB265" s="10"/>
      <c r="AHC265" s="10"/>
      <c r="AHD265" s="10"/>
      <c r="AHE265" s="10"/>
      <c r="AHF265" s="10"/>
      <c r="AHG265" s="10"/>
      <c r="AHH265" s="10"/>
      <c r="AHI265" s="10"/>
      <c r="AHJ265" s="10"/>
      <c r="AHK265" s="10"/>
      <c r="AHL265" s="10"/>
      <c r="AHM265" s="10"/>
      <c r="AHN265" s="10"/>
      <c r="AHO265" s="10"/>
      <c r="AHP265" s="10"/>
      <c r="AHQ265" s="10"/>
      <c r="AHR265" s="10"/>
      <c r="AHS265" s="10"/>
      <c r="AHT265" s="10"/>
      <c r="AHU265" s="10"/>
      <c r="AHV265" s="10"/>
      <c r="AHW265" s="10"/>
      <c r="AHX265" s="10"/>
      <c r="AHY265" s="10"/>
      <c r="AHZ265" s="10"/>
      <c r="AIA265" s="10"/>
      <c r="AIB265" s="10"/>
      <c r="AIC265" s="10"/>
      <c r="AID265" s="10"/>
      <c r="AIE265" s="10"/>
      <c r="AIF265" s="10"/>
      <c r="AIG265" s="10"/>
      <c r="AIH265" s="10"/>
      <c r="AII265" s="10"/>
      <c r="AIJ265" s="10"/>
      <c r="AIK265" s="10"/>
      <c r="AIL265" s="10"/>
      <c r="AIM265" s="10"/>
      <c r="AIN265" s="10"/>
      <c r="AIO265" s="10"/>
      <c r="AIP265" s="10"/>
      <c r="AIQ265" s="10"/>
      <c r="AIR265" s="10"/>
      <c r="AIS265" s="10"/>
      <c r="AIT265" s="10"/>
      <c r="AIU265" s="10"/>
      <c r="AIV265" s="10"/>
      <c r="AIW265" s="10"/>
      <c r="AIX265" s="10"/>
      <c r="AIY265" s="10"/>
      <c r="AIZ265" s="10"/>
      <c r="AJA265" s="10"/>
      <c r="AJB265" s="10"/>
      <c r="AJC265" s="10"/>
      <c r="AJD265" s="10"/>
      <c r="AJE265" s="10"/>
      <c r="AJF265" s="10"/>
      <c r="AJG265" s="10"/>
      <c r="AJH265" s="10"/>
      <c r="AJI265" s="10"/>
      <c r="AJJ265" s="10"/>
      <c r="AJK265" s="10"/>
      <c r="AJL265" s="10"/>
      <c r="AJM265" s="10"/>
      <c r="AJN265" s="10"/>
      <c r="AJO265" s="10"/>
      <c r="AJP265" s="10"/>
      <c r="AJQ265" s="10"/>
      <c r="AJR265" s="10"/>
      <c r="AJS265" s="10"/>
      <c r="AJT265" s="10"/>
      <c r="AJU265" s="10"/>
      <c r="AJV265" s="10"/>
      <c r="AJW265" s="10"/>
      <c r="AJX265" s="10"/>
      <c r="AJY265" s="10"/>
      <c r="AJZ265" s="10"/>
      <c r="AKA265" s="10"/>
      <c r="AKB265" s="10"/>
      <c r="AKC265" s="10"/>
      <c r="AKD265" s="10"/>
      <c r="AKE265" s="10"/>
      <c r="AKF265" s="10"/>
      <c r="AKG265" s="10"/>
      <c r="AKH265" s="10"/>
      <c r="AKI265" s="10"/>
      <c r="AKJ265" s="10"/>
      <c r="AKK265" s="10"/>
      <c r="AKL265" s="10"/>
      <c r="AKM265" s="10"/>
      <c r="AKN265" s="10"/>
      <c r="AKO265" s="10"/>
      <c r="AKP265" s="10"/>
      <c r="AKQ265" s="10"/>
      <c r="AKR265" s="10"/>
      <c r="AKS265" s="10"/>
      <c r="AKT265" s="10"/>
      <c r="AKU265" s="10"/>
      <c r="AKV265" s="10"/>
      <c r="AKW265" s="10"/>
      <c r="AKX265" s="10"/>
      <c r="AKY265" s="10"/>
      <c r="AKZ265" s="10"/>
      <c r="ALA265" s="10"/>
      <c r="ALB265" s="10"/>
      <c r="ALC265" s="10"/>
      <c r="ALD265" s="10"/>
      <c r="ALE265" s="10"/>
      <c r="ALF265" s="10"/>
      <c r="ALG265" s="10"/>
      <c r="ALH265" s="10"/>
      <c r="ALI265" s="10"/>
      <c r="ALJ265" s="10"/>
      <c r="ALK265" s="10"/>
      <c r="ALL265" s="10"/>
      <c r="ALM265" s="10"/>
      <c r="ALN265" s="10"/>
      <c r="ALO265" s="10"/>
      <c r="ALP265" s="10"/>
      <c r="ALQ265" s="10"/>
      <c r="ALR265" s="10"/>
      <c r="ALS265" s="10"/>
      <c r="ALT265" s="10"/>
      <c r="ALU265" s="10"/>
      <c r="ALV265" s="10"/>
      <c r="ALW265" s="10"/>
      <c r="ALX265" s="10"/>
      <c r="ALY265" s="10"/>
      <c r="ALZ265" s="10"/>
      <c r="AMA265" s="10"/>
      <c r="AMB265" s="10"/>
      <c r="AMC265" s="10"/>
      <c r="AMD265" s="10"/>
      <c r="AME265" s="10"/>
      <c r="AMF265" s="10"/>
      <c r="AMG265" s="10"/>
      <c r="AMH265" s="10"/>
      <c r="AMI265" s="10"/>
      <c r="AMJ265" s="10"/>
      <c r="AMK265" s="10"/>
      <c r="AML265" s="10"/>
      <c r="AMM265" s="10"/>
      <c r="AMN265" s="10"/>
      <c r="AMO265" s="10"/>
    </row>
    <row r="266" spans="1:1029" s="7" customFormat="1" ht="14.1" customHeight="1">
      <c r="A266" s="5" t="str">
        <f>SUBSTITUTE(CONCATENATE(G266,H266)," ","")</f>
        <v>RequestForParticipation</v>
      </c>
      <c r="B266" s="6"/>
      <c r="C266" s="5"/>
      <c r="D266" s="5"/>
      <c r="E266" s="5"/>
      <c r="F266" s="5" t="str">
        <f>CONCATENATE(IF(G266="","",CONCATENATE(G266,"_ ")),H266,". Details")</f>
        <v>Request For Participation. Details</v>
      </c>
      <c r="G266" s="5"/>
      <c r="H266" s="5" t="s">
        <v>540</v>
      </c>
      <c r="I266" s="5"/>
      <c r="J266" s="5"/>
      <c r="K266" s="5"/>
      <c r="L266" s="5"/>
      <c r="M266" s="5"/>
      <c r="N266" s="5"/>
      <c r="O266" s="5"/>
      <c r="P266" s="5"/>
      <c r="Q266" s="5"/>
      <c r="R266" s="5" t="s">
        <v>210</v>
      </c>
      <c r="S266" s="5" t="s">
        <v>487</v>
      </c>
      <c r="T266" s="5"/>
      <c r="U266" s="5"/>
      <c r="V266" s="5"/>
      <c r="W266" s="5"/>
      <c r="X266" s="5"/>
      <c r="Y266" s="5" t="s">
        <v>211</v>
      </c>
      <c r="Z266" s="5"/>
      <c r="AA266" s="43">
        <v>43314</v>
      </c>
      <c r="AB266" s="12"/>
      <c r="AC266" s="12"/>
      <c r="AD266" s="12"/>
      <c r="AE266" s="12"/>
      <c r="AF266" s="12"/>
    </row>
    <row r="267" spans="1:1029" customFormat="1">
      <c r="A267" s="13" t="str">
        <f>SUBSTITUTE(SUBSTITUTE(CONCATENATE(I267,IF(L267="Identifier","ID",L267))," ",""),"_","")</f>
        <v>refersToInvitationInvitationToTender</v>
      </c>
      <c r="B267" s="14" t="s">
        <v>220</v>
      </c>
      <c r="C267" s="13"/>
      <c r="D267" s="13"/>
      <c r="E267" s="13"/>
      <c r="F267" s="13" t="str">
        <f>CONCATENATE( IF(G267="","",CONCATENATE(G267,"_ ")),H267,". ",IF(I267="","",CONCATENATE(I267,"_ ")),L267,IF(I267="","",CONCATENATE(". ",M267)))</f>
        <v>Request For Participation. refers_ To Invitation_ Invitation To Tender. To Invitation_ Invitation To Tender</v>
      </c>
      <c r="G267" s="13"/>
      <c r="H267" s="13" t="s">
        <v>540</v>
      </c>
      <c r="I267" s="13" t="s">
        <v>348</v>
      </c>
      <c r="J267" s="13"/>
      <c r="K267" s="13"/>
      <c r="L267" s="13" t="str">
        <f>CONCATENATE(IF(P267="","",CONCATENATE(P267,"_ ")),Q267)</f>
        <v>To Invitation_ Invitation To Tender</v>
      </c>
      <c r="M267" s="13" t="str">
        <f>L267</f>
        <v>To Invitation_ Invitation To Tender</v>
      </c>
      <c r="N267" s="13"/>
      <c r="O267" s="13"/>
      <c r="P267" s="13" t="s">
        <v>541</v>
      </c>
      <c r="Q267" s="15" t="s">
        <v>251</v>
      </c>
      <c r="R267" s="13" t="s">
        <v>223</v>
      </c>
      <c r="S267" s="16" t="s">
        <v>451</v>
      </c>
      <c r="T267" s="16"/>
      <c r="U267" s="16"/>
      <c r="V267" s="16"/>
      <c r="W267" s="16"/>
      <c r="X267" s="16"/>
      <c r="Y267" s="16" t="s">
        <v>211</v>
      </c>
      <c r="Z267" s="16"/>
      <c r="AA267" s="45">
        <v>43314</v>
      </c>
      <c r="AB267" s="8"/>
      <c r="AC267" s="8"/>
      <c r="AD267" s="8"/>
      <c r="AE267" s="8"/>
      <c r="AF267" s="11"/>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c r="GA267" s="10"/>
      <c r="GB267" s="10"/>
      <c r="GC267" s="10"/>
      <c r="GD267" s="10"/>
      <c r="GE267" s="10"/>
      <c r="GF267" s="10"/>
      <c r="GG267" s="10"/>
      <c r="GH267" s="10"/>
      <c r="GI267" s="10"/>
      <c r="GJ267" s="10"/>
      <c r="GK267" s="10"/>
      <c r="GL267" s="10"/>
      <c r="GM267" s="10"/>
      <c r="GN267" s="10"/>
      <c r="GO267" s="10"/>
      <c r="GP267" s="10"/>
      <c r="GQ267" s="10"/>
      <c r="GR267" s="10"/>
      <c r="GS267" s="10"/>
      <c r="GT267" s="10"/>
      <c r="GU267" s="10"/>
      <c r="GV267" s="10"/>
      <c r="GW267" s="10"/>
      <c r="GX267" s="10"/>
      <c r="GY267" s="10"/>
      <c r="GZ267" s="10"/>
      <c r="HA267" s="10"/>
      <c r="HB267" s="10"/>
      <c r="HC267" s="10"/>
      <c r="HD267" s="10"/>
      <c r="HE267" s="10"/>
      <c r="HF267" s="10"/>
      <c r="HG267" s="10"/>
      <c r="HH267" s="10"/>
      <c r="HI267" s="10"/>
      <c r="HJ267" s="10"/>
      <c r="HK267" s="10"/>
      <c r="HL267" s="10"/>
      <c r="HM267" s="10"/>
      <c r="HN267" s="10"/>
      <c r="HO267" s="10"/>
      <c r="HP267" s="10"/>
      <c r="HQ267" s="10"/>
      <c r="HR267" s="10"/>
      <c r="HS267" s="10"/>
      <c r="HT267" s="10"/>
      <c r="HU267" s="10"/>
      <c r="HV267" s="10"/>
      <c r="HW267" s="10"/>
      <c r="HX267" s="10"/>
      <c r="HY267" s="10"/>
      <c r="HZ267" s="10"/>
      <c r="IA267" s="10"/>
      <c r="IB267" s="10"/>
      <c r="IC267" s="10"/>
      <c r="ID267" s="10"/>
      <c r="IE267" s="10"/>
      <c r="IF267" s="10"/>
      <c r="IG267" s="10"/>
      <c r="IH267" s="10"/>
      <c r="II267" s="10"/>
      <c r="IJ267" s="10"/>
      <c r="IK267" s="10"/>
      <c r="IL267" s="10"/>
      <c r="IM267" s="10"/>
      <c r="IN267" s="10"/>
      <c r="IO267" s="10"/>
      <c r="IP267" s="10"/>
      <c r="IQ267" s="10"/>
      <c r="IR267" s="10"/>
      <c r="IS267" s="10"/>
      <c r="IT267" s="10"/>
      <c r="IU267" s="10"/>
      <c r="IV267" s="10"/>
      <c r="IW267" s="10"/>
      <c r="IX267" s="10"/>
      <c r="IY267" s="10"/>
      <c r="IZ267" s="10"/>
      <c r="JA267" s="10"/>
      <c r="JB267" s="10"/>
      <c r="JC267" s="10"/>
      <c r="JD267" s="10"/>
      <c r="JE267" s="10"/>
      <c r="JF267" s="10"/>
      <c r="JG267" s="10"/>
      <c r="JH267" s="10"/>
      <c r="JI267" s="10"/>
      <c r="JJ267" s="10"/>
      <c r="JK267" s="10"/>
      <c r="JL267" s="10"/>
      <c r="JM267" s="10"/>
      <c r="JN267" s="10"/>
      <c r="JO267" s="10"/>
      <c r="JP267" s="10"/>
      <c r="JQ267" s="10"/>
      <c r="JR267" s="10"/>
      <c r="JS267" s="10"/>
      <c r="JT267" s="10"/>
      <c r="JU267" s="10"/>
      <c r="JV267" s="10"/>
      <c r="JW267" s="10"/>
      <c r="JX267" s="10"/>
      <c r="JY267" s="10"/>
      <c r="JZ267" s="10"/>
      <c r="KA267" s="10"/>
      <c r="KB267" s="10"/>
      <c r="KC267" s="10"/>
      <c r="KD267" s="10"/>
      <c r="KE267" s="10"/>
      <c r="KF267" s="10"/>
      <c r="KG267" s="10"/>
      <c r="KH267" s="10"/>
      <c r="KI267" s="10"/>
      <c r="KJ267" s="10"/>
      <c r="KK267" s="10"/>
      <c r="KL267" s="10"/>
      <c r="KM267" s="10"/>
      <c r="KN267" s="10"/>
      <c r="KO267" s="10"/>
      <c r="KP267" s="10"/>
      <c r="KQ267" s="10"/>
      <c r="KR267" s="10"/>
      <c r="KS267" s="10"/>
      <c r="KT267" s="10"/>
      <c r="KU267" s="10"/>
      <c r="KV267" s="10"/>
      <c r="KW267" s="10"/>
      <c r="KX267" s="10"/>
      <c r="KY267" s="10"/>
      <c r="KZ267" s="10"/>
      <c r="LA267" s="10"/>
      <c r="LB267" s="10"/>
      <c r="LC267" s="10"/>
      <c r="LD267" s="10"/>
      <c r="LE267" s="10"/>
      <c r="LF267" s="10"/>
      <c r="LG267" s="10"/>
      <c r="LH267" s="10"/>
      <c r="LI267" s="10"/>
      <c r="LJ267" s="10"/>
      <c r="LK267" s="10"/>
      <c r="LL267" s="10"/>
      <c r="LM267" s="10"/>
      <c r="LN267" s="10"/>
      <c r="LO267" s="10"/>
      <c r="LP267" s="10"/>
      <c r="LQ267" s="10"/>
      <c r="LR267" s="10"/>
      <c r="LS267" s="10"/>
      <c r="LT267" s="10"/>
      <c r="LU267" s="10"/>
      <c r="LV267" s="10"/>
      <c r="LW267" s="10"/>
      <c r="LX267" s="10"/>
      <c r="LY267" s="10"/>
      <c r="LZ267" s="10"/>
      <c r="MA267" s="10"/>
      <c r="MB267" s="10"/>
      <c r="MC267" s="10"/>
      <c r="MD267" s="10"/>
      <c r="ME267" s="10"/>
      <c r="MF267" s="10"/>
      <c r="MG267" s="10"/>
      <c r="MH267" s="10"/>
      <c r="MI267" s="10"/>
      <c r="MJ267" s="10"/>
      <c r="MK267" s="10"/>
      <c r="ML267" s="10"/>
      <c r="MM267" s="10"/>
      <c r="MN267" s="10"/>
      <c r="MO267" s="10"/>
      <c r="MP267" s="10"/>
      <c r="MQ267" s="10"/>
      <c r="MR267" s="10"/>
      <c r="MS267" s="10"/>
      <c r="MT267" s="10"/>
      <c r="MU267" s="10"/>
      <c r="MV267" s="10"/>
      <c r="MW267" s="10"/>
      <c r="MX267" s="10"/>
      <c r="MY267" s="10"/>
      <c r="MZ267" s="10"/>
      <c r="NA267" s="10"/>
      <c r="NB267" s="10"/>
      <c r="NC267" s="10"/>
      <c r="ND267" s="10"/>
      <c r="NE267" s="10"/>
      <c r="NF267" s="10"/>
      <c r="NG267" s="10"/>
      <c r="NH267" s="10"/>
      <c r="NI267" s="10"/>
      <c r="NJ267" s="10"/>
      <c r="NK267" s="10"/>
      <c r="NL267" s="10"/>
      <c r="NM267" s="10"/>
      <c r="NN267" s="10"/>
      <c r="NO267" s="10"/>
      <c r="NP267" s="10"/>
      <c r="NQ267" s="10"/>
      <c r="NR267" s="10"/>
      <c r="NS267" s="10"/>
      <c r="NT267" s="10"/>
      <c r="NU267" s="10"/>
      <c r="NV267" s="10"/>
      <c r="NW267" s="10"/>
      <c r="NX267" s="10"/>
      <c r="NY267" s="10"/>
      <c r="NZ267" s="10"/>
      <c r="OA267" s="10"/>
      <c r="OB267" s="10"/>
      <c r="OC267" s="10"/>
      <c r="OD267" s="10"/>
      <c r="OE267" s="10"/>
      <c r="OF267" s="10"/>
      <c r="OG267" s="10"/>
      <c r="OH267" s="10"/>
      <c r="OI267" s="10"/>
      <c r="OJ267" s="10"/>
      <c r="OK267" s="10"/>
      <c r="OL267" s="10"/>
      <c r="OM267" s="10"/>
      <c r="ON267" s="10"/>
      <c r="OO267" s="10"/>
      <c r="OP267" s="10"/>
      <c r="OQ267" s="10"/>
      <c r="OR267" s="10"/>
      <c r="OS267" s="10"/>
      <c r="OT267" s="10"/>
      <c r="OU267" s="10"/>
      <c r="OV267" s="10"/>
      <c r="OW267" s="10"/>
      <c r="OX267" s="10"/>
      <c r="OY267" s="10"/>
      <c r="OZ267" s="10"/>
      <c r="PA267" s="10"/>
      <c r="PB267" s="10"/>
      <c r="PC267" s="10"/>
      <c r="PD267" s="10"/>
      <c r="PE267" s="10"/>
      <c r="PF267" s="10"/>
      <c r="PG267" s="10"/>
      <c r="PH267" s="10"/>
      <c r="PI267" s="10"/>
      <c r="PJ267" s="10"/>
      <c r="PK267" s="10"/>
      <c r="PL267" s="10"/>
      <c r="PM267" s="10"/>
      <c r="PN267" s="10"/>
      <c r="PO267" s="10"/>
      <c r="PP267" s="10"/>
      <c r="PQ267" s="10"/>
      <c r="PR267" s="10"/>
      <c r="PS267" s="10"/>
      <c r="PT267" s="10"/>
      <c r="PU267" s="10"/>
      <c r="PV267" s="10"/>
      <c r="PW267" s="10"/>
      <c r="PX267" s="10"/>
      <c r="PY267" s="10"/>
      <c r="PZ267" s="10"/>
      <c r="QA267" s="10"/>
      <c r="QB267" s="10"/>
      <c r="QC267" s="10"/>
      <c r="QD267" s="10"/>
      <c r="QE267" s="10"/>
      <c r="QF267" s="10"/>
      <c r="QG267" s="10"/>
      <c r="QH267" s="10"/>
      <c r="QI267" s="10"/>
      <c r="QJ267" s="10"/>
      <c r="QK267" s="10"/>
      <c r="QL267" s="10"/>
      <c r="QM267" s="10"/>
      <c r="QN267" s="10"/>
      <c r="QO267" s="10"/>
      <c r="QP267" s="10"/>
      <c r="QQ267" s="10"/>
      <c r="QR267" s="10"/>
      <c r="QS267" s="10"/>
      <c r="QT267" s="10"/>
      <c r="QU267" s="10"/>
      <c r="QV267" s="10"/>
      <c r="QW267" s="10"/>
      <c r="QX267" s="10"/>
      <c r="QY267" s="10"/>
      <c r="QZ267" s="10"/>
      <c r="RA267" s="10"/>
      <c r="RB267" s="10"/>
      <c r="RC267" s="10"/>
      <c r="RD267" s="10"/>
      <c r="RE267" s="10"/>
      <c r="RF267" s="10"/>
      <c r="RG267" s="10"/>
      <c r="RH267" s="10"/>
      <c r="RI267" s="10"/>
      <c r="RJ267" s="10"/>
      <c r="RK267" s="10"/>
      <c r="RL267" s="10"/>
      <c r="RM267" s="10"/>
      <c r="RN267" s="10"/>
      <c r="RO267" s="10"/>
      <c r="RP267" s="10"/>
      <c r="RQ267" s="10"/>
      <c r="RR267" s="10"/>
      <c r="RS267" s="10"/>
      <c r="RT267" s="10"/>
      <c r="RU267" s="10"/>
      <c r="RV267" s="10"/>
      <c r="RW267" s="10"/>
      <c r="RX267" s="10"/>
      <c r="RY267" s="10"/>
      <c r="RZ267" s="10"/>
      <c r="SA267" s="10"/>
      <c r="SB267" s="10"/>
      <c r="SC267" s="10"/>
      <c r="SD267" s="10"/>
      <c r="SE267" s="10"/>
      <c r="SF267" s="10"/>
      <c r="SG267" s="10"/>
      <c r="SH267" s="10"/>
      <c r="SI267" s="10"/>
      <c r="SJ267" s="10"/>
      <c r="SK267" s="10"/>
      <c r="SL267" s="10"/>
      <c r="SM267" s="10"/>
      <c r="SN267" s="10"/>
      <c r="SO267" s="10"/>
      <c r="SP267" s="10"/>
      <c r="SQ267" s="10"/>
      <c r="SR267" s="10"/>
      <c r="SS267" s="10"/>
      <c r="ST267" s="10"/>
      <c r="SU267" s="10"/>
      <c r="SV267" s="10"/>
      <c r="SW267" s="10"/>
      <c r="SX267" s="10"/>
      <c r="SY267" s="10"/>
      <c r="SZ267" s="10"/>
      <c r="TA267" s="10"/>
      <c r="TB267" s="10"/>
      <c r="TC267" s="10"/>
      <c r="TD267" s="10"/>
      <c r="TE267" s="10"/>
      <c r="TF267" s="10"/>
      <c r="TG267" s="10"/>
      <c r="TH267" s="10"/>
      <c r="TI267" s="10"/>
      <c r="TJ267" s="10"/>
      <c r="TK267" s="10"/>
      <c r="TL267" s="10"/>
      <c r="TM267" s="10"/>
      <c r="TN267" s="10"/>
      <c r="TO267" s="10"/>
      <c r="TP267" s="10"/>
      <c r="TQ267" s="10"/>
      <c r="TR267" s="10"/>
      <c r="TS267" s="10"/>
      <c r="TT267" s="10"/>
      <c r="TU267" s="10"/>
      <c r="TV267" s="10"/>
      <c r="TW267" s="10"/>
      <c r="TX267" s="10"/>
      <c r="TY267" s="10"/>
      <c r="TZ267" s="10"/>
      <c r="UA267" s="10"/>
      <c r="UB267" s="10"/>
      <c r="UC267" s="10"/>
      <c r="UD267" s="10"/>
      <c r="UE267" s="10"/>
      <c r="UF267" s="10"/>
      <c r="UG267" s="10"/>
      <c r="UH267" s="10"/>
      <c r="UI267" s="10"/>
      <c r="UJ267" s="10"/>
      <c r="UK267" s="10"/>
      <c r="UL267" s="10"/>
      <c r="UM267" s="10"/>
      <c r="UN267" s="10"/>
      <c r="UO267" s="10"/>
      <c r="UP267" s="10"/>
      <c r="UQ267" s="10"/>
      <c r="UR267" s="10"/>
      <c r="US267" s="10"/>
      <c r="UT267" s="10"/>
      <c r="UU267" s="10"/>
      <c r="UV267" s="10"/>
      <c r="UW267" s="10"/>
      <c r="UX267" s="10"/>
      <c r="UY267" s="10"/>
      <c r="UZ267" s="10"/>
      <c r="VA267" s="10"/>
      <c r="VB267" s="10"/>
      <c r="VC267" s="10"/>
      <c r="VD267" s="10"/>
      <c r="VE267" s="10"/>
      <c r="VF267" s="10"/>
      <c r="VG267" s="10"/>
      <c r="VH267" s="10"/>
      <c r="VI267" s="10"/>
      <c r="VJ267" s="10"/>
      <c r="VK267" s="10"/>
      <c r="VL267" s="10"/>
      <c r="VM267" s="10"/>
      <c r="VN267" s="10"/>
      <c r="VO267" s="10"/>
      <c r="VP267" s="10"/>
      <c r="VQ267" s="10"/>
      <c r="VR267" s="10"/>
      <c r="VS267" s="10"/>
      <c r="VT267" s="10"/>
      <c r="VU267" s="10"/>
      <c r="VV267" s="10"/>
      <c r="VW267" s="10"/>
      <c r="VX267" s="10"/>
      <c r="VY267" s="10"/>
      <c r="VZ267" s="10"/>
      <c r="WA267" s="10"/>
      <c r="WB267" s="10"/>
      <c r="WC267" s="10"/>
      <c r="WD267" s="10"/>
      <c r="WE267" s="10"/>
      <c r="WF267" s="10"/>
      <c r="WG267" s="10"/>
      <c r="WH267" s="10"/>
      <c r="WI267" s="10"/>
      <c r="WJ267" s="10"/>
      <c r="WK267" s="10"/>
      <c r="WL267" s="10"/>
      <c r="WM267" s="10"/>
      <c r="WN267" s="10"/>
      <c r="WO267" s="10"/>
      <c r="WP267" s="10"/>
      <c r="WQ267" s="10"/>
      <c r="WR267" s="10"/>
      <c r="WS267" s="10"/>
      <c r="WT267" s="10"/>
      <c r="WU267" s="10"/>
      <c r="WV267" s="10"/>
      <c r="WW267" s="10"/>
      <c r="WX267" s="10"/>
      <c r="WY267" s="10"/>
      <c r="WZ267" s="10"/>
      <c r="XA267" s="10"/>
      <c r="XB267" s="10"/>
      <c r="XC267" s="10"/>
      <c r="XD267" s="10"/>
      <c r="XE267" s="10"/>
      <c r="XF267" s="10"/>
      <c r="XG267" s="10"/>
      <c r="XH267" s="10"/>
      <c r="XI267" s="10"/>
      <c r="XJ267" s="10"/>
      <c r="XK267" s="10"/>
      <c r="XL267" s="10"/>
      <c r="XM267" s="10"/>
      <c r="XN267" s="10"/>
      <c r="XO267" s="10"/>
      <c r="XP267" s="10"/>
      <c r="XQ267" s="10"/>
      <c r="XR267" s="10"/>
      <c r="XS267" s="10"/>
      <c r="XT267" s="10"/>
      <c r="XU267" s="10"/>
      <c r="XV267" s="10"/>
      <c r="XW267" s="10"/>
      <c r="XX267" s="10"/>
      <c r="XY267" s="10"/>
      <c r="XZ267" s="10"/>
      <c r="YA267" s="10"/>
      <c r="YB267" s="10"/>
      <c r="YC267" s="10"/>
      <c r="YD267" s="10"/>
      <c r="YE267" s="10"/>
      <c r="YF267" s="10"/>
      <c r="YG267" s="10"/>
      <c r="YH267" s="10"/>
      <c r="YI267" s="10"/>
      <c r="YJ267" s="10"/>
      <c r="YK267" s="10"/>
      <c r="YL267" s="10"/>
      <c r="YM267" s="10"/>
      <c r="YN267" s="10"/>
      <c r="YO267" s="10"/>
      <c r="YP267" s="10"/>
      <c r="YQ267" s="10"/>
      <c r="YR267" s="10"/>
      <c r="YS267" s="10"/>
      <c r="YT267" s="10"/>
      <c r="YU267" s="10"/>
      <c r="YV267" s="10"/>
      <c r="YW267" s="10"/>
      <c r="YX267" s="10"/>
      <c r="YY267" s="10"/>
      <c r="YZ267" s="10"/>
      <c r="ZA267" s="10"/>
      <c r="ZB267" s="10"/>
      <c r="ZC267" s="10"/>
      <c r="ZD267" s="10"/>
      <c r="ZE267" s="10"/>
      <c r="ZF267" s="10"/>
      <c r="ZG267" s="10"/>
      <c r="ZH267" s="10"/>
      <c r="ZI267" s="10"/>
      <c r="ZJ267" s="10"/>
      <c r="ZK267" s="10"/>
      <c r="ZL267" s="10"/>
      <c r="ZM267" s="10"/>
      <c r="ZN267" s="10"/>
      <c r="ZO267" s="10"/>
      <c r="ZP267" s="10"/>
      <c r="ZQ267" s="10"/>
      <c r="ZR267" s="10"/>
      <c r="ZS267" s="10"/>
      <c r="ZT267" s="10"/>
      <c r="ZU267" s="10"/>
      <c r="ZV267" s="10"/>
      <c r="ZW267" s="10"/>
      <c r="ZX267" s="10"/>
      <c r="ZY267" s="10"/>
      <c r="ZZ267" s="10"/>
      <c r="AAA267" s="10"/>
      <c r="AAB267" s="10"/>
      <c r="AAC267" s="10"/>
      <c r="AAD267" s="10"/>
      <c r="AAE267" s="10"/>
      <c r="AAF267" s="10"/>
      <c r="AAG267" s="10"/>
      <c r="AAH267" s="10"/>
      <c r="AAI267" s="10"/>
      <c r="AAJ267" s="10"/>
      <c r="AAK267" s="10"/>
      <c r="AAL267" s="10"/>
      <c r="AAM267" s="10"/>
      <c r="AAN267" s="10"/>
      <c r="AAO267" s="10"/>
      <c r="AAP267" s="10"/>
      <c r="AAQ267" s="10"/>
      <c r="AAR267" s="10"/>
      <c r="AAS267" s="10"/>
      <c r="AAT267" s="10"/>
      <c r="AAU267" s="10"/>
      <c r="AAV267" s="10"/>
      <c r="AAW267" s="10"/>
      <c r="AAX267" s="10"/>
      <c r="AAY267" s="10"/>
      <c r="AAZ267" s="10"/>
      <c r="ABA267" s="10"/>
      <c r="ABB267" s="10"/>
      <c r="ABC267" s="10"/>
      <c r="ABD267" s="10"/>
      <c r="ABE267" s="10"/>
      <c r="ABF267" s="10"/>
      <c r="ABG267" s="10"/>
      <c r="ABH267" s="10"/>
      <c r="ABI267" s="10"/>
      <c r="ABJ267" s="10"/>
      <c r="ABK267" s="10"/>
      <c r="ABL267" s="10"/>
      <c r="ABM267" s="10"/>
      <c r="ABN267" s="10"/>
      <c r="ABO267" s="10"/>
      <c r="ABP267" s="10"/>
      <c r="ABQ267" s="10"/>
      <c r="ABR267" s="10"/>
      <c r="ABS267" s="10"/>
      <c r="ABT267" s="10"/>
      <c r="ABU267" s="10"/>
      <c r="ABV267" s="10"/>
      <c r="ABW267" s="10"/>
      <c r="ABX267" s="10"/>
      <c r="ABY267" s="10"/>
      <c r="ABZ267" s="10"/>
      <c r="ACA267" s="10"/>
      <c r="ACB267" s="10"/>
      <c r="ACC267" s="10"/>
      <c r="ACD267" s="10"/>
      <c r="ACE267" s="10"/>
      <c r="ACF267" s="10"/>
      <c r="ACG267" s="10"/>
      <c r="ACH267" s="10"/>
      <c r="ACI267" s="10"/>
      <c r="ACJ267" s="10"/>
      <c r="ACK267" s="10"/>
      <c r="ACL267" s="10"/>
      <c r="ACM267" s="10"/>
      <c r="ACN267" s="10"/>
      <c r="ACO267" s="10"/>
      <c r="ACP267" s="10"/>
      <c r="ACQ267" s="10"/>
      <c r="ACR267" s="10"/>
      <c r="ACS267" s="10"/>
      <c r="ACT267" s="10"/>
      <c r="ACU267" s="10"/>
      <c r="ACV267" s="10"/>
      <c r="ACW267" s="10"/>
      <c r="ACX267" s="10"/>
      <c r="ACY267" s="10"/>
      <c r="ACZ267" s="10"/>
      <c r="ADA267" s="10"/>
      <c r="ADB267" s="10"/>
      <c r="ADC267" s="10"/>
      <c r="ADD267" s="10"/>
      <c r="ADE267" s="10"/>
      <c r="ADF267" s="10"/>
      <c r="ADG267" s="10"/>
      <c r="ADH267" s="10"/>
      <c r="ADI267" s="10"/>
      <c r="ADJ267" s="10"/>
      <c r="ADK267" s="10"/>
      <c r="ADL267" s="10"/>
      <c r="ADM267" s="10"/>
      <c r="ADN267" s="10"/>
      <c r="ADO267" s="10"/>
      <c r="ADP267" s="10"/>
      <c r="ADQ267" s="10"/>
      <c r="ADR267" s="10"/>
      <c r="ADS267" s="10"/>
      <c r="ADT267" s="10"/>
      <c r="ADU267" s="10"/>
      <c r="ADV267" s="10"/>
      <c r="ADW267" s="10"/>
      <c r="ADX267" s="10"/>
      <c r="ADY267" s="10"/>
      <c r="ADZ267" s="10"/>
      <c r="AEA267" s="10"/>
      <c r="AEB267" s="10"/>
      <c r="AEC267" s="10"/>
      <c r="AED267" s="10"/>
      <c r="AEE267" s="10"/>
      <c r="AEF267" s="10"/>
      <c r="AEG267" s="10"/>
      <c r="AEH267" s="10"/>
      <c r="AEI267" s="10"/>
      <c r="AEJ267" s="10"/>
      <c r="AEK267" s="10"/>
      <c r="AEL267" s="10"/>
      <c r="AEM267" s="10"/>
      <c r="AEN267" s="10"/>
      <c r="AEO267" s="10"/>
      <c r="AEP267" s="10"/>
      <c r="AEQ267" s="10"/>
      <c r="AER267" s="10"/>
      <c r="AES267" s="10"/>
      <c r="AET267" s="10"/>
      <c r="AEU267" s="10"/>
      <c r="AEV267" s="10"/>
      <c r="AEW267" s="10"/>
      <c r="AEX267" s="10"/>
      <c r="AEY267" s="10"/>
      <c r="AEZ267" s="10"/>
      <c r="AFA267" s="10"/>
      <c r="AFB267" s="10"/>
      <c r="AFC267" s="10"/>
      <c r="AFD267" s="10"/>
      <c r="AFE267" s="10"/>
      <c r="AFF267" s="10"/>
      <c r="AFG267" s="10"/>
      <c r="AFH267" s="10"/>
      <c r="AFI267" s="10"/>
      <c r="AFJ267" s="10"/>
      <c r="AFK267" s="10"/>
      <c r="AFL267" s="10"/>
      <c r="AFM267" s="10"/>
      <c r="AFN267" s="10"/>
      <c r="AFO267" s="10"/>
      <c r="AFP267" s="10"/>
      <c r="AFQ267" s="10"/>
      <c r="AFR267" s="10"/>
      <c r="AFS267" s="10"/>
      <c r="AFT267" s="10"/>
      <c r="AFU267" s="10"/>
      <c r="AFV267" s="10"/>
      <c r="AFW267" s="10"/>
      <c r="AFX267" s="10"/>
      <c r="AFY267" s="10"/>
      <c r="AFZ267" s="10"/>
      <c r="AGA267" s="10"/>
      <c r="AGB267" s="10"/>
      <c r="AGC267" s="10"/>
      <c r="AGD267" s="10"/>
      <c r="AGE267" s="10"/>
      <c r="AGF267" s="10"/>
      <c r="AGG267" s="10"/>
      <c r="AGH267" s="10"/>
      <c r="AGI267" s="10"/>
      <c r="AGJ267" s="10"/>
      <c r="AGK267" s="10"/>
      <c r="AGL267" s="10"/>
      <c r="AGM267" s="10"/>
      <c r="AGN267" s="10"/>
      <c r="AGO267" s="10"/>
      <c r="AGP267" s="10"/>
      <c r="AGQ267" s="10"/>
      <c r="AGR267" s="10"/>
      <c r="AGS267" s="10"/>
      <c r="AGT267" s="10"/>
      <c r="AGU267" s="10"/>
      <c r="AGV267" s="10"/>
      <c r="AGW267" s="10"/>
      <c r="AGX267" s="10"/>
      <c r="AGY267" s="10"/>
      <c r="AGZ267" s="10"/>
      <c r="AHA267" s="10"/>
      <c r="AHB267" s="10"/>
      <c r="AHC267" s="10"/>
      <c r="AHD267" s="10"/>
      <c r="AHE267" s="10"/>
      <c r="AHF267" s="10"/>
      <c r="AHG267" s="10"/>
      <c r="AHH267" s="10"/>
      <c r="AHI267" s="10"/>
      <c r="AHJ267" s="10"/>
      <c r="AHK267" s="10"/>
      <c r="AHL267" s="10"/>
      <c r="AHM267" s="10"/>
      <c r="AHN267" s="10"/>
      <c r="AHO267" s="10"/>
      <c r="AHP267" s="10"/>
      <c r="AHQ267" s="10"/>
      <c r="AHR267" s="10"/>
      <c r="AHS267" s="10"/>
      <c r="AHT267" s="10"/>
      <c r="AHU267" s="10"/>
      <c r="AHV267" s="10"/>
      <c r="AHW267" s="10"/>
      <c r="AHX267" s="10"/>
      <c r="AHY267" s="10"/>
      <c r="AHZ267" s="10"/>
      <c r="AIA267" s="10"/>
      <c r="AIB267" s="10"/>
      <c r="AIC267" s="10"/>
      <c r="AID267" s="10"/>
      <c r="AIE267" s="10"/>
      <c r="AIF267" s="10"/>
      <c r="AIG267" s="10"/>
      <c r="AIH267" s="10"/>
      <c r="AII267" s="10"/>
      <c r="AIJ267" s="10"/>
      <c r="AIK267" s="10"/>
      <c r="AIL267" s="10"/>
      <c r="AIM267" s="10"/>
      <c r="AIN267" s="10"/>
      <c r="AIO267" s="10"/>
      <c r="AIP267" s="10"/>
      <c r="AIQ267" s="10"/>
      <c r="AIR267" s="10"/>
      <c r="AIS267" s="10"/>
      <c r="AIT267" s="10"/>
      <c r="AIU267" s="10"/>
      <c r="AIV267" s="10"/>
      <c r="AIW267" s="10"/>
      <c r="AIX267" s="10"/>
      <c r="AIY267" s="10"/>
      <c r="AIZ267" s="10"/>
      <c r="AJA267" s="10"/>
      <c r="AJB267" s="10"/>
      <c r="AJC267" s="10"/>
      <c r="AJD267" s="10"/>
      <c r="AJE267" s="10"/>
      <c r="AJF267" s="10"/>
      <c r="AJG267" s="10"/>
      <c r="AJH267" s="10"/>
      <c r="AJI267" s="10"/>
      <c r="AJJ267" s="10"/>
      <c r="AJK267" s="10"/>
      <c r="AJL267" s="10"/>
      <c r="AJM267" s="10"/>
      <c r="AJN267" s="10"/>
      <c r="AJO267" s="10"/>
      <c r="AJP267" s="10"/>
      <c r="AJQ267" s="10"/>
      <c r="AJR267" s="10"/>
      <c r="AJS267" s="10"/>
      <c r="AJT267" s="10"/>
      <c r="AJU267" s="10"/>
      <c r="AJV267" s="10"/>
      <c r="AJW267" s="10"/>
      <c r="AJX267" s="10"/>
      <c r="AJY267" s="10"/>
      <c r="AJZ267" s="10"/>
      <c r="AKA267" s="10"/>
      <c r="AKB267" s="10"/>
      <c r="AKC267" s="10"/>
      <c r="AKD267" s="10"/>
      <c r="AKE267" s="10"/>
      <c r="AKF267" s="10"/>
      <c r="AKG267" s="10"/>
      <c r="AKH267" s="10"/>
      <c r="AKI267" s="10"/>
      <c r="AKJ267" s="10"/>
      <c r="AKK267" s="10"/>
      <c r="AKL267" s="10"/>
      <c r="AKM267" s="10"/>
      <c r="AKN267" s="10"/>
      <c r="AKO267" s="10"/>
      <c r="AKP267" s="10"/>
      <c r="AKQ267" s="10"/>
      <c r="AKR267" s="10"/>
      <c r="AKS267" s="10"/>
      <c r="AKT267" s="10"/>
      <c r="AKU267" s="10"/>
      <c r="AKV267" s="10"/>
      <c r="AKW267" s="10"/>
      <c r="AKX267" s="10"/>
      <c r="AKY267" s="10"/>
      <c r="AKZ267" s="10"/>
      <c r="ALA267" s="10"/>
      <c r="ALB267" s="10"/>
      <c r="ALC267" s="10"/>
      <c r="ALD267" s="10"/>
      <c r="ALE267" s="10"/>
      <c r="ALF267" s="10"/>
      <c r="ALG267" s="10"/>
      <c r="ALH267" s="10"/>
      <c r="ALI267" s="10"/>
      <c r="ALJ267" s="10"/>
      <c r="ALK267" s="10"/>
      <c r="ALL267" s="10"/>
      <c r="ALM267" s="10"/>
      <c r="ALN267" s="10"/>
      <c r="ALO267" s="10"/>
      <c r="ALP267" s="10"/>
      <c r="ALQ267" s="10"/>
      <c r="ALR267" s="10"/>
      <c r="ALS267" s="10"/>
      <c r="ALT267" s="10"/>
      <c r="ALU267" s="10"/>
      <c r="ALV267" s="10"/>
      <c r="ALW267" s="10"/>
      <c r="ALX267" s="10"/>
      <c r="ALY267" s="10"/>
      <c r="ALZ267" s="10"/>
      <c r="AMA267" s="10"/>
      <c r="AMB267" s="10"/>
      <c r="AMC267" s="10"/>
      <c r="AMD267" s="10"/>
      <c r="AME267" s="10"/>
      <c r="AMF267" s="10"/>
      <c r="AMG267" s="10"/>
      <c r="AMH267" s="10"/>
      <c r="AMI267" s="10"/>
      <c r="AMJ267" s="10"/>
      <c r="AMK267" s="10"/>
      <c r="AML267" s="10"/>
      <c r="AMM267" s="10"/>
      <c r="AMN267" s="10"/>
      <c r="AMO267" s="10"/>
    </row>
    <row r="268" spans="1:1029" s="7" customFormat="1" ht="14.1" customHeight="1">
      <c r="A268" s="5" t="str">
        <f>SUBSTITUTE(CONCATENATE(G268,H268)," ","")</f>
        <v>ReviewTerms</v>
      </c>
      <c r="B268" s="6"/>
      <c r="C268" s="5"/>
      <c r="D268" s="5"/>
      <c r="E268" s="5"/>
      <c r="F268" s="5" t="str">
        <f>CONCATENATE(IF(G268="","",CONCATENATE(G268,"_ ")),H268,". Details")</f>
        <v>Review Terms. Details</v>
      </c>
      <c r="G268" s="5"/>
      <c r="H268" s="5" t="s">
        <v>505</v>
      </c>
      <c r="I268" s="5"/>
      <c r="J268" s="5"/>
      <c r="K268" s="5"/>
      <c r="L268" s="5"/>
      <c r="M268" s="5"/>
      <c r="N268" s="5"/>
      <c r="O268" s="5"/>
      <c r="P268" s="5"/>
      <c r="Q268" s="5"/>
      <c r="R268" s="5" t="s">
        <v>210</v>
      </c>
      <c r="S268" s="5"/>
      <c r="T268" s="5"/>
      <c r="U268" s="5"/>
      <c r="V268" s="5"/>
      <c r="W268" s="5"/>
      <c r="X268" s="5"/>
      <c r="Y268" s="5" t="s">
        <v>211</v>
      </c>
      <c r="Z268" s="5"/>
      <c r="AA268" s="43">
        <v>43320</v>
      </c>
      <c r="AB268" s="12"/>
      <c r="AC268" s="12"/>
      <c r="AD268" s="12"/>
      <c r="AE268" s="12"/>
      <c r="AF268" s="12"/>
    </row>
    <row r="269" spans="1:1029" customFormat="1" ht="14.1" customHeight="1">
      <c r="A269" s="8" t="str">
        <f>SUBSTITUTE(CONCATENATE(I269,J269,IF(K269="Identifier","ID",IF(AND(K269="Text",OR(I269&lt;&gt;"",J269&lt;&gt;"")),"",K269)),IF(AND(M269&lt;&gt;"Text",K269&lt;&gt;M269,NOT(AND(K269="URI",M269="Identifier")),NOT(AND(K269="UUID",M269="Identifier")),NOT(AND(K269="OID",M269="Identifier"))),IF(M269="Identifier","ID",M269),""))," ","")</f>
        <v>ReviewProcedure</v>
      </c>
      <c r="B269" s="9" t="s">
        <v>220</v>
      </c>
      <c r="C269" s="8"/>
      <c r="D269" s="8"/>
      <c r="E269" s="8"/>
      <c r="F269" s="8" t="str">
        <f>CONCATENATE( IF(G269="","",CONCATENATE(G269,"_ ")),H269,". ",IF(I269="","",CONCATENATE(I269,"_ ")),L269,IF(OR(I269&lt;&gt;"",L269&lt;&gt;M269),CONCATENATE(". ",M269),""))</f>
        <v>Review Terms. Review Procedure Text. Text</v>
      </c>
      <c r="G269" s="8"/>
      <c r="H269" s="8" t="s">
        <v>505</v>
      </c>
      <c r="I269" s="8"/>
      <c r="J269" s="8" t="s">
        <v>542</v>
      </c>
      <c r="K269" s="8" t="s">
        <v>215</v>
      </c>
      <c r="L269" s="8" t="str">
        <f>IF(J269&lt;&gt;"",CONCATENATE(J269," ",K269),K269)</f>
        <v>Review Procedure Text</v>
      </c>
      <c r="M269" s="8" t="s">
        <v>215</v>
      </c>
      <c r="N269" s="8"/>
      <c r="O269" s="8" t="str">
        <f>IF(N269&lt;&gt;"",CONCATENATE(N269,"_ ",M269,". Type"),CONCATENATE(M269,". Type"))</f>
        <v>Text. Type</v>
      </c>
      <c r="P269" s="8"/>
      <c r="Q269" s="8"/>
      <c r="R269" s="8" t="s">
        <v>213</v>
      </c>
      <c r="S269" s="8"/>
      <c r="T269" s="8"/>
      <c r="U269" s="8"/>
      <c r="V269" s="8"/>
      <c r="W269" s="8"/>
      <c r="X269" s="10"/>
      <c r="Y269" s="8" t="s">
        <v>211</v>
      </c>
      <c r="Z269" s="8"/>
      <c r="AA269" s="44">
        <v>43320</v>
      </c>
      <c r="AB269" s="23"/>
      <c r="AC269" s="23"/>
      <c r="AD269" s="23"/>
      <c r="AE269" s="23"/>
      <c r="AF269" s="23"/>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c r="IX269" s="10"/>
      <c r="IY269" s="10"/>
      <c r="IZ269" s="10"/>
      <c r="JA269" s="10"/>
      <c r="JB269" s="10"/>
      <c r="JC269" s="10"/>
      <c r="JD269" s="10"/>
      <c r="JE269" s="10"/>
      <c r="JF269" s="10"/>
      <c r="JG269" s="10"/>
      <c r="JH269" s="10"/>
      <c r="JI269" s="10"/>
      <c r="JJ269" s="10"/>
      <c r="JK269" s="10"/>
      <c r="JL269" s="10"/>
      <c r="JM269" s="10"/>
      <c r="JN269" s="10"/>
      <c r="JO269" s="10"/>
      <c r="JP269" s="10"/>
      <c r="JQ269" s="10"/>
      <c r="JR269" s="10"/>
      <c r="JS269" s="10"/>
      <c r="JT269" s="10"/>
      <c r="JU269" s="10"/>
      <c r="JV269" s="10"/>
      <c r="JW269" s="10"/>
      <c r="JX269" s="10"/>
      <c r="JY269" s="10"/>
      <c r="JZ269" s="10"/>
      <c r="KA269" s="10"/>
      <c r="KB269" s="10"/>
      <c r="KC269" s="10"/>
      <c r="KD269" s="10"/>
      <c r="KE269" s="10"/>
      <c r="KF269" s="10"/>
      <c r="KG269" s="10"/>
      <c r="KH269" s="10"/>
      <c r="KI269" s="10"/>
      <c r="KJ269" s="10"/>
      <c r="KK269" s="10"/>
      <c r="KL269" s="10"/>
      <c r="KM269" s="10"/>
      <c r="KN269" s="10"/>
      <c r="KO269" s="10"/>
      <c r="KP269" s="10"/>
      <c r="KQ269" s="10"/>
      <c r="KR269" s="10"/>
      <c r="KS269" s="10"/>
      <c r="KT269" s="10"/>
      <c r="KU269" s="10"/>
      <c r="KV269" s="10"/>
      <c r="KW269" s="10"/>
      <c r="KX269" s="10"/>
      <c r="KY269" s="10"/>
      <c r="KZ269" s="10"/>
      <c r="LA269" s="10"/>
      <c r="LB269" s="10"/>
      <c r="LC269" s="10"/>
      <c r="LD269" s="10"/>
      <c r="LE269" s="10"/>
      <c r="LF269" s="10"/>
      <c r="LG269" s="10"/>
      <c r="LH269" s="10"/>
      <c r="LI269" s="10"/>
      <c r="LJ269" s="10"/>
      <c r="LK269" s="10"/>
      <c r="LL269" s="10"/>
      <c r="LM269" s="10"/>
      <c r="LN269" s="10"/>
      <c r="LO269" s="10"/>
      <c r="LP269" s="10"/>
      <c r="LQ269" s="10"/>
      <c r="LR269" s="10"/>
      <c r="LS269" s="10"/>
      <c r="LT269" s="10"/>
      <c r="LU269" s="10"/>
      <c r="LV269" s="10"/>
      <c r="LW269" s="10"/>
      <c r="LX269" s="10"/>
      <c r="LY269" s="10"/>
      <c r="LZ269" s="10"/>
      <c r="MA269" s="10"/>
      <c r="MB269" s="10"/>
      <c r="MC269" s="10"/>
      <c r="MD269" s="10"/>
      <c r="ME269" s="10"/>
      <c r="MF269" s="10"/>
      <c r="MG269" s="10"/>
      <c r="MH269" s="10"/>
      <c r="MI269" s="10"/>
      <c r="MJ269" s="10"/>
      <c r="MK269" s="10"/>
      <c r="ML269" s="10"/>
      <c r="MM269" s="10"/>
      <c r="MN269" s="10"/>
      <c r="MO269" s="10"/>
      <c r="MP269" s="10"/>
      <c r="MQ269" s="10"/>
      <c r="MR269" s="10"/>
      <c r="MS269" s="10"/>
      <c r="MT269" s="10"/>
      <c r="MU269" s="10"/>
      <c r="MV269" s="10"/>
      <c r="MW269" s="10"/>
      <c r="MX269" s="10"/>
      <c r="MY269" s="10"/>
      <c r="MZ269" s="10"/>
      <c r="NA269" s="10"/>
      <c r="NB269" s="10"/>
      <c r="NC269" s="10"/>
      <c r="ND269" s="10"/>
      <c r="NE269" s="10"/>
      <c r="NF269" s="10"/>
      <c r="NG269" s="10"/>
      <c r="NH269" s="10"/>
      <c r="NI269" s="10"/>
      <c r="NJ269" s="10"/>
      <c r="NK269" s="10"/>
      <c r="NL269" s="10"/>
      <c r="NM269" s="10"/>
      <c r="NN269" s="10"/>
      <c r="NO269" s="10"/>
      <c r="NP269" s="10"/>
      <c r="NQ269" s="10"/>
      <c r="NR269" s="10"/>
      <c r="NS269" s="10"/>
      <c r="NT269" s="10"/>
      <c r="NU269" s="10"/>
      <c r="NV269" s="10"/>
      <c r="NW269" s="10"/>
      <c r="NX269" s="10"/>
      <c r="NY269" s="10"/>
      <c r="NZ269" s="10"/>
      <c r="OA269" s="10"/>
      <c r="OB269" s="10"/>
      <c r="OC269" s="10"/>
      <c r="OD269" s="10"/>
      <c r="OE269" s="10"/>
      <c r="OF269" s="10"/>
      <c r="OG269" s="10"/>
      <c r="OH269" s="10"/>
      <c r="OI269" s="10"/>
      <c r="OJ269" s="10"/>
      <c r="OK269" s="10"/>
      <c r="OL269" s="10"/>
      <c r="OM269" s="10"/>
      <c r="ON269" s="10"/>
      <c r="OO269" s="10"/>
      <c r="OP269" s="10"/>
      <c r="OQ269" s="10"/>
      <c r="OR269" s="10"/>
      <c r="OS269" s="10"/>
      <c r="OT269" s="10"/>
      <c r="OU269" s="10"/>
      <c r="OV269" s="10"/>
      <c r="OW269" s="10"/>
      <c r="OX269" s="10"/>
      <c r="OY269" s="10"/>
      <c r="OZ269" s="10"/>
      <c r="PA269" s="10"/>
      <c r="PB269" s="10"/>
      <c r="PC269" s="10"/>
      <c r="PD269" s="10"/>
      <c r="PE269" s="10"/>
      <c r="PF269" s="10"/>
      <c r="PG269" s="10"/>
      <c r="PH269" s="10"/>
      <c r="PI269" s="10"/>
      <c r="PJ269" s="10"/>
      <c r="PK269" s="10"/>
      <c r="PL269" s="10"/>
      <c r="PM269" s="10"/>
      <c r="PN269" s="10"/>
      <c r="PO269" s="10"/>
      <c r="PP269" s="10"/>
      <c r="PQ269" s="10"/>
      <c r="PR269" s="10"/>
      <c r="PS269" s="10"/>
      <c r="PT269" s="10"/>
      <c r="PU269" s="10"/>
      <c r="PV269" s="10"/>
      <c r="PW269" s="10"/>
      <c r="PX269" s="10"/>
      <c r="PY269" s="10"/>
      <c r="PZ269" s="10"/>
      <c r="QA269" s="10"/>
      <c r="QB269" s="10"/>
      <c r="QC269" s="10"/>
      <c r="QD269" s="10"/>
      <c r="QE269" s="10"/>
      <c r="QF269" s="10"/>
      <c r="QG269" s="10"/>
      <c r="QH269" s="10"/>
      <c r="QI269" s="10"/>
      <c r="QJ269" s="10"/>
      <c r="QK269" s="10"/>
      <c r="QL269" s="10"/>
      <c r="QM269" s="10"/>
      <c r="QN269" s="10"/>
      <c r="QO269" s="10"/>
      <c r="QP269" s="10"/>
      <c r="QQ269" s="10"/>
      <c r="QR269" s="10"/>
      <c r="QS269" s="10"/>
      <c r="QT269" s="10"/>
      <c r="QU269" s="10"/>
      <c r="QV269" s="10"/>
      <c r="QW269" s="10"/>
      <c r="QX269" s="10"/>
      <c r="QY269" s="10"/>
      <c r="QZ269" s="10"/>
      <c r="RA269" s="10"/>
      <c r="RB269" s="10"/>
      <c r="RC269" s="10"/>
      <c r="RD269" s="10"/>
      <c r="RE269" s="10"/>
      <c r="RF269" s="10"/>
      <c r="RG269" s="10"/>
      <c r="RH269" s="10"/>
      <c r="RI269" s="10"/>
      <c r="RJ269" s="10"/>
      <c r="RK269" s="10"/>
      <c r="RL269" s="10"/>
      <c r="RM269" s="10"/>
      <c r="RN269" s="10"/>
      <c r="RO269" s="10"/>
      <c r="RP269" s="10"/>
      <c r="RQ269" s="10"/>
      <c r="RR269" s="10"/>
      <c r="RS269" s="10"/>
      <c r="RT269" s="10"/>
      <c r="RU269" s="10"/>
      <c r="RV269" s="10"/>
      <c r="RW269" s="10"/>
      <c r="RX269" s="10"/>
      <c r="RY269" s="10"/>
      <c r="RZ269" s="10"/>
      <c r="SA269" s="10"/>
      <c r="SB269" s="10"/>
      <c r="SC269" s="10"/>
      <c r="SD269" s="10"/>
      <c r="SE269" s="10"/>
      <c r="SF269" s="10"/>
      <c r="SG269" s="10"/>
      <c r="SH269" s="10"/>
      <c r="SI269" s="10"/>
      <c r="SJ269" s="10"/>
      <c r="SK269" s="10"/>
      <c r="SL269" s="10"/>
      <c r="SM269" s="10"/>
      <c r="SN269" s="10"/>
      <c r="SO269" s="10"/>
      <c r="SP269" s="10"/>
      <c r="SQ269" s="10"/>
      <c r="SR269" s="10"/>
      <c r="SS269" s="10"/>
      <c r="ST269" s="10"/>
      <c r="SU269" s="10"/>
      <c r="SV269" s="10"/>
      <c r="SW269" s="10"/>
      <c r="SX269" s="10"/>
      <c r="SY269" s="10"/>
      <c r="SZ269" s="10"/>
      <c r="TA269" s="10"/>
      <c r="TB269" s="10"/>
      <c r="TC269" s="10"/>
      <c r="TD269" s="10"/>
      <c r="TE269" s="10"/>
      <c r="TF269" s="10"/>
      <c r="TG269" s="10"/>
      <c r="TH269" s="10"/>
      <c r="TI269" s="10"/>
      <c r="TJ269" s="10"/>
      <c r="TK269" s="10"/>
      <c r="TL269" s="10"/>
      <c r="TM269" s="10"/>
      <c r="TN269" s="10"/>
      <c r="TO269" s="10"/>
      <c r="TP269" s="10"/>
      <c r="TQ269" s="10"/>
      <c r="TR269" s="10"/>
      <c r="TS269" s="10"/>
      <c r="TT269" s="10"/>
      <c r="TU269" s="10"/>
      <c r="TV269" s="10"/>
      <c r="TW269" s="10"/>
      <c r="TX269" s="10"/>
      <c r="TY269" s="10"/>
      <c r="TZ269" s="10"/>
      <c r="UA269" s="10"/>
      <c r="UB269" s="10"/>
      <c r="UC269" s="10"/>
      <c r="UD269" s="10"/>
      <c r="UE269" s="10"/>
      <c r="UF269" s="10"/>
      <c r="UG269" s="10"/>
      <c r="UH269" s="10"/>
      <c r="UI269" s="10"/>
      <c r="UJ269" s="10"/>
      <c r="UK269" s="10"/>
      <c r="UL269" s="10"/>
      <c r="UM269" s="10"/>
      <c r="UN269" s="10"/>
      <c r="UO269" s="10"/>
      <c r="UP269" s="10"/>
      <c r="UQ269" s="10"/>
      <c r="UR269" s="10"/>
      <c r="US269" s="10"/>
      <c r="UT269" s="10"/>
      <c r="UU269" s="10"/>
      <c r="UV269" s="10"/>
      <c r="UW269" s="10"/>
      <c r="UX269" s="10"/>
      <c r="UY269" s="10"/>
      <c r="UZ269" s="10"/>
      <c r="VA269" s="10"/>
      <c r="VB269" s="10"/>
      <c r="VC269" s="10"/>
      <c r="VD269" s="10"/>
      <c r="VE269" s="10"/>
      <c r="VF269" s="10"/>
      <c r="VG269" s="10"/>
      <c r="VH269" s="10"/>
      <c r="VI269" s="10"/>
      <c r="VJ269" s="10"/>
      <c r="VK269" s="10"/>
      <c r="VL269" s="10"/>
      <c r="VM269" s="10"/>
      <c r="VN269" s="10"/>
      <c r="VO269" s="10"/>
      <c r="VP269" s="10"/>
      <c r="VQ269" s="10"/>
      <c r="VR269" s="10"/>
      <c r="VS269" s="10"/>
      <c r="VT269" s="10"/>
      <c r="VU269" s="10"/>
      <c r="VV269" s="10"/>
      <c r="VW269" s="10"/>
      <c r="VX269" s="10"/>
      <c r="VY269" s="10"/>
      <c r="VZ269" s="10"/>
      <c r="WA269" s="10"/>
      <c r="WB269" s="10"/>
      <c r="WC269" s="10"/>
      <c r="WD269" s="10"/>
      <c r="WE269" s="10"/>
      <c r="WF269" s="10"/>
      <c r="WG269" s="10"/>
      <c r="WH269" s="10"/>
      <c r="WI269" s="10"/>
      <c r="WJ269" s="10"/>
      <c r="WK269" s="10"/>
      <c r="WL269" s="10"/>
      <c r="WM269" s="10"/>
      <c r="WN269" s="10"/>
      <c r="WO269" s="10"/>
      <c r="WP269" s="10"/>
      <c r="WQ269" s="10"/>
      <c r="WR269" s="10"/>
      <c r="WS269" s="10"/>
      <c r="WT269" s="10"/>
      <c r="WU269" s="10"/>
      <c r="WV269" s="10"/>
      <c r="WW269" s="10"/>
      <c r="WX269" s="10"/>
      <c r="WY269" s="10"/>
      <c r="WZ269" s="10"/>
      <c r="XA269" s="10"/>
      <c r="XB269" s="10"/>
      <c r="XC269" s="10"/>
      <c r="XD269" s="10"/>
      <c r="XE269" s="10"/>
      <c r="XF269" s="10"/>
      <c r="XG269" s="10"/>
      <c r="XH269" s="10"/>
      <c r="XI269" s="10"/>
      <c r="XJ269" s="10"/>
      <c r="XK269" s="10"/>
      <c r="XL269" s="10"/>
      <c r="XM269" s="10"/>
      <c r="XN269" s="10"/>
      <c r="XO269" s="10"/>
      <c r="XP269" s="10"/>
      <c r="XQ269" s="10"/>
      <c r="XR269" s="10"/>
      <c r="XS269" s="10"/>
      <c r="XT269" s="10"/>
      <c r="XU269" s="10"/>
      <c r="XV269" s="10"/>
      <c r="XW269" s="10"/>
      <c r="XX269" s="10"/>
      <c r="XY269" s="10"/>
      <c r="XZ269" s="10"/>
      <c r="YA269" s="10"/>
      <c r="YB269" s="10"/>
      <c r="YC269" s="10"/>
      <c r="YD269" s="10"/>
      <c r="YE269" s="10"/>
      <c r="YF269" s="10"/>
      <c r="YG269" s="10"/>
      <c r="YH269" s="10"/>
      <c r="YI269" s="10"/>
      <c r="YJ269" s="10"/>
      <c r="YK269" s="10"/>
      <c r="YL269" s="10"/>
      <c r="YM269" s="10"/>
      <c r="YN269" s="10"/>
      <c r="YO269" s="10"/>
      <c r="YP269" s="10"/>
      <c r="YQ269" s="10"/>
      <c r="YR269" s="10"/>
      <c r="YS269" s="10"/>
      <c r="YT269" s="10"/>
      <c r="YU269" s="10"/>
      <c r="YV269" s="10"/>
      <c r="YW269" s="10"/>
      <c r="YX269" s="10"/>
      <c r="YY269" s="10"/>
      <c r="YZ269" s="10"/>
      <c r="ZA269" s="10"/>
      <c r="ZB269" s="10"/>
      <c r="ZC269" s="10"/>
      <c r="ZD269" s="10"/>
      <c r="ZE269" s="10"/>
      <c r="ZF269" s="10"/>
      <c r="ZG269" s="10"/>
      <c r="ZH269" s="10"/>
      <c r="ZI269" s="10"/>
      <c r="ZJ269" s="10"/>
      <c r="ZK269" s="10"/>
      <c r="ZL269" s="10"/>
      <c r="ZM269" s="10"/>
      <c r="ZN269" s="10"/>
      <c r="ZO269" s="10"/>
      <c r="ZP269" s="10"/>
      <c r="ZQ269" s="10"/>
      <c r="ZR269" s="10"/>
      <c r="ZS269" s="10"/>
      <c r="ZT269" s="10"/>
      <c r="ZU269" s="10"/>
      <c r="ZV269" s="10"/>
      <c r="ZW269" s="10"/>
      <c r="ZX269" s="10"/>
      <c r="ZY269" s="10"/>
      <c r="ZZ269" s="10"/>
      <c r="AAA269" s="10"/>
      <c r="AAB269" s="10"/>
      <c r="AAC269" s="10"/>
      <c r="AAD269" s="10"/>
      <c r="AAE269" s="10"/>
      <c r="AAF269" s="10"/>
      <c r="AAG269" s="10"/>
      <c r="AAH269" s="10"/>
      <c r="AAI269" s="10"/>
      <c r="AAJ269" s="10"/>
      <c r="AAK269" s="10"/>
      <c r="AAL269" s="10"/>
      <c r="AAM269" s="10"/>
      <c r="AAN269" s="10"/>
      <c r="AAO269" s="10"/>
      <c r="AAP269" s="10"/>
      <c r="AAQ269" s="10"/>
      <c r="AAR269" s="10"/>
      <c r="AAS269" s="10"/>
      <c r="AAT269" s="10"/>
      <c r="AAU269" s="10"/>
      <c r="AAV269" s="10"/>
      <c r="AAW269" s="10"/>
      <c r="AAX269" s="10"/>
      <c r="AAY269" s="10"/>
      <c r="AAZ269" s="10"/>
      <c r="ABA269" s="10"/>
      <c r="ABB269" s="10"/>
      <c r="ABC269" s="10"/>
      <c r="ABD269" s="10"/>
      <c r="ABE269" s="10"/>
      <c r="ABF269" s="10"/>
      <c r="ABG269" s="10"/>
      <c r="ABH269" s="10"/>
      <c r="ABI269" s="10"/>
      <c r="ABJ269" s="10"/>
      <c r="ABK269" s="10"/>
      <c r="ABL269" s="10"/>
      <c r="ABM269" s="10"/>
      <c r="ABN269" s="10"/>
      <c r="ABO269" s="10"/>
      <c r="ABP269" s="10"/>
      <c r="ABQ269" s="10"/>
      <c r="ABR269" s="10"/>
      <c r="ABS269" s="10"/>
      <c r="ABT269" s="10"/>
      <c r="ABU269" s="10"/>
      <c r="ABV269" s="10"/>
      <c r="ABW269" s="10"/>
      <c r="ABX269" s="10"/>
      <c r="ABY269" s="10"/>
      <c r="ABZ269" s="10"/>
      <c r="ACA269" s="10"/>
      <c r="ACB269" s="10"/>
      <c r="ACC269" s="10"/>
      <c r="ACD269" s="10"/>
      <c r="ACE269" s="10"/>
      <c r="ACF269" s="10"/>
      <c r="ACG269" s="10"/>
      <c r="ACH269" s="10"/>
      <c r="ACI269" s="10"/>
      <c r="ACJ269" s="10"/>
      <c r="ACK269" s="10"/>
      <c r="ACL269" s="10"/>
      <c r="ACM269" s="10"/>
      <c r="ACN269" s="10"/>
      <c r="ACO269" s="10"/>
      <c r="ACP269" s="10"/>
      <c r="ACQ269" s="10"/>
      <c r="ACR269" s="10"/>
      <c r="ACS269" s="10"/>
      <c r="ACT269" s="10"/>
      <c r="ACU269" s="10"/>
      <c r="ACV269" s="10"/>
      <c r="ACW269" s="10"/>
      <c r="ACX269" s="10"/>
      <c r="ACY269" s="10"/>
      <c r="ACZ269" s="10"/>
      <c r="ADA269" s="10"/>
      <c r="ADB269" s="10"/>
      <c r="ADC269" s="10"/>
      <c r="ADD269" s="10"/>
      <c r="ADE269" s="10"/>
      <c r="ADF269" s="10"/>
      <c r="ADG269" s="10"/>
      <c r="ADH269" s="10"/>
      <c r="ADI269" s="10"/>
      <c r="ADJ269" s="10"/>
      <c r="ADK269" s="10"/>
      <c r="ADL269" s="10"/>
      <c r="ADM269" s="10"/>
      <c r="ADN269" s="10"/>
      <c r="ADO269" s="10"/>
      <c r="ADP269" s="10"/>
      <c r="ADQ269" s="10"/>
      <c r="ADR269" s="10"/>
      <c r="ADS269" s="10"/>
      <c r="ADT269" s="10"/>
      <c r="ADU269" s="10"/>
      <c r="ADV269" s="10"/>
      <c r="ADW269" s="10"/>
      <c r="ADX269" s="10"/>
      <c r="ADY269" s="10"/>
      <c r="ADZ269" s="10"/>
      <c r="AEA269" s="10"/>
      <c r="AEB269" s="10"/>
      <c r="AEC269" s="10"/>
      <c r="AED269" s="10"/>
      <c r="AEE269" s="10"/>
      <c r="AEF269" s="10"/>
      <c r="AEG269" s="10"/>
      <c r="AEH269" s="10"/>
      <c r="AEI269" s="10"/>
      <c r="AEJ269" s="10"/>
      <c r="AEK269" s="10"/>
      <c r="AEL269" s="10"/>
      <c r="AEM269" s="10"/>
      <c r="AEN269" s="10"/>
      <c r="AEO269" s="10"/>
      <c r="AEP269" s="10"/>
      <c r="AEQ269" s="10"/>
      <c r="AER269" s="10"/>
      <c r="AES269" s="10"/>
      <c r="AET269" s="10"/>
      <c r="AEU269" s="10"/>
      <c r="AEV269" s="10"/>
      <c r="AEW269" s="10"/>
      <c r="AEX269" s="10"/>
      <c r="AEY269" s="10"/>
      <c r="AEZ269" s="10"/>
      <c r="AFA269" s="10"/>
      <c r="AFB269" s="10"/>
      <c r="AFC269" s="10"/>
      <c r="AFD269" s="10"/>
      <c r="AFE269" s="10"/>
      <c r="AFF269" s="10"/>
      <c r="AFG269" s="10"/>
      <c r="AFH269" s="10"/>
      <c r="AFI269" s="10"/>
      <c r="AFJ269" s="10"/>
      <c r="AFK269" s="10"/>
      <c r="AFL269" s="10"/>
      <c r="AFM269" s="10"/>
      <c r="AFN269" s="10"/>
      <c r="AFO269" s="10"/>
      <c r="AFP269" s="10"/>
      <c r="AFQ269" s="10"/>
      <c r="AFR269" s="10"/>
      <c r="AFS269" s="10"/>
      <c r="AFT269" s="10"/>
      <c r="AFU269" s="10"/>
      <c r="AFV269" s="10"/>
      <c r="AFW269" s="10"/>
      <c r="AFX269" s="10"/>
      <c r="AFY269" s="10"/>
      <c r="AFZ269" s="10"/>
      <c r="AGA269" s="10"/>
      <c r="AGB269" s="10"/>
      <c r="AGC269" s="10"/>
      <c r="AGD269" s="10"/>
      <c r="AGE269" s="10"/>
      <c r="AGF269" s="10"/>
      <c r="AGG269" s="10"/>
      <c r="AGH269" s="10"/>
      <c r="AGI269" s="10"/>
      <c r="AGJ269" s="10"/>
      <c r="AGK269" s="10"/>
      <c r="AGL269" s="10"/>
      <c r="AGM269" s="10"/>
      <c r="AGN269" s="10"/>
      <c r="AGO269" s="10"/>
      <c r="AGP269" s="10"/>
      <c r="AGQ269" s="10"/>
      <c r="AGR269" s="10"/>
      <c r="AGS269" s="10"/>
      <c r="AGT269" s="10"/>
      <c r="AGU269" s="10"/>
      <c r="AGV269" s="10"/>
      <c r="AGW269" s="10"/>
      <c r="AGX269" s="10"/>
      <c r="AGY269" s="10"/>
      <c r="AGZ269" s="10"/>
      <c r="AHA269" s="10"/>
      <c r="AHB269" s="10"/>
      <c r="AHC269" s="10"/>
      <c r="AHD269" s="10"/>
      <c r="AHE269" s="10"/>
      <c r="AHF269" s="10"/>
      <c r="AHG269" s="10"/>
      <c r="AHH269" s="10"/>
      <c r="AHI269" s="10"/>
      <c r="AHJ269" s="10"/>
      <c r="AHK269" s="10"/>
      <c r="AHL269" s="10"/>
      <c r="AHM269" s="10"/>
      <c r="AHN269" s="10"/>
      <c r="AHO269" s="10"/>
      <c r="AHP269" s="10"/>
      <c r="AHQ269" s="10"/>
      <c r="AHR269" s="10"/>
      <c r="AHS269" s="10"/>
      <c r="AHT269" s="10"/>
      <c r="AHU269" s="10"/>
      <c r="AHV269" s="10"/>
      <c r="AHW269" s="10"/>
      <c r="AHX269" s="10"/>
      <c r="AHY269" s="10"/>
      <c r="AHZ269" s="10"/>
      <c r="AIA269" s="10"/>
      <c r="AIB269" s="10"/>
      <c r="AIC269" s="10"/>
      <c r="AID269" s="10"/>
      <c r="AIE269" s="10"/>
      <c r="AIF269" s="10"/>
      <c r="AIG269" s="10"/>
      <c r="AIH269" s="10"/>
      <c r="AII269" s="10"/>
      <c r="AIJ269" s="10"/>
      <c r="AIK269" s="10"/>
      <c r="AIL269" s="10"/>
      <c r="AIM269" s="10"/>
      <c r="AIN269" s="10"/>
      <c r="AIO269" s="10"/>
      <c r="AIP269" s="10"/>
      <c r="AIQ269" s="10"/>
      <c r="AIR269" s="10"/>
      <c r="AIS269" s="10"/>
      <c r="AIT269" s="10"/>
      <c r="AIU269" s="10"/>
      <c r="AIV269" s="10"/>
      <c r="AIW269" s="10"/>
      <c r="AIX269" s="10"/>
      <c r="AIY269" s="10"/>
      <c r="AIZ269" s="10"/>
      <c r="AJA269" s="10"/>
      <c r="AJB269" s="10"/>
      <c r="AJC269" s="10"/>
      <c r="AJD269" s="10"/>
      <c r="AJE269" s="10"/>
      <c r="AJF269" s="10"/>
      <c r="AJG269" s="10"/>
      <c r="AJH269" s="10"/>
      <c r="AJI269" s="10"/>
      <c r="AJJ269" s="10"/>
      <c r="AJK269" s="10"/>
      <c r="AJL269" s="10"/>
      <c r="AJM269" s="10"/>
      <c r="AJN269" s="10"/>
      <c r="AJO269" s="10"/>
      <c r="AJP269" s="10"/>
      <c r="AJQ269" s="10"/>
      <c r="AJR269" s="10"/>
      <c r="AJS269" s="10"/>
      <c r="AJT269" s="10"/>
      <c r="AJU269" s="10"/>
      <c r="AJV269" s="10"/>
      <c r="AJW269" s="10"/>
      <c r="AJX269" s="10"/>
      <c r="AJY269" s="10"/>
      <c r="AJZ269" s="10"/>
      <c r="AKA269" s="10"/>
      <c r="AKB269" s="10"/>
      <c r="AKC269" s="10"/>
      <c r="AKD269" s="10"/>
      <c r="AKE269" s="10"/>
      <c r="AKF269" s="10"/>
      <c r="AKG269" s="10"/>
      <c r="AKH269" s="10"/>
      <c r="AKI269" s="10"/>
      <c r="AKJ269" s="10"/>
      <c r="AKK269" s="10"/>
      <c r="AKL269" s="10"/>
      <c r="AKM269" s="10"/>
      <c r="AKN269" s="10"/>
      <c r="AKO269" s="10"/>
      <c r="AKP269" s="10"/>
      <c r="AKQ269" s="10"/>
      <c r="AKR269" s="10"/>
      <c r="AKS269" s="10"/>
      <c r="AKT269" s="10"/>
      <c r="AKU269" s="10"/>
      <c r="AKV269" s="10"/>
      <c r="AKW269" s="10"/>
      <c r="AKX269" s="10"/>
      <c r="AKY269" s="10"/>
      <c r="AKZ269" s="10"/>
      <c r="ALA269" s="10"/>
      <c r="ALB269" s="10"/>
      <c r="ALC269" s="10"/>
      <c r="ALD269" s="10"/>
      <c r="ALE269" s="10"/>
      <c r="ALF269" s="10"/>
      <c r="ALG269" s="10"/>
      <c r="ALH269" s="10"/>
      <c r="ALI269" s="10"/>
      <c r="ALJ269" s="10"/>
      <c r="ALK269" s="10"/>
      <c r="ALL269" s="10"/>
      <c r="ALM269" s="10"/>
      <c r="ALN269" s="10"/>
      <c r="ALO269" s="10"/>
      <c r="ALP269" s="10"/>
      <c r="ALQ269" s="10"/>
      <c r="ALR269" s="10"/>
      <c r="ALS269" s="10"/>
      <c r="ALT269" s="10"/>
      <c r="ALU269" s="10"/>
      <c r="ALV269" s="10"/>
      <c r="ALW269" s="10"/>
      <c r="ALX269" s="10"/>
      <c r="ALY269" s="10"/>
      <c r="ALZ269" s="10"/>
      <c r="AMA269" s="10"/>
      <c r="AMB269" s="10"/>
      <c r="AMC269" s="10"/>
      <c r="AMD269" s="10"/>
      <c r="AME269" s="10"/>
      <c r="AMF269" s="10"/>
      <c r="AMG269" s="10"/>
      <c r="AMH269" s="10"/>
      <c r="AMI269" s="10"/>
      <c r="AMJ269" s="10"/>
    </row>
    <row r="270" spans="1:1029" customFormat="1">
      <c r="A270" s="13" t="str">
        <f>SUBSTITUTE(SUBSTITUTE(CONCATENATE(I270,IF(L270="Identifier","ID",L270))," ",""),"_","")</f>
        <v>hasMediationOrganisationOrganization</v>
      </c>
      <c r="B270" s="14">
        <v>1</v>
      </c>
      <c r="C270" s="13"/>
      <c r="D270" s="13"/>
      <c r="E270" s="13"/>
      <c r="F270" s="13" t="str">
        <f>CONCATENATE( IF(G270="","",CONCATENATE(G270,"_ ")),H270,". ",IF(I270="","",CONCATENATE(I270,"_ ")),L270,IF(I270="","",CONCATENATE(". ",M270)))</f>
        <v>Review Terms. has_ Mediation Organisation_ Organization. Mediation Organisation_ Organization</v>
      </c>
      <c r="G270" s="13"/>
      <c r="H270" s="13" t="s">
        <v>505</v>
      </c>
      <c r="I270" s="13" t="s">
        <v>318</v>
      </c>
      <c r="J270" s="13"/>
      <c r="K270" s="13"/>
      <c r="L270" s="13" t="str">
        <f>CONCATENATE(IF(P270="","",CONCATENATE(P270,"_ ")),Q270)</f>
        <v>Mediation Organisation_ Organization</v>
      </c>
      <c r="M270" s="13" t="str">
        <f>L270</f>
        <v>Mediation Organisation_ Organization</v>
      </c>
      <c r="N270" s="13"/>
      <c r="O270" s="13"/>
      <c r="P270" s="13" t="s">
        <v>543</v>
      </c>
      <c r="Q270" s="15" t="s">
        <v>414</v>
      </c>
      <c r="R270" s="13" t="s">
        <v>223</v>
      </c>
      <c r="S270" s="16"/>
      <c r="T270" s="16"/>
      <c r="U270" s="16"/>
      <c r="V270" s="16"/>
      <c r="W270" s="16"/>
      <c r="X270" s="16"/>
      <c r="Y270" s="16" t="s">
        <v>211</v>
      </c>
      <c r="Z270" s="16"/>
      <c r="AA270" s="45">
        <v>43320</v>
      </c>
      <c r="AB270" s="8"/>
      <c r="AC270" s="8"/>
      <c r="AD270" s="8"/>
      <c r="AE270" s="8"/>
      <c r="AF270" s="11"/>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c r="GA270" s="10"/>
      <c r="GB270" s="10"/>
      <c r="GC270" s="10"/>
      <c r="GD270" s="10"/>
      <c r="GE270" s="10"/>
      <c r="GF270" s="10"/>
      <c r="GG270" s="10"/>
      <c r="GH270" s="10"/>
      <c r="GI270" s="10"/>
      <c r="GJ270" s="10"/>
      <c r="GK270" s="10"/>
      <c r="GL270" s="10"/>
      <c r="GM270" s="10"/>
      <c r="GN270" s="10"/>
      <c r="GO270" s="10"/>
      <c r="GP270" s="10"/>
      <c r="GQ270" s="10"/>
      <c r="GR270" s="10"/>
      <c r="GS270" s="10"/>
      <c r="GT270" s="10"/>
      <c r="GU270" s="10"/>
      <c r="GV270" s="10"/>
      <c r="GW270" s="10"/>
      <c r="GX270" s="10"/>
      <c r="GY270" s="10"/>
      <c r="GZ270" s="10"/>
      <c r="HA270" s="10"/>
      <c r="HB270" s="10"/>
      <c r="HC270" s="10"/>
      <c r="HD270" s="10"/>
      <c r="HE270" s="10"/>
      <c r="HF270" s="10"/>
      <c r="HG270" s="10"/>
      <c r="HH270" s="10"/>
      <c r="HI270" s="10"/>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c r="IX270" s="10"/>
      <c r="IY270" s="10"/>
      <c r="IZ270" s="10"/>
      <c r="JA270" s="10"/>
      <c r="JB270" s="10"/>
      <c r="JC270" s="10"/>
      <c r="JD270" s="10"/>
      <c r="JE270" s="10"/>
      <c r="JF270" s="10"/>
      <c r="JG270" s="10"/>
      <c r="JH270" s="10"/>
      <c r="JI270" s="10"/>
      <c r="JJ270" s="10"/>
      <c r="JK270" s="10"/>
      <c r="JL270" s="10"/>
      <c r="JM270" s="10"/>
      <c r="JN270" s="10"/>
      <c r="JO270" s="10"/>
      <c r="JP270" s="10"/>
      <c r="JQ270" s="10"/>
      <c r="JR270" s="10"/>
      <c r="JS270" s="10"/>
      <c r="JT270" s="10"/>
      <c r="JU270" s="10"/>
      <c r="JV270" s="10"/>
      <c r="JW270" s="10"/>
      <c r="JX270" s="10"/>
      <c r="JY270" s="10"/>
      <c r="JZ270" s="10"/>
      <c r="KA270" s="10"/>
      <c r="KB270" s="10"/>
      <c r="KC270" s="10"/>
      <c r="KD270" s="10"/>
      <c r="KE270" s="10"/>
      <c r="KF270" s="10"/>
      <c r="KG270" s="10"/>
      <c r="KH270" s="10"/>
      <c r="KI270" s="10"/>
      <c r="KJ270" s="10"/>
      <c r="KK270" s="10"/>
      <c r="KL270" s="10"/>
      <c r="KM270" s="10"/>
      <c r="KN270" s="10"/>
      <c r="KO270" s="10"/>
      <c r="KP270" s="10"/>
      <c r="KQ270" s="10"/>
      <c r="KR270" s="10"/>
      <c r="KS270" s="10"/>
      <c r="KT270" s="10"/>
      <c r="KU270" s="10"/>
      <c r="KV270" s="10"/>
      <c r="KW270" s="10"/>
      <c r="KX270" s="10"/>
      <c r="KY270" s="10"/>
      <c r="KZ270" s="10"/>
      <c r="LA270" s="10"/>
      <c r="LB270" s="10"/>
      <c r="LC270" s="10"/>
      <c r="LD270" s="10"/>
      <c r="LE270" s="10"/>
      <c r="LF270" s="10"/>
      <c r="LG270" s="10"/>
      <c r="LH270" s="10"/>
      <c r="LI270" s="10"/>
      <c r="LJ270" s="10"/>
      <c r="LK270" s="10"/>
      <c r="LL270" s="10"/>
      <c r="LM270" s="10"/>
      <c r="LN270" s="10"/>
      <c r="LO270" s="10"/>
      <c r="LP270" s="10"/>
      <c r="LQ270" s="10"/>
      <c r="LR270" s="10"/>
      <c r="LS270" s="10"/>
      <c r="LT270" s="10"/>
      <c r="LU270" s="10"/>
      <c r="LV270" s="10"/>
      <c r="LW270" s="10"/>
      <c r="LX270" s="10"/>
      <c r="LY270" s="10"/>
      <c r="LZ270" s="10"/>
      <c r="MA270" s="10"/>
      <c r="MB270" s="10"/>
      <c r="MC270" s="10"/>
      <c r="MD270" s="10"/>
      <c r="ME270" s="10"/>
      <c r="MF270" s="10"/>
      <c r="MG270" s="10"/>
      <c r="MH270" s="10"/>
      <c r="MI270" s="10"/>
      <c r="MJ270" s="10"/>
      <c r="MK270" s="10"/>
      <c r="ML270" s="10"/>
      <c r="MM270" s="10"/>
      <c r="MN270" s="10"/>
      <c r="MO270" s="10"/>
      <c r="MP270" s="10"/>
      <c r="MQ270" s="10"/>
      <c r="MR270" s="10"/>
      <c r="MS270" s="10"/>
      <c r="MT270" s="10"/>
      <c r="MU270" s="10"/>
      <c r="MV270" s="10"/>
      <c r="MW270" s="10"/>
      <c r="MX270" s="10"/>
      <c r="MY270" s="10"/>
      <c r="MZ270" s="10"/>
      <c r="NA270" s="10"/>
      <c r="NB270" s="10"/>
      <c r="NC270" s="10"/>
      <c r="ND270" s="10"/>
      <c r="NE270" s="10"/>
      <c r="NF270" s="10"/>
      <c r="NG270" s="10"/>
      <c r="NH270" s="10"/>
      <c r="NI270" s="10"/>
      <c r="NJ270" s="10"/>
      <c r="NK270" s="10"/>
      <c r="NL270" s="10"/>
      <c r="NM270" s="10"/>
      <c r="NN270" s="10"/>
      <c r="NO270" s="10"/>
      <c r="NP270" s="10"/>
      <c r="NQ270" s="10"/>
      <c r="NR270" s="10"/>
      <c r="NS270" s="10"/>
      <c r="NT270" s="10"/>
      <c r="NU270" s="10"/>
      <c r="NV270" s="10"/>
      <c r="NW270" s="10"/>
      <c r="NX270" s="10"/>
      <c r="NY270" s="10"/>
      <c r="NZ270" s="10"/>
      <c r="OA270" s="10"/>
      <c r="OB270" s="10"/>
      <c r="OC270" s="10"/>
      <c r="OD270" s="10"/>
      <c r="OE270" s="10"/>
      <c r="OF270" s="10"/>
      <c r="OG270" s="10"/>
      <c r="OH270" s="10"/>
      <c r="OI270" s="10"/>
      <c r="OJ270" s="10"/>
      <c r="OK270" s="10"/>
      <c r="OL270" s="10"/>
      <c r="OM270" s="10"/>
      <c r="ON270" s="10"/>
      <c r="OO270" s="10"/>
      <c r="OP270" s="10"/>
      <c r="OQ270" s="10"/>
      <c r="OR270" s="10"/>
      <c r="OS270" s="10"/>
      <c r="OT270" s="10"/>
      <c r="OU270" s="10"/>
      <c r="OV270" s="10"/>
      <c r="OW270" s="10"/>
      <c r="OX270" s="10"/>
      <c r="OY270" s="10"/>
      <c r="OZ270" s="10"/>
      <c r="PA270" s="10"/>
      <c r="PB270" s="10"/>
      <c r="PC270" s="10"/>
      <c r="PD270" s="10"/>
      <c r="PE270" s="10"/>
      <c r="PF270" s="10"/>
      <c r="PG270" s="10"/>
      <c r="PH270" s="10"/>
      <c r="PI270" s="10"/>
      <c r="PJ270" s="10"/>
      <c r="PK270" s="10"/>
      <c r="PL270" s="10"/>
      <c r="PM270" s="10"/>
      <c r="PN270" s="10"/>
      <c r="PO270" s="10"/>
      <c r="PP270" s="10"/>
      <c r="PQ270" s="10"/>
      <c r="PR270" s="10"/>
      <c r="PS270" s="10"/>
      <c r="PT270" s="10"/>
      <c r="PU270" s="10"/>
      <c r="PV270" s="10"/>
      <c r="PW270" s="10"/>
      <c r="PX270" s="10"/>
      <c r="PY270" s="10"/>
      <c r="PZ270" s="10"/>
      <c r="QA270" s="10"/>
      <c r="QB270" s="10"/>
      <c r="QC270" s="10"/>
      <c r="QD270" s="10"/>
      <c r="QE270" s="10"/>
      <c r="QF270" s="10"/>
      <c r="QG270" s="10"/>
      <c r="QH270" s="10"/>
      <c r="QI270" s="10"/>
      <c r="QJ270" s="10"/>
      <c r="QK270" s="10"/>
      <c r="QL270" s="10"/>
      <c r="QM270" s="10"/>
      <c r="QN270" s="10"/>
      <c r="QO270" s="10"/>
      <c r="QP270" s="10"/>
      <c r="QQ270" s="10"/>
      <c r="QR270" s="10"/>
      <c r="QS270" s="10"/>
      <c r="QT270" s="10"/>
      <c r="QU270" s="10"/>
      <c r="QV270" s="10"/>
      <c r="QW270" s="10"/>
      <c r="QX270" s="10"/>
      <c r="QY270" s="10"/>
      <c r="QZ270" s="10"/>
      <c r="RA270" s="10"/>
      <c r="RB270" s="10"/>
      <c r="RC270" s="10"/>
      <c r="RD270" s="10"/>
      <c r="RE270" s="10"/>
      <c r="RF270" s="10"/>
      <c r="RG270" s="10"/>
      <c r="RH270" s="10"/>
      <c r="RI270" s="10"/>
      <c r="RJ270" s="10"/>
      <c r="RK270" s="10"/>
      <c r="RL270" s="10"/>
      <c r="RM270" s="10"/>
      <c r="RN270" s="10"/>
      <c r="RO270" s="10"/>
      <c r="RP270" s="10"/>
      <c r="RQ270" s="10"/>
      <c r="RR270" s="10"/>
      <c r="RS270" s="10"/>
      <c r="RT270" s="10"/>
      <c r="RU270" s="10"/>
      <c r="RV270" s="10"/>
      <c r="RW270" s="10"/>
      <c r="RX270" s="10"/>
      <c r="RY270" s="10"/>
      <c r="RZ270" s="10"/>
      <c r="SA270" s="10"/>
      <c r="SB270" s="10"/>
      <c r="SC270" s="10"/>
      <c r="SD270" s="10"/>
      <c r="SE270" s="10"/>
      <c r="SF270" s="10"/>
      <c r="SG270" s="10"/>
      <c r="SH270" s="10"/>
      <c r="SI270" s="10"/>
      <c r="SJ270" s="10"/>
      <c r="SK270" s="10"/>
      <c r="SL270" s="10"/>
      <c r="SM270" s="10"/>
      <c r="SN270" s="10"/>
      <c r="SO270" s="10"/>
      <c r="SP270" s="10"/>
      <c r="SQ270" s="10"/>
      <c r="SR270" s="10"/>
      <c r="SS270" s="10"/>
      <c r="ST270" s="10"/>
      <c r="SU270" s="10"/>
      <c r="SV270" s="10"/>
      <c r="SW270" s="10"/>
      <c r="SX270" s="10"/>
      <c r="SY270" s="10"/>
      <c r="SZ270" s="10"/>
      <c r="TA270" s="10"/>
      <c r="TB270" s="10"/>
      <c r="TC270" s="10"/>
      <c r="TD270" s="10"/>
      <c r="TE270" s="10"/>
      <c r="TF270" s="10"/>
      <c r="TG270" s="10"/>
      <c r="TH270" s="10"/>
      <c r="TI270" s="10"/>
      <c r="TJ270" s="10"/>
      <c r="TK270" s="10"/>
      <c r="TL270" s="10"/>
      <c r="TM270" s="10"/>
      <c r="TN270" s="10"/>
      <c r="TO270" s="10"/>
      <c r="TP270" s="10"/>
      <c r="TQ270" s="10"/>
      <c r="TR270" s="10"/>
      <c r="TS270" s="10"/>
      <c r="TT270" s="10"/>
      <c r="TU270" s="10"/>
      <c r="TV270" s="10"/>
      <c r="TW270" s="10"/>
      <c r="TX270" s="10"/>
      <c r="TY270" s="10"/>
      <c r="TZ270" s="10"/>
      <c r="UA270" s="10"/>
      <c r="UB270" s="10"/>
      <c r="UC270" s="10"/>
      <c r="UD270" s="10"/>
      <c r="UE270" s="10"/>
      <c r="UF270" s="10"/>
      <c r="UG270" s="10"/>
      <c r="UH270" s="10"/>
      <c r="UI270" s="10"/>
      <c r="UJ270" s="10"/>
      <c r="UK270" s="10"/>
      <c r="UL270" s="10"/>
      <c r="UM270" s="10"/>
      <c r="UN270" s="10"/>
      <c r="UO270" s="10"/>
      <c r="UP270" s="10"/>
      <c r="UQ270" s="10"/>
      <c r="UR270" s="10"/>
      <c r="US270" s="10"/>
      <c r="UT270" s="10"/>
      <c r="UU270" s="10"/>
      <c r="UV270" s="10"/>
      <c r="UW270" s="10"/>
      <c r="UX270" s="10"/>
      <c r="UY270" s="10"/>
      <c r="UZ270" s="10"/>
      <c r="VA270" s="10"/>
      <c r="VB270" s="10"/>
      <c r="VC270" s="10"/>
      <c r="VD270" s="10"/>
      <c r="VE270" s="10"/>
      <c r="VF270" s="10"/>
      <c r="VG270" s="10"/>
      <c r="VH270" s="10"/>
      <c r="VI270" s="10"/>
      <c r="VJ270" s="10"/>
      <c r="VK270" s="10"/>
      <c r="VL270" s="10"/>
      <c r="VM270" s="10"/>
      <c r="VN270" s="10"/>
      <c r="VO270" s="10"/>
      <c r="VP270" s="10"/>
      <c r="VQ270" s="10"/>
      <c r="VR270" s="10"/>
      <c r="VS270" s="10"/>
      <c r="VT270" s="10"/>
      <c r="VU270" s="10"/>
      <c r="VV270" s="10"/>
      <c r="VW270" s="10"/>
      <c r="VX270" s="10"/>
      <c r="VY270" s="10"/>
      <c r="VZ270" s="10"/>
      <c r="WA270" s="10"/>
      <c r="WB270" s="10"/>
      <c r="WC270" s="10"/>
      <c r="WD270" s="10"/>
      <c r="WE270" s="10"/>
      <c r="WF270" s="10"/>
      <c r="WG270" s="10"/>
      <c r="WH270" s="10"/>
      <c r="WI270" s="10"/>
      <c r="WJ270" s="10"/>
      <c r="WK270" s="10"/>
      <c r="WL270" s="10"/>
      <c r="WM270" s="10"/>
      <c r="WN270" s="10"/>
      <c r="WO270" s="10"/>
      <c r="WP270" s="10"/>
      <c r="WQ270" s="10"/>
      <c r="WR270" s="10"/>
      <c r="WS270" s="10"/>
      <c r="WT270" s="10"/>
      <c r="WU270" s="10"/>
      <c r="WV270" s="10"/>
      <c r="WW270" s="10"/>
      <c r="WX270" s="10"/>
      <c r="WY270" s="10"/>
      <c r="WZ270" s="10"/>
      <c r="XA270" s="10"/>
      <c r="XB270" s="10"/>
      <c r="XC270" s="10"/>
      <c r="XD270" s="10"/>
      <c r="XE270" s="10"/>
      <c r="XF270" s="10"/>
      <c r="XG270" s="10"/>
      <c r="XH270" s="10"/>
      <c r="XI270" s="10"/>
      <c r="XJ270" s="10"/>
      <c r="XK270" s="10"/>
      <c r="XL270" s="10"/>
      <c r="XM270" s="10"/>
      <c r="XN270" s="10"/>
      <c r="XO270" s="10"/>
      <c r="XP270" s="10"/>
      <c r="XQ270" s="10"/>
      <c r="XR270" s="10"/>
      <c r="XS270" s="10"/>
      <c r="XT270" s="10"/>
      <c r="XU270" s="10"/>
      <c r="XV270" s="10"/>
      <c r="XW270" s="10"/>
      <c r="XX270" s="10"/>
      <c r="XY270" s="10"/>
      <c r="XZ270" s="10"/>
      <c r="YA270" s="10"/>
      <c r="YB270" s="10"/>
      <c r="YC270" s="10"/>
      <c r="YD270" s="10"/>
      <c r="YE270" s="10"/>
      <c r="YF270" s="10"/>
      <c r="YG270" s="10"/>
      <c r="YH270" s="10"/>
      <c r="YI270" s="10"/>
      <c r="YJ270" s="10"/>
      <c r="YK270" s="10"/>
      <c r="YL270" s="10"/>
      <c r="YM270" s="10"/>
      <c r="YN270" s="10"/>
      <c r="YO270" s="10"/>
      <c r="YP270" s="10"/>
      <c r="YQ270" s="10"/>
      <c r="YR270" s="10"/>
      <c r="YS270" s="10"/>
      <c r="YT270" s="10"/>
      <c r="YU270" s="10"/>
      <c r="YV270" s="10"/>
      <c r="YW270" s="10"/>
      <c r="YX270" s="10"/>
      <c r="YY270" s="10"/>
      <c r="YZ270" s="10"/>
      <c r="ZA270" s="10"/>
      <c r="ZB270" s="10"/>
      <c r="ZC270" s="10"/>
      <c r="ZD270" s="10"/>
      <c r="ZE270" s="10"/>
      <c r="ZF270" s="10"/>
      <c r="ZG270" s="10"/>
      <c r="ZH270" s="10"/>
      <c r="ZI270" s="10"/>
      <c r="ZJ270" s="10"/>
      <c r="ZK270" s="10"/>
      <c r="ZL270" s="10"/>
      <c r="ZM270" s="10"/>
      <c r="ZN270" s="10"/>
      <c r="ZO270" s="10"/>
      <c r="ZP270" s="10"/>
      <c r="ZQ270" s="10"/>
      <c r="ZR270" s="10"/>
      <c r="ZS270" s="10"/>
      <c r="ZT270" s="10"/>
      <c r="ZU270" s="10"/>
      <c r="ZV270" s="10"/>
      <c r="ZW270" s="10"/>
      <c r="ZX270" s="10"/>
      <c r="ZY270" s="10"/>
      <c r="ZZ270" s="10"/>
      <c r="AAA270" s="10"/>
      <c r="AAB270" s="10"/>
      <c r="AAC270" s="10"/>
      <c r="AAD270" s="10"/>
      <c r="AAE270" s="10"/>
      <c r="AAF270" s="10"/>
      <c r="AAG270" s="10"/>
      <c r="AAH270" s="10"/>
      <c r="AAI270" s="10"/>
      <c r="AAJ270" s="10"/>
      <c r="AAK270" s="10"/>
      <c r="AAL270" s="10"/>
      <c r="AAM270" s="10"/>
      <c r="AAN270" s="10"/>
      <c r="AAO270" s="10"/>
      <c r="AAP270" s="10"/>
      <c r="AAQ270" s="10"/>
      <c r="AAR270" s="10"/>
      <c r="AAS270" s="10"/>
      <c r="AAT270" s="10"/>
      <c r="AAU270" s="10"/>
      <c r="AAV270" s="10"/>
      <c r="AAW270" s="10"/>
      <c r="AAX270" s="10"/>
      <c r="AAY270" s="10"/>
      <c r="AAZ270" s="10"/>
      <c r="ABA270" s="10"/>
      <c r="ABB270" s="10"/>
      <c r="ABC270" s="10"/>
      <c r="ABD270" s="10"/>
      <c r="ABE270" s="10"/>
      <c r="ABF270" s="10"/>
      <c r="ABG270" s="10"/>
      <c r="ABH270" s="10"/>
      <c r="ABI270" s="10"/>
      <c r="ABJ270" s="10"/>
      <c r="ABK270" s="10"/>
      <c r="ABL270" s="10"/>
      <c r="ABM270" s="10"/>
      <c r="ABN270" s="10"/>
      <c r="ABO270" s="10"/>
      <c r="ABP270" s="10"/>
      <c r="ABQ270" s="10"/>
      <c r="ABR270" s="10"/>
      <c r="ABS270" s="10"/>
      <c r="ABT270" s="10"/>
      <c r="ABU270" s="10"/>
      <c r="ABV270" s="10"/>
      <c r="ABW270" s="10"/>
      <c r="ABX270" s="10"/>
      <c r="ABY270" s="10"/>
      <c r="ABZ270" s="10"/>
      <c r="ACA270" s="10"/>
      <c r="ACB270" s="10"/>
      <c r="ACC270" s="10"/>
      <c r="ACD270" s="10"/>
      <c r="ACE270" s="10"/>
      <c r="ACF270" s="10"/>
      <c r="ACG270" s="10"/>
      <c r="ACH270" s="10"/>
      <c r="ACI270" s="10"/>
      <c r="ACJ270" s="10"/>
      <c r="ACK270" s="10"/>
      <c r="ACL270" s="10"/>
      <c r="ACM270" s="10"/>
      <c r="ACN270" s="10"/>
      <c r="ACO270" s="10"/>
      <c r="ACP270" s="10"/>
      <c r="ACQ270" s="10"/>
      <c r="ACR270" s="10"/>
      <c r="ACS270" s="10"/>
      <c r="ACT270" s="10"/>
      <c r="ACU270" s="10"/>
      <c r="ACV270" s="10"/>
      <c r="ACW270" s="10"/>
      <c r="ACX270" s="10"/>
      <c r="ACY270" s="10"/>
      <c r="ACZ270" s="10"/>
      <c r="ADA270" s="10"/>
      <c r="ADB270" s="10"/>
      <c r="ADC270" s="10"/>
      <c r="ADD270" s="10"/>
      <c r="ADE270" s="10"/>
      <c r="ADF270" s="10"/>
      <c r="ADG270" s="10"/>
      <c r="ADH270" s="10"/>
      <c r="ADI270" s="10"/>
      <c r="ADJ270" s="10"/>
      <c r="ADK270" s="10"/>
      <c r="ADL270" s="10"/>
      <c r="ADM270" s="10"/>
      <c r="ADN270" s="10"/>
      <c r="ADO270" s="10"/>
      <c r="ADP270" s="10"/>
      <c r="ADQ270" s="10"/>
      <c r="ADR270" s="10"/>
      <c r="ADS270" s="10"/>
      <c r="ADT270" s="10"/>
      <c r="ADU270" s="10"/>
      <c r="ADV270" s="10"/>
      <c r="ADW270" s="10"/>
      <c r="ADX270" s="10"/>
      <c r="ADY270" s="10"/>
      <c r="ADZ270" s="10"/>
      <c r="AEA270" s="10"/>
      <c r="AEB270" s="10"/>
      <c r="AEC270" s="10"/>
      <c r="AED270" s="10"/>
      <c r="AEE270" s="10"/>
      <c r="AEF270" s="10"/>
      <c r="AEG270" s="10"/>
      <c r="AEH270" s="10"/>
      <c r="AEI270" s="10"/>
      <c r="AEJ270" s="10"/>
      <c r="AEK270" s="10"/>
      <c r="AEL270" s="10"/>
      <c r="AEM270" s="10"/>
      <c r="AEN270" s="10"/>
      <c r="AEO270" s="10"/>
      <c r="AEP270" s="10"/>
      <c r="AEQ270" s="10"/>
      <c r="AER270" s="10"/>
      <c r="AES270" s="10"/>
      <c r="AET270" s="10"/>
      <c r="AEU270" s="10"/>
      <c r="AEV270" s="10"/>
      <c r="AEW270" s="10"/>
      <c r="AEX270" s="10"/>
      <c r="AEY270" s="10"/>
      <c r="AEZ270" s="10"/>
      <c r="AFA270" s="10"/>
      <c r="AFB270" s="10"/>
      <c r="AFC270" s="10"/>
      <c r="AFD270" s="10"/>
      <c r="AFE270" s="10"/>
      <c r="AFF270" s="10"/>
      <c r="AFG270" s="10"/>
      <c r="AFH270" s="10"/>
      <c r="AFI270" s="10"/>
      <c r="AFJ270" s="10"/>
      <c r="AFK270" s="10"/>
      <c r="AFL270" s="10"/>
      <c r="AFM270" s="10"/>
      <c r="AFN270" s="10"/>
      <c r="AFO270" s="10"/>
      <c r="AFP270" s="10"/>
      <c r="AFQ270" s="10"/>
      <c r="AFR270" s="10"/>
      <c r="AFS270" s="10"/>
      <c r="AFT270" s="10"/>
      <c r="AFU270" s="10"/>
      <c r="AFV270" s="10"/>
      <c r="AFW270" s="10"/>
      <c r="AFX270" s="10"/>
      <c r="AFY270" s="10"/>
      <c r="AFZ270" s="10"/>
      <c r="AGA270" s="10"/>
      <c r="AGB270" s="10"/>
      <c r="AGC270" s="10"/>
      <c r="AGD270" s="10"/>
      <c r="AGE270" s="10"/>
      <c r="AGF270" s="10"/>
      <c r="AGG270" s="10"/>
      <c r="AGH270" s="10"/>
      <c r="AGI270" s="10"/>
      <c r="AGJ270" s="10"/>
      <c r="AGK270" s="10"/>
      <c r="AGL270" s="10"/>
      <c r="AGM270" s="10"/>
      <c r="AGN270" s="10"/>
      <c r="AGO270" s="10"/>
      <c r="AGP270" s="10"/>
      <c r="AGQ270" s="10"/>
      <c r="AGR270" s="10"/>
      <c r="AGS270" s="10"/>
      <c r="AGT270" s="10"/>
      <c r="AGU270" s="10"/>
      <c r="AGV270" s="10"/>
      <c r="AGW270" s="10"/>
      <c r="AGX270" s="10"/>
      <c r="AGY270" s="10"/>
      <c r="AGZ270" s="10"/>
      <c r="AHA270" s="10"/>
      <c r="AHB270" s="10"/>
      <c r="AHC270" s="10"/>
      <c r="AHD270" s="10"/>
      <c r="AHE270" s="10"/>
      <c r="AHF270" s="10"/>
      <c r="AHG270" s="10"/>
      <c r="AHH270" s="10"/>
      <c r="AHI270" s="10"/>
      <c r="AHJ270" s="10"/>
      <c r="AHK270" s="10"/>
      <c r="AHL270" s="10"/>
      <c r="AHM270" s="10"/>
      <c r="AHN270" s="10"/>
      <c r="AHO270" s="10"/>
      <c r="AHP270" s="10"/>
      <c r="AHQ270" s="10"/>
      <c r="AHR270" s="10"/>
      <c r="AHS270" s="10"/>
      <c r="AHT270" s="10"/>
      <c r="AHU270" s="10"/>
      <c r="AHV270" s="10"/>
      <c r="AHW270" s="10"/>
      <c r="AHX270" s="10"/>
      <c r="AHY270" s="10"/>
      <c r="AHZ270" s="10"/>
      <c r="AIA270" s="10"/>
      <c r="AIB270" s="10"/>
      <c r="AIC270" s="10"/>
      <c r="AID270" s="10"/>
      <c r="AIE270" s="10"/>
      <c r="AIF270" s="10"/>
      <c r="AIG270" s="10"/>
      <c r="AIH270" s="10"/>
      <c r="AII270" s="10"/>
      <c r="AIJ270" s="10"/>
      <c r="AIK270" s="10"/>
      <c r="AIL270" s="10"/>
      <c r="AIM270" s="10"/>
      <c r="AIN270" s="10"/>
      <c r="AIO270" s="10"/>
      <c r="AIP270" s="10"/>
      <c r="AIQ270" s="10"/>
      <c r="AIR270" s="10"/>
      <c r="AIS270" s="10"/>
      <c r="AIT270" s="10"/>
      <c r="AIU270" s="10"/>
      <c r="AIV270" s="10"/>
      <c r="AIW270" s="10"/>
      <c r="AIX270" s="10"/>
      <c r="AIY270" s="10"/>
      <c r="AIZ270" s="10"/>
      <c r="AJA270" s="10"/>
      <c r="AJB270" s="10"/>
      <c r="AJC270" s="10"/>
      <c r="AJD270" s="10"/>
      <c r="AJE270" s="10"/>
      <c r="AJF270" s="10"/>
      <c r="AJG270" s="10"/>
      <c r="AJH270" s="10"/>
      <c r="AJI270" s="10"/>
      <c r="AJJ270" s="10"/>
      <c r="AJK270" s="10"/>
      <c r="AJL270" s="10"/>
      <c r="AJM270" s="10"/>
      <c r="AJN270" s="10"/>
      <c r="AJO270" s="10"/>
      <c r="AJP270" s="10"/>
      <c r="AJQ270" s="10"/>
      <c r="AJR270" s="10"/>
      <c r="AJS270" s="10"/>
      <c r="AJT270" s="10"/>
      <c r="AJU270" s="10"/>
      <c r="AJV270" s="10"/>
      <c r="AJW270" s="10"/>
      <c r="AJX270" s="10"/>
      <c r="AJY270" s="10"/>
      <c r="AJZ270" s="10"/>
      <c r="AKA270" s="10"/>
      <c r="AKB270" s="10"/>
      <c r="AKC270" s="10"/>
      <c r="AKD270" s="10"/>
      <c r="AKE270" s="10"/>
      <c r="AKF270" s="10"/>
      <c r="AKG270" s="10"/>
      <c r="AKH270" s="10"/>
      <c r="AKI270" s="10"/>
      <c r="AKJ270" s="10"/>
      <c r="AKK270" s="10"/>
      <c r="AKL270" s="10"/>
      <c r="AKM270" s="10"/>
      <c r="AKN270" s="10"/>
      <c r="AKO270" s="10"/>
      <c r="AKP270" s="10"/>
      <c r="AKQ270" s="10"/>
      <c r="AKR270" s="10"/>
      <c r="AKS270" s="10"/>
      <c r="AKT270" s="10"/>
      <c r="AKU270" s="10"/>
      <c r="AKV270" s="10"/>
      <c r="AKW270" s="10"/>
      <c r="AKX270" s="10"/>
      <c r="AKY270" s="10"/>
      <c r="AKZ270" s="10"/>
      <c r="ALA270" s="10"/>
      <c r="ALB270" s="10"/>
      <c r="ALC270" s="10"/>
      <c r="ALD270" s="10"/>
      <c r="ALE270" s="10"/>
      <c r="ALF270" s="10"/>
      <c r="ALG270" s="10"/>
      <c r="ALH270" s="10"/>
      <c r="ALI270" s="10"/>
      <c r="ALJ270" s="10"/>
      <c r="ALK270" s="10"/>
      <c r="ALL270" s="10"/>
      <c r="ALM270" s="10"/>
      <c r="ALN270" s="10"/>
      <c r="ALO270" s="10"/>
      <c r="ALP270" s="10"/>
      <c r="ALQ270" s="10"/>
      <c r="ALR270" s="10"/>
      <c r="ALS270" s="10"/>
      <c r="ALT270" s="10"/>
      <c r="ALU270" s="10"/>
      <c r="ALV270" s="10"/>
      <c r="ALW270" s="10"/>
      <c r="ALX270" s="10"/>
      <c r="ALY270" s="10"/>
      <c r="ALZ270" s="10"/>
      <c r="AMA270" s="10"/>
      <c r="AMB270" s="10"/>
      <c r="AMC270" s="10"/>
      <c r="AMD270" s="10"/>
      <c r="AME270" s="10"/>
      <c r="AMF270" s="10"/>
      <c r="AMG270" s="10"/>
      <c r="AMH270" s="10"/>
      <c r="AMI270" s="10"/>
      <c r="AMJ270" s="10"/>
      <c r="AMK270" s="10"/>
      <c r="AML270" s="10"/>
      <c r="AMM270" s="10"/>
      <c r="AMN270" s="10"/>
      <c r="AMO270" s="10"/>
    </row>
    <row r="271" spans="1:1029" customFormat="1">
      <c r="A271" s="13" t="str">
        <f>SUBSTITUTE(SUBSTITUTE(CONCATENATE(I271,IF(L271="Identifier","ID",L271))," ",""),"_","")</f>
        <v>hasReviewOrganisationOrganization</v>
      </c>
      <c r="B271" s="14">
        <v>1</v>
      </c>
      <c r="C271" s="13"/>
      <c r="D271" s="13"/>
      <c r="E271" s="13"/>
      <c r="F271" s="13" t="str">
        <f>CONCATENATE( IF(G271="","",CONCATENATE(G271,"_ ")),H271,". ",IF(I271="","",CONCATENATE(I271,"_ ")),L271,IF(I271="","",CONCATENATE(". ",M271)))</f>
        <v>Review Terms. has_ Review Organisation_ Organization. Review Organisation_ Organization</v>
      </c>
      <c r="G271" s="13"/>
      <c r="H271" s="13" t="s">
        <v>505</v>
      </c>
      <c r="I271" s="13" t="s">
        <v>318</v>
      </c>
      <c r="J271" s="13"/>
      <c r="K271" s="13"/>
      <c r="L271" s="13" t="str">
        <f>CONCATENATE(IF(P271="","",CONCATENATE(P271,"_ ")),Q271)</f>
        <v>Review Organisation_ Organization</v>
      </c>
      <c r="M271" s="13" t="str">
        <f>L271</f>
        <v>Review Organisation_ Organization</v>
      </c>
      <c r="N271" s="13"/>
      <c r="O271" s="13"/>
      <c r="P271" s="13" t="s">
        <v>544</v>
      </c>
      <c r="Q271" s="15" t="s">
        <v>414</v>
      </c>
      <c r="R271" s="13" t="s">
        <v>223</v>
      </c>
      <c r="S271" s="16"/>
      <c r="T271" s="16"/>
      <c r="U271" s="16"/>
      <c r="V271" s="16"/>
      <c r="W271" s="16"/>
      <c r="X271" s="16"/>
      <c r="Y271" s="16" t="s">
        <v>211</v>
      </c>
      <c r="Z271" s="16"/>
      <c r="AA271" s="45">
        <v>43320</v>
      </c>
      <c r="AB271" s="8"/>
      <c r="AC271" s="8"/>
      <c r="AD271" s="8"/>
      <c r="AE271" s="8"/>
      <c r="AF271" s="11"/>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c r="IW271" s="10"/>
      <c r="IX271" s="10"/>
      <c r="IY271" s="10"/>
      <c r="IZ271" s="10"/>
      <c r="JA271" s="10"/>
      <c r="JB271" s="10"/>
      <c r="JC271" s="10"/>
      <c r="JD271" s="10"/>
      <c r="JE271" s="10"/>
      <c r="JF271" s="10"/>
      <c r="JG271" s="10"/>
      <c r="JH271" s="10"/>
      <c r="JI271" s="10"/>
      <c r="JJ271" s="10"/>
      <c r="JK271" s="10"/>
      <c r="JL271" s="10"/>
      <c r="JM271" s="10"/>
      <c r="JN271" s="10"/>
      <c r="JO271" s="10"/>
      <c r="JP271" s="10"/>
      <c r="JQ271" s="10"/>
      <c r="JR271" s="10"/>
      <c r="JS271" s="10"/>
      <c r="JT271" s="10"/>
      <c r="JU271" s="10"/>
      <c r="JV271" s="10"/>
      <c r="JW271" s="10"/>
      <c r="JX271" s="10"/>
      <c r="JY271" s="10"/>
      <c r="JZ271" s="10"/>
      <c r="KA271" s="10"/>
      <c r="KB271" s="10"/>
      <c r="KC271" s="10"/>
      <c r="KD271" s="10"/>
      <c r="KE271" s="10"/>
      <c r="KF271" s="10"/>
      <c r="KG271" s="10"/>
      <c r="KH271" s="10"/>
      <c r="KI271" s="10"/>
      <c r="KJ271" s="10"/>
      <c r="KK271" s="10"/>
      <c r="KL271" s="10"/>
      <c r="KM271" s="10"/>
      <c r="KN271" s="10"/>
      <c r="KO271" s="10"/>
      <c r="KP271" s="10"/>
      <c r="KQ271" s="10"/>
      <c r="KR271" s="10"/>
      <c r="KS271" s="10"/>
      <c r="KT271" s="10"/>
      <c r="KU271" s="10"/>
      <c r="KV271" s="10"/>
      <c r="KW271" s="10"/>
      <c r="KX271" s="10"/>
      <c r="KY271" s="10"/>
      <c r="KZ271" s="10"/>
      <c r="LA271" s="10"/>
      <c r="LB271" s="10"/>
      <c r="LC271" s="10"/>
      <c r="LD271" s="10"/>
      <c r="LE271" s="10"/>
      <c r="LF271" s="10"/>
      <c r="LG271" s="10"/>
      <c r="LH271" s="10"/>
      <c r="LI271" s="10"/>
      <c r="LJ271" s="10"/>
      <c r="LK271" s="10"/>
      <c r="LL271" s="10"/>
      <c r="LM271" s="10"/>
      <c r="LN271" s="10"/>
      <c r="LO271" s="10"/>
      <c r="LP271" s="10"/>
      <c r="LQ271" s="10"/>
      <c r="LR271" s="10"/>
      <c r="LS271" s="10"/>
      <c r="LT271" s="10"/>
      <c r="LU271" s="10"/>
      <c r="LV271" s="10"/>
      <c r="LW271" s="10"/>
      <c r="LX271" s="10"/>
      <c r="LY271" s="10"/>
      <c r="LZ271" s="10"/>
      <c r="MA271" s="10"/>
      <c r="MB271" s="10"/>
      <c r="MC271" s="10"/>
      <c r="MD271" s="10"/>
      <c r="ME271" s="10"/>
      <c r="MF271" s="10"/>
      <c r="MG271" s="10"/>
      <c r="MH271" s="10"/>
      <c r="MI271" s="10"/>
      <c r="MJ271" s="10"/>
      <c r="MK271" s="10"/>
      <c r="ML271" s="10"/>
      <c r="MM271" s="10"/>
      <c r="MN271" s="10"/>
      <c r="MO271" s="10"/>
      <c r="MP271" s="10"/>
      <c r="MQ271" s="10"/>
      <c r="MR271" s="10"/>
      <c r="MS271" s="10"/>
      <c r="MT271" s="10"/>
      <c r="MU271" s="10"/>
      <c r="MV271" s="10"/>
      <c r="MW271" s="10"/>
      <c r="MX271" s="10"/>
      <c r="MY271" s="10"/>
      <c r="MZ271" s="10"/>
      <c r="NA271" s="10"/>
      <c r="NB271" s="10"/>
      <c r="NC271" s="10"/>
      <c r="ND271" s="10"/>
      <c r="NE271" s="10"/>
      <c r="NF271" s="10"/>
      <c r="NG271" s="10"/>
      <c r="NH271" s="10"/>
      <c r="NI271" s="10"/>
      <c r="NJ271" s="10"/>
      <c r="NK271" s="10"/>
      <c r="NL271" s="10"/>
      <c r="NM271" s="10"/>
      <c r="NN271" s="10"/>
      <c r="NO271" s="10"/>
      <c r="NP271" s="10"/>
      <c r="NQ271" s="10"/>
      <c r="NR271" s="10"/>
      <c r="NS271" s="10"/>
      <c r="NT271" s="10"/>
      <c r="NU271" s="10"/>
      <c r="NV271" s="10"/>
      <c r="NW271" s="10"/>
      <c r="NX271" s="10"/>
      <c r="NY271" s="10"/>
      <c r="NZ271" s="10"/>
      <c r="OA271" s="10"/>
      <c r="OB271" s="10"/>
      <c r="OC271" s="10"/>
      <c r="OD271" s="10"/>
      <c r="OE271" s="10"/>
      <c r="OF271" s="10"/>
      <c r="OG271" s="10"/>
      <c r="OH271" s="10"/>
      <c r="OI271" s="10"/>
      <c r="OJ271" s="10"/>
      <c r="OK271" s="10"/>
      <c r="OL271" s="10"/>
      <c r="OM271" s="10"/>
      <c r="ON271" s="10"/>
      <c r="OO271" s="10"/>
      <c r="OP271" s="10"/>
      <c r="OQ271" s="10"/>
      <c r="OR271" s="10"/>
      <c r="OS271" s="10"/>
      <c r="OT271" s="10"/>
      <c r="OU271" s="10"/>
      <c r="OV271" s="10"/>
      <c r="OW271" s="10"/>
      <c r="OX271" s="10"/>
      <c r="OY271" s="10"/>
      <c r="OZ271" s="10"/>
      <c r="PA271" s="10"/>
      <c r="PB271" s="10"/>
      <c r="PC271" s="10"/>
      <c r="PD271" s="10"/>
      <c r="PE271" s="10"/>
      <c r="PF271" s="10"/>
      <c r="PG271" s="10"/>
      <c r="PH271" s="10"/>
      <c r="PI271" s="10"/>
      <c r="PJ271" s="10"/>
      <c r="PK271" s="10"/>
      <c r="PL271" s="10"/>
      <c r="PM271" s="10"/>
      <c r="PN271" s="10"/>
      <c r="PO271" s="10"/>
      <c r="PP271" s="10"/>
      <c r="PQ271" s="10"/>
      <c r="PR271" s="10"/>
      <c r="PS271" s="10"/>
      <c r="PT271" s="10"/>
      <c r="PU271" s="10"/>
      <c r="PV271" s="10"/>
      <c r="PW271" s="10"/>
      <c r="PX271" s="10"/>
      <c r="PY271" s="10"/>
      <c r="PZ271" s="10"/>
      <c r="QA271" s="10"/>
      <c r="QB271" s="10"/>
      <c r="QC271" s="10"/>
      <c r="QD271" s="10"/>
      <c r="QE271" s="10"/>
      <c r="QF271" s="10"/>
      <c r="QG271" s="10"/>
      <c r="QH271" s="10"/>
      <c r="QI271" s="10"/>
      <c r="QJ271" s="10"/>
      <c r="QK271" s="10"/>
      <c r="QL271" s="10"/>
      <c r="QM271" s="10"/>
      <c r="QN271" s="10"/>
      <c r="QO271" s="10"/>
      <c r="QP271" s="10"/>
      <c r="QQ271" s="10"/>
      <c r="QR271" s="10"/>
      <c r="QS271" s="10"/>
      <c r="QT271" s="10"/>
      <c r="QU271" s="10"/>
      <c r="QV271" s="10"/>
      <c r="QW271" s="10"/>
      <c r="QX271" s="10"/>
      <c r="QY271" s="10"/>
      <c r="QZ271" s="10"/>
      <c r="RA271" s="10"/>
      <c r="RB271" s="10"/>
      <c r="RC271" s="10"/>
      <c r="RD271" s="10"/>
      <c r="RE271" s="10"/>
      <c r="RF271" s="10"/>
      <c r="RG271" s="10"/>
      <c r="RH271" s="10"/>
      <c r="RI271" s="10"/>
      <c r="RJ271" s="10"/>
      <c r="RK271" s="10"/>
      <c r="RL271" s="10"/>
      <c r="RM271" s="10"/>
      <c r="RN271" s="10"/>
      <c r="RO271" s="10"/>
      <c r="RP271" s="10"/>
      <c r="RQ271" s="10"/>
      <c r="RR271" s="10"/>
      <c r="RS271" s="10"/>
      <c r="RT271" s="10"/>
      <c r="RU271" s="10"/>
      <c r="RV271" s="10"/>
      <c r="RW271" s="10"/>
      <c r="RX271" s="10"/>
      <c r="RY271" s="10"/>
      <c r="RZ271" s="10"/>
      <c r="SA271" s="10"/>
      <c r="SB271" s="10"/>
      <c r="SC271" s="10"/>
      <c r="SD271" s="10"/>
      <c r="SE271" s="10"/>
      <c r="SF271" s="10"/>
      <c r="SG271" s="10"/>
      <c r="SH271" s="10"/>
      <c r="SI271" s="10"/>
      <c r="SJ271" s="10"/>
      <c r="SK271" s="10"/>
      <c r="SL271" s="10"/>
      <c r="SM271" s="10"/>
      <c r="SN271" s="10"/>
      <c r="SO271" s="10"/>
      <c r="SP271" s="10"/>
      <c r="SQ271" s="10"/>
      <c r="SR271" s="10"/>
      <c r="SS271" s="10"/>
      <c r="ST271" s="10"/>
      <c r="SU271" s="10"/>
      <c r="SV271" s="10"/>
      <c r="SW271" s="10"/>
      <c r="SX271" s="10"/>
      <c r="SY271" s="10"/>
      <c r="SZ271" s="10"/>
      <c r="TA271" s="10"/>
      <c r="TB271" s="10"/>
      <c r="TC271" s="10"/>
      <c r="TD271" s="10"/>
      <c r="TE271" s="10"/>
      <c r="TF271" s="10"/>
      <c r="TG271" s="10"/>
      <c r="TH271" s="10"/>
      <c r="TI271" s="10"/>
      <c r="TJ271" s="10"/>
      <c r="TK271" s="10"/>
      <c r="TL271" s="10"/>
      <c r="TM271" s="10"/>
      <c r="TN271" s="10"/>
      <c r="TO271" s="10"/>
      <c r="TP271" s="10"/>
      <c r="TQ271" s="10"/>
      <c r="TR271" s="10"/>
      <c r="TS271" s="10"/>
      <c r="TT271" s="10"/>
      <c r="TU271" s="10"/>
      <c r="TV271" s="10"/>
      <c r="TW271" s="10"/>
      <c r="TX271" s="10"/>
      <c r="TY271" s="10"/>
      <c r="TZ271" s="10"/>
      <c r="UA271" s="10"/>
      <c r="UB271" s="10"/>
      <c r="UC271" s="10"/>
      <c r="UD271" s="10"/>
      <c r="UE271" s="10"/>
      <c r="UF271" s="10"/>
      <c r="UG271" s="10"/>
      <c r="UH271" s="10"/>
      <c r="UI271" s="10"/>
      <c r="UJ271" s="10"/>
      <c r="UK271" s="10"/>
      <c r="UL271" s="10"/>
      <c r="UM271" s="10"/>
      <c r="UN271" s="10"/>
      <c r="UO271" s="10"/>
      <c r="UP271" s="10"/>
      <c r="UQ271" s="10"/>
      <c r="UR271" s="10"/>
      <c r="US271" s="10"/>
      <c r="UT271" s="10"/>
      <c r="UU271" s="10"/>
      <c r="UV271" s="10"/>
      <c r="UW271" s="10"/>
      <c r="UX271" s="10"/>
      <c r="UY271" s="10"/>
      <c r="UZ271" s="10"/>
      <c r="VA271" s="10"/>
      <c r="VB271" s="10"/>
      <c r="VC271" s="10"/>
      <c r="VD271" s="10"/>
      <c r="VE271" s="10"/>
      <c r="VF271" s="10"/>
      <c r="VG271" s="10"/>
      <c r="VH271" s="10"/>
      <c r="VI271" s="10"/>
      <c r="VJ271" s="10"/>
      <c r="VK271" s="10"/>
      <c r="VL271" s="10"/>
      <c r="VM271" s="10"/>
      <c r="VN271" s="10"/>
      <c r="VO271" s="10"/>
      <c r="VP271" s="10"/>
      <c r="VQ271" s="10"/>
      <c r="VR271" s="10"/>
      <c r="VS271" s="10"/>
      <c r="VT271" s="10"/>
      <c r="VU271" s="10"/>
      <c r="VV271" s="10"/>
      <c r="VW271" s="10"/>
      <c r="VX271" s="10"/>
      <c r="VY271" s="10"/>
      <c r="VZ271" s="10"/>
      <c r="WA271" s="10"/>
      <c r="WB271" s="10"/>
      <c r="WC271" s="10"/>
      <c r="WD271" s="10"/>
      <c r="WE271" s="10"/>
      <c r="WF271" s="10"/>
      <c r="WG271" s="10"/>
      <c r="WH271" s="10"/>
      <c r="WI271" s="10"/>
      <c r="WJ271" s="10"/>
      <c r="WK271" s="10"/>
      <c r="WL271" s="10"/>
      <c r="WM271" s="10"/>
      <c r="WN271" s="10"/>
      <c r="WO271" s="10"/>
      <c r="WP271" s="10"/>
      <c r="WQ271" s="10"/>
      <c r="WR271" s="10"/>
      <c r="WS271" s="10"/>
      <c r="WT271" s="10"/>
      <c r="WU271" s="10"/>
      <c r="WV271" s="10"/>
      <c r="WW271" s="10"/>
      <c r="WX271" s="10"/>
      <c r="WY271" s="10"/>
      <c r="WZ271" s="10"/>
      <c r="XA271" s="10"/>
      <c r="XB271" s="10"/>
      <c r="XC271" s="10"/>
      <c r="XD271" s="10"/>
      <c r="XE271" s="10"/>
      <c r="XF271" s="10"/>
      <c r="XG271" s="10"/>
      <c r="XH271" s="10"/>
      <c r="XI271" s="10"/>
      <c r="XJ271" s="10"/>
      <c r="XK271" s="10"/>
      <c r="XL271" s="10"/>
      <c r="XM271" s="10"/>
      <c r="XN271" s="10"/>
      <c r="XO271" s="10"/>
      <c r="XP271" s="10"/>
      <c r="XQ271" s="10"/>
      <c r="XR271" s="10"/>
      <c r="XS271" s="10"/>
      <c r="XT271" s="10"/>
      <c r="XU271" s="10"/>
      <c r="XV271" s="10"/>
      <c r="XW271" s="10"/>
      <c r="XX271" s="10"/>
      <c r="XY271" s="10"/>
      <c r="XZ271" s="10"/>
      <c r="YA271" s="10"/>
      <c r="YB271" s="10"/>
      <c r="YC271" s="10"/>
      <c r="YD271" s="10"/>
      <c r="YE271" s="10"/>
      <c r="YF271" s="10"/>
      <c r="YG271" s="10"/>
      <c r="YH271" s="10"/>
      <c r="YI271" s="10"/>
      <c r="YJ271" s="10"/>
      <c r="YK271" s="10"/>
      <c r="YL271" s="10"/>
      <c r="YM271" s="10"/>
      <c r="YN271" s="10"/>
      <c r="YO271" s="10"/>
      <c r="YP271" s="10"/>
      <c r="YQ271" s="10"/>
      <c r="YR271" s="10"/>
      <c r="YS271" s="10"/>
      <c r="YT271" s="10"/>
      <c r="YU271" s="10"/>
      <c r="YV271" s="10"/>
      <c r="YW271" s="10"/>
      <c r="YX271" s="10"/>
      <c r="YY271" s="10"/>
      <c r="YZ271" s="10"/>
      <c r="ZA271" s="10"/>
      <c r="ZB271" s="10"/>
      <c r="ZC271" s="10"/>
      <c r="ZD271" s="10"/>
      <c r="ZE271" s="10"/>
      <c r="ZF271" s="10"/>
      <c r="ZG271" s="10"/>
      <c r="ZH271" s="10"/>
      <c r="ZI271" s="10"/>
      <c r="ZJ271" s="10"/>
      <c r="ZK271" s="10"/>
      <c r="ZL271" s="10"/>
      <c r="ZM271" s="10"/>
      <c r="ZN271" s="10"/>
      <c r="ZO271" s="10"/>
      <c r="ZP271" s="10"/>
      <c r="ZQ271" s="10"/>
      <c r="ZR271" s="10"/>
      <c r="ZS271" s="10"/>
      <c r="ZT271" s="10"/>
      <c r="ZU271" s="10"/>
      <c r="ZV271" s="10"/>
      <c r="ZW271" s="10"/>
      <c r="ZX271" s="10"/>
      <c r="ZY271" s="10"/>
      <c r="ZZ271" s="10"/>
      <c r="AAA271" s="10"/>
      <c r="AAB271" s="10"/>
      <c r="AAC271" s="10"/>
      <c r="AAD271" s="10"/>
      <c r="AAE271" s="10"/>
      <c r="AAF271" s="10"/>
      <c r="AAG271" s="10"/>
      <c r="AAH271" s="10"/>
      <c r="AAI271" s="10"/>
      <c r="AAJ271" s="10"/>
      <c r="AAK271" s="10"/>
      <c r="AAL271" s="10"/>
      <c r="AAM271" s="10"/>
      <c r="AAN271" s="10"/>
      <c r="AAO271" s="10"/>
      <c r="AAP271" s="10"/>
      <c r="AAQ271" s="10"/>
      <c r="AAR271" s="10"/>
      <c r="AAS271" s="10"/>
      <c r="AAT271" s="10"/>
      <c r="AAU271" s="10"/>
      <c r="AAV271" s="10"/>
      <c r="AAW271" s="10"/>
      <c r="AAX271" s="10"/>
      <c r="AAY271" s="10"/>
      <c r="AAZ271" s="10"/>
      <c r="ABA271" s="10"/>
      <c r="ABB271" s="10"/>
      <c r="ABC271" s="10"/>
      <c r="ABD271" s="10"/>
      <c r="ABE271" s="10"/>
      <c r="ABF271" s="10"/>
      <c r="ABG271" s="10"/>
      <c r="ABH271" s="10"/>
      <c r="ABI271" s="10"/>
      <c r="ABJ271" s="10"/>
      <c r="ABK271" s="10"/>
      <c r="ABL271" s="10"/>
      <c r="ABM271" s="10"/>
      <c r="ABN271" s="10"/>
      <c r="ABO271" s="10"/>
      <c r="ABP271" s="10"/>
      <c r="ABQ271" s="10"/>
      <c r="ABR271" s="10"/>
      <c r="ABS271" s="10"/>
      <c r="ABT271" s="10"/>
      <c r="ABU271" s="10"/>
      <c r="ABV271" s="10"/>
      <c r="ABW271" s="10"/>
      <c r="ABX271" s="10"/>
      <c r="ABY271" s="10"/>
      <c r="ABZ271" s="10"/>
      <c r="ACA271" s="10"/>
      <c r="ACB271" s="10"/>
      <c r="ACC271" s="10"/>
      <c r="ACD271" s="10"/>
      <c r="ACE271" s="10"/>
      <c r="ACF271" s="10"/>
      <c r="ACG271" s="10"/>
      <c r="ACH271" s="10"/>
      <c r="ACI271" s="10"/>
      <c r="ACJ271" s="10"/>
      <c r="ACK271" s="10"/>
      <c r="ACL271" s="10"/>
      <c r="ACM271" s="10"/>
      <c r="ACN271" s="10"/>
      <c r="ACO271" s="10"/>
      <c r="ACP271" s="10"/>
      <c r="ACQ271" s="10"/>
      <c r="ACR271" s="10"/>
      <c r="ACS271" s="10"/>
      <c r="ACT271" s="10"/>
      <c r="ACU271" s="10"/>
      <c r="ACV271" s="10"/>
      <c r="ACW271" s="10"/>
      <c r="ACX271" s="10"/>
      <c r="ACY271" s="10"/>
      <c r="ACZ271" s="10"/>
      <c r="ADA271" s="10"/>
      <c r="ADB271" s="10"/>
      <c r="ADC271" s="10"/>
      <c r="ADD271" s="10"/>
      <c r="ADE271" s="10"/>
      <c r="ADF271" s="10"/>
      <c r="ADG271" s="10"/>
      <c r="ADH271" s="10"/>
      <c r="ADI271" s="10"/>
      <c r="ADJ271" s="10"/>
      <c r="ADK271" s="10"/>
      <c r="ADL271" s="10"/>
      <c r="ADM271" s="10"/>
      <c r="ADN271" s="10"/>
      <c r="ADO271" s="10"/>
      <c r="ADP271" s="10"/>
      <c r="ADQ271" s="10"/>
      <c r="ADR271" s="10"/>
      <c r="ADS271" s="10"/>
      <c r="ADT271" s="10"/>
      <c r="ADU271" s="10"/>
      <c r="ADV271" s="10"/>
      <c r="ADW271" s="10"/>
      <c r="ADX271" s="10"/>
      <c r="ADY271" s="10"/>
      <c r="ADZ271" s="10"/>
      <c r="AEA271" s="10"/>
      <c r="AEB271" s="10"/>
      <c r="AEC271" s="10"/>
      <c r="AED271" s="10"/>
      <c r="AEE271" s="10"/>
      <c r="AEF271" s="10"/>
      <c r="AEG271" s="10"/>
      <c r="AEH271" s="10"/>
      <c r="AEI271" s="10"/>
      <c r="AEJ271" s="10"/>
      <c r="AEK271" s="10"/>
      <c r="AEL271" s="10"/>
      <c r="AEM271" s="10"/>
      <c r="AEN271" s="10"/>
      <c r="AEO271" s="10"/>
      <c r="AEP271" s="10"/>
      <c r="AEQ271" s="10"/>
      <c r="AER271" s="10"/>
      <c r="AES271" s="10"/>
      <c r="AET271" s="10"/>
      <c r="AEU271" s="10"/>
      <c r="AEV271" s="10"/>
      <c r="AEW271" s="10"/>
      <c r="AEX271" s="10"/>
      <c r="AEY271" s="10"/>
      <c r="AEZ271" s="10"/>
      <c r="AFA271" s="10"/>
      <c r="AFB271" s="10"/>
      <c r="AFC271" s="10"/>
      <c r="AFD271" s="10"/>
      <c r="AFE271" s="10"/>
      <c r="AFF271" s="10"/>
      <c r="AFG271" s="10"/>
      <c r="AFH271" s="10"/>
      <c r="AFI271" s="10"/>
      <c r="AFJ271" s="10"/>
      <c r="AFK271" s="10"/>
      <c r="AFL271" s="10"/>
      <c r="AFM271" s="10"/>
      <c r="AFN271" s="10"/>
      <c r="AFO271" s="10"/>
      <c r="AFP271" s="10"/>
      <c r="AFQ271" s="10"/>
      <c r="AFR271" s="10"/>
      <c r="AFS271" s="10"/>
      <c r="AFT271" s="10"/>
      <c r="AFU271" s="10"/>
      <c r="AFV271" s="10"/>
      <c r="AFW271" s="10"/>
      <c r="AFX271" s="10"/>
      <c r="AFY271" s="10"/>
      <c r="AFZ271" s="10"/>
      <c r="AGA271" s="10"/>
      <c r="AGB271" s="10"/>
      <c r="AGC271" s="10"/>
      <c r="AGD271" s="10"/>
      <c r="AGE271" s="10"/>
      <c r="AGF271" s="10"/>
      <c r="AGG271" s="10"/>
      <c r="AGH271" s="10"/>
      <c r="AGI271" s="10"/>
      <c r="AGJ271" s="10"/>
      <c r="AGK271" s="10"/>
      <c r="AGL271" s="10"/>
      <c r="AGM271" s="10"/>
      <c r="AGN271" s="10"/>
      <c r="AGO271" s="10"/>
      <c r="AGP271" s="10"/>
      <c r="AGQ271" s="10"/>
      <c r="AGR271" s="10"/>
      <c r="AGS271" s="10"/>
      <c r="AGT271" s="10"/>
      <c r="AGU271" s="10"/>
      <c r="AGV271" s="10"/>
      <c r="AGW271" s="10"/>
      <c r="AGX271" s="10"/>
      <c r="AGY271" s="10"/>
      <c r="AGZ271" s="10"/>
      <c r="AHA271" s="10"/>
      <c r="AHB271" s="10"/>
      <c r="AHC271" s="10"/>
      <c r="AHD271" s="10"/>
      <c r="AHE271" s="10"/>
      <c r="AHF271" s="10"/>
      <c r="AHG271" s="10"/>
      <c r="AHH271" s="10"/>
      <c r="AHI271" s="10"/>
      <c r="AHJ271" s="10"/>
      <c r="AHK271" s="10"/>
      <c r="AHL271" s="10"/>
      <c r="AHM271" s="10"/>
      <c r="AHN271" s="10"/>
      <c r="AHO271" s="10"/>
      <c r="AHP271" s="10"/>
      <c r="AHQ271" s="10"/>
      <c r="AHR271" s="10"/>
      <c r="AHS271" s="10"/>
      <c r="AHT271" s="10"/>
      <c r="AHU271" s="10"/>
      <c r="AHV271" s="10"/>
      <c r="AHW271" s="10"/>
      <c r="AHX271" s="10"/>
      <c r="AHY271" s="10"/>
      <c r="AHZ271" s="10"/>
      <c r="AIA271" s="10"/>
      <c r="AIB271" s="10"/>
      <c r="AIC271" s="10"/>
      <c r="AID271" s="10"/>
      <c r="AIE271" s="10"/>
      <c r="AIF271" s="10"/>
      <c r="AIG271" s="10"/>
      <c r="AIH271" s="10"/>
      <c r="AII271" s="10"/>
      <c r="AIJ271" s="10"/>
      <c r="AIK271" s="10"/>
      <c r="AIL271" s="10"/>
      <c r="AIM271" s="10"/>
      <c r="AIN271" s="10"/>
      <c r="AIO271" s="10"/>
      <c r="AIP271" s="10"/>
      <c r="AIQ271" s="10"/>
      <c r="AIR271" s="10"/>
      <c r="AIS271" s="10"/>
      <c r="AIT271" s="10"/>
      <c r="AIU271" s="10"/>
      <c r="AIV271" s="10"/>
      <c r="AIW271" s="10"/>
      <c r="AIX271" s="10"/>
      <c r="AIY271" s="10"/>
      <c r="AIZ271" s="10"/>
      <c r="AJA271" s="10"/>
      <c r="AJB271" s="10"/>
      <c r="AJC271" s="10"/>
      <c r="AJD271" s="10"/>
      <c r="AJE271" s="10"/>
      <c r="AJF271" s="10"/>
      <c r="AJG271" s="10"/>
      <c r="AJH271" s="10"/>
      <c r="AJI271" s="10"/>
      <c r="AJJ271" s="10"/>
      <c r="AJK271" s="10"/>
      <c r="AJL271" s="10"/>
      <c r="AJM271" s="10"/>
      <c r="AJN271" s="10"/>
      <c r="AJO271" s="10"/>
      <c r="AJP271" s="10"/>
      <c r="AJQ271" s="10"/>
      <c r="AJR271" s="10"/>
      <c r="AJS271" s="10"/>
      <c r="AJT271" s="10"/>
      <c r="AJU271" s="10"/>
      <c r="AJV271" s="10"/>
      <c r="AJW271" s="10"/>
      <c r="AJX271" s="10"/>
      <c r="AJY271" s="10"/>
      <c r="AJZ271" s="10"/>
      <c r="AKA271" s="10"/>
      <c r="AKB271" s="10"/>
      <c r="AKC271" s="10"/>
      <c r="AKD271" s="10"/>
      <c r="AKE271" s="10"/>
      <c r="AKF271" s="10"/>
      <c r="AKG271" s="10"/>
      <c r="AKH271" s="10"/>
      <c r="AKI271" s="10"/>
      <c r="AKJ271" s="10"/>
      <c r="AKK271" s="10"/>
      <c r="AKL271" s="10"/>
      <c r="AKM271" s="10"/>
      <c r="AKN271" s="10"/>
      <c r="AKO271" s="10"/>
      <c r="AKP271" s="10"/>
      <c r="AKQ271" s="10"/>
      <c r="AKR271" s="10"/>
      <c r="AKS271" s="10"/>
      <c r="AKT271" s="10"/>
      <c r="AKU271" s="10"/>
      <c r="AKV271" s="10"/>
      <c r="AKW271" s="10"/>
      <c r="AKX271" s="10"/>
      <c r="AKY271" s="10"/>
      <c r="AKZ271" s="10"/>
      <c r="ALA271" s="10"/>
      <c r="ALB271" s="10"/>
      <c r="ALC271" s="10"/>
      <c r="ALD271" s="10"/>
      <c r="ALE271" s="10"/>
      <c r="ALF271" s="10"/>
      <c r="ALG271" s="10"/>
      <c r="ALH271" s="10"/>
      <c r="ALI271" s="10"/>
      <c r="ALJ271" s="10"/>
      <c r="ALK271" s="10"/>
      <c r="ALL271" s="10"/>
      <c r="ALM271" s="10"/>
      <c r="ALN271" s="10"/>
      <c r="ALO271" s="10"/>
      <c r="ALP271" s="10"/>
      <c r="ALQ271" s="10"/>
      <c r="ALR271" s="10"/>
      <c r="ALS271" s="10"/>
      <c r="ALT271" s="10"/>
      <c r="ALU271" s="10"/>
      <c r="ALV271" s="10"/>
      <c r="ALW271" s="10"/>
      <c r="ALX271" s="10"/>
      <c r="ALY271" s="10"/>
      <c r="ALZ271" s="10"/>
      <c r="AMA271" s="10"/>
      <c r="AMB271" s="10"/>
      <c r="AMC271" s="10"/>
      <c r="AMD271" s="10"/>
      <c r="AME271" s="10"/>
      <c r="AMF271" s="10"/>
      <c r="AMG271" s="10"/>
      <c r="AMH271" s="10"/>
      <c r="AMI271" s="10"/>
      <c r="AMJ271" s="10"/>
      <c r="AMK271" s="10"/>
      <c r="AML271" s="10"/>
      <c r="AMM271" s="10"/>
      <c r="AMN271" s="10"/>
      <c r="AMO271" s="10"/>
    </row>
    <row r="272" spans="1:1029" customFormat="1">
      <c r="A272" s="13" t="str">
        <f t="shared" ref="A272" si="127">SUBSTITUTE(SUBSTITUTE(CONCATENATE(I272,IF(L272="Identifier","ID",L272))," ",""),"_","")</f>
        <v>hasReviewServiceOrganization</v>
      </c>
      <c r="B272" s="14">
        <v>1</v>
      </c>
      <c r="C272" s="13"/>
      <c r="D272" s="13"/>
      <c r="E272" s="13"/>
      <c r="F272" s="13" t="str">
        <f t="shared" ref="F272" si="128">CONCATENATE( IF(G272="","",CONCATENATE(G272,"_ ")),H272,". ",IF(I272="","",CONCATENATE(I272,"_ ")),L272,IF(I272="","",CONCATENATE(". ",M272)))</f>
        <v>Review Terms. has_ Review Service_ Organization. Review Service_ Organization</v>
      </c>
      <c r="G272" s="13"/>
      <c r="H272" s="13" t="s">
        <v>505</v>
      </c>
      <c r="I272" s="13" t="s">
        <v>318</v>
      </c>
      <c r="J272" s="13"/>
      <c r="K272" s="13"/>
      <c r="L272" s="13" t="str">
        <f t="shared" ref="L272" si="129">CONCATENATE(IF(P272="","",CONCATENATE(P272,"_ ")),Q272)</f>
        <v>Review Service_ Organization</v>
      </c>
      <c r="M272" s="13" t="str">
        <f t="shared" ref="M272" si="130">L272</f>
        <v>Review Service_ Organization</v>
      </c>
      <c r="N272" s="13"/>
      <c r="O272" s="13"/>
      <c r="P272" s="13" t="s">
        <v>545</v>
      </c>
      <c r="Q272" s="15" t="s">
        <v>414</v>
      </c>
      <c r="R272" s="13" t="s">
        <v>223</v>
      </c>
      <c r="S272" s="16"/>
      <c r="T272" s="16"/>
      <c r="U272" s="16"/>
      <c r="V272" s="16"/>
      <c r="W272" s="16"/>
      <c r="X272" s="16"/>
      <c r="Y272" s="16" t="s">
        <v>211</v>
      </c>
      <c r="Z272" s="16"/>
      <c r="AA272" s="45">
        <v>43320</v>
      </c>
      <c r="AB272" s="8"/>
      <c r="AC272" s="8"/>
      <c r="AD272" s="8"/>
      <c r="AE272" s="8"/>
      <c r="AF272" s="11"/>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c r="GA272" s="10"/>
      <c r="GB272" s="10"/>
      <c r="GC272" s="10"/>
      <c r="GD272" s="10"/>
      <c r="GE272" s="10"/>
      <c r="GF272" s="10"/>
      <c r="GG272" s="10"/>
      <c r="GH272" s="10"/>
      <c r="GI272" s="10"/>
      <c r="GJ272" s="10"/>
      <c r="GK272" s="10"/>
      <c r="GL272" s="10"/>
      <c r="GM272" s="10"/>
      <c r="GN272" s="10"/>
      <c r="GO272" s="10"/>
      <c r="GP272" s="10"/>
      <c r="GQ272" s="10"/>
      <c r="GR272" s="10"/>
      <c r="GS272" s="10"/>
      <c r="GT272" s="10"/>
      <c r="GU272" s="10"/>
      <c r="GV272" s="10"/>
      <c r="GW272" s="10"/>
      <c r="GX272" s="10"/>
      <c r="GY272" s="10"/>
      <c r="GZ272" s="10"/>
      <c r="HA272" s="10"/>
      <c r="HB272" s="10"/>
      <c r="HC272" s="10"/>
      <c r="HD272" s="10"/>
      <c r="HE272" s="10"/>
      <c r="HF272" s="10"/>
      <c r="HG272" s="10"/>
      <c r="HH272" s="10"/>
      <c r="HI272" s="10"/>
      <c r="HJ272" s="10"/>
      <c r="HK272" s="10"/>
      <c r="HL272" s="10"/>
      <c r="HM272" s="10"/>
      <c r="HN272" s="10"/>
      <c r="HO272" s="10"/>
      <c r="HP272" s="10"/>
      <c r="HQ272" s="10"/>
      <c r="HR272" s="10"/>
      <c r="HS272" s="10"/>
      <c r="HT272" s="10"/>
      <c r="HU272" s="10"/>
      <c r="HV272" s="10"/>
      <c r="HW272" s="10"/>
      <c r="HX272" s="10"/>
      <c r="HY272" s="10"/>
      <c r="HZ272" s="10"/>
      <c r="IA272" s="10"/>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c r="IX272" s="10"/>
      <c r="IY272" s="10"/>
      <c r="IZ272" s="10"/>
      <c r="JA272" s="10"/>
      <c r="JB272" s="10"/>
      <c r="JC272" s="10"/>
      <c r="JD272" s="10"/>
      <c r="JE272" s="10"/>
      <c r="JF272" s="10"/>
      <c r="JG272" s="10"/>
      <c r="JH272" s="10"/>
      <c r="JI272" s="10"/>
      <c r="JJ272" s="10"/>
      <c r="JK272" s="10"/>
      <c r="JL272" s="10"/>
      <c r="JM272" s="10"/>
      <c r="JN272" s="10"/>
      <c r="JO272" s="10"/>
      <c r="JP272" s="10"/>
      <c r="JQ272" s="10"/>
      <c r="JR272" s="10"/>
      <c r="JS272" s="10"/>
      <c r="JT272" s="10"/>
      <c r="JU272" s="10"/>
      <c r="JV272" s="10"/>
      <c r="JW272" s="10"/>
      <c r="JX272" s="10"/>
      <c r="JY272" s="10"/>
      <c r="JZ272" s="10"/>
      <c r="KA272" s="10"/>
      <c r="KB272" s="10"/>
      <c r="KC272" s="10"/>
      <c r="KD272" s="10"/>
      <c r="KE272" s="10"/>
      <c r="KF272" s="10"/>
      <c r="KG272" s="10"/>
      <c r="KH272" s="10"/>
      <c r="KI272" s="10"/>
      <c r="KJ272" s="10"/>
      <c r="KK272" s="10"/>
      <c r="KL272" s="10"/>
      <c r="KM272" s="10"/>
      <c r="KN272" s="10"/>
      <c r="KO272" s="10"/>
      <c r="KP272" s="10"/>
      <c r="KQ272" s="10"/>
      <c r="KR272" s="10"/>
      <c r="KS272" s="10"/>
      <c r="KT272" s="10"/>
      <c r="KU272" s="10"/>
      <c r="KV272" s="10"/>
      <c r="KW272" s="10"/>
      <c r="KX272" s="10"/>
      <c r="KY272" s="10"/>
      <c r="KZ272" s="10"/>
      <c r="LA272" s="10"/>
      <c r="LB272" s="10"/>
      <c r="LC272" s="10"/>
      <c r="LD272" s="10"/>
      <c r="LE272" s="10"/>
      <c r="LF272" s="10"/>
      <c r="LG272" s="10"/>
      <c r="LH272" s="10"/>
      <c r="LI272" s="10"/>
      <c r="LJ272" s="10"/>
      <c r="LK272" s="10"/>
      <c r="LL272" s="10"/>
      <c r="LM272" s="10"/>
      <c r="LN272" s="10"/>
      <c r="LO272" s="10"/>
      <c r="LP272" s="10"/>
      <c r="LQ272" s="10"/>
      <c r="LR272" s="10"/>
      <c r="LS272" s="10"/>
      <c r="LT272" s="10"/>
      <c r="LU272" s="10"/>
      <c r="LV272" s="10"/>
      <c r="LW272" s="10"/>
      <c r="LX272" s="10"/>
      <c r="LY272" s="10"/>
      <c r="LZ272" s="10"/>
      <c r="MA272" s="10"/>
      <c r="MB272" s="10"/>
      <c r="MC272" s="10"/>
      <c r="MD272" s="10"/>
      <c r="ME272" s="10"/>
      <c r="MF272" s="10"/>
      <c r="MG272" s="10"/>
      <c r="MH272" s="10"/>
      <c r="MI272" s="10"/>
      <c r="MJ272" s="10"/>
      <c r="MK272" s="10"/>
      <c r="ML272" s="10"/>
      <c r="MM272" s="10"/>
      <c r="MN272" s="10"/>
      <c r="MO272" s="10"/>
      <c r="MP272" s="10"/>
      <c r="MQ272" s="10"/>
      <c r="MR272" s="10"/>
      <c r="MS272" s="10"/>
      <c r="MT272" s="10"/>
      <c r="MU272" s="10"/>
      <c r="MV272" s="10"/>
      <c r="MW272" s="10"/>
      <c r="MX272" s="10"/>
      <c r="MY272" s="10"/>
      <c r="MZ272" s="10"/>
      <c r="NA272" s="10"/>
      <c r="NB272" s="10"/>
      <c r="NC272" s="10"/>
      <c r="ND272" s="10"/>
      <c r="NE272" s="10"/>
      <c r="NF272" s="10"/>
      <c r="NG272" s="10"/>
      <c r="NH272" s="10"/>
      <c r="NI272" s="10"/>
      <c r="NJ272" s="10"/>
      <c r="NK272" s="10"/>
      <c r="NL272" s="10"/>
      <c r="NM272" s="10"/>
      <c r="NN272" s="10"/>
      <c r="NO272" s="10"/>
      <c r="NP272" s="10"/>
      <c r="NQ272" s="10"/>
      <c r="NR272" s="10"/>
      <c r="NS272" s="10"/>
      <c r="NT272" s="10"/>
      <c r="NU272" s="10"/>
      <c r="NV272" s="10"/>
      <c r="NW272" s="10"/>
      <c r="NX272" s="10"/>
      <c r="NY272" s="10"/>
      <c r="NZ272" s="10"/>
      <c r="OA272" s="10"/>
      <c r="OB272" s="10"/>
      <c r="OC272" s="10"/>
      <c r="OD272" s="10"/>
      <c r="OE272" s="10"/>
      <c r="OF272" s="10"/>
      <c r="OG272" s="10"/>
      <c r="OH272" s="10"/>
      <c r="OI272" s="10"/>
      <c r="OJ272" s="10"/>
      <c r="OK272" s="10"/>
      <c r="OL272" s="10"/>
      <c r="OM272" s="10"/>
      <c r="ON272" s="10"/>
      <c r="OO272" s="10"/>
      <c r="OP272" s="10"/>
      <c r="OQ272" s="10"/>
      <c r="OR272" s="10"/>
      <c r="OS272" s="10"/>
      <c r="OT272" s="10"/>
      <c r="OU272" s="10"/>
      <c r="OV272" s="10"/>
      <c r="OW272" s="10"/>
      <c r="OX272" s="10"/>
      <c r="OY272" s="10"/>
      <c r="OZ272" s="10"/>
      <c r="PA272" s="10"/>
      <c r="PB272" s="10"/>
      <c r="PC272" s="10"/>
      <c r="PD272" s="10"/>
      <c r="PE272" s="10"/>
      <c r="PF272" s="10"/>
      <c r="PG272" s="10"/>
      <c r="PH272" s="10"/>
      <c r="PI272" s="10"/>
      <c r="PJ272" s="10"/>
      <c r="PK272" s="10"/>
      <c r="PL272" s="10"/>
      <c r="PM272" s="10"/>
      <c r="PN272" s="10"/>
      <c r="PO272" s="10"/>
      <c r="PP272" s="10"/>
      <c r="PQ272" s="10"/>
      <c r="PR272" s="10"/>
      <c r="PS272" s="10"/>
      <c r="PT272" s="10"/>
      <c r="PU272" s="10"/>
      <c r="PV272" s="10"/>
      <c r="PW272" s="10"/>
      <c r="PX272" s="10"/>
      <c r="PY272" s="10"/>
      <c r="PZ272" s="10"/>
      <c r="QA272" s="10"/>
      <c r="QB272" s="10"/>
      <c r="QC272" s="10"/>
      <c r="QD272" s="10"/>
      <c r="QE272" s="10"/>
      <c r="QF272" s="10"/>
      <c r="QG272" s="10"/>
      <c r="QH272" s="10"/>
      <c r="QI272" s="10"/>
      <c r="QJ272" s="10"/>
      <c r="QK272" s="10"/>
      <c r="QL272" s="10"/>
      <c r="QM272" s="10"/>
      <c r="QN272" s="10"/>
      <c r="QO272" s="10"/>
      <c r="QP272" s="10"/>
      <c r="QQ272" s="10"/>
      <c r="QR272" s="10"/>
      <c r="QS272" s="10"/>
      <c r="QT272" s="10"/>
      <c r="QU272" s="10"/>
      <c r="QV272" s="10"/>
      <c r="QW272" s="10"/>
      <c r="QX272" s="10"/>
      <c r="QY272" s="10"/>
      <c r="QZ272" s="10"/>
      <c r="RA272" s="10"/>
      <c r="RB272" s="10"/>
      <c r="RC272" s="10"/>
      <c r="RD272" s="10"/>
      <c r="RE272" s="10"/>
      <c r="RF272" s="10"/>
      <c r="RG272" s="10"/>
      <c r="RH272" s="10"/>
      <c r="RI272" s="10"/>
      <c r="RJ272" s="10"/>
      <c r="RK272" s="10"/>
      <c r="RL272" s="10"/>
      <c r="RM272" s="10"/>
      <c r="RN272" s="10"/>
      <c r="RO272" s="10"/>
      <c r="RP272" s="10"/>
      <c r="RQ272" s="10"/>
      <c r="RR272" s="10"/>
      <c r="RS272" s="10"/>
      <c r="RT272" s="10"/>
      <c r="RU272" s="10"/>
      <c r="RV272" s="10"/>
      <c r="RW272" s="10"/>
      <c r="RX272" s="10"/>
      <c r="RY272" s="10"/>
      <c r="RZ272" s="10"/>
      <c r="SA272" s="10"/>
      <c r="SB272" s="10"/>
      <c r="SC272" s="10"/>
      <c r="SD272" s="10"/>
      <c r="SE272" s="10"/>
      <c r="SF272" s="10"/>
      <c r="SG272" s="10"/>
      <c r="SH272" s="10"/>
      <c r="SI272" s="10"/>
      <c r="SJ272" s="10"/>
      <c r="SK272" s="10"/>
      <c r="SL272" s="10"/>
      <c r="SM272" s="10"/>
      <c r="SN272" s="10"/>
      <c r="SO272" s="10"/>
      <c r="SP272" s="10"/>
      <c r="SQ272" s="10"/>
      <c r="SR272" s="10"/>
      <c r="SS272" s="10"/>
      <c r="ST272" s="10"/>
      <c r="SU272" s="10"/>
      <c r="SV272" s="10"/>
      <c r="SW272" s="10"/>
      <c r="SX272" s="10"/>
      <c r="SY272" s="10"/>
      <c r="SZ272" s="10"/>
      <c r="TA272" s="10"/>
      <c r="TB272" s="10"/>
      <c r="TC272" s="10"/>
      <c r="TD272" s="10"/>
      <c r="TE272" s="10"/>
      <c r="TF272" s="10"/>
      <c r="TG272" s="10"/>
      <c r="TH272" s="10"/>
      <c r="TI272" s="10"/>
      <c r="TJ272" s="10"/>
      <c r="TK272" s="10"/>
      <c r="TL272" s="10"/>
      <c r="TM272" s="10"/>
      <c r="TN272" s="10"/>
      <c r="TO272" s="10"/>
      <c r="TP272" s="10"/>
      <c r="TQ272" s="10"/>
      <c r="TR272" s="10"/>
      <c r="TS272" s="10"/>
      <c r="TT272" s="10"/>
      <c r="TU272" s="10"/>
      <c r="TV272" s="10"/>
      <c r="TW272" s="10"/>
      <c r="TX272" s="10"/>
      <c r="TY272" s="10"/>
      <c r="TZ272" s="10"/>
      <c r="UA272" s="10"/>
      <c r="UB272" s="10"/>
      <c r="UC272" s="10"/>
      <c r="UD272" s="10"/>
      <c r="UE272" s="10"/>
      <c r="UF272" s="10"/>
      <c r="UG272" s="10"/>
      <c r="UH272" s="10"/>
      <c r="UI272" s="10"/>
      <c r="UJ272" s="10"/>
      <c r="UK272" s="10"/>
      <c r="UL272" s="10"/>
      <c r="UM272" s="10"/>
      <c r="UN272" s="10"/>
      <c r="UO272" s="10"/>
      <c r="UP272" s="10"/>
      <c r="UQ272" s="10"/>
      <c r="UR272" s="10"/>
      <c r="US272" s="10"/>
      <c r="UT272" s="10"/>
      <c r="UU272" s="10"/>
      <c r="UV272" s="10"/>
      <c r="UW272" s="10"/>
      <c r="UX272" s="10"/>
      <c r="UY272" s="10"/>
      <c r="UZ272" s="10"/>
      <c r="VA272" s="10"/>
      <c r="VB272" s="10"/>
      <c r="VC272" s="10"/>
      <c r="VD272" s="10"/>
      <c r="VE272" s="10"/>
      <c r="VF272" s="10"/>
      <c r="VG272" s="10"/>
      <c r="VH272" s="10"/>
      <c r="VI272" s="10"/>
      <c r="VJ272" s="10"/>
      <c r="VK272" s="10"/>
      <c r="VL272" s="10"/>
      <c r="VM272" s="10"/>
      <c r="VN272" s="10"/>
      <c r="VO272" s="10"/>
      <c r="VP272" s="10"/>
      <c r="VQ272" s="10"/>
      <c r="VR272" s="10"/>
      <c r="VS272" s="10"/>
      <c r="VT272" s="10"/>
      <c r="VU272" s="10"/>
      <c r="VV272" s="10"/>
      <c r="VW272" s="10"/>
      <c r="VX272" s="10"/>
      <c r="VY272" s="10"/>
      <c r="VZ272" s="10"/>
      <c r="WA272" s="10"/>
      <c r="WB272" s="10"/>
      <c r="WC272" s="10"/>
      <c r="WD272" s="10"/>
      <c r="WE272" s="10"/>
      <c r="WF272" s="10"/>
      <c r="WG272" s="10"/>
      <c r="WH272" s="10"/>
      <c r="WI272" s="10"/>
      <c r="WJ272" s="10"/>
      <c r="WK272" s="10"/>
      <c r="WL272" s="10"/>
      <c r="WM272" s="10"/>
      <c r="WN272" s="10"/>
      <c r="WO272" s="10"/>
      <c r="WP272" s="10"/>
      <c r="WQ272" s="10"/>
      <c r="WR272" s="10"/>
      <c r="WS272" s="10"/>
      <c r="WT272" s="10"/>
      <c r="WU272" s="10"/>
      <c r="WV272" s="10"/>
      <c r="WW272" s="10"/>
      <c r="WX272" s="10"/>
      <c r="WY272" s="10"/>
      <c r="WZ272" s="10"/>
      <c r="XA272" s="10"/>
      <c r="XB272" s="10"/>
      <c r="XC272" s="10"/>
      <c r="XD272" s="10"/>
      <c r="XE272" s="10"/>
      <c r="XF272" s="10"/>
      <c r="XG272" s="10"/>
      <c r="XH272" s="10"/>
      <c r="XI272" s="10"/>
      <c r="XJ272" s="10"/>
      <c r="XK272" s="10"/>
      <c r="XL272" s="10"/>
      <c r="XM272" s="10"/>
      <c r="XN272" s="10"/>
      <c r="XO272" s="10"/>
      <c r="XP272" s="10"/>
      <c r="XQ272" s="10"/>
      <c r="XR272" s="10"/>
      <c r="XS272" s="10"/>
      <c r="XT272" s="10"/>
      <c r="XU272" s="10"/>
      <c r="XV272" s="10"/>
      <c r="XW272" s="10"/>
      <c r="XX272" s="10"/>
      <c r="XY272" s="10"/>
      <c r="XZ272" s="10"/>
      <c r="YA272" s="10"/>
      <c r="YB272" s="10"/>
      <c r="YC272" s="10"/>
      <c r="YD272" s="10"/>
      <c r="YE272" s="10"/>
      <c r="YF272" s="10"/>
      <c r="YG272" s="10"/>
      <c r="YH272" s="10"/>
      <c r="YI272" s="10"/>
      <c r="YJ272" s="10"/>
      <c r="YK272" s="10"/>
      <c r="YL272" s="10"/>
      <c r="YM272" s="10"/>
      <c r="YN272" s="10"/>
      <c r="YO272" s="10"/>
      <c r="YP272" s="10"/>
      <c r="YQ272" s="10"/>
      <c r="YR272" s="10"/>
      <c r="YS272" s="10"/>
      <c r="YT272" s="10"/>
      <c r="YU272" s="10"/>
      <c r="YV272" s="10"/>
      <c r="YW272" s="10"/>
      <c r="YX272" s="10"/>
      <c r="YY272" s="10"/>
      <c r="YZ272" s="10"/>
      <c r="ZA272" s="10"/>
      <c r="ZB272" s="10"/>
      <c r="ZC272" s="10"/>
      <c r="ZD272" s="10"/>
      <c r="ZE272" s="10"/>
      <c r="ZF272" s="10"/>
      <c r="ZG272" s="10"/>
      <c r="ZH272" s="10"/>
      <c r="ZI272" s="10"/>
      <c r="ZJ272" s="10"/>
      <c r="ZK272" s="10"/>
      <c r="ZL272" s="10"/>
      <c r="ZM272" s="10"/>
      <c r="ZN272" s="10"/>
      <c r="ZO272" s="10"/>
      <c r="ZP272" s="10"/>
      <c r="ZQ272" s="10"/>
      <c r="ZR272" s="10"/>
      <c r="ZS272" s="10"/>
      <c r="ZT272" s="10"/>
      <c r="ZU272" s="10"/>
      <c r="ZV272" s="10"/>
      <c r="ZW272" s="10"/>
      <c r="ZX272" s="10"/>
      <c r="ZY272" s="10"/>
      <c r="ZZ272" s="10"/>
      <c r="AAA272" s="10"/>
      <c r="AAB272" s="10"/>
      <c r="AAC272" s="10"/>
      <c r="AAD272" s="10"/>
      <c r="AAE272" s="10"/>
      <c r="AAF272" s="10"/>
      <c r="AAG272" s="10"/>
      <c r="AAH272" s="10"/>
      <c r="AAI272" s="10"/>
      <c r="AAJ272" s="10"/>
      <c r="AAK272" s="10"/>
      <c r="AAL272" s="10"/>
      <c r="AAM272" s="10"/>
      <c r="AAN272" s="10"/>
      <c r="AAO272" s="10"/>
      <c r="AAP272" s="10"/>
      <c r="AAQ272" s="10"/>
      <c r="AAR272" s="10"/>
      <c r="AAS272" s="10"/>
      <c r="AAT272" s="10"/>
      <c r="AAU272" s="10"/>
      <c r="AAV272" s="10"/>
      <c r="AAW272" s="10"/>
      <c r="AAX272" s="10"/>
      <c r="AAY272" s="10"/>
      <c r="AAZ272" s="10"/>
      <c r="ABA272" s="10"/>
      <c r="ABB272" s="10"/>
      <c r="ABC272" s="10"/>
      <c r="ABD272" s="10"/>
      <c r="ABE272" s="10"/>
      <c r="ABF272" s="10"/>
      <c r="ABG272" s="10"/>
      <c r="ABH272" s="10"/>
      <c r="ABI272" s="10"/>
      <c r="ABJ272" s="10"/>
      <c r="ABK272" s="10"/>
      <c r="ABL272" s="10"/>
      <c r="ABM272" s="10"/>
      <c r="ABN272" s="10"/>
      <c r="ABO272" s="10"/>
      <c r="ABP272" s="10"/>
      <c r="ABQ272" s="10"/>
      <c r="ABR272" s="10"/>
      <c r="ABS272" s="10"/>
      <c r="ABT272" s="10"/>
      <c r="ABU272" s="10"/>
      <c r="ABV272" s="10"/>
      <c r="ABW272" s="10"/>
      <c r="ABX272" s="10"/>
      <c r="ABY272" s="10"/>
      <c r="ABZ272" s="10"/>
      <c r="ACA272" s="10"/>
      <c r="ACB272" s="10"/>
      <c r="ACC272" s="10"/>
      <c r="ACD272" s="10"/>
      <c r="ACE272" s="10"/>
      <c r="ACF272" s="10"/>
      <c r="ACG272" s="10"/>
      <c r="ACH272" s="10"/>
      <c r="ACI272" s="10"/>
      <c r="ACJ272" s="10"/>
      <c r="ACK272" s="10"/>
      <c r="ACL272" s="10"/>
      <c r="ACM272" s="10"/>
      <c r="ACN272" s="10"/>
      <c r="ACO272" s="10"/>
      <c r="ACP272" s="10"/>
      <c r="ACQ272" s="10"/>
      <c r="ACR272" s="10"/>
      <c r="ACS272" s="10"/>
      <c r="ACT272" s="10"/>
      <c r="ACU272" s="10"/>
      <c r="ACV272" s="10"/>
      <c r="ACW272" s="10"/>
      <c r="ACX272" s="10"/>
      <c r="ACY272" s="10"/>
      <c r="ACZ272" s="10"/>
      <c r="ADA272" s="10"/>
      <c r="ADB272" s="10"/>
      <c r="ADC272" s="10"/>
      <c r="ADD272" s="10"/>
      <c r="ADE272" s="10"/>
      <c r="ADF272" s="10"/>
      <c r="ADG272" s="10"/>
      <c r="ADH272" s="10"/>
      <c r="ADI272" s="10"/>
      <c r="ADJ272" s="10"/>
      <c r="ADK272" s="10"/>
      <c r="ADL272" s="10"/>
      <c r="ADM272" s="10"/>
      <c r="ADN272" s="10"/>
      <c r="ADO272" s="10"/>
      <c r="ADP272" s="10"/>
      <c r="ADQ272" s="10"/>
      <c r="ADR272" s="10"/>
      <c r="ADS272" s="10"/>
      <c r="ADT272" s="10"/>
      <c r="ADU272" s="10"/>
      <c r="ADV272" s="10"/>
      <c r="ADW272" s="10"/>
      <c r="ADX272" s="10"/>
      <c r="ADY272" s="10"/>
      <c r="ADZ272" s="10"/>
      <c r="AEA272" s="10"/>
      <c r="AEB272" s="10"/>
      <c r="AEC272" s="10"/>
      <c r="AED272" s="10"/>
      <c r="AEE272" s="10"/>
      <c r="AEF272" s="10"/>
      <c r="AEG272" s="10"/>
      <c r="AEH272" s="10"/>
      <c r="AEI272" s="10"/>
      <c r="AEJ272" s="10"/>
      <c r="AEK272" s="10"/>
      <c r="AEL272" s="10"/>
      <c r="AEM272" s="10"/>
      <c r="AEN272" s="10"/>
      <c r="AEO272" s="10"/>
      <c r="AEP272" s="10"/>
      <c r="AEQ272" s="10"/>
      <c r="AER272" s="10"/>
      <c r="AES272" s="10"/>
      <c r="AET272" s="10"/>
      <c r="AEU272" s="10"/>
      <c r="AEV272" s="10"/>
      <c r="AEW272" s="10"/>
      <c r="AEX272" s="10"/>
      <c r="AEY272" s="10"/>
      <c r="AEZ272" s="10"/>
      <c r="AFA272" s="10"/>
      <c r="AFB272" s="10"/>
      <c r="AFC272" s="10"/>
      <c r="AFD272" s="10"/>
      <c r="AFE272" s="10"/>
      <c r="AFF272" s="10"/>
      <c r="AFG272" s="10"/>
      <c r="AFH272" s="10"/>
      <c r="AFI272" s="10"/>
      <c r="AFJ272" s="10"/>
      <c r="AFK272" s="10"/>
      <c r="AFL272" s="10"/>
      <c r="AFM272" s="10"/>
      <c r="AFN272" s="10"/>
      <c r="AFO272" s="10"/>
      <c r="AFP272" s="10"/>
      <c r="AFQ272" s="10"/>
      <c r="AFR272" s="10"/>
      <c r="AFS272" s="10"/>
      <c r="AFT272" s="10"/>
      <c r="AFU272" s="10"/>
      <c r="AFV272" s="10"/>
      <c r="AFW272" s="10"/>
      <c r="AFX272" s="10"/>
      <c r="AFY272" s="10"/>
      <c r="AFZ272" s="10"/>
      <c r="AGA272" s="10"/>
      <c r="AGB272" s="10"/>
      <c r="AGC272" s="10"/>
      <c r="AGD272" s="10"/>
      <c r="AGE272" s="10"/>
      <c r="AGF272" s="10"/>
      <c r="AGG272" s="10"/>
      <c r="AGH272" s="10"/>
      <c r="AGI272" s="10"/>
      <c r="AGJ272" s="10"/>
      <c r="AGK272" s="10"/>
      <c r="AGL272" s="10"/>
      <c r="AGM272" s="10"/>
      <c r="AGN272" s="10"/>
      <c r="AGO272" s="10"/>
      <c r="AGP272" s="10"/>
      <c r="AGQ272" s="10"/>
      <c r="AGR272" s="10"/>
      <c r="AGS272" s="10"/>
      <c r="AGT272" s="10"/>
      <c r="AGU272" s="10"/>
      <c r="AGV272" s="10"/>
      <c r="AGW272" s="10"/>
      <c r="AGX272" s="10"/>
      <c r="AGY272" s="10"/>
      <c r="AGZ272" s="10"/>
      <c r="AHA272" s="10"/>
      <c r="AHB272" s="10"/>
      <c r="AHC272" s="10"/>
      <c r="AHD272" s="10"/>
      <c r="AHE272" s="10"/>
      <c r="AHF272" s="10"/>
      <c r="AHG272" s="10"/>
      <c r="AHH272" s="10"/>
      <c r="AHI272" s="10"/>
      <c r="AHJ272" s="10"/>
      <c r="AHK272" s="10"/>
      <c r="AHL272" s="10"/>
      <c r="AHM272" s="10"/>
      <c r="AHN272" s="10"/>
      <c r="AHO272" s="10"/>
      <c r="AHP272" s="10"/>
      <c r="AHQ272" s="10"/>
      <c r="AHR272" s="10"/>
      <c r="AHS272" s="10"/>
      <c r="AHT272" s="10"/>
      <c r="AHU272" s="10"/>
      <c r="AHV272" s="10"/>
      <c r="AHW272" s="10"/>
      <c r="AHX272" s="10"/>
      <c r="AHY272" s="10"/>
      <c r="AHZ272" s="10"/>
      <c r="AIA272" s="10"/>
      <c r="AIB272" s="10"/>
      <c r="AIC272" s="10"/>
      <c r="AID272" s="10"/>
      <c r="AIE272" s="10"/>
      <c r="AIF272" s="10"/>
      <c r="AIG272" s="10"/>
      <c r="AIH272" s="10"/>
      <c r="AII272" s="10"/>
      <c r="AIJ272" s="10"/>
      <c r="AIK272" s="10"/>
      <c r="AIL272" s="10"/>
      <c r="AIM272" s="10"/>
      <c r="AIN272" s="10"/>
      <c r="AIO272" s="10"/>
      <c r="AIP272" s="10"/>
      <c r="AIQ272" s="10"/>
      <c r="AIR272" s="10"/>
      <c r="AIS272" s="10"/>
      <c r="AIT272" s="10"/>
      <c r="AIU272" s="10"/>
      <c r="AIV272" s="10"/>
      <c r="AIW272" s="10"/>
      <c r="AIX272" s="10"/>
      <c r="AIY272" s="10"/>
      <c r="AIZ272" s="10"/>
      <c r="AJA272" s="10"/>
      <c r="AJB272" s="10"/>
      <c r="AJC272" s="10"/>
      <c r="AJD272" s="10"/>
      <c r="AJE272" s="10"/>
      <c r="AJF272" s="10"/>
      <c r="AJG272" s="10"/>
      <c r="AJH272" s="10"/>
      <c r="AJI272" s="10"/>
      <c r="AJJ272" s="10"/>
      <c r="AJK272" s="10"/>
      <c r="AJL272" s="10"/>
      <c r="AJM272" s="10"/>
      <c r="AJN272" s="10"/>
      <c r="AJO272" s="10"/>
      <c r="AJP272" s="10"/>
      <c r="AJQ272" s="10"/>
      <c r="AJR272" s="10"/>
      <c r="AJS272" s="10"/>
      <c r="AJT272" s="10"/>
      <c r="AJU272" s="10"/>
      <c r="AJV272" s="10"/>
      <c r="AJW272" s="10"/>
      <c r="AJX272" s="10"/>
      <c r="AJY272" s="10"/>
      <c r="AJZ272" s="10"/>
      <c r="AKA272" s="10"/>
      <c r="AKB272" s="10"/>
      <c r="AKC272" s="10"/>
      <c r="AKD272" s="10"/>
      <c r="AKE272" s="10"/>
      <c r="AKF272" s="10"/>
      <c r="AKG272" s="10"/>
      <c r="AKH272" s="10"/>
      <c r="AKI272" s="10"/>
      <c r="AKJ272" s="10"/>
      <c r="AKK272" s="10"/>
      <c r="AKL272" s="10"/>
      <c r="AKM272" s="10"/>
      <c r="AKN272" s="10"/>
      <c r="AKO272" s="10"/>
      <c r="AKP272" s="10"/>
      <c r="AKQ272" s="10"/>
      <c r="AKR272" s="10"/>
      <c r="AKS272" s="10"/>
      <c r="AKT272" s="10"/>
      <c r="AKU272" s="10"/>
      <c r="AKV272" s="10"/>
      <c r="AKW272" s="10"/>
      <c r="AKX272" s="10"/>
      <c r="AKY272" s="10"/>
      <c r="AKZ272" s="10"/>
      <c r="ALA272" s="10"/>
      <c r="ALB272" s="10"/>
      <c r="ALC272" s="10"/>
      <c r="ALD272" s="10"/>
      <c r="ALE272" s="10"/>
      <c r="ALF272" s="10"/>
      <c r="ALG272" s="10"/>
      <c r="ALH272" s="10"/>
      <c r="ALI272" s="10"/>
      <c r="ALJ272" s="10"/>
      <c r="ALK272" s="10"/>
      <c r="ALL272" s="10"/>
      <c r="ALM272" s="10"/>
      <c r="ALN272" s="10"/>
      <c r="ALO272" s="10"/>
      <c r="ALP272" s="10"/>
      <c r="ALQ272" s="10"/>
      <c r="ALR272" s="10"/>
      <c r="ALS272" s="10"/>
      <c r="ALT272" s="10"/>
      <c r="ALU272" s="10"/>
      <c r="ALV272" s="10"/>
      <c r="ALW272" s="10"/>
      <c r="ALX272" s="10"/>
      <c r="ALY272" s="10"/>
      <c r="ALZ272" s="10"/>
      <c r="AMA272" s="10"/>
      <c r="AMB272" s="10"/>
      <c r="AMC272" s="10"/>
      <c r="AMD272" s="10"/>
      <c r="AME272" s="10"/>
      <c r="AMF272" s="10"/>
      <c r="AMG272" s="10"/>
      <c r="AMH272" s="10"/>
      <c r="AMI272" s="10"/>
      <c r="AMJ272" s="10"/>
      <c r="AMK272" s="10"/>
      <c r="AML272" s="10"/>
      <c r="AMM272" s="10"/>
      <c r="AMN272" s="10"/>
      <c r="AMO272" s="10"/>
    </row>
    <row r="273" spans="1:1029" s="7" customFormat="1" ht="14.1" customHeight="1">
      <c r="A273" s="5" t="str">
        <f>SUBSTITUTE(CONCATENATE(G273,H273)," ","")</f>
        <v>SelectionCriterion</v>
      </c>
      <c r="B273" s="6"/>
      <c r="C273" s="5"/>
      <c r="D273" s="5"/>
      <c r="E273" s="5"/>
      <c r="F273" s="5" t="str">
        <f>CONCATENATE(IF(G273="","",CONCATENATE(G273,"_ ")),H273,". Details")</f>
        <v>Selection Criterion. Details</v>
      </c>
      <c r="G273" s="5"/>
      <c r="H273" s="5" t="s">
        <v>546</v>
      </c>
      <c r="I273" s="5"/>
      <c r="J273" s="5"/>
      <c r="K273" s="5"/>
      <c r="L273" s="5"/>
      <c r="M273" s="5"/>
      <c r="N273" s="5"/>
      <c r="O273" s="5"/>
      <c r="P273" s="5"/>
      <c r="Q273" s="5"/>
      <c r="R273" s="5" t="s">
        <v>210</v>
      </c>
      <c r="S273" s="5" t="s">
        <v>314</v>
      </c>
      <c r="T273" s="5"/>
      <c r="U273" s="5"/>
      <c r="V273" s="5"/>
      <c r="W273" s="5"/>
      <c r="X273" s="5"/>
      <c r="Y273" s="5" t="s">
        <v>211</v>
      </c>
      <c r="Z273" s="5"/>
      <c r="AA273" s="43">
        <v>43319</v>
      </c>
      <c r="AB273" s="12"/>
      <c r="AC273" s="12"/>
      <c r="AD273" s="12"/>
      <c r="AE273" s="12"/>
      <c r="AF273" s="12"/>
    </row>
    <row r="274" spans="1:1029" customFormat="1">
      <c r="A274" s="13" t="str">
        <f>SUBSTITUTE(SUBSTITUTE(CONCATENATE(I274,IF(L274="Identifier","ID",L274))," ",""),"_","")</f>
        <v>appliesToLotLot</v>
      </c>
      <c r="B274" s="14" t="s">
        <v>214</v>
      </c>
      <c r="C274" s="13"/>
      <c r="D274" s="13"/>
      <c r="E274" s="13"/>
      <c r="F274" s="13" t="str">
        <f>CONCATENATE( IF(G274="","",CONCATENATE(G274,"_ ")),H274,". ",IF(I274="","",CONCATENATE(I274,"_ ")),L274,IF(I274="","",CONCATENATE(". ",M274)))</f>
        <v>Selection Criterion. applies_ To Lot_ Lot. To Lot_ Lot</v>
      </c>
      <c r="G274" s="13"/>
      <c r="H274" s="13" t="s">
        <v>546</v>
      </c>
      <c r="I274" s="13" t="s">
        <v>315</v>
      </c>
      <c r="J274" s="13"/>
      <c r="K274" s="13"/>
      <c r="L274" s="13" t="str">
        <f>CONCATENATE(IF(P274="","",CONCATENATE(P274,"_ ")),Q274)</f>
        <v>To Lot_ Lot</v>
      </c>
      <c r="M274" s="13" t="str">
        <f>L274</f>
        <v>To Lot_ Lot</v>
      </c>
      <c r="N274" s="13"/>
      <c r="O274" s="13"/>
      <c r="P274" s="13" t="s">
        <v>316</v>
      </c>
      <c r="Q274" s="15" t="s">
        <v>97</v>
      </c>
      <c r="R274" s="13" t="s">
        <v>223</v>
      </c>
      <c r="S274" s="16" t="s">
        <v>547</v>
      </c>
      <c r="T274" s="16"/>
      <c r="U274" s="16"/>
      <c r="V274" s="16"/>
      <c r="W274" s="16"/>
      <c r="X274" s="16"/>
      <c r="Y274" s="16" t="s">
        <v>211</v>
      </c>
      <c r="Z274" s="16"/>
      <c r="AA274" s="45">
        <v>43319</v>
      </c>
      <c r="AB274" s="8"/>
      <c r="AC274" s="8"/>
      <c r="AD274" s="8"/>
      <c r="AE274" s="8"/>
      <c r="AF274" s="11"/>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c r="IX274" s="10"/>
      <c r="IY274" s="10"/>
      <c r="IZ274" s="10"/>
      <c r="JA274" s="10"/>
      <c r="JB274" s="10"/>
      <c r="JC274" s="10"/>
      <c r="JD274" s="10"/>
      <c r="JE274" s="10"/>
      <c r="JF274" s="10"/>
      <c r="JG274" s="10"/>
      <c r="JH274" s="10"/>
      <c r="JI274" s="10"/>
      <c r="JJ274" s="10"/>
      <c r="JK274" s="10"/>
      <c r="JL274" s="10"/>
      <c r="JM274" s="10"/>
      <c r="JN274" s="10"/>
      <c r="JO274" s="10"/>
      <c r="JP274" s="10"/>
      <c r="JQ274" s="10"/>
      <c r="JR274" s="10"/>
      <c r="JS274" s="10"/>
      <c r="JT274" s="10"/>
      <c r="JU274" s="10"/>
      <c r="JV274" s="10"/>
      <c r="JW274" s="10"/>
      <c r="JX274" s="10"/>
      <c r="JY274" s="10"/>
      <c r="JZ274" s="10"/>
      <c r="KA274" s="10"/>
      <c r="KB274" s="10"/>
      <c r="KC274" s="10"/>
      <c r="KD274" s="10"/>
      <c r="KE274" s="10"/>
      <c r="KF274" s="10"/>
      <c r="KG274" s="10"/>
      <c r="KH274" s="10"/>
      <c r="KI274" s="10"/>
      <c r="KJ274" s="10"/>
      <c r="KK274" s="10"/>
      <c r="KL274" s="10"/>
      <c r="KM274" s="10"/>
      <c r="KN274" s="10"/>
      <c r="KO274" s="10"/>
      <c r="KP274" s="10"/>
      <c r="KQ274" s="10"/>
      <c r="KR274" s="10"/>
      <c r="KS274" s="10"/>
      <c r="KT274" s="10"/>
      <c r="KU274" s="10"/>
      <c r="KV274" s="10"/>
      <c r="KW274" s="10"/>
      <c r="KX274" s="10"/>
      <c r="KY274" s="10"/>
      <c r="KZ274" s="10"/>
      <c r="LA274" s="10"/>
      <c r="LB274" s="10"/>
      <c r="LC274" s="10"/>
      <c r="LD274" s="10"/>
      <c r="LE274" s="10"/>
      <c r="LF274" s="10"/>
      <c r="LG274" s="10"/>
      <c r="LH274" s="10"/>
      <c r="LI274" s="10"/>
      <c r="LJ274" s="10"/>
      <c r="LK274" s="10"/>
      <c r="LL274" s="10"/>
      <c r="LM274" s="10"/>
      <c r="LN274" s="10"/>
      <c r="LO274" s="10"/>
      <c r="LP274" s="10"/>
      <c r="LQ274" s="10"/>
      <c r="LR274" s="10"/>
      <c r="LS274" s="10"/>
      <c r="LT274" s="10"/>
      <c r="LU274" s="10"/>
      <c r="LV274" s="10"/>
      <c r="LW274" s="10"/>
      <c r="LX274" s="10"/>
      <c r="LY274" s="10"/>
      <c r="LZ274" s="10"/>
      <c r="MA274" s="10"/>
      <c r="MB274" s="10"/>
      <c r="MC274" s="10"/>
      <c r="MD274" s="10"/>
      <c r="ME274" s="10"/>
      <c r="MF274" s="10"/>
      <c r="MG274" s="10"/>
      <c r="MH274" s="10"/>
      <c r="MI274" s="10"/>
      <c r="MJ274" s="10"/>
      <c r="MK274" s="10"/>
      <c r="ML274" s="10"/>
      <c r="MM274" s="10"/>
      <c r="MN274" s="10"/>
      <c r="MO274" s="10"/>
      <c r="MP274" s="10"/>
      <c r="MQ274" s="10"/>
      <c r="MR274" s="10"/>
      <c r="MS274" s="10"/>
      <c r="MT274" s="10"/>
      <c r="MU274" s="10"/>
      <c r="MV274" s="10"/>
      <c r="MW274" s="10"/>
      <c r="MX274" s="10"/>
      <c r="MY274" s="10"/>
      <c r="MZ274" s="10"/>
      <c r="NA274" s="10"/>
      <c r="NB274" s="10"/>
      <c r="NC274" s="10"/>
      <c r="ND274" s="10"/>
      <c r="NE274" s="10"/>
      <c r="NF274" s="10"/>
      <c r="NG274" s="10"/>
      <c r="NH274" s="10"/>
      <c r="NI274" s="10"/>
      <c r="NJ274" s="10"/>
      <c r="NK274" s="10"/>
      <c r="NL274" s="10"/>
      <c r="NM274" s="10"/>
      <c r="NN274" s="10"/>
      <c r="NO274" s="10"/>
      <c r="NP274" s="10"/>
      <c r="NQ274" s="10"/>
      <c r="NR274" s="10"/>
      <c r="NS274" s="10"/>
      <c r="NT274" s="10"/>
      <c r="NU274" s="10"/>
      <c r="NV274" s="10"/>
      <c r="NW274" s="10"/>
      <c r="NX274" s="10"/>
      <c r="NY274" s="10"/>
      <c r="NZ274" s="10"/>
      <c r="OA274" s="10"/>
      <c r="OB274" s="10"/>
      <c r="OC274" s="10"/>
      <c r="OD274" s="10"/>
      <c r="OE274" s="10"/>
      <c r="OF274" s="10"/>
      <c r="OG274" s="10"/>
      <c r="OH274" s="10"/>
      <c r="OI274" s="10"/>
      <c r="OJ274" s="10"/>
      <c r="OK274" s="10"/>
      <c r="OL274" s="10"/>
      <c r="OM274" s="10"/>
      <c r="ON274" s="10"/>
      <c r="OO274" s="10"/>
      <c r="OP274" s="10"/>
      <c r="OQ274" s="10"/>
      <c r="OR274" s="10"/>
      <c r="OS274" s="10"/>
      <c r="OT274" s="10"/>
      <c r="OU274" s="10"/>
      <c r="OV274" s="10"/>
      <c r="OW274" s="10"/>
      <c r="OX274" s="10"/>
      <c r="OY274" s="10"/>
      <c r="OZ274" s="10"/>
      <c r="PA274" s="10"/>
      <c r="PB274" s="10"/>
      <c r="PC274" s="10"/>
      <c r="PD274" s="10"/>
      <c r="PE274" s="10"/>
      <c r="PF274" s="10"/>
      <c r="PG274" s="10"/>
      <c r="PH274" s="10"/>
      <c r="PI274" s="10"/>
      <c r="PJ274" s="10"/>
      <c r="PK274" s="10"/>
      <c r="PL274" s="10"/>
      <c r="PM274" s="10"/>
      <c r="PN274" s="10"/>
      <c r="PO274" s="10"/>
      <c r="PP274" s="10"/>
      <c r="PQ274" s="10"/>
      <c r="PR274" s="10"/>
      <c r="PS274" s="10"/>
      <c r="PT274" s="10"/>
      <c r="PU274" s="10"/>
      <c r="PV274" s="10"/>
      <c r="PW274" s="10"/>
      <c r="PX274" s="10"/>
      <c r="PY274" s="10"/>
      <c r="PZ274" s="10"/>
      <c r="QA274" s="10"/>
      <c r="QB274" s="10"/>
      <c r="QC274" s="10"/>
      <c r="QD274" s="10"/>
      <c r="QE274" s="10"/>
      <c r="QF274" s="10"/>
      <c r="QG274" s="10"/>
      <c r="QH274" s="10"/>
      <c r="QI274" s="10"/>
      <c r="QJ274" s="10"/>
      <c r="QK274" s="10"/>
      <c r="QL274" s="10"/>
      <c r="QM274" s="10"/>
      <c r="QN274" s="10"/>
      <c r="QO274" s="10"/>
      <c r="QP274" s="10"/>
      <c r="QQ274" s="10"/>
      <c r="QR274" s="10"/>
      <c r="QS274" s="10"/>
      <c r="QT274" s="10"/>
      <c r="QU274" s="10"/>
      <c r="QV274" s="10"/>
      <c r="QW274" s="10"/>
      <c r="QX274" s="10"/>
      <c r="QY274" s="10"/>
      <c r="QZ274" s="10"/>
      <c r="RA274" s="10"/>
      <c r="RB274" s="10"/>
      <c r="RC274" s="10"/>
      <c r="RD274" s="10"/>
      <c r="RE274" s="10"/>
      <c r="RF274" s="10"/>
      <c r="RG274" s="10"/>
      <c r="RH274" s="10"/>
      <c r="RI274" s="10"/>
      <c r="RJ274" s="10"/>
      <c r="RK274" s="10"/>
      <c r="RL274" s="10"/>
      <c r="RM274" s="10"/>
      <c r="RN274" s="10"/>
      <c r="RO274" s="10"/>
      <c r="RP274" s="10"/>
      <c r="RQ274" s="10"/>
      <c r="RR274" s="10"/>
      <c r="RS274" s="10"/>
      <c r="RT274" s="10"/>
      <c r="RU274" s="10"/>
      <c r="RV274" s="10"/>
      <c r="RW274" s="10"/>
      <c r="RX274" s="10"/>
      <c r="RY274" s="10"/>
      <c r="RZ274" s="10"/>
      <c r="SA274" s="10"/>
      <c r="SB274" s="10"/>
      <c r="SC274" s="10"/>
      <c r="SD274" s="10"/>
      <c r="SE274" s="10"/>
      <c r="SF274" s="10"/>
      <c r="SG274" s="10"/>
      <c r="SH274" s="10"/>
      <c r="SI274" s="10"/>
      <c r="SJ274" s="10"/>
      <c r="SK274" s="10"/>
      <c r="SL274" s="10"/>
      <c r="SM274" s="10"/>
      <c r="SN274" s="10"/>
      <c r="SO274" s="10"/>
      <c r="SP274" s="10"/>
      <c r="SQ274" s="10"/>
      <c r="SR274" s="10"/>
      <c r="SS274" s="10"/>
      <c r="ST274" s="10"/>
      <c r="SU274" s="10"/>
      <c r="SV274" s="10"/>
      <c r="SW274" s="10"/>
      <c r="SX274" s="10"/>
      <c r="SY274" s="10"/>
      <c r="SZ274" s="10"/>
      <c r="TA274" s="10"/>
      <c r="TB274" s="10"/>
      <c r="TC274" s="10"/>
      <c r="TD274" s="10"/>
      <c r="TE274" s="10"/>
      <c r="TF274" s="10"/>
      <c r="TG274" s="10"/>
      <c r="TH274" s="10"/>
      <c r="TI274" s="10"/>
      <c r="TJ274" s="10"/>
      <c r="TK274" s="10"/>
      <c r="TL274" s="10"/>
      <c r="TM274" s="10"/>
      <c r="TN274" s="10"/>
      <c r="TO274" s="10"/>
      <c r="TP274" s="10"/>
      <c r="TQ274" s="10"/>
      <c r="TR274" s="10"/>
      <c r="TS274" s="10"/>
      <c r="TT274" s="10"/>
      <c r="TU274" s="10"/>
      <c r="TV274" s="10"/>
      <c r="TW274" s="10"/>
      <c r="TX274" s="10"/>
      <c r="TY274" s="10"/>
      <c r="TZ274" s="10"/>
      <c r="UA274" s="10"/>
      <c r="UB274" s="10"/>
      <c r="UC274" s="10"/>
      <c r="UD274" s="10"/>
      <c r="UE274" s="10"/>
      <c r="UF274" s="10"/>
      <c r="UG274" s="10"/>
      <c r="UH274" s="10"/>
      <c r="UI274" s="10"/>
      <c r="UJ274" s="10"/>
      <c r="UK274" s="10"/>
      <c r="UL274" s="10"/>
      <c r="UM274" s="10"/>
      <c r="UN274" s="10"/>
      <c r="UO274" s="10"/>
      <c r="UP274" s="10"/>
      <c r="UQ274" s="10"/>
      <c r="UR274" s="10"/>
      <c r="US274" s="10"/>
      <c r="UT274" s="10"/>
      <c r="UU274" s="10"/>
      <c r="UV274" s="10"/>
      <c r="UW274" s="10"/>
      <c r="UX274" s="10"/>
      <c r="UY274" s="10"/>
      <c r="UZ274" s="10"/>
      <c r="VA274" s="10"/>
      <c r="VB274" s="10"/>
      <c r="VC274" s="10"/>
      <c r="VD274" s="10"/>
      <c r="VE274" s="10"/>
      <c r="VF274" s="10"/>
      <c r="VG274" s="10"/>
      <c r="VH274" s="10"/>
      <c r="VI274" s="10"/>
      <c r="VJ274" s="10"/>
      <c r="VK274" s="10"/>
      <c r="VL274" s="10"/>
      <c r="VM274" s="10"/>
      <c r="VN274" s="10"/>
      <c r="VO274" s="10"/>
      <c r="VP274" s="10"/>
      <c r="VQ274" s="10"/>
      <c r="VR274" s="10"/>
      <c r="VS274" s="10"/>
      <c r="VT274" s="10"/>
      <c r="VU274" s="10"/>
      <c r="VV274" s="10"/>
      <c r="VW274" s="10"/>
      <c r="VX274" s="10"/>
      <c r="VY274" s="10"/>
      <c r="VZ274" s="10"/>
      <c r="WA274" s="10"/>
      <c r="WB274" s="10"/>
      <c r="WC274" s="10"/>
      <c r="WD274" s="10"/>
      <c r="WE274" s="10"/>
      <c r="WF274" s="10"/>
      <c r="WG274" s="10"/>
      <c r="WH274" s="10"/>
      <c r="WI274" s="10"/>
      <c r="WJ274" s="10"/>
      <c r="WK274" s="10"/>
      <c r="WL274" s="10"/>
      <c r="WM274" s="10"/>
      <c r="WN274" s="10"/>
      <c r="WO274" s="10"/>
      <c r="WP274" s="10"/>
      <c r="WQ274" s="10"/>
      <c r="WR274" s="10"/>
      <c r="WS274" s="10"/>
      <c r="WT274" s="10"/>
      <c r="WU274" s="10"/>
      <c r="WV274" s="10"/>
      <c r="WW274" s="10"/>
      <c r="WX274" s="10"/>
      <c r="WY274" s="10"/>
      <c r="WZ274" s="10"/>
      <c r="XA274" s="10"/>
      <c r="XB274" s="10"/>
      <c r="XC274" s="10"/>
      <c r="XD274" s="10"/>
      <c r="XE274" s="10"/>
      <c r="XF274" s="10"/>
      <c r="XG274" s="10"/>
      <c r="XH274" s="10"/>
      <c r="XI274" s="10"/>
      <c r="XJ274" s="10"/>
      <c r="XK274" s="10"/>
      <c r="XL274" s="10"/>
      <c r="XM274" s="10"/>
      <c r="XN274" s="10"/>
      <c r="XO274" s="10"/>
      <c r="XP274" s="10"/>
      <c r="XQ274" s="10"/>
      <c r="XR274" s="10"/>
      <c r="XS274" s="10"/>
      <c r="XT274" s="10"/>
      <c r="XU274" s="10"/>
      <c r="XV274" s="10"/>
      <c r="XW274" s="10"/>
      <c r="XX274" s="10"/>
      <c r="XY274" s="10"/>
      <c r="XZ274" s="10"/>
      <c r="YA274" s="10"/>
      <c r="YB274" s="10"/>
      <c r="YC274" s="10"/>
      <c r="YD274" s="10"/>
      <c r="YE274" s="10"/>
      <c r="YF274" s="10"/>
      <c r="YG274" s="10"/>
      <c r="YH274" s="10"/>
      <c r="YI274" s="10"/>
      <c r="YJ274" s="10"/>
      <c r="YK274" s="10"/>
      <c r="YL274" s="10"/>
      <c r="YM274" s="10"/>
      <c r="YN274" s="10"/>
      <c r="YO274" s="10"/>
      <c r="YP274" s="10"/>
      <c r="YQ274" s="10"/>
      <c r="YR274" s="10"/>
      <c r="YS274" s="10"/>
      <c r="YT274" s="10"/>
      <c r="YU274" s="10"/>
      <c r="YV274" s="10"/>
      <c r="YW274" s="10"/>
      <c r="YX274" s="10"/>
      <c r="YY274" s="10"/>
      <c r="YZ274" s="10"/>
      <c r="ZA274" s="10"/>
      <c r="ZB274" s="10"/>
      <c r="ZC274" s="10"/>
      <c r="ZD274" s="10"/>
      <c r="ZE274" s="10"/>
      <c r="ZF274" s="10"/>
      <c r="ZG274" s="10"/>
      <c r="ZH274" s="10"/>
      <c r="ZI274" s="10"/>
      <c r="ZJ274" s="10"/>
      <c r="ZK274" s="10"/>
      <c r="ZL274" s="10"/>
      <c r="ZM274" s="10"/>
      <c r="ZN274" s="10"/>
      <c r="ZO274" s="10"/>
      <c r="ZP274" s="10"/>
      <c r="ZQ274" s="10"/>
      <c r="ZR274" s="10"/>
      <c r="ZS274" s="10"/>
      <c r="ZT274" s="10"/>
      <c r="ZU274" s="10"/>
      <c r="ZV274" s="10"/>
      <c r="ZW274" s="10"/>
      <c r="ZX274" s="10"/>
      <c r="ZY274" s="10"/>
      <c r="ZZ274" s="10"/>
      <c r="AAA274" s="10"/>
      <c r="AAB274" s="10"/>
      <c r="AAC274" s="10"/>
      <c r="AAD274" s="10"/>
      <c r="AAE274" s="10"/>
      <c r="AAF274" s="10"/>
      <c r="AAG274" s="10"/>
      <c r="AAH274" s="10"/>
      <c r="AAI274" s="10"/>
      <c r="AAJ274" s="10"/>
      <c r="AAK274" s="10"/>
      <c r="AAL274" s="10"/>
      <c r="AAM274" s="10"/>
      <c r="AAN274" s="10"/>
      <c r="AAO274" s="10"/>
      <c r="AAP274" s="10"/>
      <c r="AAQ274" s="10"/>
      <c r="AAR274" s="10"/>
      <c r="AAS274" s="10"/>
      <c r="AAT274" s="10"/>
      <c r="AAU274" s="10"/>
      <c r="AAV274" s="10"/>
      <c r="AAW274" s="10"/>
      <c r="AAX274" s="10"/>
      <c r="AAY274" s="10"/>
      <c r="AAZ274" s="10"/>
      <c r="ABA274" s="10"/>
      <c r="ABB274" s="10"/>
      <c r="ABC274" s="10"/>
      <c r="ABD274" s="10"/>
      <c r="ABE274" s="10"/>
      <c r="ABF274" s="10"/>
      <c r="ABG274" s="10"/>
      <c r="ABH274" s="10"/>
      <c r="ABI274" s="10"/>
      <c r="ABJ274" s="10"/>
      <c r="ABK274" s="10"/>
      <c r="ABL274" s="10"/>
      <c r="ABM274" s="10"/>
      <c r="ABN274" s="10"/>
      <c r="ABO274" s="10"/>
      <c r="ABP274" s="10"/>
      <c r="ABQ274" s="10"/>
      <c r="ABR274" s="10"/>
      <c r="ABS274" s="10"/>
      <c r="ABT274" s="10"/>
      <c r="ABU274" s="10"/>
      <c r="ABV274" s="10"/>
      <c r="ABW274" s="10"/>
      <c r="ABX274" s="10"/>
      <c r="ABY274" s="10"/>
      <c r="ABZ274" s="10"/>
      <c r="ACA274" s="10"/>
      <c r="ACB274" s="10"/>
      <c r="ACC274" s="10"/>
      <c r="ACD274" s="10"/>
      <c r="ACE274" s="10"/>
      <c r="ACF274" s="10"/>
      <c r="ACG274" s="10"/>
      <c r="ACH274" s="10"/>
      <c r="ACI274" s="10"/>
      <c r="ACJ274" s="10"/>
      <c r="ACK274" s="10"/>
      <c r="ACL274" s="10"/>
      <c r="ACM274" s="10"/>
      <c r="ACN274" s="10"/>
      <c r="ACO274" s="10"/>
      <c r="ACP274" s="10"/>
      <c r="ACQ274" s="10"/>
      <c r="ACR274" s="10"/>
      <c r="ACS274" s="10"/>
      <c r="ACT274" s="10"/>
      <c r="ACU274" s="10"/>
      <c r="ACV274" s="10"/>
      <c r="ACW274" s="10"/>
      <c r="ACX274" s="10"/>
      <c r="ACY274" s="10"/>
      <c r="ACZ274" s="10"/>
      <c r="ADA274" s="10"/>
      <c r="ADB274" s="10"/>
      <c r="ADC274" s="10"/>
      <c r="ADD274" s="10"/>
      <c r="ADE274" s="10"/>
      <c r="ADF274" s="10"/>
      <c r="ADG274" s="10"/>
      <c r="ADH274" s="10"/>
      <c r="ADI274" s="10"/>
      <c r="ADJ274" s="10"/>
      <c r="ADK274" s="10"/>
      <c r="ADL274" s="10"/>
      <c r="ADM274" s="10"/>
      <c r="ADN274" s="10"/>
      <c r="ADO274" s="10"/>
      <c r="ADP274" s="10"/>
      <c r="ADQ274" s="10"/>
      <c r="ADR274" s="10"/>
      <c r="ADS274" s="10"/>
      <c r="ADT274" s="10"/>
      <c r="ADU274" s="10"/>
      <c r="ADV274" s="10"/>
      <c r="ADW274" s="10"/>
      <c r="ADX274" s="10"/>
      <c r="ADY274" s="10"/>
      <c r="ADZ274" s="10"/>
      <c r="AEA274" s="10"/>
      <c r="AEB274" s="10"/>
      <c r="AEC274" s="10"/>
      <c r="AED274" s="10"/>
      <c r="AEE274" s="10"/>
      <c r="AEF274" s="10"/>
      <c r="AEG274" s="10"/>
      <c r="AEH274" s="10"/>
      <c r="AEI274" s="10"/>
      <c r="AEJ274" s="10"/>
      <c r="AEK274" s="10"/>
      <c r="AEL274" s="10"/>
      <c r="AEM274" s="10"/>
      <c r="AEN274" s="10"/>
      <c r="AEO274" s="10"/>
      <c r="AEP274" s="10"/>
      <c r="AEQ274" s="10"/>
      <c r="AER274" s="10"/>
      <c r="AES274" s="10"/>
      <c r="AET274" s="10"/>
      <c r="AEU274" s="10"/>
      <c r="AEV274" s="10"/>
      <c r="AEW274" s="10"/>
      <c r="AEX274" s="10"/>
      <c r="AEY274" s="10"/>
      <c r="AEZ274" s="10"/>
      <c r="AFA274" s="10"/>
      <c r="AFB274" s="10"/>
      <c r="AFC274" s="10"/>
      <c r="AFD274" s="10"/>
      <c r="AFE274" s="10"/>
      <c r="AFF274" s="10"/>
      <c r="AFG274" s="10"/>
      <c r="AFH274" s="10"/>
      <c r="AFI274" s="10"/>
      <c r="AFJ274" s="10"/>
      <c r="AFK274" s="10"/>
      <c r="AFL274" s="10"/>
      <c r="AFM274" s="10"/>
      <c r="AFN274" s="10"/>
      <c r="AFO274" s="10"/>
      <c r="AFP274" s="10"/>
      <c r="AFQ274" s="10"/>
      <c r="AFR274" s="10"/>
      <c r="AFS274" s="10"/>
      <c r="AFT274" s="10"/>
      <c r="AFU274" s="10"/>
      <c r="AFV274" s="10"/>
      <c r="AFW274" s="10"/>
      <c r="AFX274" s="10"/>
      <c r="AFY274" s="10"/>
      <c r="AFZ274" s="10"/>
      <c r="AGA274" s="10"/>
      <c r="AGB274" s="10"/>
      <c r="AGC274" s="10"/>
      <c r="AGD274" s="10"/>
      <c r="AGE274" s="10"/>
      <c r="AGF274" s="10"/>
      <c r="AGG274" s="10"/>
      <c r="AGH274" s="10"/>
      <c r="AGI274" s="10"/>
      <c r="AGJ274" s="10"/>
      <c r="AGK274" s="10"/>
      <c r="AGL274" s="10"/>
      <c r="AGM274" s="10"/>
      <c r="AGN274" s="10"/>
      <c r="AGO274" s="10"/>
      <c r="AGP274" s="10"/>
      <c r="AGQ274" s="10"/>
      <c r="AGR274" s="10"/>
      <c r="AGS274" s="10"/>
      <c r="AGT274" s="10"/>
      <c r="AGU274" s="10"/>
      <c r="AGV274" s="10"/>
      <c r="AGW274" s="10"/>
      <c r="AGX274" s="10"/>
      <c r="AGY274" s="10"/>
      <c r="AGZ274" s="10"/>
      <c r="AHA274" s="10"/>
      <c r="AHB274" s="10"/>
      <c r="AHC274" s="10"/>
      <c r="AHD274" s="10"/>
      <c r="AHE274" s="10"/>
      <c r="AHF274" s="10"/>
      <c r="AHG274" s="10"/>
      <c r="AHH274" s="10"/>
      <c r="AHI274" s="10"/>
      <c r="AHJ274" s="10"/>
      <c r="AHK274" s="10"/>
      <c r="AHL274" s="10"/>
      <c r="AHM274" s="10"/>
      <c r="AHN274" s="10"/>
      <c r="AHO274" s="10"/>
      <c r="AHP274" s="10"/>
      <c r="AHQ274" s="10"/>
      <c r="AHR274" s="10"/>
      <c r="AHS274" s="10"/>
      <c r="AHT274" s="10"/>
      <c r="AHU274" s="10"/>
      <c r="AHV274" s="10"/>
      <c r="AHW274" s="10"/>
      <c r="AHX274" s="10"/>
      <c r="AHY274" s="10"/>
      <c r="AHZ274" s="10"/>
      <c r="AIA274" s="10"/>
      <c r="AIB274" s="10"/>
      <c r="AIC274" s="10"/>
      <c r="AID274" s="10"/>
      <c r="AIE274" s="10"/>
      <c r="AIF274" s="10"/>
      <c r="AIG274" s="10"/>
      <c r="AIH274" s="10"/>
      <c r="AII274" s="10"/>
      <c r="AIJ274" s="10"/>
      <c r="AIK274" s="10"/>
      <c r="AIL274" s="10"/>
      <c r="AIM274" s="10"/>
      <c r="AIN274" s="10"/>
      <c r="AIO274" s="10"/>
      <c r="AIP274" s="10"/>
      <c r="AIQ274" s="10"/>
      <c r="AIR274" s="10"/>
      <c r="AIS274" s="10"/>
      <c r="AIT274" s="10"/>
      <c r="AIU274" s="10"/>
      <c r="AIV274" s="10"/>
      <c r="AIW274" s="10"/>
      <c r="AIX274" s="10"/>
      <c r="AIY274" s="10"/>
      <c r="AIZ274" s="10"/>
      <c r="AJA274" s="10"/>
      <c r="AJB274" s="10"/>
      <c r="AJC274" s="10"/>
      <c r="AJD274" s="10"/>
      <c r="AJE274" s="10"/>
      <c r="AJF274" s="10"/>
      <c r="AJG274" s="10"/>
      <c r="AJH274" s="10"/>
      <c r="AJI274" s="10"/>
      <c r="AJJ274" s="10"/>
      <c r="AJK274" s="10"/>
      <c r="AJL274" s="10"/>
      <c r="AJM274" s="10"/>
      <c r="AJN274" s="10"/>
      <c r="AJO274" s="10"/>
      <c r="AJP274" s="10"/>
      <c r="AJQ274" s="10"/>
      <c r="AJR274" s="10"/>
      <c r="AJS274" s="10"/>
      <c r="AJT274" s="10"/>
      <c r="AJU274" s="10"/>
      <c r="AJV274" s="10"/>
      <c r="AJW274" s="10"/>
      <c r="AJX274" s="10"/>
      <c r="AJY274" s="10"/>
      <c r="AJZ274" s="10"/>
      <c r="AKA274" s="10"/>
      <c r="AKB274" s="10"/>
      <c r="AKC274" s="10"/>
      <c r="AKD274" s="10"/>
      <c r="AKE274" s="10"/>
      <c r="AKF274" s="10"/>
      <c r="AKG274" s="10"/>
      <c r="AKH274" s="10"/>
      <c r="AKI274" s="10"/>
      <c r="AKJ274" s="10"/>
      <c r="AKK274" s="10"/>
      <c r="AKL274" s="10"/>
      <c r="AKM274" s="10"/>
      <c r="AKN274" s="10"/>
      <c r="AKO274" s="10"/>
      <c r="AKP274" s="10"/>
      <c r="AKQ274" s="10"/>
      <c r="AKR274" s="10"/>
      <c r="AKS274" s="10"/>
      <c r="AKT274" s="10"/>
      <c r="AKU274" s="10"/>
      <c r="AKV274" s="10"/>
      <c r="AKW274" s="10"/>
      <c r="AKX274" s="10"/>
      <c r="AKY274" s="10"/>
      <c r="AKZ274" s="10"/>
      <c r="ALA274" s="10"/>
      <c r="ALB274" s="10"/>
      <c r="ALC274" s="10"/>
      <c r="ALD274" s="10"/>
      <c r="ALE274" s="10"/>
      <c r="ALF274" s="10"/>
      <c r="ALG274" s="10"/>
      <c r="ALH274" s="10"/>
      <c r="ALI274" s="10"/>
      <c r="ALJ274" s="10"/>
      <c r="ALK274" s="10"/>
      <c r="ALL274" s="10"/>
      <c r="ALM274" s="10"/>
      <c r="ALN274" s="10"/>
      <c r="ALO274" s="10"/>
      <c r="ALP274" s="10"/>
      <c r="ALQ274" s="10"/>
      <c r="ALR274" s="10"/>
      <c r="ALS274" s="10"/>
      <c r="ALT274" s="10"/>
      <c r="ALU274" s="10"/>
      <c r="ALV274" s="10"/>
      <c r="ALW274" s="10"/>
      <c r="ALX274" s="10"/>
      <c r="ALY274" s="10"/>
      <c r="ALZ274" s="10"/>
      <c r="AMA274" s="10"/>
      <c r="AMB274" s="10"/>
      <c r="AMC274" s="10"/>
      <c r="AMD274" s="10"/>
      <c r="AME274" s="10"/>
      <c r="AMF274" s="10"/>
      <c r="AMG274" s="10"/>
      <c r="AMH274" s="10"/>
      <c r="AMI274" s="10"/>
      <c r="AMJ274" s="10"/>
      <c r="AMK274" s="10"/>
      <c r="AML274" s="10"/>
      <c r="AMM274" s="10"/>
      <c r="AMN274" s="10"/>
      <c r="AMO274" s="10"/>
    </row>
    <row r="275" spans="1:1029" customFormat="1">
      <c r="A275" s="13" t="str">
        <f>SUBSTITUTE(SUBSTITUTE(CONCATENATE(I275,IF(L275="Identifier","ID",L275))," ",""),"_","")</f>
        <v>appliesToParticipationCriterionParticipationCriterion</v>
      </c>
      <c r="B275" s="14" t="s">
        <v>220</v>
      </c>
      <c r="C275" s="13"/>
      <c r="D275" s="13"/>
      <c r="E275" s="13"/>
      <c r="F275" s="13" t="str">
        <f>CONCATENATE( IF(G275="","",CONCATENATE(G275,"_ ")),H275,". ",IF(I275="","",CONCATENATE(I275,"_ ")),L275,IF(I275="","",CONCATENATE(". ",M275)))</f>
        <v>Selection Criterion. applies_ To Participation Criterion_ Participation Criterion. To Participation Criterion_ Participation Criterion</v>
      </c>
      <c r="G275" s="13"/>
      <c r="H275" s="13" t="s">
        <v>546</v>
      </c>
      <c r="I275" s="13" t="s">
        <v>315</v>
      </c>
      <c r="J275" s="13"/>
      <c r="K275" s="13"/>
      <c r="L275" s="13" t="str">
        <f>CONCATENATE(IF(P275="","",CONCATENATE(P275,"_ ")),Q275)</f>
        <v>To Participation Criterion_ Participation Criterion</v>
      </c>
      <c r="M275" s="13" t="str">
        <f>L275</f>
        <v>To Participation Criterion_ Participation Criterion</v>
      </c>
      <c r="N275" s="13"/>
      <c r="O275" s="13"/>
      <c r="P275" s="13" t="s">
        <v>437</v>
      </c>
      <c r="Q275" s="15" t="s">
        <v>427</v>
      </c>
      <c r="R275" s="13" t="s">
        <v>223</v>
      </c>
      <c r="S275" s="16" t="s">
        <v>548</v>
      </c>
      <c r="T275" s="16"/>
      <c r="U275" s="16"/>
      <c r="V275" s="16"/>
      <c r="W275" s="16"/>
      <c r="X275" s="16"/>
      <c r="Y275" s="16" t="s">
        <v>211</v>
      </c>
      <c r="Z275" s="16"/>
      <c r="AA275" s="45">
        <v>43322</v>
      </c>
      <c r="AB275" s="8"/>
      <c r="AC275" s="8"/>
      <c r="AD275" s="8"/>
      <c r="AE275" s="8"/>
      <c r="AF275" s="11"/>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c r="GA275" s="10"/>
      <c r="GB275" s="10"/>
      <c r="GC275" s="10"/>
      <c r="GD275" s="10"/>
      <c r="GE275" s="10"/>
      <c r="GF275" s="10"/>
      <c r="GG275" s="10"/>
      <c r="GH275" s="10"/>
      <c r="GI275" s="10"/>
      <c r="GJ275" s="10"/>
      <c r="GK275" s="10"/>
      <c r="GL275" s="10"/>
      <c r="GM275" s="10"/>
      <c r="GN275" s="10"/>
      <c r="GO275" s="10"/>
      <c r="GP275" s="10"/>
      <c r="GQ275" s="10"/>
      <c r="GR275" s="10"/>
      <c r="GS275" s="10"/>
      <c r="GT275" s="10"/>
      <c r="GU275" s="10"/>
      <c r="GV275" s="10"/>
      <c r="GW275" s="10"/>
      <c r="GX275" s="10"/>
      <c r="GY275" s="10"/>
      <c r="GZ275" s="10"/>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c r="IX275" s="10"/>
      <c r="IY275" s="10"/>
      <c r="IZ275" s="10"/>
      <c r="JA275" s="10"/>
      <c r="JB275" s="10"/>
      <c r="JC275" s="10"/>
      <c r="JD275" s="10"/>
      <c r="JE275" s="10"/>
      <c r="JF275" s="10"/>
      <c r="JG275" s="10"/>
      <c r="JH275" s="10"/>
      <c r="JI275" s="10"/>
      <c r="JJ275" s="10"/>
      <c r="JK275" s="10"/>
      <c r="JL275" s="10"/>
      <c r="JM275" s="10"/>
      <c r="JN275" s="10"/>
      <c r="JO275" s="10"/>
      <c r="JP275" s="10"/>
      <c r="JQ275" s="10"/>
      <c r="JR275" s="10"/>
      <c r="JS275" s="10"/>
      <c r="JT275" s="10"/>
      <c r="JU275" s="10"/>
      <c r="JV275" s="10"/>
      <c r="JW275" s="10"/>
      <c r="JX275" s="10"/>
      <c r="JY275" s="10"/>
      <c r="JZ275" s="10"/>
      <c r="KA275" s="10"/>
      <c r="KB275" s="10"/>
      <c r="KC275" s="10"/>
      <c r="KD275" s="10"/>
      <c r="KE275" s="10"/>
      <c r="KF275" s="10"/>
      <c r="KG275" s="10"/>
      <c r="KH275" s="10"/>
      <c r="KI275" s="10"/>
      <c r="KJ275" s="10"/>
      <c r="KK275" s="10"/>
      <c r="KL275" s="10"/>
      <c r="KM275" s="10"/>
      <c r="KN275" s="10"/>
      <c r="KO275" s="10"/>
      <c r="KP275" s="10"/>
      <c r="KQ275" s="10"/>
      <c r="KR275" s="10"/>
      <c r="KS275" s="10"/>
      <c r="KT275" s="10"/>
      <c r="KU275" s="10"/>
      <c r="KV275" s="10"/>
      <c r="KW275" s="10"/>
      <c r="KX275" s="10"/>
      <c r="KY275" s="10"/>
      <c r="KZ275" s="10"/>
      <c r="LA275" s="10"/>
      <c r="LB275" s="10"/>
      <c r="LC275" s="10"/>
      <c r="LD275" s="10"/>
      <c r="LE275" s="10"/>
      <c r="LF275" s="10"/>
      <c r="LG275" s="10"/>
      <c r="LH275" s="10"/>
      <c r="LI275" s="10"/>
      <c r="LJ275" s="10"/>
      <c r="LK275" s="10"/>
      <c r="LL275" s="10"/>
      <c r="LM275" s="10"/>
      <c r="LN275" s="10"/>
      <c r="LO275" s="10"/>
      <c r="LP275" s="10"/>
      <c r="LQ275" s="10"/>
      <c r="LR275" s="10"/>
      <c r="LS275" s="10"/>
      <c r="LT275" s="10"/>
      <c r="LU275" s="10"/>
      <c r="LV275" s="10"/>
      <c r="LW275" s="10"/>
      <c r="LX275" s="10"/>
      <c r="LY275" s="10"/>
      <c r="LZ275" s="10"/>
      <c r="MA275" s="10"/>
      <c r="MB275" s="10"/>
      <c r="MC275" s="10"/>
      <c r="MD275" s="10"/>
      <c r="ME275" s="10"/>
      <c r="MF275" s="10"/>
      <c r="MG275" s="10"/>
      <c r="MH275" s="10"/>
      <c r="MI275" s="10"/>
      <c r="MJ275" s="10"/>
      <c r="MK275" s="10"/>
      <c r="ML275" s="10"/>
      <c r="MM275" s="10"/>
      <c r="MN275" s="10"/>
      <c r="MO275" s="10"/>
      <c r="MP275" s="10"/>
      <c r="MQ275" s="10"/>
      <c r="MR275" s="10"/>
      <c r="MS275" s="10"/>
      <c r="MT275" s="10"/>
      <c r="MU275" s="10"/>
      <c r="MV275" s="10"/>
      <c r="MW275" s="10"/>
      <c r="MX275" s="10"/>
      <c r="MY275" s="10"/>
      <c r="MZ275" s="10"/>
      <c r="NA275" s="10"/>
      <c r="NB275" s="10"/>
      <c r="NC275" s="10"/>
      <c r="ND275" s="10"/>
      <c r="NE275" s="10"/>
      <c r="NF275" s="10"/>
      <c r="NG275" s="10"/>
      <c r="NH275" s="10"/>
      <c r="NI275" s="10"/>
      <c r="NJ275" s="10"/>
      <c r="NK275" s="10"/>
      <c r="NL275" s="10"/>
      <c r="NM275" s="10"/>
      <c r="NN275" s="10"/>
      <c r="NO275" s="10"/>
      <c r="NP275" s="10"/>
      <c r="NQ275" s="10"/>
      <c r="NR275" s="10"/>
      <c r="NS275" s="10"/>
      <c r="NT275" s="10"/>
      <c r="NU275" s="10"/>
      <c r="NV275" s="10"/>
      <c r="NW275" s="10"/>
      <c r="NX275" s="10"/>
      <c r="NY275" s="10"/>
      <c r="NZ275" s="10"/>
      <c r="OA275" s="10"/>
      <c r="OB275" s="10"/>
      <c r="OC275" s="10"/>
      <c r="OD275" s="10"/>
      <c r="OE275" s="10"/>
      <c r="OF275" s="10"/>
      <c r="OG275" s="10"/>
      <c r="OH275" s="10"/>
      <c r="OI275" s="10"/>
      <c r="OJ275" s="10"/>
      <c r="OK275" s="10"/>
      <c r="OL275" s="10"/>
      <c r="OM275" s="10"/>
      <c r="ON275" s="10"/>
      <c r="OO275" s="10"/>
      <c r="OP275" s="10"/>
      <c r="OQ275" s="10"/>
      <c r="OR275" s="10"/>
      <c r="OS275" s="10"/>
      <c r="OT275" s="10"/>
      <c r="OU275" s="10"/>
      <c r="OV275" s="10"/>
      <c r="OW275" s="10"/>
      <c r="OX275" s="10"/>
      <c r="OY275" s="10"/>
      <c r="OZ275" s="10"/>
      <c r="PA275" s="10"/>
      <c r="PB275" s="10"/>
      <c r="PC275" s="10"/>
      <c r="PD275" s="10"/>
      <c r="PE275" s="10"/>
      <c r="PF275" s="10"/>
      <c r="PG275" s="10"/>
      <c r="PH275" s="10"/>
      <c r="PI275" s="10"/>
      <c r="PJ275" s="10"/>
      <c r="PK275" s="10"/>
      <c r="PL275" s="10"/>
      <c r="PM275" s="10"/>
      <c r="PN275" s="10"/>
      <c r="PO275" s="10"/>
      <c r="PP275" s="10"/>
      <c r="PQ275" s="10"/>
      <c r="PR275" s="10"/>
      <c r="PS275" s="10"/>
      <c r="PT275" s="10"/>
      <c r="PU275" s="10"/>
      <c r="PV275" s="10"/>
      <c r="PW275" s="10"/>
      <c r="PX275" s="10"/>
      <c r="PY275" s="10"/>
      <c r="PZ275" s="10"/>
      <c r="QA275" s="10"/>
      <c r="QB275" s="10"/>
      <c r="QC275" s="10"/>
      <c r="QD275" s="10"/>
      <c r="QE275" s="10"/>
      <c r="QF275" s="10"/>
      <c r="QG275" s="10"/>
      <c r="QH275" s="10"/>
      <c r="QI275" s="10"/>
      <c r="QJ275" s="10"/>
      <c r="QK275" s="10"/>
      <c r="QL275" s="10"/>
      <c r="QM275" s="10"/>
      <c r="QN275" s="10"/>
      <c r="QO275" s="10"/>
      <c r="QP275" s="10"/>
      <c r="QQ275" s="10"/>
      <c r="QR275" s="10"/>
      <c r="QS275" s="10"/>
      <c r="QT275" s="10"/>
      <c r="QU275" s="10"/>
      <c r="QV275" s="10"/>
      <c r="QW275" s="10"/>
      <c r="QX275" s="10"/>
      <c r="QY275" s="10"/>
      <c r="QZ275" s="10"/>
      <c r="RA275" s="10"/>
      <c r="RB275" s="10"/>
      <c r="RC275" s="10"/>
      <c r="RD275" s="10"/>
      <c r="RE275" s="10"/>
      <c r="RF275" s="10"/>
      <c r="RG275" s="10"/>
      <c r="RH275" s="10"/>
      <c r="RI275" s="10"/>
      <c r="RJ275" s="10"/>
      <c r="RK275" s="10"/>
      <c r="RL275" s="10"/>
      <c r="RM275" s="10"/>
      <c r="RN275" s="10"/>
      <c r="RO275" s="10"/>
      <c r="RP275" s="10"/>
      <c r="RQ275" s="10"/>
      <c r="RR275" s="10"/>
      <c r="RS275" s="10"/>
      <c r="RT275" s="10"/>
      <c r="RU275" s="10"/>
      <c r="RV275" s="10"/>
      <c r="RW275" s="10"/>
      <c r="RX275" s="10"/>
      <c r="RY275" s="10"/>
      <c r="RZ275" s="10"/>
      <c r="SA275" s="10"/>
      <c r="SB275" s="10"/>
      <c r="SC275" s="10"/>
      <c r="SD275" s="10"/>
      <c r="SE275" s="10"/>
      <c r="SF275" s="10"/>
      <c r="SG275" s="10"/>
      <c r="SH275" s="10"/>
      <c r="SI275" s="10"/>
      <c r="SJ275" s="10"/>
      <c r="SK275" s="10"/>
      <c r="SL275" s="10"/>
      <c r="SM275" s="10"/>
      <c r="SN275" s="10"/>
      <c r="SO275" s="10"/>
      <c r="SP275" s="10"/>
      <c r="SQ275" s="10"/>
      <c r="SR275" s="10"/>
      <c r="SS275" s="10"/>
      <c r="ST275" s="10"/>
      <c r="SU275" s="10"/>
      <c r="SV275" s="10"/>
      <c r="SW275" s="10"/>
      <c r="SX275" s="10"/>
      <c r="SY275" s="10"/>
      <c r="SZ275" s="10"/>
      <c r="TA275" s="10"/>
      <c r="TB275" s="10"/>
      <c r="TC275" s="10"/>
      <c r="TD275" s="10"/>
      <c r="TE275" s="10"/>
      <c r="TF275" s="10"/>
      <c r="TG275" s="10"/>
      <c r="TH275" s="10"/>
      <c r="TI275" s="10"/>
      <c r="TJ275" s="10"/>
      <c r="TK275" s="10"/>
      <c r="TL275" s="10"/>
      <c r="TM275" s="10"/>
      <c r="TN275" s="10"/>
      <c r="TO275" s="10"/>
      <c r="TP275" s="10"/>
      <c r="TQ275" s="10"/>
      <c r="TR275" s="10"/>
      <c r="TS275" s="10"/>
      <c r="TT275" s="10"/>
      <c r="TU275" s="10"/>
      <c r="TV275" s="10"/>
      <c r="TW275" s="10"/>
      <c r="TX275" s="10"/>
      <c r="TY275" s="10"/>
      <c r="TZ275" s="10"/>
      <c r="UA275" s="10"/>
      <c r="UB275" s="10"/>
      <c r="UC275" s="10"/>
      <c r="UD275" s="10"/>
      <c r="UE275" s="10"/>
      <c r="UF275" s="10"/>
      <c r="UG275" s="10"/>
      <c r="UH275" s="10"/>
      <c r="UI275" s="10"/>
      <c r="UJ275" s="10"/>
      <c r="UK275" s="10"/>
      <c r="UL275" s="10"/>
      <c r="UM275" s="10"/>
      <c r="UN275" s="10"/>
      <c r="UO275" s="10"/>
      <c r="UP275" s="10"/>
      <c r="UQ275" s="10"/>
      <c r="UR275" s="10"/>
      <c r="US275" s="10"/>
      <c r="UT275" s="10"/>
      <c r="UU275" s="10"/>
      <c r="UV275" s="10"/>
      <c r="UW275" s="10"/>
      <c r="UX275" s="10"/>
      <c r="UY275" s="10"/>
      <c r="UZ275" s="10"/>
      <c r="VA275" s="10"/>
      <c r="VB275" s="10"/>
      <c r="VC275" s="10"/>
      <c r="VD275" s="10"/>
      <c r="VE275" s="10"/>
      <c r="VF275" s="10"/>
      <c r="VG275" s="10"/>
      <c r="VH275" s="10"/>
      <c r="VI275" s="10"/>
      <c r="VJ275" s="10"/>
      <c r="VK275" s="10"/>
      <c r="VL275" s="10"/>
      <c r="VM275" s="10"/>
      <c r="VN275" s="10"/>
      <c r="VO275" s="10"/>
      <c r="VP275" s="10"/>
      <c r="VQ275" s="10"/>
      <c r="VR275" s="10"/>
      <c r="VS275" s="10"/>
      <c r="VT275" s="10"/>
      <c r="VU275" s="10"/>
      <c r="VV275" s="10"/>
      <c r="VW275" s="10"/>
      <c r="VX275" s="10"/>
      <c r="VY275" s="10"/>
      <c r="VZ275" s="10"/>
      <c r="WA275" s="10"/>
      <c r="WB275" s="10"/>
      <c r="WC275" s="10"/>
      <c r="WD275" s="10"/>
      <c r="WE275" s="10"/>
      <c r="WF275" s="10"/>
      <c r="WG275" s="10"/>
      <c r="WH275" s="10"/>
      <c r="WI275" s="10"/>
      <c r="WJ275" s="10"/>
      <c r="WK275" s="10"/>
      <c r="WL275" s="10"/>
      <c r="WM275" s="10"/>
      <c r="WN275" s="10"/>
      <c r="WO275" s="10"/>
      <c r="WP275" s="10"/>
      <c r="WQ275" s="10"/>
      <c r="WR275" s="10"/>
      <c r="WS275" s="10"/>
      <c r="WT275" s="10"/>
      <c r="WU275" s="10"/>
      <c r="WV275" s="10"/>
      <c r="WW275" s="10"/>
      <c r="WX275" s="10"/>
      <c r="WY275" s="10"/>
      <c r="WZ275" s="10"/>
      <c r="XA275" s="10"/>
      <c r="XB275" s="10"/>
      <c r="XC275" s="10"/>
      <c r="XD275" s="10"/>
      <c r="XE275" s="10"/>
      <c r="XF275" s="10"/>
      <c r="XG275" s="10"/>
      <c r="XH275" s="10"/>
      <c r="XI275" s="10"/>
      <c r="XJ275" s="10"/>
      <c r="XK275" s="10"/>
      <c r="XL275" s="10"/>
      <c r="XM275" s="10"/>
      <c r="XN275" s="10"/>
      <c r="XO275" s="10"/>
      <c r="XP275" s="10"/>
      <c r="XQ275" s="10"/>
      <c r="XR275" s="10"/>
      <c r="XS275" s="10"/>
      <c r="XT275" s="10"/>
      <c r="XU275" s="10"/>
      <c r="XV275" s="10"/>
      <c r="XW275" s="10"/>
      <c r="XX275" s="10"/>
      <c r="XY275" s="10"/>
      <c r="XZ275" s="10"/>
      <c r="YA275" s="10"/>
      <c r="YB275" s="10"/>
      <c r="YC275" s="10"/>
      <c r="YD275" s="10"/>
      <c r="YE275" s="10"/>
      <c r="YF275" s="10"/>
      <c r="YG275" s="10"/>
      <c r="YH275" s="10"/>
      <c r="YI275" s="10"/>
      <c r="YJ275" s="10"/>
      <c r="YK275" s="10"/>
      <c r="YL275" s="10"/>
      <c r="YM275" s="10"/>
      <c r="YN275" s="10"/>
      <c r="YO275" s="10"/>
      <c r="YP275" s="10"/>
      <c r="YQ275" s="10"/>
      <c r="YR275" s="10"/>
      <c r="YS275" s="10"/>
      <c r="YT275" s="10"/>
      <c r="YU275" s="10"/>
      <c r="YV275" s="10"/>
      <c r="YW275" s="10"/>
      <c r="YX275" s="10"/>
      <c r="YY275" s="10"/>
      <c r="YZ275" s="10"/>
      <c r="ZA275" s="10"/>
      <c r="ZB275" s="10"/>
      <c r="ZC275" s="10"/>
      <c r="ZD275" s="10"/>
      <c r="ZE275" s="10"/>
      <c r="ZF275" s="10"/>
      <c r="ZG275" s="10"/>
      <c r="ZH275" s="10"/>
      <c r="ZI275" s="10"/>
      <c r="ZJ275" s="10"/>
      <c r="ZK275" s="10"/>
      <c r="ZL275" s="10"/>
      <c r="ZM275" s="10"/>
      <c r="ZN275" s="10"/>
      <c r="ZO275" s="10"/>
      <c r="ZP275" s="10"/>
      <c r="ZQ275" s="10"/>
      <c r="ZR275" s="10"/>
      <c r="ZS275" s="10"/>
      <c r="ZT275" s="10"/>
      <c r="ZU275" s="10"/>
      <c r="ZV275" s="10"/>
      <c r="ZW275" s="10"/>
      <c r="ZX275" s="10"/>
      <c r="ZY275" s="10"/>
      <c r="ZZ275" s="10"/>
      <c r="AAA275" s="10"/>
      <c r="AAB275" s="10"/>
      <c r="AAC275" s="10"/>
      <c r="AAD275" s="10"/>
      <c r="AAE275" s="10"/>
      <c r="AAF275" s="10"/>
      <c r="AAG275" s="10"/>
      <c r="AAH275" s="10"/>
      <c r="AAI275" s="10"/>
      <c r="AAJ275" s="10"/>
      <c r="AAK275" s="10"/>
      <c r="AAL275" s="10"/>
      <c r="AAM275" s="10"/>
      <c r="AAN275" s="10"/>
      <c r="AAO275" s="10"/>
      <c r="AAP275" s="10"/>
      <c r="AAQ275" s="10"/>
      <c r="AAR275" s="10"/>
      <c r="AAS275" s="10"/>
      <c r="AAT275" s="10"/>
      <c r="AAU275" s="10"/>
      <c r="AAV275" s="10"/>
      <c r="AAW275" s="10"/>
      <c r="AAX275" s="10"/>
      <c r="AAY275" s="10"/>
      <c r="AAZ275" s="10"/>
      <c r="ABA275" s="10"/>
      <c r="ABB275" s="10"/>
      <c r="ABC275" s="10"/>
      <c r="ABD275" s="10"/>
      <c r="ABE275" s="10"/>
      <c r="ABF275" s="10"/>
      <c r="ABG275" s="10"/>
      <c r="ABH275" s="10"/>
      <c r="ABI275" s="10"/>
      <c r="ABJ275" s="10"/>
      <c r="ABK275" s="10"/>
      <c r="ABL275" s="10"/>
      <c r="ABM275" s="10"/>
      <c r="ABN275" s="10"/>
      <c r="ABO275" s="10"/>
      <c r="ABP275" s="10"/>
      <c r="ABQ275" s="10"/>
      <c r="ABR275" s="10"/>
      <c r="ABS275" s="10"/>
      <c r="ABT275" s="10"/>
      <c r="ABU275" s="10"/>
      <c r="ABV275" s="10"/>
      <c r="ABW275" s="10"/>
      <c r="ABX275" s="10"/>
      <c r="ABY275" s="10"/>
      <c r="ABZ275" s="10"/>
      <c r="ACA275" s="10"/>
      <c r="ACB275" s="10"/>
      <c r="ACC275" s="10"/>
      <c r="ACD275" s="10"/>
      <c r="ACE275" s="10"/>
      <c r="ACF275" s="10"/>
      <c r="ACG275" s="10"/>
      <c r="ACH275" s="10"/>
      <c r="ACI275" s="10"/>
      <c r="ACJ275" s="10"/>
      <c r="ACK275" s="10"/>
      <c r="ACL275" s="10"/>
      <c r="ACM275" s="10"/>
      <c r="ACN275" s="10"/>
      <c r="ACO275" s="10"/>
      <c r="ACP275" s="10"/>
      <c r="ACQ275" s="10"/>
      <c r="ACR275" s="10"/>
      <c r="ACS275" s="10"/>
      <c r="ACT275" s="10"/>
      <c r="ACU275" s="10"/>
      <c r="ACV275" s="10"/>
      <c r="ACW275" s="10"/>
      <c r="ACX275" s="10"/>
      <c r="ACY275" s="10"/>
      <c r="ACZ275" s="10"/>
      <c r="ADA275" s="10"/>
      <c r="ADB275" s="10"/>
      <c r="ADC275" s="10"/>
      <c r="ADD275" s="10"/>
      <c r="ADE275" s="10"/>
      <c r="ADF275" s="10"/>
      <c r="ADG275" s="10"/>
      <c r="ADH275" s="10"/>
      <c r="ADI275" s="10"/>
      <c r="ADJ275" s="10"/>
      <c r="ADK275" s="10"/>
      <c r="ADL275" s="10"/>
      <c r="ADM275" s="10"/>
      <c r="ADN275" s="10"/>
      <c r="ADO275" s="10"/>
      <c r="ADP275" s="10"/>
      <c r="ADQ275" s="10"/>
      <c r="ADR275" s="10"/>
      <c r="ADS275" s="10"/>
      <c r="ADT275" s="10"/>
      <c r="ADU275" s="10"/>
      <c r="ADV275" s="10"/>
      <c r="ADW275" s="10"/>
      <c r="ADX275" s="10"/>
      <c r="ADY275" s="10"/>
      <c r="ADZ275" s="10"/>
      <c r="AEA275" s="10"/>
      <c r="AEB275" s="10"/>
      <c r="AEC275" s="10"/>
      <c r="AED275" s="10"/>
      <c r="AEE275" s="10"/>
      <c r="AEF275" s="10"/>
      <c r="AEG275" s="10"/>
      <c r="AEH275" s="10"/>
      <c r="AEI275" s="10"/>
      <c r="AEJ275" s="10"/>
      <c r="AEK275" s="10"/>
      <c r="AEL275" s="10"/>
      <c r="AEM275" s="10"/>
      <c r="AEN275" s="10"/>
      <c r="AEO275" s="10"/>
      <c r="AEP275" s="10"/>
      <c r="AEQ275" s="10"/>
      <c r="AER275" s="10"/>
      <c r="AES275" s="10"/>
      <c r="AET275" s="10"/>
      <c r="AEU275" s="10"/>
      <c r="AEV275" s="10"/>
      <c r="AEW275" s="10"/>
      <c r="AEX275" s="10"/>
      <c r="AEY275" s="10"/>
      <c r="AEZ275" s="10"/>
      <c r="AFA275" s="10"/>
      <c r="AFB275" s="10"/>
      <c r="AFC275" s="10"/>
      <c r="AFD275" s="10"/>
      <c r="AFE275" s="10"/>
      <c r="AFF275" s="10"/>
      <c r="AFG275" s="10"/>
      <c r="AFH275" s="10"/>
      <c r="AFI275" s="10"/>
      <c r="AFJ275" s="10"/>
      <c r="AFK275" s="10"/>
      <c r="AFL275" s="10"/>
      <c r="AFM275" s="10"/>
      <c r="AFN275" s="10"/>
      <c r="AFO275" s="10"/>
      <c r="AFP275" s="10"/>
      <c r="AFQ275" s="10"/>
      <c r="AFR275" s="10"/>
      <c r="AFS275" s="10"/>
      <c r="AFT275" s="10"/>
      <c r="AFU275" s="10"/>
      <c r="AFV275" s="10"/>
      <c r="AFW275" s="10"/>
      <c r="AFX275" s="10"/>
      <c r="AFY275" s="10"/>
      <c r="AFZ275" s="10"/>
      <c r="AGA275" s="10"/>
      <c r="AGB275" s="10"/>
      <c r="AGC275" s="10"/>
      <c r="AGD275" s="10"/>
      <c r="AGE275" s="10"/>
      <c r="AGF275" s="10"/>
      <c r="AGG275" s="10"/>
      <c r="AGH275" s="10"/>
      <c r="AGI275" s="10"/>
      <c r="AGJ275" s="10"/>
      <c r="AGK275" s="10"/>
      <c r="AGL275" s="10"/>
      <c r="AGM275" s="10"/>
      <c r="AGN275" s="10"/>
      <c r="AGO275" s="10"/>
      <c r="AGP275" s="10"/>
      <c r="AGQ275" s="10"/>
      <c r="AGR275" s="10"/>
      <c r="AGS275" s="10"/>
      <c r="AGT275" s="10"/>
      <c r="AGU275" s="10"/>
      <c r="AGV275" s="10"/>
      <c r="AGW275" s="10"/>
      <c r="AGX275" s="10"/>
      <c r="AGY275" s="10"/>
      <c r="AGZ275" s="10"/>
      <c r="AHA275" s="10"/>
      <c r="AHB275" s="10"/>
      <c r="AHC275" s="10"/>
      <c r="AHD275" s="10"/>
      <c r="AHE275" s="10"/>
      <c r="AHF275" s="10"/>
      <c r="AHG275" s="10"/>
      <c r="AHH275" s="10"/>
      <c r="AHI275" s="10"/>
      <c r="AHJ275" s="10"/>
      <c r="AHK275" s="10"/>
      <c r="AHL275" s="10"/>
      <c r="AHM275" s="10"/>
      <c r="AHN275" s="10"/>
      <c r="AHO275" s="10"/>
      <c r="AHP275" s="10"/>
      <c r="AHQ275" s="10"/>
      <c r="AHR275" s="10"/>
      <c r="AHS275" s="10"/>
      <c r="AHT275" s="10"/>
      <c r="AHU275" s="10"/>
      <c r="AHV275" s="10"/>
      <c r="AHW275" s="10"/>
      <c r="AHX275" s="10"/>
      <c r="AHY275" s="10"/>
      <c r="AHZ275" s="10"/>
      <c r="AIA275" s="10"/>
      <c r="AIB275" s="10"/>
      <c r="AIC275" s="10"/>
      <c r="AID275" s="10"/>
      <c r="AIE275" s="10"/>
      <c r="AIF275" s="10"/>
      <c r="AIG275" s="10"/>
      <c r="AIH275" s="10"/>
      <c r="AII275" s="10"/>
      <c r="AIJ275" s="10"/>
      <c r="AIK275" s="10"/>
      <c r="AIL275" s="10"/>
      <c r="AIM275" s="10"/>
      <c r="AIN275" s="10"/>
      <c r="AIO275" s="10"/>
      <c r="AIP275" s="10"/>
      <c r="AIQ275" s="10"/>
      <c r="AIR275" s="10"/>
      <c r="AIS275" s="10"/>
      <c r="AIT275" s="10"/>
      <c r="AIU275" s="10"/>
      <c r="AIV275" s="10"/>
      <c r="AIW275" s="10"/>
      <c r="AIX275" s="10"/>
      <c r="AIY275" s="10"/>
      <c r="AIZ275" s="10"/>
      <c r="AJA275" s="10"/>
      <c r="AJB275" s="10"/>
      <c r="AJC275" s="10"/>
      <c r="AJD275" s="10"/>
      <c r="AJE275" s="10"/>
      <c r="AJF275" s="10"/>
      <c r="AJG275" s="10"/>
      <c r="AJH275" s="10"/>
      <c r="AJI275" s="10"/>
      <c r="AJJ275" s="10"/>
      <c r="AJK275" s="10"/>
      <c r="AJL275" s="10"/>
      <c r="AJM275" s="10"/>
      <c r="AJN275" s="10"/>
      <c r="AJO275" s="10"/>
      <c r="AJP275" s="10"/>
      <c r="AJQ275" s="10"/>
      <c r="AJR275" s="10"/>
      <c r="AJS275" s="10"/>
      <c r="AJT275" s="10"/>
      <c r="AJU275" s="10"/>
      <c r="AJV275" s="10"/>
      <c r="AJW275" s="10"/>
      <c r="AJX275" s="10"/>
      <c r="AJY275" s="10"/>
      <c r="AJZ275" s="10"/>
      <c r="AKA275" s="10"/>
      <c r="AKB275" s="10"/>
      <c r="AKC275" s="10"/>
      <c r="AKD275" s="10"/>
      <c r="AKE275" s="10"/>
      <c r="AKF275" s="10"/>
      <c r="AKG275" s="10"/>
      <c r="AKH275" s="10"/>
      <c r="AKI275" s="10"/>
      <c r="AKJ275" s="10"/>
      <c r="AKK275" s="10"/>
      <c r="AKL275" s="10"/>
      <c r="AKM275" s="10"/>
      <c r="AKN275" s="10"/>
      <c r="AKO275" s="10"/>
      <c r="AKP275" s="10"/>
      <c r="AKQ275" s="10"/>
      <c r="AKR275" s="10"/>
      <c r="AKS275" s="10"/>
      <c r="AKT275" s="10"/>
      <c r="AKU275" s="10"/>
      <c r="AKV275" s="10"/>
      <c r="AKW275" s="10"/>
      <c r="AKX275" s="10"/>
      <c r="AKY275" s="10"/>
      <c r="AKZ275" s="10"/>
      <c r="ALA275" s="10"/>
      <c r="ALB275" s="10"/>
      <c r="ALC275" s="10"/>
      <c r="ALD275" s="10"/>
      <c r="ALE275" s="10"/>
      <c r="ALF275" s="10"/>
      <c r="ALG275" s="10"/>
      <c r="ALH275" s="10"/>
      <c r="ALI275" s="10"/>
      <c r="ALJ275" s="10"/>
      <c r="ALK275" s="10"/>
      <c r="ALL275" s="10"/>
      <c r="ALM275" s="10"/>
      <c r="ALN275" s="10"/>
      <c r="ALO275" s="10"/>
      <c r="ALP275" s="10"/>
      <c r="ALQ275" s="10"/>
      <c r="ALR275" s="10"/>
      <c r="ALS275" s="10"/>
      <c r="ALT275" s="10"/>
      <c r="ALU275" s="10"/>
      <c r="ALV275" s="10"/>
      <c r="ALW275" s="10"/>
      <c r="ALX275" s="10"/>
      <c r="ALY275" s="10"/>
      <c r="ALZ275" s="10"/>
      <c r="AMA275" s="10"/>
      <c r="AMB275" s="10"/>
      <c r="AMC275" s="10"/>
      <c r="AMD275" s="10"/>
      <c r="AME275" s="10"/>
      <c r="AMF275" s="10"/>
      <c r="AMG275" s="10"/>
      <c r="AMH275" s="10"/>
      <c r="AMI275" s="10"/>
      <c r="AMJ275" s="10"/>
      <c r="AMK275" s="10"/>
      <c r="AML275" s="10"/>
      <c r="AMM275" s="10"/>
      <c r="AMN275" s="10"/>
      <c r="AMO275" s="10"/>
    </row>
    <row r="276" spans="1:1029" customFormat="1">
      <c r="A276" s="13" t="str">
        <f>SUBSTITUTE(SUBSTITUTE(CONCATENATE(I276,IF(L276="Identifier","ID",L276))," ",""),"_","")</f>
        <v>hasSelectionCriterionPropertyGroupSelectionCriterionPropertyGroup</v>
      </c>
      <c r="B276" s="14">
        <v>1</v>
      </c>
      <c r="C276" s="13"/>
      <c r="D276" s="13"/>
      <c r="E276" s="13"/>
      <c r="F276" s="13" t="str">
        <f>CONCATENATE( IF(G276="","",CONCATENATE(G276,"_ ")),H276,". ",IF(I276="","",CONCATENATE(I276,"_ ")),L276,IF(I276="","",CONCATENATE(". ",M276)))</f>
        <v>Selection Criterion. has_ Selection Criterion Property Group_ Selection Criterion Property Group. Selection Criterion Property Group_ Selection Criterion Property Group</v>
      </c>
      <c r="G276" s="13"/>
      <c r="H276" s="13" t="s">
        <v>546</v>
      </c>
      <c r="I276" s="13" t="s">
        <v>318</v>
      </c>
      <c r="J276" s="13"/>
      <c r="K276" s="13"/>
      <c r="L276" s="13" t="str">
        <f>CONCATENATE(IF(P276="","",CONCATENATE(P276,"_ ")),Q276)</f>
        <v>Selection Criterion Property Group_ Selection Criterion Property Group</v>
      </c>
      <c r="M276" s="13" t="str">
        <f>L276</f>
        <v>Selection Criterion Property Group_ Selection Criterion Property Group</v>
      </c>
      <c r="N276" s="13"/>
      <c r="O276" s="13"/>
      <c r="P276" s="13" t="s">
        <v>549</v>
      </c>
      <c r="Q276" s="15" t="s">
        <v>549</v>
      </c>
      <c r="R276" s="13" t="s">
        <v>223</v>
      </c>
      <c r="S276" s="16" t="s">
        <v>320</v>
      </c>
      <c r="T276" s="16"/>
      <c r="U276" s="16"/>
      <c r="V276" s="16"/>
      <c r="W276" s="16"/>
      <c r="X276" s="16"/>
      <c r="Y276" s="16" t="s">
        <v>211</v>
      </c>
      <c r="Z276" s="16"/>
      <c r="AA276" s="45">
        <v>43320</v>
      </c>
      <c r="AB276" s="8"/>
      <c r="AC276" s="8"/>
      <c r="AD276" s="8"/>
      <c r="AE276" s="8"/>
      <c r="AF276" s="11"/>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c r="GA276" s="10"/>
      <c r="GB276" s="10"/>
      <c r="GC276" s="10"/>
      <c r="GD276" s="10"/>
      <c r="GE276" s="10"/>
      <c r="GF276" s="10"/>
      <c r="GG276" s="10"/>
      <c r="GH276" s="10"/>
      <c r="GI276" s="10"/>
      <c r="GJ276" s="10"/>
      <c r="GK276" s="10"/>
      <c r="GL276" s="10"/>
      <c r="GM276" s="10"/>
      <c r="GN276" s="10"/>
      <c r="GO276" s="10"/>
      <c r="GP276" s="10"/>
      <c r="GQ276" s="10"/>
      <c r="GR276" s="10"/>
      <c r="GS276" s="10"/>
      <c r="GT276" s="10"/>
      <c r="GU276" s="10"/>
      <c r="GV276" s="10"/>
      <c r="GW276" s="10"/>
      <c r="GX276" s="10"/>
      <c r="GY276" s="10"/>
      <c r="GZ276" s="10"/>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c r="IX276" s="10"/>
      <c r="IY276" s="10"/>
      <c r="IZ276" s="10"/>
      <c r="JA276" s="10"/>
      <c r="JB276" s="10"/>
      <c r="JC276" s="10"/>
      <c r="JD276" s="10"/>
      <c r="JE276" s="10"/>
      <c r="JF276" s="10"/>
      <c r="JG276" s="10"/>
      <c r="JH276" s="10"/>
      <c r="JI276" s="10"/>
      <c r="JJ276" s="10"/>
      <c r="JK276" s="10"/>
      <c r="JL276" s="10"/>
      <c r="JM276" s="10"/>
      <c r="JN276" s="10"/>
      <c r="JO276" s="10"/>
      <c r="JP276" s="10"/>
      <c r="JQ276" s="10"/>
      <c r="JR276" s="10"/>
      <c r="JS276" s="10"/>
      <c r="JT276" s="10"/>
      <c r="JU276" s="10"/>
      <c r="JV276" s="10"/>
      <c r="JW276" s="10"/>
      <c r="JX276" s="10"/>
      <c r="JY276" s="10"/>
      <c r="JZ276" s="10"/>
      <c r="KA276" s="10"/>
      <c r="KB276" s="10"/>
      <c r="KC276" s="10"/>
      <c r="KD276" s="10"/>
      <c r="KE276" s="10"/>
      <c r="KF276" s="10"/>
      <c r="KG276" s="10"/>
      <c r="KH276" s="10"/>
      <c r="KI276" s="10"/>
      <c r="KJ276" s="10"/>
      <c r="KK276" s="10"/>
      <c r="KL276" s="10"/>
      <c r="KM276" s="10"/>
      <c r="KN276" s="10"/>
      <c r="KO276" s="10"/>
      <c r="KP276" s="10"/>
      <c r="KQ276" s="10"/>
      <c r="KR276" s="10"/>
      <c r="KS276" s="10"/>
      <c r="KT276" s="10"/>
      <c r="KU276" s="10"/>
      <c r="KV276" s="10"/>
      <c r="KW276" s="10"/>
      <c r="KX276" s="10"/>
      <c r="KY276" s="10"/>
      <c r="KZ276" s="10"/>
      <c r="LA276" s="10"/>
      <c r="LB276" s="10"/>
      <c r="LC276" s="10"/>
      <c r="LD276" s="10"/>
      <c r="LE276" s="10"/>
      <c r="LF276" s="10"/>
      <c r="LG276" s="10"/>
      <c r="LH276" s="10"/>
      <c r="LI276" s="10"/>
      <c r="LJ276" s="10"/>
      <c r="LK276" s="10"/>
      <c r="LL276" s="10"/>
      <c r="LM276" s="10"/>
      <c r="LN276" s="10"/>
      <c r="LO276" s="10"/>
      <c r="LP276" s="10"/>
      <c r="LQ276" s="10"/>
      <c r="LR276" s="10"/>
      <c r="LS276" s="10"/>
      <c r="LT276" s="10"/>
      <c r="LU276" s="10"/>
      <c r="LV276" s="10"/>
      <c r="LW276" s="10"/>
      <c r="LX276" s="10"/>
      <c r="LY276" s="10"/>
      <c r="LZ276" s="10"/>
      <c r="MA276" s="10"/>
      <c r="MB276" s="10"/>
      <c r="MC276" s="10"/>
      <c r="MD276" s="10"/>
      <c r="ME276" s="10"/>
      <c r="MF276" s="10"/>
      <c r="MG276" s="10"/>
      <c r="MH276" s="10"/>
      <c r="MI276" s="10"/>
      <c r="MJ276" s="10"/>
      <c r="MK276" s="10"/>
      <c r="ML276" s="10"/>
      <c r="MM276" s="10"/>
      <c r="MN276" s="10"/>
      <c r="MO276" s="10"/>
      <c r="MP276" s="10"/>
      <c r="MQ276" s="10"/>
      <c r="MR276" s="10"/>
      <c r="MS276" s="10"/>
      <c r="MT276" s="10"/>
      <c r="MU276" s="10"/>
      <c r="MV276" s="10"/>
      <c r="MW276" s="10"/>
      <c r="MX276" s="10"/>
      <c r="MY276" s="10"/>
      <c r="MZ276" s="10"/>
      <c r="NA276" s="10"/>
      <c r="NB276" s="10"/>
      <c r="NC276" s="10"/>
      <c r="ND276" s="10"/>
      <c r="NE276" s="10"/>
      <c r="NF276" s="10"/>
      <c r="NG276" s="10"/>
      <c r="NH276" s="10"/>
      <c r="NI276" s="10"/>
      <c r="NJ276" s="10"/>
      <c r="NK276" s="10"/>
      <c r="NL276" s="10"/>
      <c r="NM276" s="10"/>
      <c r="NN276" s="10"/>
      <c r="NO276" s="10"/>
      <c r="NP276" s="10"/>
      <c r="NQ276" s="10"/>
      <c r="NR276" s="10"/>
      <c r="NS276" s="10"/>
      <c r="NT276" s="10"/>
      <c r="NU276" s="10"/>
      <c r="NV276" s="10"/>
      <c r="NW276" s="10"/>
      <c r="NX276" s="10"/>
      <c r="NY276" s="10"/>
      <c r="NZ276" s="10"/>
      <c r="OA276" s="10"/>
      <c r="OB276" s="10"/>
      <c r="OC276" s="10"/>
      <c r="OD276" s="10"/>
      <c r="OE276" s="10"/>
      <c r="OF276" s="10"/>
      <c r="OG276" s="10"/>
      <c r="OH276" s="10"/>
      <c r="OI276" s="10"/>
      <c r="OJ276" s="10"/>
      <c r="OK276" s="10"/>
      <c r="OL276" s="10"/>
      <c r="OM276" s="10"/>
      <c r="ON276" s="10"/>
      <c r="OO276" s="10"/>
      <c r="OP276" s="10"/>
      <c r="OQ276" s="10"/>
      <c r="OR276" s="10"/>
      <c r="OS276" s="10"/>
      <c r="OT276" s="10"/>
      <c r="OU276" s="10"/>
      <c r="OV276" s="10"/>
      <c r="OW276" s="10"/>
      <c r="OX276" s="10"/>
      <c r="OY276" s="10"/>
      <c r="OZ276" s="10"/>
      <c r="PA276" s="10"/>
      <c r="PB276" s="10"/>
      <c r="PC276" s="10"/>
      <c r="PD276" s="10"/>
      <c r="PE276" s="10"/>
      <c r="PF276" s="10"/>
      <c r="PG276" s="10"/>
      <c r="PH276" s="10"/>
      <c r="PI276" s="10"/>
      <c r="PJ276" s="10"/>
      <c r="PK276" s="10"/>
      <c r="PL276" s="10"/>
      <c r="PM276" s="10"/>
      <c r="PN276" s="10"/>
      <c r="PO276" s="10"/>
      <c r="PP276" s="10"/>
      <c r="PQ276" s="10"/>
      <c r="PR276" s="10"/>
      <c r="PS276" s="10"/>
      <c r="PT276" s="10"/>
      <c r="PU276" s="10"/>
      <c r="PV276" s="10"/>
      <c r="PW276" s="10"/>
      <c r="PX276" s="10"/>
      <c r="PY276" s="10"/>
      <c r="PZ276" s="10"/>
      <c r="QA276" s="10"/>
      <c r="QB276" s="10"/>
      <c r="QC276" s="10"/>
      <c r="QD276" s="10"/>
      <c r="QE276" s="10"/>
      <c r="QF276" s="10"/>
      <c r="QG276" s="10"/>
      <c r="QH276" s="10"/>
      <c r="QI276" s="10"/>
      <c r="QJ276" s="10"/>
      <c r="QK276" s="10"/>
      <c r="QL276" s="10"/>
      <c r="QM276" s="10"/>
      <c r="QN276" s="10"/>
      <c r="QO276" s="10"/>
      <c r="QP276" s="10"/>
      <c r="QQ276" s="10"/>
      <c r="QR276" s="10"/>
      <c r="QS276" s="10"/>
      <c r="QT276" s="10"/>
      <c r="QU276" s="10"/>
      <c r="QV276" s="10"/>
      <c r="QW276" s="10"/>
      <c r="QX276" s="10"/>
      <c r="QY276" s="10"/>
      <c r="QZ276" s="10"/>
      <c r="RA276" s="10"/>
      <c r="RB276" s="10"/>
      <c r="RC276" s="10"/>
      <c r="RD276" s="10"/>
      <c r="RE276" s="10"/>
      <c r="RF276" s="10"/>
      <c r="RG276" s="10"/>
      <c r="RH276" s="10"/>
      <c r="RI276" s="10"/>
      <c r="RJ276" s="10"/>
      <c r="RK276" s="10"/>
      <c r="RL276" s="10"/>
      <c r="RM276" s="10"/>
      <c r="RN276" s="10"/>
      <c r="RO276" s="10"/>
      <c r="RP276" s="10"/>
      <c r="RQ276" s="10"/>
      <c r="RR276" s="10"/>
      <c r="RS276" s="10"/>
      <c r="RT276" s="10"/>
      <c r="RU276" s="10"/>
      <c r="RV276" s="10"/>
      <c r="RW276" s="10"/>
      <c r="RX276" s="10"/>
      <c r="RY276" s="10"/>
      <c r="RZ276" s="10"/>
      <c r="SA276" s="10"/>
      <c r="SB276" s="10"/>
      <c r="SC276" s="10"/>
      <c r="SD276" s="10"/>
      <c r="SE276" s="10"/>
      <c r="SF276" s="10"/>
      <c r="SG276" s="10"/>
      <c r="SH276" s="10"/>
      <c r="SI276" s="10"/>
      <c r="SJ276" s="10"/>
      <c r="SK276" s="10"/>
      <c r="SL276" s="10"/>
      <c r="SM276" s="10"/>
      <c r="SN276" s="10"/>
      <c r="SO276" s="10"/>
      <c r="SP276" s="10"/>
      <c r="SQ276" s="10"/>
      <c r="SR276" s="10"/>
      <c r="SS276" s="10"/>
      <c r="ST276" s="10"/>
      <c r="SU276" s="10"/>
      <c r="SV276" s="10"/>
      <c r="SW276" s="10"/>
      <c r="SX276" s="10"/>
      <c r="SY276" s="10"/>
      <c r="SZ276" s="10"/>
      <c r="TA276" s="10"/>
      <c r="TB276" s="10"/>
      <c r="TC276" s="10"/>
      <c r="TD276" s="10"/>
      <c r="TE276" s="10"/>
      <c r="TF276" s="10"/>
      <c r="TG276" s="10"/>
      <c r="TH276" s="10"/>
      <c r="TI276" s="10"/>
      <c r="TJ276" s="10"/>
      <c r="TK276" s="10"/>
      <c r="TL276" s="10"/>
      <c r="TM276" s="10"/>
      <c r="TN276" s="10"/>
      <c r="TO276" s="10"/>
      <c r="TP276" s="10"/>
      <c r="TQ276" s="10"/>
      <c r="TR276" s="10"/>
      <c r="TS276" s="10"/>
      <c r="TT276" s="10"/>
      <c r="TU276" s="10"/>
      <c r="TV276" s="10"/>
      <c r="TW276" s="10"/>
      <c r="TX276" s="10"/>
      <c r="TY276" s="10"/>
      <c r="TZ276" s="10"/>
      <c r="UA276" s="10"/>
      <c r="UB276" s="10"/>
      <c r="UC276" s="10"/>
      <c r="UD276" s="10"/>
      <c r="UE276" s="10"/>
      <c r="UF276" s="10"/>
      <c r="UG276" s="10"/>
      <c r="UH276" s="10"/>
      <c r="UI276" s="10"/>
      <c r="UJ276" s="10"/>
      <c r="UK276" s="10"/>
      <c r="UL276" s="10"/>
      <c r="UM276" s="10"/>
      <c r="UN276" s="10"/>
      <c r="UO276" s="10"/>
      <c r="UP276" s="10"/>
      <c r="UQ276" s="10"/>
      <c r="UR276" s="10"/>
      <c r="US276" s="10"/>
      <c r="UT276" s="10"/>
      <c r="UU276" s="10"/>
      <c r="UV276" s="10"/>
      <c r="UW276" s="10"/>
      <c r="UX276" s="10"/>
      <c r="UY276" s="10"/>
      <c r="UZ276" s="10"/>
      <c r="VA276" s="10"/>
      <c r="VB276" s="10"/>
      <c r="VC276" s="10"/>
      <c r="VD276" s="10"/>
      <c r="VE276" s="10"/>
      <c r="VF276" s="10"/>
      <c r="VG276" s="10"/>
      <c r="VH276" s="10"/>
      <c r="VI276" s="10"/>
      <c r="VJ276" s="10"/>
      <c r="VK276" s="10"/>
      <c r="VL276" s="10"/>
      <c r="VM276" s="10"/>
      <c r="VN276" s="10"/>
      <c r="VO276" s="10"/>
      <c r="VP276" s="10"/>
      <c r="VQ276" s="10"/>
      <c r="VR276" s="10"/>
      <c r="VS276" s="10"/>
      <c r="VT276" s="10"/>
      <c r="VU276" s="10"/>
      <c r="VV276" s="10"/>
      <c r="VW276" s="10"/>
      <c r="VX276" s="10"/>
      <c r="VY276" s="10"/>
      <c r="VZ276" s="10"/>
      <c r="WA276" s="10"/>
      <c r="WB276" s="10"/>
      <c r="WC276" s="10"/>
      <c r="WD276" s="10"/>
      <c r="WE276" s="10"/>
      <c r="WF276" s="10"/>
      <c r="WG276" s="10"/>
      <c r="WH276" s="10"/>
      <c r="WI276" s="10"/>
      <c r="WJ276" s="10"/>
      <c r="WK276" s="10"/>
      <c r="WL276" s="10"/>
      <c r="WM276" s="10"/>
      <c r="WN276" s="10"/>
      <c r="WO276" s="10"/>
      <c r="WP276" s="10"/>
      <c r="WQ276" s="10"/>
      <c r="WR276" s="10"/>
      <c r="WS276" s="10"/>
      <c r="WT276" s="10"/>
      <c r="WU276" s="10"/>
      <c r="WV276" s="10"/>
      <c r="WW276" s="10"/>
      <c r="WX276" s="10"/>
      <c r="WY276" s="10"/>
      <c r="WZ276" s="10"/>
      <c r="XA276" s="10"/>
      <c r="XB276" s="10"/>
      <c r="XC276" s="10"/>
      <c r="XD276" s="10"/>
      <c r="XE276" s="10"/>
      <c r="XF276" s="10"/>
      <c r="XG276" s="10"/>
      <c r="XH276" s="10"/>
      <c r="XI276" s="10"/>
      <c r="XJ276" s="10"/>
      <c r="XK276" s="10"/>
      <c r="XL276" s="10"/>
      <c r="XM276" s="10"/>
      <c r="XN276" s="10"/>
      <c r="XO276" s="10"/>
      <c r="XP276" s="10"/>
      <c r="XQ276" s="10"/>
      <c r="XR276" s="10"/>
      <c r="XS276" s="10"/>
      <c r="XT276" s="10"/>
      <c r="XU276" s="10"/>
      <c r="XV276" s="10"/>
      <c r="XW276" s="10"/>
      <c r="XX276" s="10"/>
      <c r="XY276" s="10"/>
      <c r="XZ276" s="10"/>
      <c r="YA276" s="10"/>
      <c r="YB276" s="10"/>
      <c r="YC276" s="10"/>
      <c r="YD276" s="10"/>
      <c r="YE276" s="10"/>
      <c r="YF276" s="10"/>
      <c r="YG276" s="10"/>
      <c r="YH276" s="10"/>
      <c r="YI276" s="10"/>
      <c r="YJ276" s="10"/>
      <c r="YK276" s="10"/>
      <c r="YL276" s="10"/>
      <c r="YM276" s="10"/>
      <c r="YN276" s="10"/>
      <c r="YO276" s="10"/>
      <c r="YP276" s="10"/>
      <c r="YQ276" s="10"/>
      <c r="YR276" s="10"/>
      <c r="YS276" s="10"/>
      <c r="YT276" s="10"/>
      <c r="YU276" s="10"/>
      <c r="YV276" s="10"/>
      <c r="YW276" s="10"/>
      <c r="YX276" s="10"/>
      <c r="YY276" s="10"/>
      <c r="YZ276" s="10"/>
      <c r="ZA276" s="10"/>
      <c r="ZB276" s="10"/>
      <c r="ZC276" s="10"/>
      <c r="ZD276" s="10"/>
      <c r="ZE276" s="10"/>
      <c r="ZF276" s="10"/>
      <c r="ZG276" s="10"/>
      <c r="ZH276" s="10"/>
      <c r="ZI276" s="10"/>
      <c r="ZJ276" s="10"/>
      <c r="ZK276" s="10"/>
      <c r="ZL276" s="10"/>
      <c r="ZM276" s="10"/>
      <c r="ZN276" s="10"/>
      <c r="ZO276" s="10"/>
      <c r="ZP276" s="10"/>
      <c r="ZQ276" s="10"/>
      <c r="ZR276" s="10"/>
      <c r="ZS276" s="10"/>
      <c r="ZT276" s="10"/>
      <c r="ZU276" s="10"/>
      <c r="ZV276" s="10"/>
      <c r="ZW276" s="10"/>
      <c r="ZX276" s="10"/>
      <c r="ZY276" s="10"/>
      <c r="ZZ276" s="10"/>
      <c r="AAA276" s="10"/>
      <c r="AAB276" s="10"/>
      <c r="AAC276" s="10"/>
      <c r="AAD276" s="10"/>
      <c r="AAE276" s="10"/>
      <c r="AAF276" s="10"/>
      <c r="AAG276" s="10"/>
      <c r="AAH276" s="10"/>
      <c r="AAI276" s="10"/>
      <c r="AAJ276" s="10"/>
      <c r="AAK276" s="10"/>
      <c r="AAL276" s="10"/>
      <c r="AAM276" s="10"/>
      <c r="AAN276" s="10"/>
      <c r="AAO276" s="10"/>
      <c r="AAP276" s="10"/>
      <c r="AAQ276" s="10"/>
      <c r="AAR276" s="10"/>
      <c r="AAS276" s="10"/>
      <c r="AAT276" s="10"/>
      <c r="AAU276" s="10"/>
      <c r="AAV276" s="10"/>
      <c r="AAW276" s="10"/>
      <c r="AAX276" s="10"/>
      <c r="AAY276" s="10"/>
      <c r="AAZ276" s="10"/>
      <c r="ABA276" s="10"/>
      <c r="ABB276" s="10"/>
      <c r="ABC276" s="10"/>
      <c r="ABD276" s="10"/>
      <c r="ABE276" s="10"/>
      <c r="ABF276" s="10"/>
      <c r="ABG276" s="10"/>
      <c r="ABH276" s="10"/>
      <c r="ABI276" s="10"/>
      <c r="ABJ276" s="10"/>
      <c r="ABK276" s="10"/>
      <c r="ABL276" s="10"/>
      <c r="ABM276" s="10"/>
      <c r="ABN276" s="10"/>
      <c r="ABO276" s="10"/>
      <c r="ABP276" s="10"/>
      <c r="ABQ276" s="10"/>
      <c r="ABR276" s="10"/>
      <c r="ABS276" s="10"/>
      <c r="ABT276" s="10"/>
      <c r="ABU276" s="10"/>
      <c r="ABV276" s="10"/>
      <c r="ABW276" s="10"/>
      <c r="ABX276" s="10"/>
      <c r="ABY276" s="10"/>
      <c r="ABZ276" s="10"/>
      <c r="ACA276" s="10"/>
      <c r="ACB276" s="10"/>
      <c r="ACC276" s="10"/>
      <c r="ACD276" s="10"/>
      <c r="ACE276" s="10"/>
      <c r="ACF276" s="10"/>
      <c r="ACG276" s="10"/>
      <c r="ACH276" s="10"/>
      <c r="ACI276" s="10"/>
      <c r="ACJ276" s="10"/>
      <c r="ACK276" s="10"/>
      <c r="ACL276" s="10"/>
      <c r="ACM276" s="10"/>
      <c r="ACN276" s="10"/>
      <c r="ACO276" s="10"/>
      <c r="ACP276" s="10"/>
      <c r="ACQ276" s="10"/>
      <c r="ACR276" s="10"/>
      <c r="ACS276" s="10"/>
      <c r="ACT276" s="10"/>
      <c r="ACU276" s="10"/>
      <c r="ACV276" s="10"/>
      <c r="ACW276" s="10"/>
      <c r="ACX276" s="10"/>
      <c r="ACY276" s="10"/>
      <c r="ACZ276" s="10"/>
      <c r="ADA276" s="10"/>
      <c r="ADB276" s="10"/>
      <c r="ADC276" s="10"/>
      <c r="ADD276" s="10"/>
      <c r="ADE276" s="10"/>
      <c r="ADF276" s="10"/>
      <c r="ADG276" s="10"/>
      <c r="ADH276" s="10"/>
      <c r="ADI276" s="10"/>
      <c r="ADJ276" s="10"/>
      <c r="ADK276" s="10"/>
      <c r="ADL276" s="10"/>
      <c r="ADM276" s="10"/>
      <c r="ADN276" s="10"/>
      <c r="ADO276" s="10"/>
      <c r="ADP276" s="10"/>
      <c r="ADQ276" s="10"/>
      <c r="ADR276" s="10"/>
      <c r="ADS276" s="10"/>
      <c r="ADT276" s="10"/>
      <c r="ADU276" s="10"/>
      <c r="ADV276" s="10"/>
      <c r="ADW276" s="10"/>
      <c r="ADX276" s="10"/>
      <c r="ADY276" s="10"/>
      <c r="ADZ276" s="10"/>
      <c r="AEA276" s="10"/>
      <c r="AEB276" s="10"/>
      <c r="AEC276" s="10"/>
      <c r="AED276" s="10"/>
      <c r="AEE276" s="10"/>
      <c r="AEF276" s="10"/>
      <c r="AEG276" s="10"/>
      <c r="AEH276" s="10"/>
      <c r="AEI276" s="10"/>
      <c r="AEJ276" s="10"/>
      <c r="AEK276" s="10"/>
      <c r="AEL276" s="10"/>
      <c r="AEM276" s="10"/>
      <c r="AEN276" s="10"/>
      <c r="AEO276" s="10"/>
      <c r="AEP276" s="10"/>
      <c r="AEQ276" s="10"/>
      <c r="AER276" s="10"/>
      <c r="AES276" s="10"/>
      <c r="AET276" s="10"/>
      <c r="AEU276" s="10"/>
      <c r="AEV276" s="10"/>
      <c r="AEW276" s="10"/>
      <c r="AEX276" s="10"/>
      <c r="AEY276" s="10"/>
      <c r="AEZ276" s="10"/>
      <c r="AFA276" s="10"/>
      <c r="AFB276" s="10"/>
      <c r="AFC276" s="10"/>
      <c r="AFD276" s="10"/>
      <c r="AFE276" s="10"/>
      <c r="AFF276" s="10"/>
      <c r="AFG276" s="10"/>
      <c r="AFH276" s="10"/>
      <c r="AFI276" s="10"/>
      <c r="AFJ276" s="10"/>
      <c r="AFK276" s="10"/>
      <c r="AFL276" s="10"/>
      <c r="AFM276" s="10"/>
      <c r="AFN276" s="10"/>
      <c r="AFO276" s="10"/>
      <c r="AFP276" s="10"/>
      <c r="AFQ276" s="10"/>
      <c r="AFR276" s="10"/>
      <c r="AFS276" s="10"/>
      <c r="AFT276" s="10"/>
      <c r="AFU276" s="10"/>
      <c r="AFV276" s="10"/>
      <c r="AFW276" s="10"/>
      <c r="AFX276" s="10"/>
      <c r="AFY276" s="10"/>
      <c r="AFZ276" s="10"/>
      <c r="AGA276" s="10"/>
      <c r="AGB276" s="10"/>
      <c r="AGC276" s="10"/>
      <c r="AGD276" s="10"/>
      <c r="AGE276" s="10"/>
      <c r="AGF276" s="10"/>
      <c r="AGG276" s="10"/>
      <c r="AGH276" s="10"/>
      <c r="AGI276" s="10"/>
      <c r="AGJ276" s="10"/>
      <c r="AGK276" s="10"/>
      <c r="AGL276" s="10"/>
      <c r="AGM276" s="10"/>
      <c r="AGN276" s="10"/>
      <c r="AGO276" s="10"/>
      <c r="AGP276" s="10"/>
      <c r="AGQ276" s="10"/>
      <c r="AGR276" s="10"/>
      <c r="AGS276" s="10"/>
      <c r="AGT276" s="10"/>
      <c r="AGU276" s="10"/>
      <c r="AGV276" s="10"/>
      <c r="AGW276" s="10"/>
      <c r="AGX276" s="10"/>
      <c r="AGY276" s="10"/>
      <c r="AGZ276" s="10"/>
      <c r="AHA276" s="10"/>
      <c r="AHB276" s="10"/>
      <c r="AHC276" s="10"/>
      <c r="AHD276" s="10"/>
      <c r="AHE276" s="10"/>
      <c r="AHF276" s="10"/>
      <c r="AHG276" s="10"/>
      <c r="AHH276" s="10"/>
      <c r="AHI276" s="10"/>
      <c r="AHJ276" s="10"/>
      <c r="AHK276" s="10"/>
      <c r="AHL276" s="10"/>
      <c r="AHM276" s="10"/>
      <c r="AHN276" s="10"/>
      <c r="AHO276" s="10"/>
      <c r="AHP276" s="10"/>
      <c r="AHQ276" s="10"/>
      <c r="AHR276" s="10"/>
      <c r="AHS276" s="10"/>
      <c r="AHT276" s="10"/>
      <c r="AHU276" s="10"/>
      <c r="AHV276" s="10"/>
      <c r="AHW276" s="10"/>
      <c r="AHX276" s="10"/>
      <c r="AHY276" s="10"/>
      <c r="AHZ276" s="10"/>
      <c r="AIA276" s="10"/>
      <c r="AIB276" s="10"/>
      <c r="AIC276" s="10"/>
      <c r="AID276" s="10"/>
      <c r="AIE276" s="10"/>
      <c r="AIF276" s="10"/>
      <c r="AIG276" s="10"/>
      <c r="AIH276" s="10"/>
      <c r="AII276" s="10"/>
      <c r="AIJ276" s="10"/>
      <c r="AIK276" s="10"/>
      <c r="AIL276" s="10"/>
      <c r="AIM276" s="10"/>
      <c r="AIN276" s="10"/>
      <c r="AIO276" s="10"/>
      <c r="AIP276" s="10"/>
      <c r="AIQ276" s="10"/>
      <c r="AIR276" s="10"/>
      <c r="AIS276" s="10"/>
      <c r="AIT276" s="10"/>
      <c r="AIU276" s="10"/>
      <c r="AIV276" s="10"/>
      <c r="AIW276" s="10"/>
      <c r="AIX276" s="10"/>
      <c r="AIY276" s="10"/>
      <c r="AIZ276" s="10"/>
      <c r="AJA276" s="10"/>
      <c r="AJB276" s="10"/>
      <c r="AJC276" s="10"/>
      <c r="AJD276" s="10"/>
      <c r="AJE276" s="10"/>
      <c r="AJF276" s="10"/>
      <c r="AJG276" s="10"/>
      <c r="AJH276" s="10"/>
      <c r="AJI276" s="10"/>
      <c r="AJJ276" s="10"/>
      <c r="AJK276" s="10"/>
      <c r="AJL276" s="10"/>
      <c r="AJM276" s="10"/>
      <c r="AJN276" s="10"/>
      <c r="AJO276" s="10"/>
      <c r="AJP276" s="10"/>
      <c r="AJQ276" s="10"/>
      <c r="AJR276" s="10"/>
      <c r="AJS276" s="10"/>
      <c r="AJT276" s="10"/>
      <c r="AJU276" s="10"/>
      <c r="AJV276" s="10"/>
      <c r="AJW276" s="10"/>
      <c r="AJX276" s="10"/>
      <c r="AJY276" s="10"/>
      <c r="AJZ276" s="10"/>
      <c r="AKA276" s="10"/>
      <c r="AKB276" s="10"/>
      <c r="AKC276" s="10"/>
      <c r="AKD276" s="10"/>
      <c r="AKE276" s="10"/>
      <c r="AKF276" s="10"/>
      <c r="AKG276" s="10"/>
      <c r="AKH276" s="10"/>
      <c r="AKI276" s="10"/>
      <c r="AKJ276" s="10"/>
      <c r="AKK276" s="10"/>
      <c r="AKL276" s="10"/>
      <c r="AKM276" s="10"/>
      <c r="AKN276" s="10"/>
      <c r="AKO276" s="10"/>
      <c r="AKP276" s="10"/>
      <c r="AKQ276" s="10"/>
      <c r="AKR276" s="10"/>
      <c r="AKS276" s="10"/>
      <c r="AKT276" s="10"/>
      <c r="AKU276" s="10"/>
      <c r="AKV276" s="10"/>
      <c r="AKW276" s="10"/>
      <c r="AKX276" s="10"/>
      <c r="AKY276" s="10"/>
      <c r="AKZ276" s="10"/>
      <c r="ALA276" s="10"/>
      <c r="ALB276" s="10"/>
      <c r="ALC276" s="10"/>
      <c r="ALD276" s="10"/>
      <c r="ALE276" s="10"/>
      <c r="ALF276" s="10"/>
      <c r="ALG276" s="10"/>
      <c r="ALH276" s="10"/>
      <c r="ALI276" s="10"/>
      <c r="ALJ276" s="10"/>
      <c r="ALK276" s="10"/>
      <c r="ALL276" s="10"/>
      <c r="ALM276" s="10"/>
      <c r="ALN276" s="10"/>
      <c r="ALO276" s="10"/>
      <c r="ALP276" s="10"/>
      <c r="ALQ276" s="10"/>
      <c r="ALR276" s="10"/>
      <c r="ALS276" s="10"/>
      <c r="ALT276" s="10"/>
      <c r="ALU276" s="10"/>
      <c r="ALV276" s="10"/>
      <c r="ALW276" s="10"/>
      <c r="ALX276" s="10"/>
      <c r="ALY276" s="10"/>
      <c r="ALZ276" s="10"/>
      <c r="AMA276" s="10"/>
      <c r="AMB276" s="10"/>
      <c r="AMC276" s="10"/>
      <c r="AMD276" s="10"/>
      <c r="AME276" s="10"/>
      <c r="AMF276" s="10"/>
      <c r="AMG276" s="10"/>
      <c r="AMH276" s="10"/>
      <c r="AMI276" s="10"/>
      <c r="AMJ276" s="10"/>
      <c r="AMK276" s="10"/>
      <c r="AML276" s="10"/>
      <c r="AMM276" s="10"/>
      <c r="AMN276" s="10"/>
      <c r="AMO276" s="10"/>
    </row>
    <row r="277" spans="1:1029" s="7" customFormat="1" ht="14.1" customHeight="1">
      <c r="A277" s="5" t="str">
        <f>SUBSTITUTE(CONCATENATE(G277,H277)," ","")</f>
        <v>SelectionCriterionProperty</v>
      </c>
      <c r="B277" s="6"/>
      <c r="C277" s="5"/>
      <c r="D277" s="5"/>
      <c r="E277" s="5"/>
      <c r="F277" s="5" t="str">
        <f>CONCATENATE(IF(G277="","",CONCATENATE(G277,"_ ")),H277,". Details")</f>
        <v>Selection Criterion Property. Details</v>
      </c>
      <c r="G277" s="5"/>
      <c r="H277" s="5" t="s">
        <v>550</v>
      </c>
      <c r="I277" s="5"/>
      <c r="J277" s="5"/>
      <c r="K277" s="5"/>
      <c r="L277" s="5"/>
      <c r="M277" s="5"/>
      <c r="N277" s="5"/>
      <c r="O277" s="5"/>
      <c r="P277" s="5"/>
      <c r="Q277" s="5"/>
      <c r="R277" s="5" t="s">
        <v>210</v>
      </c>
      <c r="S277" s="5" t="s">
        <v>325</v>
      </c>
      <c r="T277" s="5"/>
      <c r="U277" s="5"/>
      <c r="V277" s="5"/>
      <c r="W277" s="5"/>
      <c r="X277" s="5"/>
      <c r="Y277" s="5" t="s">
        <v>211</v>
      </c>
      <c r="Z277" s="5"/>
      <c r="AA277" s="43">
        <v>43319</v>
      </c>
      <c r="AB277" s="12"/>
      <c r="AC277" s="12"/>
      <c r="AD277" s="12"/>
      <c r="AE277" s="12"/>
      <c r="AF277" s="12"/>
    </row>
    <row r="278" spans="1:1029" customFormat="1">
      <c r="A278" s="13" t="str">
        <f>SUBSTITUTE(SUBSTITUTE(CONCATENATE(I278,IF(L278="Identifier","ID",L278))," ",""),"_","")</f>
        <v>appliesToLotLot</v>
      </c>
      <c r="B278" s="14" t="s">
        <v>214</v>
      </c>
      <c r="C278" s="13"/>
      <c r="D278" s="13"/>
      <c r="E278" s="13"/>
      <c r="F278" s="13" t="str">
        <f>CONCATENATE( IF(G278="","",CONCATENATE(G278,"_ ")),H278,". ",IF(I278="","",CONCATENATE(I278,"_ ")),L278,IF(I278="","",CONCATENATE(". ",M278)))</f>
        <v>Selection Criterion Property. applies_ To Lot_ Lot. To Lot_ Lot</v>
      </c>
      <c r="G278" s="13"/>
      <c r="H278" s="13" t="s">
        <v>550</v>
      </c>
      <c r="I278" s="13" t="s">
        <v>315</v>
      </c>
      <c r="J278" s="13"/>
      <c r="K278" s="13"/>
      <c r="L278" s="13" t="str">
        <f>CONCATENATE(IF(P278="","",CONCATENATE(P278,"_ ")),Q278)</f>
        <v>To Lot_ Lot</v>
      </c>
      <c r="M278" s="13" t="str">
        <f>L278</f>
        <v>To Lot_ Lot</v>
      </c>
      <c r="N278" s="13"/>
      <c r="O278" s="13"/>
      <c r="P278" s="13" t="s">
        <v>316</v>
      </c>
      <c r="Q278" s="15" t="s">
        <v>97</v>
      </c>
      <c r="R278" s="13" t="s">
        <v>223</v>
      </c>
      <c r="S278" s="16" t="s">
        <v>551</v>
      </c>
      <c r="T278" s="16"/>
      <c r="U278" s="16"/>
      <c r="V278" s="16"/>
      <c r="W278" s="16"/>
      <c r="X278" s="16"/>
      <c r="Y278" s="16" t="s">
        <v>211</v>
      </c>
      <c r="Z278" s="16"/>
      <c r="AA278" s="45">
        <v>43319</v>
      </c>
      <c r="AB278" s="8"/>
      <c r="AC278" s="8"/>
      <c r="AD278" s="8"/>
      <c r="AE278" s="8"/>
      <c r="AF278" s="11"/>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c r="GA278" s="10"/>
      <c r="GB278" s="10"/>
      <c r="GC278" s="10"/>
      <c r="GD278" s="10"/>
      <c r="GE278" s="10"/>
      <c r="GF278" s="10"/>
      <c r="GG278" s="10"/>
      <c r="GH278" s="10"/>
      <c r="GI278" s="10"/>
      <c r="GJ278" s="10"/>
      <c r="GK278" s="10"/>
      <c r="GL278" s="10"/>
      <c r="GM278" s="10"/>
      <c r="GN278" s="10"/>
      <c r="GO278" s="10"/>
      <c r="GP278" s="10"/>
      <c r="GQ278" s="10"/>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c r="IX278" s="10"/>
      <c r="IY278" s="10"/>
      <c r="IZ278" s="10"/>
      <c r="JA278" s="10"/>
      <c r="JB278" s="10"/>
      <c r="JC278" s="10"/>
      <c r="JD278" s="10"/>
      <c r="JE278" s="10"/>
      <c r="JF278" s="10"/>
      <c r="JG278" s="10"/>
      <c r="JH278" s="10"/>
      <c r="JI278" s="10"/>
      <c r="JJ278" s="10"/>
      <c r="JK278" s="10"/>
      <c r="JL278" s="10"/>
      <c r="JM278" s="10"/>
      <c r="JN278" s="10"/>
      <c r="JO278" s="10"/>
      <c r="JP278" s="10"/>
      <c r="JQ278" s="10"/>
      <c r="JR278" s="10"/>
      <c r="JS278" s="10"/>
      <c r="JT278" s="10"/>
      <c r="JU278" s="10"/>
      <c r="JV278" s="10"/>
      <c r="JW278" s="10"/>
      <c r="JX278" s="10"/>
      <c r="JY278" s="10"/>
      <c r="JZ278" s="10"/>
      <c r="KA278" s="10"/>
      <c r="KB278" s="10"/>
      <c r="KC278" s="10"/>
      <c r="KD278" s="10"/>
      <c r="KE278" s="10"/>
      <c r="KF278" s="10"/>
      <c r="KG278" s="10"/>
      <c r="KH278" s="10"/>
      <c r="KI278" s="10"/>
      <c r="KJ278" s="10"/>
      <c r="KK278" s="10"/>
      <c r="KL278" s="10"/>
      <c r="KM278" s="10"/>
      <c r="KN278" s="10"/>
      <c r="KO278" s="10"/>
      <c r="KP278" s="10"/>
      <c r="KQ278" s="10"/>
      <c r="KR278" s="10"/>
      <c r="KS278" s="10"/>
      <c r="KT278" s="10"/>
      <c r="KU278" s="10"/>
      <c r="KV278" s="10"/>
      <c r="KW278" s="10"/>
      <c r="KX278" s="10"/>
      <c r="KY278" s="10"/>
      <c r="KZ278" s="10"/>
      <c r="LA278" s="10"/>
      <c r="LB278" s="10"/>
      <c r="LC278" s="10"/>
      <c r="LD278" s="10"/>
      <c r="LE278" s="10"/>
      <c r="LF278" s="10"/>
      <c r="LG278" s="10"/>
      <c r="LH278" s="10"/>
      <c r="LI278" s="10"/>
      <c r="LJ278" s="10"/>
      <c r="LK278" s="10"/>
      <c r="LL278" s="10"/>
      <c r="LM278" s="10"/>
      <c r="LN278" s="10"/>
      <c r="LO278" s="10"/>
      <c r="LP278" s="10"/>
      <c r="LQ278" s="10"/>
      <c r="LR278" s="10"/>
      <c r="LS278" s="10"/>
      <c r="LT278" s="10"/>
      <c r="LU278" s="10"/>
      <c r="LV278" s="10"/>
      <c r="LW278" s="10"/>
      <c r="LX278" s="10"/>
      <c r="LY278" s="10"/>
      <c r="LZ278" s="10"/>
      <c r="MA278" s="10"/>
      <c r="MB278" s="10"/>
      <c r="MC278" s="10"/>
      <c r="MD278" s="10"/>
      <c r="ME278" s="10"/>
      <c r="MF278" s="10"/>
      <c r="MG278" s="10"/>
      <c r="MH278" s="10"/>
      <c r="MI278" s="10"/>
      <c r="MJ278" s="10"/>
      <c r="MK278" s="10"/>
      <c r="ML278" s="10"/>
      <c r="MM278" s="10"/>
      <c r="MN278" s="10"/>
      <c r="MO278" s="10"/>
      <c r="MP278" s="10"/>
      <c r="MQ278" s="10"/>
      <c r="MR278" s="10"/>
      <c r="MS278" s="10"/>
      <c r="MT278" s="10"/>
      <c r="MU278" s="10"/>
      <c r="MV278" s="10"/>
      <c r="MW278" s="10"/>
      <c r="MX278" s="10"/>
      <c r="MY278" s="10"/>
      <c r="MZ278" s="10"/>
      <c r="NA278" s="10"/>
      <c r="NB278" s="10"/>
      <c r="NC278" s="10"/>
      <c r="ND278" s="10"/>
      <c r="NE278" s="10"/>
      <c r="NF278" s="10"/>
      <c r="NG278" s="10"/>
      <c r="NH278" s="10"/>
      <c r="NI278" s="10"/>
      <c r="NJ278" s="10"/>
      <c r="NK278" s="10"/>
      <c r="NL278" s="10"/>
      <c r="NM278" s="10"/>
      <c r="NN278" s="10"/>
      <c r="NO278" s="10"/>
      <c r="NP278" s="10"/>
      <c r="NQ278" s="10"/>
      <c r="NR278" s="10"/>
      <c r="NS278" s="10"/>
      <c r="NT278" s="10"/>
      <c r="NU278" s="10"/>
      <c r="NV278" s="10"/>
      <c r="NW278" s="10"/>
      <c r="NX278" s="10"/>
      <c r="NY278" s="10"/>
      <c r="NZ278" s="10"/>
      <c r="OA278" s="10"/>
      <c r="OB278" s="10"/>
      <c r="OC278" s="10"/>
      <c r="OD278" s="10"/>
      <c r="OE278" s="10"/>
      <c r="OF278" s="10"/>
      <c r="OG278" s="10"/>
      <c r="OH278" s="10"/>
      <c r="OI278" s="10"/>
      <c r="OJ278" s="10"/>
      <c r="OK278" s="10"/>
      <c r="OL278" s="10"/>
      <c r="OM278" s="10"/>
      <c r="ON278" s="10"/>
      <c r="OO278" s="10"/>
      <c r="OP278" s="10"/>
      <c r="OQ278" s="10"/>
      <c r="OR278" s="10"/>
      <c r="OS278" s="10"/>
      <c r="OT278" s="10"/>
      <c r="OU278" s="10"/>
      <c r="OV278" s="10"/>
      <c r="OW278" s="10"/>
      <c r="OX278" s="10"/>
      <c r="OY278" s="10"/>
      <c r="OZ278" s="10"/>
      <c r="PA278" s="10"/>
      <c r="PB278" s="10"/>
      <c r="PC278" s="10"/>
      <c r="PD278" s="10"/>
      <c r="PE278" s="10"/>
      <c r="PF278" s="10"/>
      <c r="PG278" s="10"/>
      <c r="PH278" s="10"/>
      <c r="PI278" s="10"/>
      <c r="PJ278" s="10"/>
      <c r="PK278" s="10"/>
      <c r="PL278" s="10"/>
      <c r="PM278" s="10"/>
      <c r="PN278" s="10"/>
      <c r="PO278" s="10"/>
      <c r="PP278" s="10"/>
      <c r="PQ278" s="10"/>
      <c r="PR278" s="10"/>
      <c r="PS278" s="10"/>
      <c r="PT278" s="10"/>
      <c r="PU278" s="10"/>
      <c r="PV278" s="10"/>
      <c r="PW278" s="10"/>
      <c r="PX278" s="10"/>
      <c r="PY278" s="10"/>
      <c r="PZ278" s="10"/>
      <c r="QA278" s="10"/>
      <c r="QB278" s="10"/>
      <c r="QC278" s="10"/>
      <c r="QD278" s="10"/>
      <c r="QE278" s="10"/>
      <c r="QF278" s="10"/>
      <c r="QG278" s="10"/>
      <c r="QH278" s="10"/>
      <c r="QI278" s="10"/>
      <c r="QJ278" s="10"/>
      <c r="QK278" s="10"/>
      <c r="QL278" s="10"/>
      <c r="QM278" s="10"/>
      <c r="QN278" s="10"/>
      <c r="QO278" s="10"/>
      <c r="QP278" s="10"/>
      <c r="QQ278" s="10"/>
      <c r="QR278" s="10"/>
      <c r="QS278" s="10"/>
      <c r="QT278" s="10"/>
      <c r="QU278" s="10"/>
      <c r="QV278" s="10"/>
      <c r="QW278" s="10"/>
      <c r="QX278" s="10"/>
      <c r="QY278" s="10"/>
      <c r="QZ278" s="10"/>
      <c r="RA278" s="10"/>
      <c r="RB278" s="10"/>
      <c r="RC278" s="10"/>
      <c r="RD278" s="10"/>
      <c r="RE278" s="10"/>
      <c r="RF278" s="10"/>
      <c r="RG278" s="10"/>
      <c r="RH278" s="10"/>
      <c r="RI278" s="10"/>
      <c r="RJ278" s="10"/>
      <c r="RK278" s="10"/>
      <c r="RL278" s="10"/>
      <c r="RM278" s="10"/>
      <c r="RN278" s="10"/>
      <c r="RO278" s="10"/>
      <c r="RP278" s="10"/>
      <c r="RQ278" s="10"/>
      <c r="RR278" s="10"/>
      <c r="RS278" s="10"/>
      <c r="RT278" s="10"/>
      <c r="RU278" s="10"/>
      <c r="RV278" s="10"/>
      <c r="RW278" s="10"/>
      <c r="RX278" s="10"/>
      <c r="RY278" s="10"/>
      <c r="RZ278" s="10"/>
      <c r="SA278" s="10"/>
      <c r="SB278" s="10"/>
      <c r="SC278" s="10"/>
      <c r="SD278" s="10"/>
      <c r="SE278" s="10"/>
      <c r="SF278" s="10"/>
      <c r="SG278" s="10"/>
      <c r="SH278" s="10"/>
      <c r="SI278" s="10"/>
      <c r="SJ278" s="10"/>
      <c r="SK278" s="10"/>
      <c r="SL278" s="10"/>
      <c r="SM278" s="10"/>
      <c r="SN278" s="10"/>
      <c r="SO278" s="10"/>
      <c r="SP278" s="10"/>
      <c r="SQ278" s="10"/>
      <c r="SR278" s="10"/>
      <c r="SS278" s="10"/>
      <c r="ST278" s="10"/>
      <c r="SU278" s="10"/>
      <c r="SV278" s="10"/>
      <c r="SW278" s="10"/>
      <c r="SX278" s="10"/>
      <c r="SY278" s="10"/>
      <c r="SZ278" s="10"/>
      <c r="TA278" s="10"/>
      <c r="TB278" s="10"/>
      <c r="TC278" s="10"/>
      <c r="TD278" s="10"/>
      <c r="TE278" s="10"/>
      <c r="TF278" s="10"/>
      <c r="TG278" s="10"/>
      <c r="TH278" s="10"/>
      <c r="TI278" s="10"/>
      <c r="TJ278" s="10"/>
      <c r="TK278" s="10"/>
      <c r="TL278" s="10"/>
      <c r="TM278" s="10"/>
      <c r="TN278" s="10"/>
      <c r="TO278" s="10"/>
      <c r="TP278" s="10"/>
      <c r="TQ278" s="10"/>
      <c r="TR278" s="10"/>
      <c r="TS278" s="10"/>
      <c r="TT278" s="10"/>
      <c r="TU278" s="10"/>
      <c r="TV278" s="10"/>
      <c r="TW278" s="10"/>
      <c r="TX278" s="10"/>
      <c r="TY278" s="10"/>
      <c r="TZ278" s="10"/>
      <c r="UA278" s="10"/>
      <c r="UB278" s="10"/>
      <c r="UC278" s="10"/>
      <c r="UD278" s="10"/>
      <c r="UE278" s="10"/>
      <c r="UF278" s="10"/>
      <c r="UG278" s="10"/>
      <c r="UH278" s="10"/>
      <c r="UI278" s="10"/>
      <c r="UJ278" s="10"/>
      <c r="UK278" s="10"/>
      <c r="UL278" s="10"/>
      <c r="UM278" s="10"/>
      <c r="UN278" s="10"/>
      <c r="UO278" s="10"/>
      <c r="UP278" s="10"/>
      <c r="UQ278" s="10"/>
      <c r="UR278" s="10"/>
      <c r="US278" s="10"/>
      <c r="UT278" s="10"/>
      <c r="UU278" s="10"/>
      <c r="UV278" s="10"/>
      <c r="UW278" s="10"/>
      <c r="UX278" s="10"/>
      <c r="UY278" s="10"/>
      <c r="UZ278" s="10"/>
      <c r="VA278" s="10"/>
      <c r="VB278" s="10"/>
      <c r="VC278" s="10"/>
      <c r="VD278" s="10"/>
      <c r="VE278" s="10"/>
      <c r="VF278" s="10"/>
      <c r="VG278" s="10"/>
      <c r="VH278" s="10"/>
      <c r="VI278" s="10"/>
      <c r="VJ278" s="10"/>
      <c r="VK278" s="10"/>
      <c r="VL278" s="10"/>
      <c r="VM278" s="10"/>
      <c r="VN278" s="10"/>
      <c r="VO278" s="10"/>
      <c r="VP278" s="10"/>
      <c r="VQ278" s="10"/>
      <c r="VR278" s="10"/>
      <c r="VS278" s="10"/>
      <c r="VT278" s="10"/>
      <c r="VU278" s="10"/>
      <c r="VV278" s="10"/>
      <c r="VW278" s="10"/>
      <c r="VX278" s="10"/>
      <c r="VY278" s="10"/>
      <c r="VZ278" s="10"/>
      <c r="WA278" s="10"/>
      <c r="WB278" s="10"/>
      <c r="WC278" s="10"/>
      <c r="WD278" s="10"/>
      <c r="WE278" s="10"/>
      <c r="WF278" s="10"/>
      <c r="WG278" s="10"/>
      <c r="WH278" s="10"/>
      <c r="WI278" s="10"/>
      <c r="WJ278" s="10"/>
      <c r="WK278" s="10"/>
      <c r="WL278" s="10"/>
      <c r="WM278" s="10"/>
      <c r="WN278" s="10"/>
      <c r="WO278" s="10"/>
      <c r="WP278" s="10"/>
      <c r="WQ278" s="10"/>
      <c r="WR278" s="10"/>
      <c r="WS278" s="10"/>
      <c r="WT278" s="10"/>
      <c r="WU278" s="10"/>
      <c r="WV278" s="10"/>
      <c r="WW278" s="10"/>
      <c r="WX278" s="10"/>
      <c r="WY278" s="10"/>
      <c r="WZ278" s="10"/>
      <c r="XA278" s="10"/>
      <c r="XB278" s="10"/>
      <c r="XC278" s="10"/>
      <c r="XD278" s="10"/>
      <c r="XE278" s="10"/>
      <c r="XF278" s="10"/>
      <c r="XG278" s="10"/>
      <c r="XH278" s="10"/>
      <c r="XI278" s="10"/>
      <c r="XJ278" s="10"/>
      <c r="XK278" s="10"/>
      <c r="XL278" s="10"/>
      <c r="XM278" s="10"/>
      <c r="XN278" s="10"/>
      <c r="XO278" s="10"/>
      <c r="XP278" s="10"/>
      <c r="XQ278" s="10"/>
      <c r="XR278" s="10"/>
      <c r="XS278" s="10"/>
      <c r="XT278" s="10"/>
      <c r="XU278" s="10"/>
      <c r="XV278" s="10"/>
      <c r="XW278" s="10"/>
      <c r="XX278" s="10"/>
      <c r="XY278" s="10"/>
      <c r="XZ278" s="10"/>
      <c r="YA278" s="10"/>
      <c r="YB278" s="10"/>
      <c r="YC278" s="10"/>
      <c r="YD278" s="10"/>
      <c r="YE278" s="10"/>
      <c r="YF278" s="10"/>
      <c r="YG278" s="10"/>
      <c r="YH278" s="10"/>
      <c r="YI278" s="10"/>
      <c r="YJ278" s="10"/>
      <c r="YK278" s="10"/>
      <c r="YL278" s="10"/>
      <c r="YM278" s="10"/>
      <c r="YN278" s="10"/>
      <c r="YO278" s="10"/>
      <c r="YP278" s="10"/>
      <c r="YQ278" s="10"/>
      <c r="YR278" s="10"/>
      <c r="YS278" s="10"/>
      <c r="YT278" s="10"/>
      <c r="YU278" s="10"/>
      <c r="YV278" s="10"/>
      <c r="YW278" s="10"/>
      <c r="YX278" s="10"/>
      <c r="YY278" s="10"/>
      <c r="YZ278" s="10"/>
      <c r="ZA278" s="10"/>
      <c r="ZB278" s="10"/>
      <c r="ZC278" s="10"/>
      <c r="ZD278" s="10"/>
      <c r="ZE278" s="10"/>
      <c r="ZF278" s="10"/>
      <c r="ZG278" s="10"/>
      <c r="ZH278" s="10"/>
      <c r="ZI278" s="10"/>
      <c r="ZJ278" s="10"/>
      <c r="ZK278" s="10"/>
      <c r="ZL278" s="10"/>
      <c r="ZM278" s="10"/>
      <c r="ZN278" s="10"/>
      <c r="ZO278" s="10"/>
      <c r="ZP278" s="10"/>
      <c r="ZQ278" s="10"/>
      <c r="ZR278" s="10"/>
      <c r="ZS278" s="10"/>
      <c r="ZT278" s="10"/>
      <c r="ZU278" s="10"/>
      <c r="ZV278" s="10"/>
      <c r="ZW278" s="10"/>
      <c r="ZX278" s="10"/>
      <c r="ZY278" s="10"/>
      <c r="ZZ278" s="10"/>
      <c r="AAA278" s="10"/>
      <c r="AAB278" s="10"/>
      <c r="AAC278" s="10"/>
      <c r="AAD278" s="10"/>
      <c r="AAE278" s="10"/>
      <c r="AAF278" s="10"/>
      <c r="AAG278" s="10"/>
      <c r="AAH278" s="10"/>
      <c r="AAI278" s="10"/>
      <c r="AAJ278" s="10"/>
      <c r="AAK278" s="10"/>
      <c r="AAL278" s="10"/>
      <c r="AAM278" s="10"/>
      <c r="AAN278" s="10"/>
      <c r="AAO278" s="10"/>
      <c r="AAP278" s="10"/>
      <c r="AAQ278" s="10"/>
      <c r="AAR278" s="10"/>
      <c r="AAS278" s="10"/>
      <c r="AAT278" s="10"/>
      <c r="AAU278" s="10"/>
      <c r="AAV278" s="10"/>
      <c r="AAW278" s="10"/>
      <c r="AAX278" s="10"/>
      <c r="AAY278" s="10"/>
      <c r="AAZ278" s="10"/>
      <c r="ABA278" s="10"/>
      <c r="ABB278" s="10"/>
      <c r="ABC278" s="10"/>
      <c r="ABD278" s="10"/>
      <c r="ABE278" s="10"/>
      <c r="ABF278" s="10"/>
      <c r="ABG278" s="10"/>
      <c r="ABH278" s="10"/>
      <c r="ABI278" s="10"/>
      <c r="ABJ278" s="10"/>
      <c r="ABK278" s="10"/>
      <c r="ABL278" s="10"/>
      <c r="ABM278" s="10"/>
      <c r="ABN278" s="10"/>
      <c r="ABO278" s="10"/>
      <c r="ABP278" s="10"/>
      <c r="ABQ278" s="10"/>
      <c r="ABR278" s="10"/>
      <c r="ABS278" s="10"/>
      <c r="ABT278" s="10"/>
      <c r="ABU278" s="10"/>
      <c r="ABV278" s="10"/>
      <c r="ABW278" s="10"/>
      <c r="ABX278" s="10"/>
      <c r="ABY278" s="10"/>
      <c r="ABZ278" s="10"/>
      <c r="ACA278" s="10"/>
      <c r="ACB278" s="10"/>
      <c r="ACC278" s="10"/>
      <c r="ACD278" s="10"/>
      <c r="ACE278" s="10"/>
      <c r="ACF278" s="10"/>
      <c r="ACG278" s="10"/>
      <c r="ACH278" s="10"/>
      <c r="ACI278" s="10"/>
      <c r="ACJ278" s="10"/>
      <c r="ACK278" s="10"/>
      <c r="ACL278" s="10"/>
      <c r="ACM278" s="10"/>
      <c r="ACN278" s="10"/>
      <c r="ACO278" s="10"/>
      <c r="ACP278" s="10"/>
      <c r="ACQ278" s="10"/>
      <c r="ACR278" s="10"/>
      <c r="ACS278" s="10"/>
      <c r="ACT278" s="10"/>
      <c r="ACU278" s="10"/>
      <c r="ACV278" s="10"/>
      <c r="ACW278" s="10"/>
      <c r="ACX278" s="10"/>
      <c r="ACY278" s="10"/>
      <c r="ACZ278" s="10"/>
      <c r="ADA278" s="10"/>
      <c r="ADB278" s="10"/>
      <c r="ADC278" s="10"/>
      <c r="ADD278" s="10"/>
      <c r="ADE278" s="10"/>
      <c r="ADF278" s="10"/>
      <c r="ADG278" s="10"/>
      <c r="ADH278" s="10"/>
      <c r="ADI278" s="10"/>
      <c r="ADJ278" s="10"/>
      <c r="ADK278" s="10"/>
      <c r="ADL278" s="10"/>
      <c r="ADM278" s="10"/>
      <c r="ADN278" s="10"/>
      <c r="ADO278" s="10"/>
      <c r="ADP278" s="10"/>
      <c r="ADQ278" s="10"/>
      <c r="ADR278" s="10"/>
      <c r="ADS278" s="10"/>
      <c r="ADT278" s="10"/>
      <c r="ADU278" s="10"/>
      <c r="ADV278" s="10"/>
      <c r="ADW278" s="10"/>
      <c r="ADX278" s="10"/>
      <c r="ADY278" s="10"/>
      <c r="ADZ278" s="10"/>
      <c r="AEA278" s="10"/>
      <c r="AEB278" s="10"/>
      <c r="AEC278" s="10"/>
      <c r="AED278" s="10"/>
      <c r="AEE278" s="10"/>
      <c r="AEF278" s="10"/>
      <c r="AEG278" s="10"/>
      <c r="AEH278" s="10"/>
      <c r="AEI278" s="10"/>
      <c r="AEJ278" s="10"/>
      <c r="AEK278" s="10"/>
      <c r="AEL278" s="10"/>
      <c r="AEM278" s="10"/>
      <c r="AEN278" s="10"/>
      <c r="AEO278" s="10"/>
      <c r="AEP278" s="10"/>
      <c r="AEQ278" s="10"/>
      <c r="AER278" s="10"/>
      <c r="AES278" s="10"/>
      <c r="AET278" s="10"/>
      <c r="AEU278" s="10"/>
      <c r="AEV278" s="10"/>
      <c r="AEW278" s="10"/>
      <c r="AEX278" s="10"/>
      <c r="AEY278" s="10"/>
      <c r="AEZ278" s="10"/>
      <c r="AFA278" s="10"/>
      <c r="AFB278" s="10"/>
      <c r="AFC278" s="10"/>
      <c r="AFD278" s="10"/>
      <c r="AFE278" s="10"/>
      <c r="AFF278" s="10"/>
      <c r="AFG278" s="10"/>
      <c r="AFH278" s="10"/>
      <c r="AFI278" s="10"/>
      <c r="AFJ278" s="10"/>
      <c r="AFK278" s="10"/>
      <c r="AFL278" s="10"/>
      <c r="AFM278" s="10"/>
      <c r="AFN278" s="10"/>
      <c r="AFO278" s="10"/>
      <c r="AFP278" s="10"/>
      <c r="AFQ278" s="10"/>
      <c r="AFR278" s="10"/>
      <c r="AFS278" s="10"/>
      <c r="AFT278" s="10"/>
      <c r="AFU278" s="10"/>
      <c r="AFV278" s="10"/>
      <c r="AFW278" s="10"/>
      <c r="AFX278" s="10"/>
      <c r="AFY278" s="10"/>
      <c r="AFZ278" s="10"/>
      <c r="AGA278" s="10"/>
      <c r="AGB278" s="10"/>
      <c r="AGC278" s="10"/>
      <c r="AGD278" s="10"/>
      <c r="AGE278" s="10"/>
      <c r="AGF278" s="10"/>
      <c r="AGG278" s="10"/>
      <c r="AGH278" s="10"/>
      <c r="AGI278" s="10"/>
      <c r="AGJ278" s="10"/>
      <c r="AGK278" s="10"/>
      <c r="AGL278" s="10"/>
      <c r="AGM278" s="10"/>
      <c r="AGN278" s="10"/>
      <c r="AGO278" s="10"/>
      <c r="AGP278" s="10"/>
      <c r="AGQ278" s="10"/>
      <c r="AGR278" s="10"/>
      <c r="AGS278" s="10"/>
      <c r="AGT278" s="10"/>
      <c r="AGU278" s="10"/>
      <c r="AGV278" s="10"/>
      <c r="AGW278" s="10"/>
      <c r="AGX278" s="10"/>
      <c r="AGY278" s="10"/>
      <c r="AGZ278" s="10"/>
      <c r="AHA278" s="10"/>
      <c r="AHB278" s="10"/>
      <c r="AHC278" s="10"/>
      <c r="AHD278" s="10"/>
      <c r="AHE278" s="10"/>
      <c r="AHF278" s="10"/>
      <c r="AHG278" s="10"/>
      <c r="AHH278" s="10"/>
      <c r="AHI278" s="10"/>
      <c r="AHJ278" s="10"/>
      <c r="AHK278" s="10"/>
      <c r="AHL278" s="10"/>
      <c r="AHM278" s="10"/>
      <c r="AHN278" s="10"/>
      <c r="AHO278" s="10"/>
      <c r="AHP278" s="10"/>
      <c r="AHQ278" s="10"/>
      <c r="AHR278" s="10"/>
      <c r="AHS278" s="10"/>
      <c r="AHT278" s="10"/>
      <c r="AHU278" s="10"/>
      <c r="AHV278" s="10"/>
      <c r="AHW278" s="10"/>
      <c r="AHX278" s="10"/>
      <c r="AHY278" s="10"/>
      <c r="AHZ278" s="10"/>
      <c r="AIA278" s="10"/>
      <c r="AIB278" s="10"/>
      <c r="AIC278" s="10"/>
      <c r="AID278" s="10"/>
      <c r="AIE278" s="10"/>
      <c r="AIF278" s="10"/>
      <c r="AIG278" s="10"/>
      <c r="AIH278" s="10"/>
      <c r="AII278" s="10"/>
      <c r="AIJ278" s="10"/>
      <c r="AIK278" s="10"/>
      <c r="AIL278" s="10"/>
      <c r="AIM278" s="10"/>
      <c r="AIN278" s="10"/>
      <c r="AIO278" s="10"/>
      <c r="AIP278" s="10"/>
      <c r="AIQ278" s="10"/>
      <c r="AIR278" s="10"/>
      <c r="AIS278" s="10"/>
      <c r="AIT278" s="10"/>
      <c r="AIU278" s="10"/>
      <c r="AIV278" s="10"/>
      <c r="AIW278" s="10"/>
      <c r="AIX278" s="10"/>
      <c r="AIY278" s="10"/>
      <c r="AIZ278" s="10"/>
      <c r="AJA278" s="10"/>
      <c r="AJB278" s="10"/>
      <c r="AJC278" s="10"/>
      <c r="AJD278" s="10"/>
      <c r="AJE278" s="10"/>
      <c r="AJF278" s="10"/>
      <c r="AJG278" s="10"/>
      <c r="AJH278" s="10"/>
      <c r="AJI278" s="10"/>
      <c r="AJJ278" s="10"/>
      <c r="AJK278" s="10"/>
      <c r="AJL278" s="10"/>
      <c r="AJM278" s="10"/>
      <c r="AJN278" s="10"/>
      <c r="AJO278" s="10"/>
      <c r="AJP278" s="10"/>
      <c r="AJQ278" s="10"/>
      <c r="AJR278" s="10"/>
      <c r="AJS278" s="10"/>
      <c r="AJT278" s="10"/>
      <c r="AJU278" s="10"/>
      <c r="AJV278" s="10"/>
      <c r="AJW278" s="10"/>
      <c r="AJX278" s="10"/>
      <c r="AJY278" s="10"/>
      <c r="AJZ278" s="10"/>
      <c r="AKA278" s="10"/>
      <c r="AKB278" s="10"/>
      <c r="AKC278" s="10"/>
      <c r="AKD278" s="10"/>
      <c r="AKE278" s="10"/>
      <c r="AKF278" s="10"/>
      <c r="AKG278" s="10"/>
      <c r="AKH278" s="10"/>
      <c r="AKI278" s="10"/>
      <c r="AKJ278" s="10"/>
      <c r="AKK278" s="10"/>
      <c r="AKL278" s="10"/>
      <c r="AKM278" s="10"/>
      <c r="AKN278" s="10"/>
      <c r="AKO278" s="10"/>
      <c r="AKP278" s="10"/>
      <c r="AKQ278" s="10"/>
      <c r="AKR278" s="10"/>
      <c r="AKS278" s="10"/>
      <c r="AKT278" s="10"/>
      <c r="AKU278" s="10"/>
      <c r="AKV278" s="10"/>
      <c r="AKW278" s="10"/>
      <c r="AKX278" s="10"/>
      <c r="AKY278" s="10"/>
      <c r="AKZ278" s="10"/>
      <c r="ALA278" s="10"/>
      <c r="ALB278" s="10"/>
      <c r="ALC278" s="10"/>
      <c r="ALD278" s="10"/>
      <c r="ALE278" s="10"/>
      <c r="ALF278" s="10"/>
      <c r="ALG278" s="10"/>
      <c r="ALH278" s="10"/>
      <c r="ALI278" s="10"/>
      <c r="ALJ278" s="10"/>
      <c r="ALK278" s="10"/>
      <c r="ALL278" s="10"/>
      <c r="ALM278" s="10"/>
      <c r="ALN278" s="10"/>
      <c r="ALO278" s="10"/>
      <c r="ALP278" s="10"/>
      <c r="ALQ278" s="10"/>
      <c r="ALR278" s="10"/>
      <c r="ALS278" s="10"/>
      <c r="ALT278" s="10"/>
      <c r="ALU278" s="10"/>
      <c r="ALV278" s="10"/>
      <c r="ALW278" s="10"/>
      <c r="ALX278" s="10"/>
      <c r="ALY278" s="10"/>
      <c r="ALZ278" s="10"/>
      <c r="AMA278" s="10"/>
      <c r="AMB278" s="10"/>
      <c r="AMC278" s="10"/>
      <c r="AMD278" s="10"/>
      <c r="AME278" s="10"/>
      <c r="AMF278" s="10"/>
      <c r="AMG278" s="10"/>
      <c r="AMH278" s="10"/>
      <c r="AMI278" s="10"/>
      <c r="AMJ278" s="10"/>
      <c r="AMK278" s="10"/>
      <c r="AML278" s="10"/>
      <c r="AMM278" s="10"/>
      <c r="AMN278" s="10"/>
      <c r="AMO278" s="10"/>
    </row>
    <row r="279" spans="1:1029" s="7" customFormat="1" ht="14.1" customHeight="1">
      <c r="A279" s="5" t="str">
        <f>SUBSTITUTE(CONCATENATE(G279,H279)," ","")</f>
        <v>SelectionCriterionPropertyGroup</v>
      </c>
      <c r="B279" s="6"/>
      <c r="C279" s="5"/>
      <c r="D279" s="5"/>
      <c r="E279" s="5"/>
      <c r="F279" s="5" t="str">
        <f>CONCATENATE(IF(G279="","",CONCATENATE(G279,"_ ")),H279,". Details")</f>
        <v>Selection Criterion Property Group. Details</v>
      </c>
      <c r="G279" s="5"/>
      <c r="H279" s="5" t="s">
        <v>549</v>
      </c>
      <c r="I279" s="5"/>
      <c r="J279" s="5"/>
      <c r="K279" s="5"/>
      <c r="L279" s="5"/>
      <c r="M279" s="5"/>
      <c r="N279" s="5"/>
      <c r="O279" s="5"/>
      <c r="P279" s="5"/>
      <c r="Q279" s="5"/>
      <c r="R279" s="5" t="s">
        <v>210</v>
      </c>
      <c r="S279" s="5" t="s">
        <v>326</v>
      </c>
      <c r="T279" s="5"/>
      <c r="U279" s="5"/>
      <c r="V279" s="5"/>
      <c r="W279" s="5"/>
      <c r="X279" s="5"/>
      <c r="Y279" s="5" t="s">
        <v>211</v>
      </c>
      <c r="Z279" s="5"/>
      <c r="AA279" s="43">
        <v>43320</v>
      </c>
      <c r="AB279" s="12"/>
      <c r="AC279" s="12"/>
      <c r="AD279" s="12"/>
      <c r="AE279" s="12"/>
      <c r="AF279" s="12"/>
    </row>
    <row r="280" spans="1:1029" customFormat="1">
      <c r="A280" s="13" t="str">
        <f>SUBSTITUTE(SUBSTITUTE(CONCATENATE(I280,IF(L280="Identifier","ID",L280))," ",""),"_","")</f>
        <v>hasSelectionCriterionPropertySelectionCriterionProperty</v>
      </c>
      <c r="B280" s="14">
        <v>1</v>
      </c>
      <c r="C280" s="13"/>
      <c r="D280" s="13"/>
      <c r="E280" s="13"/>
      <c r="F280" s="13" t="str">
        <f>CONCATENATE( IF(G280="","",CONCATENATE(G280,"_ ")),H280,". ",IF(I280="","",CONCATENATE(I280,"_ ")),L280,IF(I280="","",CONCATENATE(". ",M280)))</f>
        <v>Selection Criterion Property Group. has_ Selection Criterion Property_ Selection Criterion Property. Selection Criterion Property_ Selection Criterion Property</v>
      </c>
      <c r="G280" s="13"/>
      <c r="H280" s="13" t="s">
        <v>549</v>
      </c>
      <c r="I280" s="13" t="s">
        <v>318</v>
      </c>
      <c r="J280" s="13"/>
      <c r="K280" s="13"/>
      <c r="L280" s="13" t="str">
        <f>CONCATENATE(IF(P280="","",CONCATENATE(P280,"_ ")),Q280)</f>
        <v>Selection Criterion Property_ Selection Criterion Property</v>
      </c>
      <c r="M280" s="13" t="str">
        <f>L280</f>
        <v>Selection Criterion Property_ Selection Criterion Property</v>
      </c>
      <c r="N280" s="13"/>
      <c r="O280" s="13"/>
      <c r="P280" s="13" t="s">
        <v>550</v>
      </c>
      <c r="Q280" s="15" t="s">
        <v>550</v>
      </c>
      <c r="R280" s="13" t="s">
        <v>223</v>
      </c>
      <c r="S280" s="16" t="s">
        <v>327</v>
      </c>
      <c r="T280" s="16"/>
      <c r="U280" s="16"/>
      <c r="V280" s="16"/>
      <c r="W280" s="16"/>
      <c r="X280" s="16"/>
      <c r="Y280" s="16" t="s">
        <v>211</v>
      </c>
      <c r="Z280" s="16"/>
      <c r="AA280" s="45">
        <v>43320</v>
      </c>
      <c r="AB280" s="8"/>
      <c r="AC280" s="8"/>
      <c r="AD280" s="8"/>
      <c r="AE280" s="8"/>
      <c r="AF280" s="11"/>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c r="IV280" s="10"/>
      <c r="IW280" s="10"/>
      <c r="IX280" s="10"/>
      <c r="IY280" s="10"/>
      <c r="IZ280" s="10"/>
      <c r="JA280" s="10"/>
      <c r="JB280" s="10"/>
      <c r="JC280" s="10"/>
      <c r="JD280" s="10"/>
      <c r="JE280" s="10"/>
      <c r="JF280" s="10"/>
      <c r="JG280" s="10"/>
      <c r="JH280" s="10"/>
      <c r="JI280" s="10"/>
      <c r="JJ280" s="10"/>
      <c r="JK280" s="10"/>
      <c r="JL280" s="10"/>
      <c r="JM280" s="10"/>
      <c r="JN280" s="10"/>
      <c r="JO280" s="10"/>
      <c r="JP280" s="10"/>
      <c r="JQ280" s="10"/>
      <c r="JR280" s="10"/>
      <c r="JS280" s="10"/>
      <c r="JT280" s="10"/>
      <c r="JU280" s="10"/>
      <c r="JV280" s="10"/>
      <c r="JW280" s="10"/>
      <c r="JX280" s="10"/>
      <c r="JY280" s="10"/>
      <c r="JZ280" s="10"/>
      <c r="KA280" s="10"/>
      <c r="KB280" s="10"/>
      <c r="KC280" s="10"/>
      <c r="KD280" s="10"/>
      <c r="KE280" s="10"/>
      <c r="KF280" s="10"/>
      <c r="KG280" s="10"/>
      <c r="KH280" s="10"/>
      <c r="KI280" s="10"/>
      <c r="KJ280" s="10"/>
      <c r="KK280" s="10"/>
      <c r="KL280" s="10"/>
      <c r="KM280" s="10"/>
      <c r="KN280" s="10"/>
      <c r="KO280" s="10"/>
      <c r="KP280" s="10"/>
      <c r="KQ280" s="10"/>
      <c r="KR280" s="10"/>
      <c r="KS280" s="10"/>
      <c r="KT280" s="10"/>
      <c r="KU280" s="10"/>
      <c r="KV280" s="10"/>
      <c r="KW280" s="10"/>
      <c r="KX280" s="10"/>
      <c r="KY280" s="10"/>
      <c r="KZ280" s="10"/>
      <c r="LA280" s="10"/>
      <c r="LB280" s="10"/>
      <c r="LC280" s="10"/>
      <c r="LD280" s="10"/>
      <c r="LE280" s="10"/>
      <c r="LF280" s="10"/>
      <c r="LG280" s="10"/>
      <c r="LH280" s="10"/>
      <c r="LI280" s="10"/>
      <c r="LJ280" s="10"/>
      <c r="LK280" s="10"/>
      <c r="LL280" s="10"/>
      <c r="LM280" s="10"/>
      <c r="LN280" s="10"/>
      <c r="LO280" s="10"/>
      <c r="LP280" s="10"/>
      <c r="LQ280" s="10"/>
      <c r="LR280" s="10"/>
      <c r="LS280" s="10"/>
      <c r="LT280" s="10"/>
      <c r="LU280" s="10"/>
      <c r="LV280" s="10"/>
      <c r="LW280" s="10"/>
      <c r="LX280" s="10"/>
      <c r="LY280" s="10"/>
      <c r="LZ280" s="10"/>
      <c r="MA280" s="10"/>
      <c r="MB280" s="10"/>
      <c r="MC280" s="10"/>
      <c r="MD280" s="10"/>
      <c r="ME280" s="10"/>
      <c r="MF280" s="10"/>
      <c r="MG280" s="10"/>
      <c r="MH280" s="10"/>
      <c r="MI280" s="10"/>
      <c r="MJ280" s="10"/>
      <c r="MK280" s="10"/>
      <c r="ML280" s="10"/>
      <c r="MM280" s="10"/>
      <c r="MN280" s="10"/>
      <c r="MO280" s="10"/>
      <c r="MP280" s="10"/>
      <c r="MQ280" s="10"/>
      <c r="MR280" s="10"/>
      <c r="MS280" s="10"/>
      <c r="MT280" s="10"/>
      <c r="MU280" s="10"/>
      <c r="MV280" s="10"/>
      <c r="MW280" s="10"/>
      <c r="MX280" s="10"/>
      <c r="MY280" s="10"/>
      <c r="MZ280" s="10"/>
      <c r="NA280" s="10"/>
      <c r="NB280" s="10"/>
      <c r="NC280" s="10"/>
      <c r="ND280" s="10"/>
      <c r="NE280" s="10"/>
      <c r="NF280" s="10"/>
      <c r="NG280" s="10"/>
      <c r="NH280" s="10"/>
      <c r="NI280" s="10"/>
      <c r="NJ280" s="10"/>
      <c r="NK280" s="10"/>
      <c r="NL280" s="10"/>
      <c r="NM280" s="10"/>
      <c r="NN280" s="10"/>
      <c r="NO280" s="10"/>
      <c r="NP280" s="10"/>
      <c r="NQ280" s="10"/>
      <c r="NR280" s="10"/>
      <c r="NS280" s="10"/>
      <c r="NT280" s="10"/>
      <c r="NU280" s="10"/>
      <c r="NV280" s="10"/>
      <c r="NW280" s="10"/>
      <c r="NX280" s="10"/>
      <c r="NY280" s="10"/>
      <c r="NZ280" s="10"/>
      <c r="OA280" s="10"/>
      <c r="OB280" s="10"/>
      <c r="OC280" s="10"/>
      <c r="OD280" s="10"/>
      <c r="OE280" s="10"/>
      <c r="OF280" s="10"/>
      <c r="OG280" s="10"/>
      <c r="OH280" s="10"/>
      <c r="OI280" s="10"/>
      <c r="OJ280" s="10"/>
      <c r="OK280" s="10"/>
      <c r="OL280" s="10"/>
      <c r="OM280" s="10"/>
      <c r="ON280" s="10"/>
      <c r="OO280" s="10"/>
      <c r="OP280" s="10"/>
      <c r="OQ280" s="10"/>
      <c r="OR280" s="10"/>
      <c r="OS280" s="10"/>
      <c r="OT280" s="10"/>
      <c r="OU280" s="10"/>
      <c r="OV280" s="10"/>
      <c r="OW280" s="10"/>
      <c r="OX280" s="10"/>
      <c r="OY280" s="10"/>
      <c r="OZ280" s="10"/>
      <c r="PA280" s="10"/>
      <c r="PB280" s="10"/>
      <c r="PC280" s="10"/>
      <c r="PD280" s="10"/>
      <c r="PE280" s="10"/>
      <c r="PF280" s="10"/>
      <c r="PG280" s="10"/>
      <c r="PH280" s="10"/>
      <c r="PI280" s="10"/>
      <c r="PJ280" s="10"/>
      <c r="PK280" s="10"/>
      <c r="PL280" s="10"/>
      <c r="PM280" s="10"/>
      <c r="PN280" s="10"/>
      <c r="PO280" s="10"/>
      <c r="PP280" s="10"/>
      <c r="PQ280" s="10"/>
      <c r="PR280" s="10"/>
      <c r="PS280" s="10"/>
      <c r="PT280" s="10"/>
      <c r="PU280" s="10"/>
      <c r="PV280" s="10"/>
      <c r="PW280" s="10"/>
      <c r="PX280" s="10"/>
      <c r="PY280" s="10"/>
      <c r="PZ280" s="10"/>
      <c r="QA280" s="10"/>
      <c r="QB280" s="10"/>
      <c r="QC280" s="10"/>
      <c r="QD280" s="10"/>
      <c r="QE280" s="10"/>
      <c r="QF280" s="10"/>
      <c r="QG280" s="10"/>
      <c r="QH280" s="10"/>
      <c r="QI280" s="10"/>
      <c r="QJ280" s="10"/>
      <c r="QK280" s="10"/>
      <c r="QL280" s="10"/>
      <c r="QM280" s="10"/>
      <c r="QN280" s="10"/>
      <c r="QO280" s="10"/>
      <c r="QP280" s="10"/>
      <c r="QQ280" s="10"/>
      <c r="QR280" s="10"/>
      <c r="QS280" s="10"/>
      <c r="QT280" s="10"/>
      <c r="QU280" s="10"/>
      <c r="QV280" s="10"/>
      <c r="QW280" s="10"/>
      <c r="QX280" s="10"/>
      <c r="QY280" s="10"/>
      <c r="QZ280" s="10"/>
      <c r="RA280" s="10"/>
      <c r="RB280" s="10"/>
      <c r="RC280" s="10"/>
      <c r="RD280" s="10"/>
      <c r="RE280" s="10"/>
      <c r="RF280" s="10"/>
      <c r="RG280" s="10"/>
      <c r="RH280" s="10"/>
      <c r="RI280" s="10"/>
      <c r="RJ280" s="10"/>
      <c r="RK280" s="10"/>
      <c r="RL280" s="10"/>
      <c r="RM280" s="10"/>
      <c r="RN280" s="10"/>
      <c r="RO280" s="10"/>
      <c r="RP280" s="10"/>
      <c r="RQ280" s="10"/>
      <c r="RR280" s="10"/>
      <c r="RS280" s="10"/>
      <c r="RT280" s="10"/>
      <c r="RU280" s="10"/>
      <c r="RV280" s="10"/>
      <c r="RW280" s="10"/>
      <c r="RX280" s="10"/>
      <c r="RY280" s="10"/>
      <c r="RZ280" s="10"/>
      <c r="SA280" s="10"/>
      <c r="SB280" s="10"/>
      <c r="SC280" s="10"/>
      <c r="SD280" s="10"/>
      <c r="SE280" s="10"/>
      <c r="SF280" s="10"/>
      <c r="SG280" s="10"/>
      <c r="SH280" s="10"/>
      <c r="SI280" s="10"/>
      <c r="SJ280" s="10"/>
      <c r="SK280" s="10"/>
      <c r="SL280" s="10"/>
      <c r="SM280" s="10"/>
      <c r="SN280" s="10"/>
      <c r="SO280" s="10"/>
      <c r="SP280" s="10"/>
      <c r="SQ280" s="10"/>
      <c r="SR280" s="10"/>
      <c r="SS280" s="10"/>
      <c r="ST280" s="10"/>
      <c r="SU280" s="10"/>
      <c r="SV280" s="10"/>
      <c r="SW280" s="10"/>
      <c r="SX280" s="10"/>
      <c r="SY280" s="10"/>
      <c r="SZ280" s="10"/>
      <c r="TA280" s="10"/>
      <c r="TB280" s="10"/>
      <c r="TC280" s="10"/>
      <c r="TD280" s="10"/>
      <c r="TE280" s="10"/>
      <c r="TF280" s="10"/>
      <c r="TG280" s="10"/>
      <c r="TH280" s="10"/>
      <c r="TI280" s="10"/>
      <c r="TJ280" s="10"/>
      <c r="TK280" s="10"/>
      <c r="TL280" s="10"/>
      <c r="TM280" s="10"/>
      <c r="TN280" s="10"/>
      <c r="TO280" s="10"/>
      <c r="TP280" s="10"/>
      <c r="TQ280" s="10"/>
      <c r="TR280" s="10"/>
      <c r="TS280" s="10"/>
      <c r="TT280" s="10"/>
      <c r="TU280" s="10"/>
      <c r="TV280" s="10"/>
      <c r="TW280" s="10"/>
      <c r="TX280" s="10"/>
      <c r="TY280" s="10"/>
      <c r="TZ280" s="10"/>
      <c r="UA280" s="10"/>
      <c r="UB280" s="10"/>
      <c r="UC280" s="10"/>
      <c r="UD280" s="10"/>
      <c r="UE280" s="10"/>
      <c r="UF280" s="10"/>
      <c r="UG280" s="10"/>
      <c r="UH280" s="10"/>
      <c r="UI280" s="10"/>
      <c r="UJ280" s="10"/>
      <c r="UK280" s="10"/>
      <c r="UL280" s="10"/>
      <c r="UM280" s="10"/>
      <c r="UN280" s="10"/>
      <c r="UO280" s="10"/>
      <c r="UP280" s="10"/>
      <c r="UQ280" s="10"/>
      <c r="UR280" s="10"/>
      <c r="US280" s="10"/>
      <c r="UT280" s="10"/>
      <c r="UU280" s="10"/>
      <c r="UV280" s="10"/>
      <c r="UW280" s="10"/>
      <c r="UX280" s="10"/>
      <c r="UY280" s="10"/>
      <c r="UZ280" s="10"/>
      <c r="VA280" s="10"/>
      <c r="VB280" s="10"/>
      <c r="VC280" s="10"/>
      <c r="VD280" s="10"/>
      <c r="VE280" s="10"/>
      <c r="VF280" s="10"/>
      <c r="VG280" s="10"/>
      <c r="VH280" s="10"/>
      <c r="VI280" s="10"/>
      <c r="VJ280" s="10"/>
      <c r="VK280" s="10"/>
      <c r="VL280" s="10"/>
      <c r="VM280" s="10"/>
      <c r="VN280" s="10"/>
      <c r="VO280" s="10"/>
      <c r="VP280" s="10"/>
      <c r="VQ280" s="10"/>
      <c r="VR280" s="10"/>
      <c r="VS280" s="10"/>
      <c r="VT280" s="10"/>
      <c r="VU280" s="10"/>
      <c r="VV280" s="10"/>
      <c r="VW280" s="10"/>
      <c r="VX280" s="10"/>
      <c r="VY280" s="10"/>
      <c r="VZ280" s="10"/>
      <c r="WA280" s="10"/>
      <c r="WB280" s="10"/>
      <c r="WC280" s="10"/>
      <c r="WD280" s="10"/>
      <c r="WE280" s="10"/>
      <c r="WF280" s="10"/>
      <c r="WG280" s="10"/>
      <c r="WH280" s="10"/>
      <c r="WI280" s="10"/>
      <c r="WJ280" s="10"/>
      <c r="WK280" s="10"/>
      <c r="WL280" s="10"/>
      <c r="WM280" s="10"/>
      <c r="WN280" s="10"/>
      <c r="WO280" s="10"/>
      <c r="WP280" s="10"/>
      <c r="WQ280" s="10"/>
      <c r="WR280" s="10"/>
      <c r="WS280" s="10"/>
      <c r="WT280" s="10"/>
      <c r="WU280" s="10"/>
      <c r="WV280" s="10"/>
      <c r="WW280" s="10"/>
      <c r="WX280" s="10"/>
      <c r="WY280" s="10"/>
      <c r="WZ280" s="10"/>
      <c r="XA280" s="10"/>
      <c r="XB280" s="10"/>
      <c r="XC280" s="10"/>
      <c r="XD280" s="10"/>
      <c r="XE280" s="10"/>
      <c r="XF280" s="10"/>
      <c r="XG280" s="10"/>
      <c r="XH280" s="10"/>
      <c r="XI280" s="10"/>
      <c r="XJ280" s="10"/>
      <c r="XK280" s="10"/>
      <c r="XL280" s="10"/>
      <c r="XM280" s="10"/>
      <c r="XN280" s="10"/>
      <c r="XO280" s="10"/>
      <c r="XP280" s="10"/>
      <c r="XQ280" s="10"/>
      <c r="XR280" s="10"/>
      <c r="XS280" s="10"/>
      <c r="XT280" s="10"/>
      <c r="XU280" s="10"/>
      <c r="XV280" s="10"/>
      <c r="XW280" s="10"/>
      <c r="XX280" s="10"/>
      <c r="XY280" s="10"/>
      <c r="XZ280" s="10"/>
      <c r="YA280" s="10"/>
      <c r="YB280" s="10"/>
      <c r="YC280" s="10"/>
      <c r="YD280" s="10"/>
      <c r="YE280" s="10"/>
      <c r="YF280" s="10"/>
      <c r="YG280" s="10"/>
      <c r="YH280" s="10"/>
      <c r="YI280" s="10"/>
      <c r="YJ280" s="10"/>
      <c r="YK280" s="10"/>
      <c r="YL280" s="10"/>
      <c r="YM280" s="10"/>
      <c r="YN280" s="10"/>
      <c r="YO280" s="10"/>
      <c r="YP280" s="10"/>
      <c r="YQ280" s="10"/>
      <c r="YR280" s="10"/>
      <c r="YS280" s="10"/>
      <c r="YT280" s="10"/>
      <c r="YU280" s="10"/>
      <c r="YV280" s="10"/>
      <c r="YW280" s="10"/>
      <c r="YX280" s="10"/>
      <c r="YY280" s="10"/>
      <c r="YZ280" s="10"/>
      <c r="ZA280" s="10"/>
      <c r="ZB280" s="10"/>
      <c r="ZC280" s="10"/>
      <c r="ZD280" s="10"/>
      <c r="ZE280" s="10"/>
      <c r="ZF280" s="10"/>
      <c r="ZG280" s="10"/>
      <c r="ZH280" s="10"/>
      <c r="ZI280" s="10"/>
      <c r="ZJ280" s="10"/>
      <c r="ZK280" s="10"/>
      <c r="ZL280" s="10"/>
      <c r="ZM280" s="10"/>
      <c r="ZN280" s="10"/>
      <c r="ZO280" s="10"/>
      <c r="ZP280" s="10"/>
      <c r="ZQ280" s="10"/>
      <c r="ZR280" s="10"/>
      <c r="ZS280" s="10"/>
      <c r="ZT280" s="10"/>
      <c r="ZU280" s="10"/>
      <c r="ZV280" s="10"/>
      <c r="ZW280" s="10"/>
      <c r="ZX280" s="10"/>
      <c r="ZY280" s="10"/>
      <c r="ZZ280" s="10"/>
      <c r="AAA280" s="10"/>
      <c r="AAB280" s="10"/>
      <c r="AAC280" s="10"/>
      <c r="AAD280" s="10"/>
      <c r="AAE280" s="10"/>
      <c r="AAF280" s="10"/>
      <c r="AAG280" s="10"/>
      <c r="AAH280" s="10"/>
      <c r="AAI280" s="10"/>
      <c r="AAJ280" s="10"/>
      <c r="AAK280" s="10"/>
      <c r="AAL280" s="10"/>
      <c r="AAM280" s="10"/>
      <c r="AAN280" s="10"/>
      <c r="AAO280" s="10"/>
      <c r="AAP280" s="10"/>
      <c r="AAQ280" s="10"/>
      <c r="AAR280" s="10"/>
      <c r="AAS280" s="10"/>
      <c r="AAT280" s="10"/>
      <c r="AAU280" s="10"/>
      <c r="AAV280" s="10"/>
      <c r="AAW280" s="10"/>
      <c r="AAX280" s="10"/>
      <c r="AAY280" s="10"/>
      <c r="AAZ280" s="10"/>
      <c r="ABA280" s="10"/>
      <c r="ABB280" s="10"/>
      <c r="ABC280" s="10"/>
      <c r="ABD280" s="10"/>
      <c r="ABE280" s="10"/>
      <c r="ABF280" s="10"/>
      <c r="ABG280" s="10"/>
      <c r="ABH280" s="10"/>
      <c r="ABI280" s="10"/>
      <c r="ABJ280" s="10"/>
      <c r="ABK280" s="10"/>
      <c r="ABL280" s="10"/>
      <c r="ABM280" s="10"/>
      <c r="ABN280" s="10"/>
      <c r="ABO280" s="10"/>
      <c r="ABP280" s="10"/>
      <c r="ABQ280" s="10"/>
      <c r="ABR280" s="10"/>
      <c r="ABS280" s="10"/>
      <c r="ABT280" s="10"/>
      <c r="ABU280" s="10"/>
      <c r="ABV280" s="10"/>
      <c r="ABW280" s="10"/>
      <c r="ABX280" s="10"/>
      <c r="ABY280" s="10"/>
      <c r="ABZ280" s="10"/>
      <c r="ACA280" s="10"/>
      <c r="ACB280" s="10"/>
      <c r="ACC280" s="10"/>
      <c r="ACD280" s="10"/>
      <c r="ACE280" s="10"/>
      <c r="ACF280" s="10"/>
      <c r="ACG280" s="10"/>
      <c r="ACH280" s="10"/>
      <c r="ACI280" s="10"/>
      <c r="ACJ280" s="10"/>
      <c r="ACK280" s="10"/>
      <c r="ACL280" s="10"/>
      <c r="ACM280" s="10"/>
      <c r="ACN280" s="10"/>
      <c r="ACO280" s="10"/>
      <c r="ACP280" s="10"/>
      <c r="ACQ280" s="10"/>
      <c r="ACR280" s="10"/>
      <c r="ACS280" s="10"/>
      <c r="ACT280" s="10"/>
      <c r="ACU280" s="10"/>
      <c r="ACV280" s="10"/>
      <c r="ACW280" s="10"/>
      <c r="ACX280" s="10"/>
      <c r="ACY280" s="10"/>
      <c r="ACZ280" s="10"/>
      <c r="ADA280" s="10"/>
      <c r="ADB280" s="10"/>
      <c r="ADC280" s="10"/>
      <c r="ADD280" s="10"/>
      <c r="ADE280" s="10"/>
      <c r="ADF280" s="10"/>
      <c r="ADG280" s="10"/>
      <c r="ADH280" s="10"/>
      <c r="ADI280" s="10"/>
      <c r="ADJ280" s="10"/>
      <c r="ADK280" s="10"/>
      <c r="ADL280" s="10"/>
      <c r="ADM280" s="10"/>
      <c r="ADN280" s="10"/>
      <c r="ADO280" s="10"/>
      <c r="ADP280" s="10"/>
      <c r="ADQ280" s="10"/>
      <c r="ADR280" s="10"/>
      <c r="ADS280" s="10"/>
      <c r="ADT280" s="10"/>
      <c r="ADU280" s="10"/>
      <c r="ADV280" s="10"/>
      <c r="ADW280" s="10"/>
      <c r="ADX280" s="10"/>
      <c r="ADY280" s="10"/>
      <c r="ADZ280" s="10"/>
      <c r="AEA280" s="10"/>
      <c r="AEB280" s="10"/>
      <c r="AEC280" s="10"/>
      <c r="AED280" s="10"/>
      <c r="AEE280" s="10"/>
      <c r="AEF280" s="10"/>
      <c r="AEG280" s="10"/>
      <c r="AEH280" s="10"/>
      <c r="AEI280" s="10"/>
      <c r="AEJ280" s="10"/>
      <c r="AEK280" s="10"/>
      <c r="AEL280" s="10"/>
      <c r="AEM280" s="10"/>
      <c r="AEN280" s="10"/>
      <c r="AEO280" s="10"/>
      <c r="AEP280" s="10"/>
      <c r="AEQ280" s="10"/>
      <c r="AER280" s="10"/>
      <c r="AES280" s="10"/>
      <c r="AET280" s="10"/>
      <c r="AEU280" s="10"/>
      <c r="AEV280" s="10"/>
      <c r="AEW280" s="10"/>
      <c r="AEX280" s="10"/>
      <c r="AEY280" s="10"/>
      <c r="AEZ280" s="10"/>
      <c r="AFA280" s="10"/>
      <c r="AFB280" s="10"/>
      <c r="AFC280" s="10"/>
      <c r="AFD280" s="10"/>
      <c r="AFE280" s="10"/>
      <c r="AFF280" s="10"/>
      <c r="AFG280" s="10"/>
      <c r="AFH280" s="10"/>
      <c r="AFI280" s="10"/>
      <c r="AFJ280" s="10"/>
      <c r="AFK280" s="10"/>
      <c r="AFL280" s="10"/>
      <c r="AFM280" s="10"/>
      <c r="AFN280" s="10"/>
      <c r="AFO280" s="10"/>
      <c r="AFP280" s="10"/>
      <c r="AFQ280" s="10"/>
      <c r="AFR280" s="10"/>
      <c r="AFS280" s="10"/>
      <c r="AFT280" s="10"/>
      <c r="AFU280" s="10"/>
      <c r="AFV280" s="10"/>
      <c r="AFW280" s="10"/>
      <c r="AFX280" s="10"/>
      <c r="AFY280" s="10"/>
      <c r="AFZ280" s="10"/>
      <c r="AGA280" s="10"/>
      <c r="AGB280" s="10"/>
      <c r="AGC280" s="10"/>
      <c r="AGD280" s="10"/>
      <c r="AGE280" s="10"/>
      <c r="AGF280" s="10"/>
      <c r="AGG280" s="10"/>
      <c r="AGH280" s="10"/>
      <c r="AGI280" s="10"/>
      <c r="AGJ280" s="10"/>
      <c r="AGK280" s="10"/>
      <c r="AGL280" s="10"/>
      <c r="AGM280" s="10"/>
      <c r="AGN280" s="10"/>
      <c r="AGO280" s="10"/>
      <c r="AGP280" s="10"/>
      <c r="AGQ280" s="10"/>
      <c r="AGR280" s="10"/>
      <c r="AGS280" s="10"/>
      <c r="AGT280" s="10"/>
      <c r="AGU280" s="10"/>
      <c r="AGV280" s="10"/>
      <c r="AGW280" s="10"/>
      <c r="AGX280" s="10"/>
      <c r="AGY280" s="10"/>
      <c r="AGZ280" s="10"/>
      <c r="AHA280" s="10"/>
      <c r="AHB280" s="10"/>
      <c r="AHC280" s="10"/>
      <c r="AHD280" s="10"/>
      <c r="AHE280" s="10"/>
      <c r="AHF280" s="10"/>
      <c r="AHG280" s="10"/>
      <c r="AHH280" s="10"/>
      <c r="AHI280" s="10"/>
      <c r="AHJ280" s="10"/>
      <c r="AHK280" s="10"/>
      <c r="AHL280" s="10"/>
      <c r="AHM280" s="10"/>
      <c r="AHN280" s="10"/>
      <c r="AHO280" s="10"/>
      <c r="AHP280" s="10"/>
      <c r="AHQ280" s="10"/>
      <c r="AHR280" s="10"/>
      <c r="AHS280" s="10"/>
      <c r="AHT280" s="10"/>
      <c r="AHU280" s="10"/>
      <c r="AHV280" s="10"/>
      <c r="AHW280" s="10"/>
      <c r="AHX280" s="10"/>
      <c r="AHY280" s="10"/>
      <c r="AHZ280" s="10"/>
      <c r="AIA280" s="10"/>
      <c r="AIB280" s="10"/>
      <c r="AIC280" s="10"/>
      <c r="AID280" s="10"/>
      <c r="AIE280" s="10"/>
      <c r="AIF280" s="10"/>
      <c r="AIG280" s="10"/>
      <c r="AIH280" s="10"/>
      <c r="AII280" s="10"/>
      <c r="AIJ280" s="10"/>
      <c r="AIK280" s="10"/>
      <c r="AIL280" s="10"/>
      <c r="AIM280" s="10"/>
      <c r="AIN280" s="10"/>
      <c r="AIO280" s="10"/>
      <c r="AIP280" s="10"/>
      <c r="AIQ280" s="10"/>
      <c r="AIR280" s="10"/>
      <c r="AIS280" s="10"/>
      <c r="AIT280" s="10"/>
      <c r="AIU280" s="10"/>
      <c r="AIV280" s="10"/>
      <c r="AIW280" s="10"/>
      <c r="AIX280" s="10"/>
      <c r="AIY280" s="10"/>
      <c r="AIZ280" s="10"/>
      <c r="AJA280" s="10"/>
      <c r="AJB280" s="10"/>
      <c r="AJC280" s="10"/>
      <c r="AJD280" s="10"/>
      <c r="AJE280" s="10"/>
      <c r="AJF280" s="10"/>
      <c r="AJG280" s="10"/>
      <c r="AJH280" s="10"/>
      <c r="AJI280" s="10"/>
      <c r="AJJ280" s="10"/>
      <c r="AJK280" s="10"/>
      <c r="AJL280" s="10"/>
      <c r="AJM280" s="10"/>
      <c r="AJN280" s="10"/>
      <c r="AJO280" s="10"/>
      <c r="AJP280" s="10"/>
      <c r="AJQ280" s="10"/>
      <c r="AJR280" s="10"/>
      <c r="AJS280" s="10"/>
      <c r="AJT280" s="10"/>
      <c r="AJU280" s="10"/>
      <c r="AJV280" s="10"/>
      <c r="AJW280" s="10"/>
      <c r="AJX280" s="10"/>
      <c r="AJY280" s="10"/>
      <c r="AJZ280" s="10"/>
      <c r="AKA280" s="10"/>
      <c r="AKB280" s="10"/>
      <c r="AKC280" s="10"/>
      <c r="AKD280" s="10"/>
      <c r="AKE280" s="10"/>
      <c r="AKF280" s="10"/>
      <c r="AKG280" s="10"/>
      <c r="AKH280" s="10"/>
      <c r="AKI280" s="10"/>
      <c r="AKJ280" s="10"/>
      <c r="AKK280" s="10"/>
      <c r="AKL280" s="10"/>
      <c r="AKM280" s="10"/>
      <c r="AKN280" s="10"/>
      <c r="AKO280" s="10"/>
      <c r="AKP280" s="10"/>
      <c r="AKQ280" s="10"/>
      <c r="AKR280" s="10"/>
      <c r="AKS280" s="10"/>
      <c r="AKT280" s="10"/>
      <c r="AKU280" s="10"/>
      <c r="AKV280" s="10"/>
      <c r="AKW280" s="10"/>
      <c r="AKX280" s="10"/>
      <c r="AKY280" s="10"/>
      <c r="AKZ280" s="10"/>
      <c r="ALA280" s="10"/>
      <c r="ALB280" s="10"/>
      <c r="ALC280" s="10"/>
      <c r="ALD280" s="10"/>
      <c r="ALE280" s="10"/>
      <c r="ALF280" s="10"/>
      <c r="ALG280" s="10"/>
      <c r="ALH280" s="10"/>
      <c r="ALI280" s="10"/>
      <c r="ALJ280" s="10"/>
      <c r="ALK280" s="10"/>
      <c r="ALL280" s="10"/>
      <c r="ALM280" s="10"/>
      <c r="ALN280" s="10"/>
      <c r="ALO280" s="10"/>
      <c r="ALP280" s="10"/>
      <c r="ALQ280" s="10"/>
      <c r="ALR280" s="10"/>
      <c r="ALS280" s="10"/>
      <c r="ALT280" s="10"/>
      <c r="ALU280" s="10"/>
      <c r="ALV280" s="10"/>
      <c r="ALW280" s="10"/>
      <c r="ALX280" s="10"/>
      <c r="ALY280" s="10"/>
      <c r="ALZ280" s="10"/>
      <c r="AMA280" s="10"/>
      <c r="AMB280" s="10"/>
      <c r="AMC280" s="10"/>
      <c r="AMD280" s="10"/>
      <c r="AME280" s="10"/>
      <c r="AMF280" s="10"/>
      <c r="AMG280" s="10"/>
      <c r="AMH280" s="10"/>
      <c r="AMI280" s="10"/>
      <c r="AMJ280" s="10"/>
      <c r="AMK280" s="10"/>
      <c r="AML280" s="10"/>
      <c r="AMM280" s="10"/>
      <c r="AMN280" s="10"/>
      <c r="AMO280" s="10"/>
    </row>
    <row r="281" spans="1:1029" s="7" customFormat="1" ht="14.1" customHeight="1">
      <c r="A281" s="5" t="str">
        <f>SUBSTITUTE(CONCATENATE(G281,H281)," ","")</f>
        <v>Site</v>
      </c>
      <c r="B281" s="6"/>
      <c r="C281" s="5"/>
      <c r="D281" s="5"/>
      <c r="E281" s="5"/>
      <c r="F281" s="5" t="str">
        <f>CONCATENATE(IF(G281="","",CONCATENATE(G281,"_ ")),H281,". Details")</f>
        <v>Site. Details</v>
      </c>
      <c r="G281" s="5"/>
      <c r="H281" s="5" t="s">
        <v>552</v>
      </c>
      <c r="I281" s="5"/>
      <c r="J281" s="5"/>
      <c r="K281" s="5"/>
      <c r="L281" s="5"/>
      <c r="M281" s="5"/>
      <c r="N281" s="5"/>
      <c r="O281" s="5"/>
      <c r="P281" s="5"/>
      <c r="Q281" s="5"/>
      <c r="R281" s="5" t="s">
        <v>210</v>
      </c>
      <c r="S281" s="5" t="s">
        <v>553</v>
      </c>
      <c r="T281" s="5"/>
      <c r="U281" s="5"/>
      <c r="V281" s="5"/>
      <c r="W281" s="5"/>
      <c r="X281" s="5"/>
      <c r="Y281" s="5" t="s">
        <v>211</v>
      </c>
      <c r="Z281" s="5"/>
      <c r="AA281" s="43">
        <v>43318</v>
      </c>
      <c r="AB281" s="12"/>
      <c r="AC281" s="12"/>
      <c r="AD281" s="12"/>
      <c r="AE281" s="12"/>
      <c r="AF281" s="12"/>
    </row>
    <row r="282" spans="1:1029" s="7" customFormat="1" ht="14.1" customHeight="1">
      <c r="A282" s="5" t="str">
        <f>SUBSTITUTE(CONCATENATE(G282,H282)," ","")</f>
        <v>SubcontractTerms</v>
      </c>
      <c r="B282" s="6"/>
      <c r="C282" s="5"/>
      <c r="D282" s="5"/>
      <c r="E282" s="5"/>
      <c r="F282" s="5" t="str">
        <f>CONCATENATE(IF(G282="","",CONCATENATE(G282,"_ ")),H282,". Details")</f>
        <v>Subcontract Terms. Details</v>
      </c>
      <c r="G282" s="5"/>
      <c r="H282" s="5" t="s">
        <v>554</v>
      </c>
      <c r="I282" s="5"/>
      <c r="J282" s="5"/>
      <c r="K282" s="5"/>
      <c r="L282" s="5"/>
      <c r="M282" s="5"/>
      <c r="N282" s="5"/>
      <c r="O282" s="5"/>
      <c r="P282" s="5"/>
      <c r="Q282" s="5"/>
      <c r="R282" s="5" t="s">
        <v>210</v>
      </c>
      <c r="S282" s="5"/>
      <c r="T282" s="5"/>
      <c r="U282" s="5"/>
      <c r="V282" s="5"/>
      <c r="W282" s="5"/>
      <c r="X282" s="5" t="s">
        <v>163</v>
      </c>
      <c r="Y282" s="5" t="s">
        <v>211</v>
      </c>
      <c r="Z282" s="5"/>
      <c r="AA282" s="43">
        <v>43319</v>
      </c>
      <c r="AB282" s="12"/>
      <c r="AC282" s="12"/>
      <c r="AD282" s="12"/>
      <c r="AE282" s="12"/>
      <c r="AF282" s="12"/>
    </row>
    <row r="283" spans="1:1029" customFormat="1" ht="14.1" customHeight="1">
      <c r="A283" s="8" t="str">
        <f>SUBSTITUTE(CONCATENATE(I283,J283,IF(K283="Identifier","ID",IF(AND(K283="Text",OR(I283&lt;&gt;"",J283&lt;&gt;"")),"",K283)),IF(AND(M283&lt;&gt;"Text",K283&lt;&gt;M283,NOT(AND(K283="URI",M283="Identifier")),NOT(AND(K283="UUID",M283="Identifier")),NOT(AND(K283="OID",M283="Identifier"))),IF(M283="Identifier","ID",M283),""))," ","")</f>
        <v>Description</v>
      </c>
      <c r="B283" s="9" t="s">
        <v>214</v>
      </c>
      <c r="C283" s="8"/>
      <c r="D283" s="8"/>
      <c r="E283" s="8"/>
      <c r="F283" s="8" t="str">
        <f>CONCATENATE( IF(G283="","",CONCATENATE(G283,"_ ")),H283,". ",IF(I283="","",CONCATENATE(I283,"_ ")),L283,IF(OR(I283&lt;&gt;"",L283&lt;&gt;M283),CONCATENATE(". ",M283),""))</f>
        <v>Subcontract Terms. Description Text. Text</v>
      </c>
      <c r="G283" s="8"/>
      <c r="H283" s="8" t="s">
        <v>554</v>
      </c>
      <c r="I283" s="8"/>
      <c r="J283" s="8" t="s">
        <v>225</v>
      </c>
      <c r="K283" s="8" t="s">
        <v>215</v>
      </c>
      <c r="L283" s="8" t="str">
        <f>IF(J283&lt;&gt;"",CONCATENATE(J283," ",K283),K283)</f>
        <v>Description Text</v>
      </c>
      <c r="M283" s="8" t="s">
        <v>215</v>
      </c>
      <c r="N283" s="8"/>
      <c r="O283" s="8" t="str">
        <f>IF(N283&lt;&gt;"",CONCATENATE(N283,"_ ",M283,". Type"),CONCATENATE(M283,". Type"))</f>
        <v>Text. Type</v>
      </c>
      <c r="P283" s="8"/>
      <c r="Q283" s="8"/>
      <c r="R283" s="8" t="s">
        <v>213</v>
      </c>
      <c r="S283" s="8"/>
      <c r="T283" s="8"/>
      <c r="U283" s="8"/>
      <c r="V283" s="8"/>
      <c r="W283" s="8"/>
      <c r="X283" s="10"/>
      <c r="Y283" s="8" t="s">
        <v>211</v>
      </c>
      <c r="Z283" s="8"/>
      <c r="AA283" s="44">
        <v>43319</v>
      </c>
      <c r="AB283" s="23"/>
      <c r="AC283" s="23"/>
      <c r="AD283" s="23"/>
      <c r="AE283" s="23"/>
      <c r="AF283" s="23"/>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c r="GA283" s="10"/>
      <c r="GB283" s="10"/>
      <c r="GC283" s="10"/>
      <c r="GD283" s="10"/>
      <c r="GE283" s="10"/>
      <c r="GF283" s="10"/>
      <c r="GG283" s="10"/>
      <c r="GH283" s="10"/>
      <c r="GI283" s="10"/>
      <c r="GJ283" s="10"/>
      <c r="GK283" s="10"/>
      <c r="GL283" s="10"/>
      <c r="GM283" s="10"/>
      <c r="GN283" s="10"/>
      <c r="GO283" s="10"/>
      <c r="GP283" s="10"/>
      <c r="GQ283" s="10"/>
      <c r="GR283" s="10"/>
      <c r="GS283" s="10"/>
      <c r="GT283" s="10"/>
      <c r="GU283" s="10"/>
      <c r="GV283" s="10"/>
      <c r="GW283" s="10"/>
      <c r="GX283" s="10"/>
      <c r="GY283" s="10"/>
      <c r="GZ283" s="10"/>
      <c r="HA283" s="10"/>
      <c r="HB283" s="10"/>
      <c r="HC283" s="10"/>
      <c r="HD283" s="10"/>
      <c r="HE283" s="10"/>
      <c r="HF283" s="10"/>
      <c r="HG283" s="10"/>
      <c r="HH283" s="10"/>
      <c r="HI283" s="10"/>
      <c r="HJ283" s="10"/>
      <c r="HK283" s="10"/>
      <c r="HL283" s="10"/>
      <c r="HM283" s="10"/>
      <c r="HN283" s="10"/>
      <c r="HO283" s="10"/>
      <c r="HP283" s="10"/>
      <c r="HQ283" s="10"/>
      <c r="HR283" s="10"/>
      <c r="HS283" s="10"/>
      <c r="HT283" s="10"/>
      <c r="HU283" s="10"/>
      <c r="HV283" s="10"/>
      <c r="HW283" s="10"/>
      <c r="HX283" s="10"/>
      <c r="HY283" s="10"/>
      <c r="HZ283" s="10"/>
      <c r="IA283" s="10"/>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c r="IX283" s="10"/>
      <c r="IY283" s="10"/>
      <c r="IZ283" s="10"/>
      <c r="JA283" s="10"/>
      <c r="JB283" s="10"/>
      <c r="JC283" s="10"/>
      <c r="JD283" s="10"/>
      <c r="JE283" s="10"/>
      <c r="JF283" s="10"/>
      <c r="JG283" s="10"/>
      <c r="JH283" s="10"/>
      <c r="JI283" s="10"/>
      <c r="JJ283" s="10"/>
      <c r="JK283" s="10"/>
      <c r="JL283" s="10"/>
      <c r="JM283" s="10"/>
      <c r="JN283" s="10"/>
      <c r="JO283" s="10"/>
      <c r="JP283" s="10"/>
      <c r="JQ283" s="10"/>
      <c r="JR283" s="10"/>
      <c r="JS283" s="10"/>
      <c r="JT283" s="10"/>
      <c r="JU283" s="10"/>
      <c r="JV283" s="10"/>
      <c r="JW283" s="10"/>
      <c r="JX283" s="10"/>
      <c r="JY283" s="10"/>
      <c r="JZ283" s="10"/>
      <c r="KA283" s="10"/>
      <c r="KB283" s="10"/>
      <c r="KC283" s="10"/>
      <c r="KD283" s="10"/>
      <c r="KE283" s="10"/>
      <c r="KF283" s="10"/>
      <c r="KG283" s="10"/>
      <c r="KH283" s="10"/>
      <c r="KI283" s="10"/>
      <c r="KJ283" s="10"/>
      <c r="KK283" s="10"/>
      <c r="KL283" s="10"/>
      <c r="KM283" s="10"/>
      <c r="KN283" s="10"/>
      <c r="KO283" s="10"/>
      <c r="KP283" s="10"/>
      <c r="KQ283" s="10"/>
      <c r="KR283" s="10"/>
      <c r="KS283" s="10"/>
      <c r="KT283" s="10"/>
      <c r="KU283" s="10"/>
      <c r="KV283" s="10"/>
      <c r="KW283" s="10"/>
      <c r="KX283" s="10"/>
      <c r="KY283" s="10"/>
      <c r="KZ283" s="10"/>
      <c r="LA283" s="10"/>
      <c r="LB283" s="10"/>
      <c r="LC283" s="10"/>
      <c r="LD283" s="10"/>
      <c r="LE283" s="10"/>
      <c r="LF283" s="10"/>
      <c r="LG283" s="10"/>
      <c r="LH283" s="10"/>
      <c r="LI283" s="10"/>
      <c r="LJ283" s="10"/>
      <c r="LK283" s="10"/>
      <c r="LL283" s="10"/>
      <c r="LM283" s="10"/>
      <c r="LN283" s="10"/>
      <c r="LO283" s="10"/>
      <c r="LP283" s="10"/>
      <c r="LQ283" s="10"/>
      <c r="LR283" s="10"/>
      <c r="LS283" s="10"/>
      <c r="LT283" s="10"/>
      <c r="LU283" s="10"/>
      <c r="LV283" s="10"/>
      <c r="LW283" s="10"/>
      <c r="LX283" s="10"/>
      <c r="LY283" s="10"/>
      <c r="LZ283" s="10"/>
      <c r="MA283" s="10"/>
      <c r="MB283" s="10"/>
      <c r="MC283" s="10"/>
      <c r="MD283" s="10"/>
      <c r="ME283" s="10"/>
      <c r="MF283" s="10"/>
      <c r="MG283" s="10"/>
      <c r="MH283" s="10"/>
      <c r="MI283" s="10"/>
      <c r="MJ283" s="10"/>
      <c r="MK283" s="10"/>
      <c r="ML283" s="10"/>
      <c r="MM283" s="10"/>
      <c r="MN283" s="10"/>
      <c r="MO283" s="10"/>
      <c r="MP283" s="10"/>
      <c r="MQ283" s="10"/>
      <c r="MR283" s="10"/>
      <c r="MS283" s="10"/>
      <c r="MT283" s="10"/>
      <c r="MU283" s="10"/>
      <c r="MV283" s="10"/>
      <c r="MW283" s="10"/>
      <c r="MX283" s="10"/>
      <c r="MY283" s="10"/>
      <c r="MZ283" s="10"/>
      <c r="NA283" s="10"/>
      <c r="NB283" s="10"/>
      <c r="NC283" s="10"/>
      <c r="ND283" s="10"/>
      <c r="NE283" s="10"/>
      <c r="NF283" s="10"/>
      <c r="NG283" s="10"/>
      <c r="NH283" s="10"/>
      <c r="NI283" s="10"/>
      <c r="NJ283" s="10"/>
      <c r="NK283" s="10"/>
      <c r="NL283" s="10"/>
      <c r="NM283" s="10"/>
      <c r="NN283" s="10"/>
      <c r="NO283" s="10"/>
      <c r="NP283" s="10"/>
      <c r="NQ283" s="10"/>
      <c r="NR283" s="10"/>
      <c r="NS283" s="10"/>
      <c r="NT283" s="10"/>
      <c r="NU283" s="10"/>
      <c r="NV283" s="10"/>
      <c r="NW283" s="10"/>
      <c r="NX283" s="10"/>
      <c r="NY283" s="10"/>
      <c r="NZ283" s="10"/>
      <c r="OA283" s="10"/>
      <c r="OB283" s="10"/>
      <c r="OC283" s="10"/>
      <c r="OD283" s="10"/>
      <c r="OE283" s="10"/>
      <c r="OF283" s="10"/>
      <c r="OG283" s="10"/>
      <c r="OH283" s="10"/>
      <c r="OI283" s="10"/>
      <c r="OJ283" s="10"/>
      <c r="OK283" s="10"/>
      <c r="OL283" s="10"/>
      <c r="OM283" s="10"/>
      <c r="ON283" s="10"/>
      <c r="OO283" s="10"/>
      <c r="OP283" s="10"/>
      <c r="OQ283" s="10"/>
      <c r="OR283" s="10"/>
      <c r="OS283" s="10"/>
      <c r="OT283" s="10"/>
      <c r="OU283" s="10"/>
      <c r="OV283" s="10"/>
      <c r="OW283" s="10"/>
      <c r="OX283" s="10"/>
      <c r="OY283" s="10"/>
      <c r="OZ283" s="10"/>
      <c r="PA283" s="10"/>
      <c r="PB283" s="10"/>
      <c r="PC283" s="10"/>
      <c r="PD283" s="10"/>
      <c r="PE283" s="10"/>
      <c r="PF283" s="10"/>
      <c r="PG283" s="10"/>
      <c r="PH283" s="10"/>
      <c r="PI283" s="10"/>
      <c r="PJ283" s="10"/>
      <c r="PK283" s="10"/>
      <c r="PL283" s="10"/>
      <c r="PM283" s="10"/>
      <c r="PN283" s="10"/>
      <c r="PO283" s="10"/>
      <c r="PP283" s="10"/>
      <c r="PQ283" s="10"/>
      <c r="PR283" s="10"/>
      <c r="PS283" s="10"/>
      <c r="PT283" s="10"/>
      <c r="PU283" s="10"/>
      <c r="PV283" s="10"/>
      <c r="PW283" s="10"/>
      <c r="PX283" s="10"/>
      <c r="PY283" s="10"/>
      <c r="PZ283" s="10"/>
      <c r="QA283" s="10"/>
      <c r="QB283" s="10"/>
      <c r="QC283" s="10"/>
      <c r="QD283" s="10"/>
      <c r="QE283" s="10"/>
      <c r="QF283" s="10"/>
      <c r="QG283" s="10"/>
      <c r="QH283" s="10"/>
      <c r="QI283" s="10"/>
      <c r="QJ283" s="10"/>
      <c r="QK283" s="10"/>
      <c r="QL283" s="10"/>
      <c r="QM283" s="10"/>
      <c r="QN283" s="10"/>
      <c r="QO283" s="10"/>
      <c r="QP283" s="10"/>
      <c r="QQ283" s="10"/>
      <c r="QR283" s="10"/>
      <c r="QS283" s="10"/>
      <c r="QT283" s="10"/>
      <c r="QU283" s="10"/>
      <c r="QV283" s="10"/>
      <c r="QW283" s="10"/>
      <c r="QX283" s="10"/>
      <c r="QY283" s="10"/>
      <c r="QZ283" s="10"/>
      <c r="RA283" s="10"/>
      <c r="RB283" s="10"/>
      <c r="RC283" s="10"/>
      <c r="RD283" s="10"/>
      <c r="RE283" s="10"/>
      <c r="RF283" s="10"/>
      <c r="RG283" s="10"/>
      <c r="RH283" s="10"/>
      <c r="RI283" s="10"/>
      <c r="RJ283" s="10"/>
      <c r="RK283" s="10"/>
      <c r="RL283" s="10"/>
      <c r="RM283" s="10"/>
      <c r="RN283" s="10"/>
      <c r="RO283" s="10"/>
      <c r="RP283" s="10"/>
      <c r="RQ283" s="10"/>
      <c r="RR283" s="10"/>
      <c r="RS283" s="10"/>
      <c r="RT283" s="10"/>
      <c r="RU283" s="10"/>
      <c r="RV283" s="10"/>
      <c r="RW283" s="10"/>
      <c r="RX283" s="10"/>
      <c r="RY283" s="10"/>
      <c r="RZ283" s="10"/>
      <c r="SA283" s="10"/>
      <c r="SB283" s="10"/>
      <c r="SC283" s="10"/>
      <c r="SD283" s="10"/>
      <c r="SE283" s="10"/>
      <c r="SF283" s="10"/>
      <c r="SG283" s="10"/>
      <c r="SH283" s="10"/>
      <c r="SI283" s="10"/>
      <c r="SJ283" s="10"/>
      <c r="SK283" s="10"/>
      <c r="SL283" s="10"/>
      <c r="SM283" s="10"/>
      <c r="SN283" s="10"/>
      <c r="SO283" s="10"/>
      <c r="SP283" s="10"/>
      <c r="SQ283" s="10"/>
      <c r="SR283" s="10"/>
      <c r="SS283" s="10"/>
      <c r="ST283" s="10"/>
      <c r="SU283" s="10"/>
      <c r="SV283" s="10"/>
      <c r="SW283" s="10"/>
      <c r="SX283" s="10"/>
      <c r="SY283" s="10"/>
      <c r="SZ283" s="10"/>
      <c r="TA283" s="10"/>
      <c r="TB283" s="10"/>
      <c r="TC283" s="10"/>
      <c r="TD283" s="10"/>
      <c r="TE283" s="10"/>
      <c r="TF283" s="10"/>
      <c r="TG283" s="10"/>
      <c r="TH283" s="10"/>
      <c r="TI283" s="10"/>
      <c r="TJ283" s="10"/>
      <c r="TK283" s="10"/>
      <c r="TL283" s="10"/>
      <c r="TM283" s="10"/>
      <c r="TN283" s="10"/>
      <c r="TO283" s="10"/>
      <c r="TP283" s="10"/>
      <c r="TQ283" s="10"/>
      <c r="TR283" s="10"/>
      <c r="TS283" s="10"/>
      <c r="TT283" s="10"/>
      <c r="TU283" s="10"/>
      <c r="TV283" s="10"/>
      <c r="TW283" s="10"/>
      <c r="TX283" s="10"/>
      <c r="TY283" s="10"/>
      <c r="TZ283" s="10"/>
      <c r="UA283" s="10"/>
      <c r="UB283" s="10"/>
      <c r="UC283" s="10"/>
      <c r="UD283" s="10"/>
      <c r="UE283" s="10"/>
      <c r="UF283" s="10"/>
      <c r="UG283" s="10"/>
      <c r="UH283" s="10"/>
      <c r="UI283" s="10"/>
      <c r="UJ283" s="10"/>
      <c r="UK283" s="10"/>
      <c r="UL283" s="10"/>
      <c r="UM283" s="10"/>
      <c r="UN283" s="10"/>
      <c r="UO283" s="10"/>
      <c r="UP283" s="10"/>
      <c r="UQ283" s="10"/>
      <c r="UR283" s="10"/>
      <c r="US283" s="10"/>
      <c r="UT283" s="10"/>
      <c r="UU283" s="10"/>
      <c r="UV283" s="10"/>
      <c r="UW283" s="10"/>
      <c r="UX283" s="10"/>
      <c r="UY283" s="10"/>
      <c r="UZ283" s="10"/>
      <c r="VA283" s="10"/>
      <c r="VB283" s="10"/>
      <c r="VC283" s="10"/>
      <c r="VD283" s="10"/>
      <c r="VE283" s="10"/>
      <c r="VF283" s="10"/>
      <c r="VG283" s="10"/>
      <c r="VH283" s="10"/>
      <c r="VI283" s="10"/>
      <c r="VJ283" s="10"/>
      <c r="VK283" s="10"/>
      <c r="VL283" s="10"/>
      <c r="VM283" s="10"/>
      <c r="VN283" s="10"/>
      <c r="VO283" s="10"/>
      <c r="VP283" s="10"/>
      <c r="VQ283" s="10"/>
      <c r="VR283" s="10"/>
      <c r="VS283" s="10"/>
      <c r="VT283" s="10"/>
      <c r="VU283" s="10"/>
      <c r="VV283" s="10"/>
      <c r="VW283" s="10"/>
      <c r="VX283" s="10"/>
      <c r="VY283" s="10"/>
      <c r="VZ283" s="10"/>
      <c r="WA283" s="10"/>
      <c r="WB283" s="10"/>
      <c r="WC283" s="10"/>
      <c r="WD283" s="10"/>
      <c r="WE283" s="10"/>
      <c r="WF283" s="10"/>
      <c r="WG283" s="10"/>
      <c r="WH283" s="10"/>
      <c r="WI283" s="10"/>
      <c r="WJ283" s="10"/>
      <c r="WK283" s="10"/>
      <c r="WL283" s="10"/>
      <c r="WM283" s="10"/>
      <c r="WN283" s="10"/>
      <c r="WO283" s="10"/>
      <c r="WP283" s="10"/>
      <c r="WQ283" s="10"/>
      <c r="WR283" s="10"/>
      <c r="WS283" s="10"/>
      <c r="WT283" s="10"/>
      <c r="WU283" s="10"/>
      <c r="WV283" s="10"/>
      <c r="WW283" s="10"/>
      <c r="WX283" s="10"/>
      <c r="WY283" s="10"/>
      <c r="WZ283" s="10"/>
      <c r="XA283" s="10"/>
      <c r="XB283" s="10"/>
      <c r="XC283" s="10"/>
      <c r="XD283" s="10"/>
      <c r="XE283" s="10"/>
      <c r="XF283" s="10"/>
      <c r="XG283" s="10"/>
      <c r="XH283" s="10"/>
      <c r="XI283" s="10"/>
      <c r="XJ283" s="10"/>
      <c r="XK283" s="10"/>
      <c r="XL283" s="10"/>
      <c r="XM283" s="10"/>
      <c r="XN283" s="10"/>
      <c r="XO283" s="10"/>
      <c r="XP283" s="10"/>
      <c r="XQ283" s="10"/>
      <c r="XR283" s="10"/>
      <c r="XS283" s="10"/>
      <c r="XT283" s="10"/>
      <c r="XU283" s="10"/>
      <c r="XV283" s="10"/>
      <c r="XW283" s="10"/>
      <c r="XX283" s="10"/>
      <c r="XY283" s="10"/>
      <c r="XZ283" s="10"/>
      <c r="YA283" s="10"/>
      <c r="YB283" s="10"/>
      <c r="YC283" s="10"/>
      <c r="YD283" s="10"/>
      <c r="YE283" s="10"/>
      <c r="YF283" s="10"/>
      <c r="YG283" s="10"/>
      <c r="YH283" s="10"/>
      <c r="YI283" s="10"/>
      <c r="YJ283" s="10"/>
      <c r="YK283" s="10"/>
      <c r="YL283" s="10"/>
      <c r="YM283" s="10"/>
      <c r="YN283" s="10"/>
      <c r="YO283" s="10"/>
      <c r="YP283" s="10"/>
      <c r="YQ283" s="10"/>
      <c r="YR283" s="10"/>
      <c r="YS283" s="10"/>
      <c r="YT283" s="10"/>
      <c r="YU283" s="10"/>
      <c r="YV283" s="10"/>
      <c r="YW283" s="10"/>
      <c r="YX283" s="10"/>
      <c r="YY283" s="10"/>
      <c r="YZ283" s="10"/>
      <c r="ZA283" s="10"/>
      <c r="ZB283" s="10"/>
      <c r="ZC283" s="10"/>
      <c r="ZD283" s="10"/>
      <c r="ZE283" s="10"/>
      <c r="ZF283" s="10"/>
      <c r="ZG283" s="10"/>
      <c r="ZH283" s="10"/>
      <c r="ZI283" s="10"/>
      <c r="ZJ283" s="10"/>
      <c r="ZK283" s="10"/>
      <c r="ZL283" s="10"/>
      <c r="ZM283" s="10"/>
      <c r="ZN283" s="10"/>
      <c r="ZO283" s="10"/>
      <c r="ZP283" s="10"/>
      <c r="ZQ283" s="10"/>
      <c r="ZR283" s="10"/>
      <c r="ZS283" s="10"/>
      <c r="ZT283" s="10"/>
      <c r="ZU283" s="10"/>
      <c r="ZV283" s="10"/>
      <c r="ZW283" s="10"/>
      <c r="ZX283" s="10"/>
      <c r="ZY283" s="10"/>
      <c r="ZZ283" s="10"/>
      <c r="AAA283" s="10"/>
      <c r="AAB283" s="10"/>
      <c r="AAC283" s="10"/>
      <c r="AAD283" s="10"/>
      <c r="AAE283" s="10"/>
      <c r="AAF283" s="10"/>
      <c r="AAG283" s="10"/>
      <c r="AAH283" s="10"/>
      <c r="AAI283" s="10"/>
      <c r="AAJ283" s="10"/>
      <c r="AAK283" s="10"/>
      <c r="AAL283" s="10"/>
      <c r="AAM283" s="10"/>
      <c r="AAN283" s="10"/>
      <c r="AAO283" s="10"/>
      <c r="AAP283" s="10"/>
      <c r="AAQ283" s="10"/>
      <c r="AAR283" s="10"/>
      <c r="AAS283" s="10"/>
      <c r="AAT283" s="10"/>
      <c r="AAU283" s="10"/>
      <c r="AAV283" s="10"/>
      <c r="AAW283" s="10"/>
      <c r="AAX283" s="10"/>
      <c r="AAY283" s="10"/>
      <c r="AAZ283" s="10"/>
      <c r="ABA283" s="10"/>
      <c r="ABB283" s="10"/>
      <c r="ABC283" s="10"/>
      <c r="ABD283" s="10"/>
      <c r="ABE283" s="10"/>
      <c r="ABF283" s="10"/>
      <c r="ABG283" s="10"/>
      <c r="ABH283" s="10"/>
      <c r="ABI283" s="10"/>
      <c r="ABJ283" s="10"/>
      <c r="ABK283" s="10"/>
      <c r="ABL283" s="10"/>
      <c r="ABM283" s="10"/>
      <c r="ABN283" s="10"/>
      <c r="ABO283" s="10"/>
      <c r="ABP283" s="10"/>
      <c r="ABQ283" s="10"/>
      <c r="ABR283" s="10"/>
      <c r="ABS283" s="10"/>
      <c r="ABT283" s="10"/>
      <c r="ABU283" s="10"/>
      <c r="ABV283" s="10"/>
      <c r="ABW283" s="10"/>
      <c r="ABX283" s="10"/>
      <c r="ABY283" s="10"/>
      <c r="ABZ283" s="10"/>
      <c r="ACA283" s="10"/>
      <c r="ACB283" s="10"/>
      <c r="ACC283" s="10"/>
      <c r="ACD283" s="10"/>
      <c r="ACE283" s="10"/>
      <c r="ACF283" s="10"/>
      <c r="ACG283" s="10"/>
      <c r="ACH283" s="10"/>
      <c r="ACI283" s="10"/>
      <c r="ACJ283" s="10"/>
      <c r="ACK283" s="10"/>
      <c r="ACL283" s="10"/>
      <c r="ACM283" s="10"/>
      <c r="ACN283" s="10"/>
      <c r="ACO283" s="10"/>
      <c r="ACP283" s="10"/>
      <c r="ACQ283" s="10"/>
      <c r="ACR283" s="10"/>
      <c r="ACS283" s="10"/>
      <c r="ACT283" s="10"/>
      <c r="ACU283" s="10"/>
      <c r="ACV283" s="10"/>
      <c r="ACW283" s="10"/>
      <c r="ACX283" s="10"/>
      <c r="ACY283" s="10"/>
      <c r="ACZ283" s="10"/>
      <c r="ADA283" s="10"/>
      <c r="ADB283" s="10"/>
      <c r="ADC283" s="10"/>
      <c r="ADD283" s="10"/>
      <c r="ADE283" s="10"/>
      <c r="ADF283" s="10"/>
      <c r="ADG283" s="10"/>
      <c r="ADH283" s="10"/>
      <c r="ADI283" s="10"/>
      <c r="ADJ283" s="10"/>
      <c r="ADK283" s="10"/>
      <c r="ADL283" s="10"/>
      <c r="ADM283" s="10"/>
      <c r="ADN283" s="10"/>
      <c r="ADO283" s="10"/>
      <c r="ADP283" s="10"/>
      <c r="ADQ283" s="10"/>
      <c r="ADR283" s="10"/>
      <c r="ADS283" s="10"/>
      <c r="ADT283" s="10"/>
      <c r="ADU283" s="10"/>
      <c r="ADV283" s="10"/>
      <c r="ADW283" s="10"/>
      <c r="ADX283" s="10"/>
      <c r="ADY283" s="10"/>
      <c r="ADZ283" s="10"/>
      <c r="AEA283" s="10"/>
      <c r="AEB283" s="10"/>
      <c r="AEC283" s="10"/>
      <c r="AED283" s="10"/>
      <c r="AEE283" s="10"/>
      <c r="AEF283" s="10"/>
      <c r="AEG283" s="10"/>
      <c r="AEH283" s="10"/>
      <c r="AEI283" s="10"/>
      <c r="AEJ283" s="10"/>
      <c r="AEK283" s="10"/>
      <c r="AEL283" s="10"/>
      <c r="AEM283" s="10"/>
      <c r="AEN283" s="10"/>
      <c r="AEO283" s="10"/>
      <c r="AEP283" s="10"/>
      <c r="AEQ283" s="10"/>
      <c r="AER283" s="10"/>
      <c r="AES283" s="10"/>
      <c r="AET283" s="10"/>
      <c r="AEU283" s="10"/>
      <c r="AEV283" s="10"/>
      <c r="AEW283" s="10"/>
      <c r="AEX283" s="10"/>
      <c r="AEY283" s="10"/>
      <c r="AEZ283" s="10"/>
      <c r="AFA283" s="10"/>
      <c r="AFB283" s="10"/>
      <c r="AFC283" s="10"/>
      <c r="AFD283" s="10"/>
      <c r="AFE283" s="10"/>
      <c r="AFF283" s="10"/>
      <c r="AFG283" s="10"/>
      <c r="AFH283" s="10"/>
      <c r="AFI283" s="10"/>
      <c r="AFJ283" s="10"/>
      <c r="AFK283" s="10"/>
      <c r="AFL283" s="10"/>
      <c r="AFM283" s="10"/>
      <c r="AFN283" s="10"/>
      <c r="AFO283" s="10"/>
      <c r="AFP283" s="10"/>
      <c r="AFQ283" s="10"/>
      <c r="AFR283" s="10"/>
      <c r="AFS283" s="10"/>
      <c r="AFT283" s="10"/>
      <c r="AFU283" s="10"/>
      <c r="AFV283" s="10"/>
      <c r="AFW283" s="10"/>
      <c r="AFX283" s="10"/>
      <c r="AFY283" s="10"/>
      <c r="AFZ283" s="10"/>
      <c r="AGA283" s="10"/>
      <c r="AGB283" s="10"/>
      <c r="AGC283" s="10"/>
      <c r="AGD283" s="10"/>
      <c r="AGE283" s="10"/>
      <c r="AGF283" s="10"/>
      <c r="AGG283" s="10"/>
      <c r="AGH283" s="10"/>
      <c r="AGI283" s="10"/>
      <c r="AGJ283" s="10"/>
      <c r="AGK283" s="10"/>
      <c r="AGL283" s="10"/>
      <c r="AGM283" s="10"/>
      <c r="AGN283" s="10"/>
      <c r="AGO283" s="10"/>
      <c r="AGP283" s="10"/>
      <c r="AGQ283" s="10"/>
      <c r="AGR283" s="10"/>
      <c r="AGS283" s="10"/>
      <c r="AGT283" s="10"/>
      <c r="AGU283" s="10"/>
      <c r="AGV283" s="10"/>
      <c r="AGW283" s="10"/>
      <c r="AGX283" s="10"/>
      <c r="AGY283" s="10"/>
      <c r="AGZ283" s="10"/>
      <c r="AHA283" s="10"/>
      <c r="AHB283" s="10"/>
      <c r="AHC283" s="10"/>
      <c r="AHD283" s="10"/>
      <c r="AHE283" s="10"/>
      <c r="AHF283" s="10"/>
      <c r="AHG283" s="10"/>
      <c r="AHH283" s="10"/>
      <c r="AHI283" s="10"/>
      <c r="AHJ283" s="10"/>
      <c r="AHK283" s="10"/>
      <c r="AHL283" s="10"/>
      <c r="AHM283" s="10"/>
      <c r="AHN283" s="10"/>
      <c r="AHO283" s="10"/>
      <c r="AHP283" s="10"/>
      <c r="AHQ283" s="10"/>
      <c r="AHR283" s="10"/>
      <c r="AHS283" s="10"/>
      <c r="AHT283" s="10"/>
      <c r="AHU283" s="10"/>
      <c r="AHV283" s="10"/>
      <c r="AHW283" s="10"/>
      <c r="AHX283" s="10"/>
      <c r="AHY283" s="10"/>
      <c r="AHZ283" s="10"/>
      <c r="AIA283" s="10"/>
      <c r="AIB283" s="10"/>
      <c r="AIC283" s="10"/>
      <c r="AID283" s="10"/>
      <c r="AIE283" s="10"/>
      <c r="AIF283" s="10"/>
      <c r="AIG283" s="10"/>
      <c r="AIH283" s="10"/>
      <c r="AII283" s="10"/>
      <c r="AIJ283" s="10"/>
      <c r="AIK283" s="10"/>
      <c r="AIL283" s="10"/>
      <c r="AIM283" s="10"/>
      <c r="AIN283" s="10"/>
      <c r="AIO283" s="10"/>
      <c r="AIP283" s="10"/>
      <c r="AIQ283" s="10"/>
      <c r="AIR283" s="10"/>
      <c r="AIS283" s="10"/>
      <c r="AIT283" s="10"/>
      <c r="AIU283" s="10"/>
      <c r="AIV283" s="10"/>
      <c r="AIW283" s="10"/>
      <c r="AIX283" s="10"/>
      <c r="AIY283" s="10"/>
      <c r="AIZ283" s="10"/>
      <c r="AJA283" s="10"/>
      <c r="AJB283" s="10"/>
      <c r="AJC283" s="10"/>
      <c r="AJD283" s="10"/>
      <c r="AJE283" s="10"/>
      <c r="AJF283" s="10"/>
      <c r="AJG283" s="10"/>
      <c r="AJH283" s="10"/>
      <c r="AJI283" s="10"/>
      <c r="AJJ283" s="10"/>
      <c r="AJK283" s="10"/>
      <c r="AJL283" s="10"/>
      <c r="AJM283" s="10"/>
      <c r="AJN283" s="10"/>
      <c r="AJO283" s="10"/>
      <c r="AJP283" s="10"/>
      <c r="AJQ283" s="10"/>
      <c r="AJR283" s="10"/>
      <c r="AJS283" s="10"/>
      <c r="AJT283" s="10"/>
      <c r="AJU283" s="10"/>
      <c r="AJV283" s="10"/>
      <c r="AJW283" s="10"/>
      <c r="AJX283" s="10"/>
      <c r="AJY283" s="10"/>
      <c r="AJZ283" s="10"/>
      <c r="AKA283" s="10"/>
      <c r="AKB283" s="10"/>
      <c r="AKC283" s="10"/>
      <c r="AKD283" s="10"/>
      <c r="AKE283" s="10"/>
      <c r="AKF283" s="10"/>
      <c r="AKG283" s="10"/>
      <c r="AKH283" s="10"/>
      <c r="AKI283" s="10"/>
      <c r="AKJ283" s="10"/>
      <c r="AKK283" s="10"/>
      <c r="AKL283" s="10"/>
      <c r="AKM283" s="10"/>
      <c r="AKN283" s="10"/>
      <c r="AKO283" s="10"/>
      <c r="AKP283" s="10"/>
      <c r="AKQ283" s="10"/>
      <c r="AKR283" s="10"/>
      <c r="AKS283" s="10"/>
      <c r="AKT283" s="10"/>
      <c r="AKU283" s="10"/>
      <c r="AKV283" s="10"/>
      <c r="AKW283" s="10"/>
      <c r="AKX283" s="10"/>
      <c r="AKY283" s="10"/>
      <c r="AKZ283" s="10"/>
      <c r="ALA283" s="10"/>
      <c r="ALB283" s="10"/>
      <c r="ALC283" s="10"/>
      <c r="ALD283" s="10"/>
      <c r="ALE283" s="10"/>
      <c r="ALF283" s="10"/>
      <c r="ALG283" s="10"/>
      <c r="ALH283" s="10"/>
      <c r="ALI283" s="10"/>
      <c r="ALJ283" s="10"/>
      <c r="ALK283" s="10"/>
      <c r="ALL283" s="10"/>
      <c r="ALM283" s="10"/>
      <c r="ALN283" s="10"/>
      <c r="ALO283" s="10"/>
      <c r="ALP283" s="10"/>
      <c r="ALQ283" s="10"/>
      <c r="ALR283" s="10"/>
      <c r="ALS283" s="10"/>
      <c r="ALT283" s="10"/>
      <c r="ALU283" s="10"/>
      <c r="ALV283" s="10"/>
      <c r="ALW283" s="10"/>
      <c r="ALX283" s="10"/>
      <c r="ALY283" s="10"/>
      <c r="ALZ283" s="10"/>
      <c r="AMA283" s="10"/>
      <c r="AMB283" s="10"/>
      <c r="AMC283" s="10"/>
      <c r="AMD283" s="10"/>
      <c r="AME283" s="10"/>
      <c r="AMF283" s="10"/>
      <c r="AMG283" s="10"/>
      <c r="AMH283" s="10"/>
      <c r="AMI283" s="10"/>
      <c r="AMJ283" s="10"/>
    </row>
    <row r="284" spans="1:1029" customFormat="1" ht="14.1" customHeight="1">
      <c r="A284" s="8" t="str">
        <f>SUBSTITUTE(CONCATENATE(I284,J284,IF(K284="Identifier","ID",IF(AND(K284="Text",OR(I284&lt;&gt;"",J284&lt;&gt;"")),"",K284)),IF(AND(M284&lt;&gt;"Text",K284&lt;&gt;M284,NOT(AND(K284="URI",M284="Identifier")),NOT(AND(K284="UUID",M284="Identifier")),NOT(AND(K284="OID",M284="Identifier"))),IF(M284="Identifier","ID",M284),""))," ","")</f>
        <v>MaximumPercentPercentage</v>
      </c>
      <c r="B284" s="9" t="s">
        <v>219</v>
      </c>
      <c r="C284" s="8"/>
      <c r="D284" s="8"/>
      <c r="E284" s="8"/>
      <c r="F284" s="8" t="str">
        <f>CONCATENATE( IF(G284="","",CONCATENATE(G284,"_ ")),H284,". ",IF(I284="","",CONCATENATE(I284,"_ ")),L284,IF(OR(I284&lt;&gt;"",L284&lt;&gt;M284),CONCATENATE(". ",M284),""))</f>
        <v>Subcontract Terms. Maximum Percent Percentage. Percentage</v>
      </c>
      <c r="G284" s="8"/>
      <c r="H284" s="8" t="s">
        <v>554</v>
      </c>
      <c r="I284" s="8"/>
      <c r="J284" s="8" t="s">
        <v>555</v>
      </c>
      <c r="K284" s="8" t="s">
        <v>556</v>
      </c>
      <c r="L284" s="8" t="str">
        <f>IF(J284&lt;&gt;"",CONCATENATE(J284," ",K284),K284)</f>
        <v>Maximum Percent Percentage</v>
      </c>
      <c r="M284" s="8" t="s">
        <v>556</v>
      </c>
      <c r="N284" s="8"/>
      <c r="O284" s="8" t="str">
        <f>IF(N284&lt;&gt;"",CONCATENATE(N284,"_ ",M284,". Type"),CONCATENATE(M284,". Type"))</f>
        <v>Percentage. Type</v>
      </c>
      <c r="P284" s="8"/>
      <c r="Q284" s="8"/>
      <c r="R284" s="8" t="s">
        <v>213</v>
      </c>
      <c r="S284" s="8"/>
      <c r="T284" s="8"/>
      <c r="U284" s="8"/>
      <c r="V284" s="8"/>
      <c r="W284" s="8"/>
      <c r="X284" s="10" t="s">
        <v>165</v>
      </c>
      <c r="Y284" s="8" t="s">
        <v>211</v>
      </c>
      <c r="Z284" s="8"/>
      <c r="AA284" s="44">
        <v>43319</v>
      </c>
      <c r="AB284" s="23"/>
      <c r="AC284" s="23"/>
      <c r="AD284" s="23"/>
      <c r="AE284" s="23"/>
      <c r="AF284" s="23"/>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c r="GA284" s="10"/>
      <c r="GB284" s="10"/>
      <c r="GC284" s="10"/>
      <c r="GD284" s="10"/>
      <c r="GE284" s="10"/>
      <c r="GF284" s="10"/>
      <c r="GG284" s="10"/>
      <c r="GH284" s="10"/>
      <c r="GI284" s="10"/>
      <c r="GJ284" s="10"/>
      <c r="GK284" s="10"/>
      <c r="GL284" s="10"/>
      <c r="GM284" s="10"/>
      <c r="GN284" s="10"/>
      <c r="GO284" s="10"/>
      <c r="GP284" s="10"/>
      <c r="GQ284" s="10"/>
      <c r="GR284" s="10"/>
      <c r="GS284" s="10"/>
      <c r="GT284" s="10"/>
      <c r="GU284" s="10"/>
      <c r="GV284" s="10"/>
      <c r="GW284" s="10"/>
      <c r="GX284" s="10"/>
      <c r="GY284" s="10"/>
      <c r="GZ284" s="10"/>
      <c r="HA284" s="10"/>
      <c r="HB284" s="10"/>
      <c r="HC284" s="10"/>
      <c r="HD284" s="10"/>
      <c r="HE284" s="10"/>
      <c r="HF284" s="10"/>
      <c r="HG284" s="10"/>
      <c r="HH284" s="10"/>
      <c r="HI284" s="10"/>
      <c r="HJ284" s="10"/>
      <c r="HK284" s="10"/>
      <c r="HL284" s="10"/>
      <c r="HM284" s="10"/>
      <c r="HN284" s="10"/>
      <c r="HO284" s="10"/>
      <c r="HP284" s="10"/>
      <c r="HQ284" s="10"/>
      <c r="HR284" s="10"/>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c r="IX284" s="10"/>
      <c r="IY284" s="10"/>
      <c r="IZ284" s="10"/>
      <c r="JA284" s="10"/>
      <c r="JB284" s="10"/>
      <c r="JC284" s="10"/>
      <c r="JD284" s="10"/>
      <c r="JE284" s="10"/>
      <c r="JF284" s="10"/>
      <c r="JG284" s="10"/>
      <c r="JH284" s="10"/>
      <c r="JI284" s="10"/>
      <c r="JJ284" s="10"/>
      <c r="JK284" s="10"/>
      <c r="JL284" s="10"/>
      <c r="JM284" s="10"/>
      <c r="JN284" s="10"/>
      <c r="JO284" s="10"/>
      <c r="JP284" s="10"/>
      <c r="JQ284" s="10"/>
      <c r="JR284" s="10"/>
      <c r="JS284" s="10"/>
      <c r="JT284" s="10"/>
      <c r="JU284" s="10"/>
      <c r="JV284" s="10"/>
      <c r="JW284" s="10"/>
      <c r="JX284" s="10"/>
      <c r="JY284" s="10"/>
      <c r="JZ284" s="10"/>
      <c r="KA284" s="10"/>
      <c r="KB284" s="10"/>
      <c r="KC284" s="10"/>
      <c r="KD284" s="10"/>
      <c r="KE284" s="10"/>
      <c r="KF284" s="10"/>
      <c r="KG284" s="10"/>
      <c r="KH284" s="10"/>
      <c r="KI284" s="10"/>
      <c r="KJ284" s="10"/>
      <c r="KK284" s="10"/>
      <c r="KL284" s="10"/>
      <c r="KM284" s="10"/>
      <c r="KN284" s="10"/>
      <c r="KO284" s="10"/>
      <c r="KP284" s="10"/>
      <c r="KQ284" s="10"/>
      <c r="KR284" s="10"/>
      <c r="KS284" s="10"/>
      <c r="KT284" s="10"/>
      <c r="KU284" s="10"/>
      <c r="KV284" s="10"/>
      <c r="KW284" s="10"/>
      <c r="KX284" s="10"/>
      <c r="KY284" s="10"/>
      <c r="KZ284" s="10"/>
      <c r="LA284" s="10"/>
      <c r="LB284" s="10"/>
      <c r="LC284" s="10"/>
      <c r="LD284" s="10"/>
      <c r="LE284" s="10"/>
      <c r="LF284" s="10"/>
      <c r="LG284" s="10"/>
      <c r="LH284" s="10"/>
      <c r="LI284" s="10"/>
      <c r="LJ284" s="10"/>
      <c r="LK284" s="10"/>
      <c r="LL284" s="10"/>
      <c r="LM284" s="10"/>
      <c r="LN284" s="10"/>
      <c r="LO284" s="10"/>
      <c r="LP284" s="10"/>
      <c r="LQ284" s="10"/>
      <c r="LR284" s="10"/>
      <c r="LS284" s="10"/>
      <c r="LT284" s="10"/>
      <c r="LU284" s="10"/>
      <c r="LV284" s="10"/>
      <c r="LW284" s="10"/>
      <c r="LX284" s="10"/>
      <c r="LY284" s="10"/>
      <c r="LZ284" s="10"/>
      <c r="MA284" s="10"/>
      <c r="MB284" s="10"/>
      <c r="MC284" s="10"/>
      <c r="MD284" s="10"/>
      <c r="ME284" s="10"/>
      <c r="MF284" s="10"/>
      <c r="MG284" s="10"/>
      <c r="MH284" s="10"/>
      <c r="MI284" s="10"/>
      <c r="MJ284" s="10"/>
      <c r="MK284" s="10"/>
      <c r="ML284" s="10"/>
      <c r="MM284" s="10"/>
      <c r="MN284" s="10"/>
      <c r="MO284" s="10"/>
      <c r="MP284" s="10"/>
      <c r="MQ284" s="10"/>
      <c r="MR284" s="10"/>
      <c r="MS284" s="10"/>
      <c r="MT284" s="10"/>
      <c r="MU284" s="10"/>
      <c r="MV284" s="10"/>
      <c r="MW284" s="10"/>
      <c r="MX284" s="10"/>
      <c r="MY284" s="10"/>
      <c r="MZ284" s="10"/>
      <c r="NA284" s="10"/>
      <c r="NB284" s="10"/>
      <c r="NC284" s="10"/>
      <c r="ND284" s="10"/>
      <c r="NE284" s="10"/>
      <c r="NF284" s="10"/>
      <c r="NG284" s="10"/>
      <c r="NH284" s="10"/>
      <c r="NI284" s="10"/>
      <c r="NJ284" s="10"/>
      <c r="NK284" s="10"/>
      <c r="NL284" s="10"/>
      <c r="NM284" s="10"/>
      <c r="NN284" s="10"/>
      <c r="NO284" s="10"/>
      <c r="NP284" s="10"/>
      <c r="NQ284" s="10"/>
      <c r="NR284" s="10"/>
      <c r="NS284" s="10"/>
      <c r="NT284" s="10"/>
      <c r="NU284" s="10"/>
      <c r="NV284" s="10"/>
      <c r="NW284" s="10"/>
      <c r="NX284" s="10"/>
      <c r="NY284" s="10"/>
      <c r="NZ284" s="10"/>
      <c r="OA284" s="10"/>
      <c r="OB284" s="10"/>
      <c r="OC284" s="10"/>
      <c r="OD284" s="10"/>
      <c r="OE284" s="10"/>
      <c r="OF284" s="10"/>
      <c r="OG284" s="10"/>
      <c r="OH284" s="10"/>
      <c r="OI284" s="10"/>
      <c r="OJ284" s="10"/>
      <c r="OK284" s="10"/>
      <c r="OL284" s="10"/>
      <c r="OM284" s="10"/>
      <c r="ON284" s="10"/>
      <c r="OO284" s="10"/>
      <c r="OP284" s="10"/>
      <c r="OQ284" s="10"/>
      <c r="OR284" s="10"/>
      <c r="OS284" s="10"/>
      <c r="OT284" s="10"/>
      <c r="OU284" s="10"/>
      <c r="OV284" s="10"/>
      <c r="OW284" s="10"/>
      <c r="OX284" s="10"/>
      <c r="OY284" s="10"/>
      <c r="OZ284" s="10"/>
      <c r="PA284" s="10"/>
      <c r="PB284" s="10"/>
      <c r="PC284" s="10"/>
      <c r="PD284" s="10"/>
      <c r="PE284" s="10"/>
      <c r="PF284" s="10"/>
      <c r="PG284" s="10"/>
      <c r="PH284" s="10"/>
      <c r="PI284" s="10"/>
      <c r="PJ284" s="10"/>
      <c r="PK284" s="10"/>
      <c r="PL284" s="10"/>
      <c r="PM284" s="10"/>
      <c r="PN284" s="10"/>
      <c r="PO284" s="10"/>
      <c r="PP284" s="10"/>
      <c r="PQ284" s="10"/>
      <c r="PR284" s="10"/>
      <c r="PS284" s="10"/>
      <c r="PT284" s="10"/>
      <c r="PU284" s="10"/>
      <c r="PV284" s="10"/>
      <c r="PW284" s="10"/>
      <c r="PX284" s="10"/>
      <c r="PY284" s="10"/>
      <c r="PZ284" s="10"/>
      <c r="QA284" s="10"/>
      <c r="QB284" s="10"/>
      <c r="QC284" s="10"/>
      <c r="QD284" s="10"/>
      <c r="QE284" s="10"/>
      <c r="QF284" s="10"/>
      <c r="QG284" s="10"/>
      <c r="QH284" s="10"/>
      <c r="QI284" s="10"/>
      <c r="QJ284" s="10"/>
      <c r="QK284" s="10"/>
      <c r="QL284" s="10"/>
      <c r="QM284" s="10"/>
      <c r="QN284" s="10"/>
      <c r="QO284" s="10"/>
      <c r="QP284" s="10"/>
      <c r="QQ284" s="10"/>
      <c r="QR284" s="10"/>
      <c r="QS284" s="10"/>
      <c r="QT284" s="10"/>
      <c r="QU284" s="10"/>
      <c r="QV284" s="10"/>
      <c r="QW284" s="10"/>
      <c r="QX284" s="10"/>
      <c r="QY284" s="10"/>
      <c r="QZ284" s="10"/>
      <c r="RA284" s="10"/>
      <c r="RB284" s="10"/>
      <c r="RC284" s="10"/>
      <c r="RD284" s="10"/>
      <c r="RE284" s="10"/>
      <c r="RF284" s="10"/>
      <c r="RG284" s="10"/>
      <c r="RH284" s="10"/>
      <c r="RI284" s="10"/>
      <c r="RJ284" s="10"/>
      <c r="RK284" s="10"/>
      <c r="RL284" s="10"/>
      <c r="RM284" s="10"/>
      <c r="RN284" s="10"/>
      <c r="RO284" s="10"/>
      <c r="RP284" s="10"/>
      <c r="RQ284" s="10"/>
      <c r="RR284" s="10"/>
      <c r="RS284" s="10"/>
      <c r="RT284" s="10"/>
      <c r="RU284" s="10"/>
      <c r="RV284" s="10"/>
      <c r="RW284" s="10"/>
      <c r="RX284" s="10"/>
      <c r="RY284" s="10"/>
      <c r="RZ284" s="10"/>
      <c r="SA284" s="10"/>
      <c r="SB284" s="10"/>
      <c r="SC284" s="10"/>
      <c r="SD284" s="10"/>
      <c r="SE284" s="10"/>
      <c r="SF284" s="10"/>
      <c r="SG284" s="10"/>
      <c r="SH284" s="10"/>
      <c r="SI284" s="10"/>
      <c r="SJ284" s="10"/>
      <c r="SK284" s="10"/>
      <c r="SL284" s="10"/>
      <c r="SM284" s="10"/>
      <c r="SN284" s="10"/>
      <c r="SO284" s="10"/>
      <c r="SP284" s="10"/>
      <c r="SQ284" s="10"/>
      <c r="SR284" s="10"/>
      <c r="SS284" s="10"/>
      <c r="ST284" s="10"/>
      <c r="SU284" s="10"/>
      <c r="SV284" s="10"/>
      <c r="SW284" s="10"/>
      <c r="SX284" s="10"/>
      <c r="SY284" s="10"/>
      <c r="SZ284" s="10"/>
      <c r="TA284" s="10"/>
      <c r="TB284" s="10"/>
      <c r="TC284" s="10"/>
      <c r="TD284" s="10"/>
      <c r="TE284" s="10"/>
      <c r="TF284" s="10"/>
      <c r="TG284" s="10"/>
      <c r="TH284" s="10"/>
      <c r="TI284" s="10"/>
      <c r="TJ284" s="10"/>
      <c r="TK284" s="10"/>
      <c r="TL284" s="10"/>
      <c r="TM284" s="10"/>
      <c r="TN284" s="10"/>
      <c r="TO284" s="10"/>
      <c r="TP284" s="10"/>
      <c r="TQ284" s="10"/>
      <c r="TR284" s="10"/>
      <c r="TS284" s="10"/>
      <c r="TT284" s="10"/>
      <c r="TU284" s="10"/>
      <c r="TV284" s="10"/>
      <c r="TW284" s="10"/>
      <c r="TX284" s="10"/>
      <c r="TY284" s="10"/>
      <c r="TZ284" s="10"/>
      <c r="UA284" s="10"/>
      <c r="UB284" s="10"/>
      <c r="UC284" s="10"/>
      <c r="UD284" s="10"/>
      <c r="UE284" s="10"/>
      <c r="UF284" s="10"/>
      <c r="UG284" s="10"/>
      <c r="UH284" s="10"/>
      <c r="UI284" s="10"/>
      <c r="UJ284" s="10"/>
      <c r="UK284" s="10"/>
      <c r="UL284" s="10"/>
      <c r="UM284" s="10"/>
      <c r="UN284" s="10"/>
      <c r="UO284" s="10"/>
      <c r="UP284" s="10"/>
      <c r="UQ284" s="10"/>
      <c r="UR284" s="10"/>
      <c r="US284" s="10"/>
      <c r="UT284" s="10"/>
      <c r="UU284" s="10"/>
      <c r="UV284" s="10"/>
      <c r="UW284" s="10"/>
      <c r="UX284" s="10"/>
      <c r="UY284" s="10"/>
      <c r="UZ284" s="10"/>
      <c r="VA284" s="10"/>
      <c r="VB284" s="10"/>
      <c r="VC284" s="10"/>
      <c r="VD284" s="10"/>
      <c r="VE284" s="10"/>
      <c r="VF284" s="10"/>
      <c r="VG284" s="10"/>
      <c r="VH284" s="10"/>
      <c r="VI284" s="10"/>
      <c r="VJ284" s="10"/>
      <c r="VK284" s="10"/>
      <c r="VL284" s="10"/>
      <c r="VM284" s="10"/>
      <c r="VN284" s="10"/>
      <c r="VO284" s="10"/>
      <c r="VP284" s="10"/>
      <c r="VQ284" s="10"/>
      <c r="VR284" s="10"/>
      <c r="VS284" s="10"/>
      <c r="VT284" s="10"/>
      <c r="VU284" s="10"/>
      <c r="VV284" s="10"/>
      <c r="VW284" s="10"/>
      <c r="VX284" s="10"/>
      <c r="VY284" s="10"/>
      <c r="VZ284" s="10"/>
      <c r="WA284" s="10"/>
      <c r="WB284" s="10"/>
      <c r="WC284" s="10"/>
      <c r="WD284" s="10"/>
      <c r="WE284" s="10"/>
      <c r="WF284" s="10"/>
      <c r="WG284" s="10"/>
      <c r="WH284" s="10"/>
      <c r="WI284" s="10"/>
      <c r="WJ284" s="10"/>
      <c r="WK284" s="10"/>
      <c r="WL284" s="10"/>
      <c r="WM284" s="10"/>
      <c r="WN284" s="10"/>
      <c r="WO284" s="10"/>
      <c r="WP284" s="10"/>
      <c r="WQ284" s="10"/>
      <c r="WR284" s="10"/>
      <c r="WS284" s="10"/>
      <c r="WT284" s="10"/>
      <c r="WU284" s="10"/>
      <c r="WV284" s="10"/>
      <c r="WW284" s="10"/>
      <c r="WX284" s="10"/>
      <c r="WY284" s="10"/>
      <c r="WZ284" s="10"/>
      <c r="XA284" s="10"/>
      <c r="XB284" s="10"/>
      <c r="XC284" s="10"/>
      <c r="XD284" s="10"/>
      <c r="XE284" s="10"/>
      <c r="XF284" s="10"/>
      <c r="XG284" s="10"/>
      <c r="XH284" s="10"/>
      <c r="XI284" s="10"/>
      <c r="XJ284" s="10"/>
      <c r="XK284" s="10"/>
      <c r="XL284" s="10"/>
      <c r="XM284" s="10"/>
      <c r="XN284" s="10"/>
      <c r="XO284" s="10"/>
      <c r="XP284" s="10"/>
      <c r="XQ284" s="10"/>
      <c r="XR284" s="10"/>
      <c r="XS284" s="10"/>
      <c r="XT284" s="10"/>
      <c r="XU284" s="10"/>
      <c r="XV284" s="10"/>
      <c r="XW284" s="10"/>
      <c r="XX284" s="10"/>
      <c r="XY284" s="10"/>
      <c r="XZ284" s="10"/>
      <c r="YA284" s="10"/>
      <c r="YB284" s="10"/>
      <c r="YC284" s="10"/>
      <c r="YD284" s="10"/>
      <c r="YE284" s="10"/>
      <c r="YF284" s="10"/>
      <c r="YG284" s="10"/>
      <c r="YH284" s="10"/>
      <c r="YI284" s="10"/>
      <c r="YJ284" s="10"/>
      <c r="YK284" s="10"/>
      <c r="YL284" s="10"/>
      <c r="YM284" s="10"/>
      <c r="YN284" s="10"/>
      <c r="YO284" s="10"/>
      <c r="YP284" s="10"/>
      <c r="YQ284" s="10"/>
      <c r="YR284" s="10"/>
      <c r="YS284" s="10"/>
      <c r="YT284" s="10"/>
      <c r="YU284" s="10"/>
      <c r="YV284" s="10"/>
      <c r="YW284" s="10"/>
      <c r="YX284" s="10"/>
      <c r="YY284" s="10"/>
      <c r="YZ284" s="10"/>
      <c r="ZA284" s="10"/>
      <c r="ZB284" s="10"/>
      <c r="ZC284" s="10"/>
      <c r="ZD284" s="10"/>
      <c r="ZE284" s="10"/>
      <c r="ZF284" s="10"/>
      <c r="ZG284" s="10"/>
      <c r="ZH284" s="10"/>
      <c r="ZI284" s="10"/>
      <c r="ZJ284" s="10"/>
      <c r="ZK284" s="10"/>
      <c r="ZL284" s="10"/>
      <c r="ZM284" s="10"/>
      <c r="ZN284" s="10"/>
      <c r="ZO284" s="10"/>
      <c r="ZP284" s="10"/>
      <c r="ZQ284" s="10"/>
      <c r="ZR284" s="10"/>
      <c r="ZS284" s="10"/>
      <c r="ZT284" s="10"/>
      <c r="ZU284" s="10"/>
      <c r="ZV284" s="10"/>
      <c r="ZW284" s="10"/>
      <c r="ZX284" s="10"/>
      <c r="ZY284" s="10"/>
      <c r="ZZ284" s="10"/>
      <c r="AAA284" s="10"/>
      <c r="AAB284" s="10"/>
      <c r="AAC284" s="10"/>
      <c r="AAD284" s="10"/>
      <c r="AAE284" s="10"/>
      <c r="AAF284" s="10"/>
      <c r="AAG284" s="10"/>
      <c r="AAH284" s="10"/>
      <c r="AAI284" s="10"/>
      <c r="AAJ284" s="10"/>
      <c r="AAK284" s="10"/>
      <c r="AAL284" s="10"/>
      <c r="AAM284" s="10"/>
      <c r="AAN284" s="10"/>
      <c r="AAO284" s="10"/>
      <c r="AAP284" s="10"/>
      <c r="AAQ284" s="10"/>
      <c r="AAR284" s="10"/>
      <c r="AAS284" s="10"/>
      <c r="AAT284" s="10"/>
      <c r="AAU284" s="10"/>
      <c r="AAV284" s="10"/>
      <c r="AAW284" s="10"/>
      <c r="AAX284" s="10"/>
      <c r="AAY284" s="10"/>
      <c r="AAZ284" s="10"/>
      <c r="ABA284" s="10"/>
      <c r="ABB284" s="10"/>
      <c r="ABC284" s="10"/>
      <c r="ABD284" s="10"/>
      <c r="ABE284" s="10"/>
      <c r="ABF284" s="10"/>
      <c r="ABG284" s="10"/>
      <c r="ABH284" s="10"/>
      <c r="ABI284" s="10"/>
      <c r="ABJ284" s="10"/>
      <c r="ABK284" s="10"/>
      <c r="ABL284" s="10"/>
      <c r="ABM284" s="10"/>
      <c r="ABN284" s="10"/>
      <c r="ABO284" s="10"/>
      <c r="ABP284" s="10"/>
      <c r="ABQ284" s="10"/>
      <c r="ABR284" s="10"/>
      <c r="ABS284" s="10"/>
      <c r="ABT284" s="10"/>
      <c r="ABU284" s="10"/>
      <c r="ABV284" s="10"/>
      <c r="ABW284" s="10"/>
      <c r="ABX284" s="10"/>
      <c r="ABY284" s="10"/>
      <c r="ABZ284" s="10"/>
      <c r="ACA284" s="10"/>
      <c r="ACB284" s="10"/>
      <c r="ACC284" s="10"/>
      <c r="ACD284" s="10"/>
      <c r="ACE284" s="10"/>
      <c r="ACF284" s="10"/>
      <c r="ACG284" s="10"/>
      <c r="ACH284" s="10"/>
      <c r="ACI284" s="10"/>
      <c r="ACJ284" s="10"/>
      <c r="ACK284" s="10"/>
      <c r="ACL284" s="10"/>
      <c r="ACM284" s="10"/>
      <c r="ACN284" s="10"/>
      <c r="ACO284" s="10"/>
      <c r="ACP284" s="10"/>
      <c r="ACQ284" s="10"/>
      <c r="ACR284" s="10"/>
      <c r="ACS284" s="10"/>
      <c r="ACT284" s="10"/>
      <c r="ACU284" s="10"/>
      <c r="ACV284" s="10"/>
      <c r="ACW284" s="10"/>
      <c r="ACX284" s="10"/>
      <c r="ACY284" s="10"/>
      <c r="ACZ284" s="10"/>
      <c r="ADA284" s="10"/>
      <c r="ADB284" s="10"/>
      <c r="ADC284" s="10"/>
      <c r="ADD284" s="10"/>
      <c r="ADE284" s="10"/>
      <c r="ADF284" s="10"/>
      <c r="ADG284" s="10"/>
      <c r="ADH284" s="10"/>
      <c r="ADI284" s="10"/>
      <c r="ADJ284" s="10"/>
      <c r="ADK284" s="10"/>
      <c r="ADL284" s="10"/>
      <c r="ADM284" s="10"/>
      <c r="ADN284" s="10"/>
      <c r="ADO284" s="10"/>
      <c r="ADP284" s="10"/>
      <c r="ADQ284" s="10"/>
      <c r="ADR284" s="10"/>
      <c r="ADS284" s="10"/>
      <c r="ADT284" s="10"/>
      <c r="ADU284" s="10"/>
      <c r="ADV284" s="10"/>
      <c r="ADW284" s="10"/>
      <c r="ADX284" s="10"/>
      <c r="ADY284" s="10"/>
      <c r="ADZ284" s="10"/>
      <c r="AEA284" s="10"/>
      <c r="AEB284" s="10"/>
      <c r="AEC284" s="10"/>
      <c r="AED284" s="10"/>
      <c r="AEE284" s="10"/>
      <c r="AEF284" s="10"/>
      <c r="AEG284" s="10"/>
      <c r="AEH284" s="10"/>
      <c r="AEI284" s="10"/>
      <c r="AEJ284" s="10"/>
      <c r="AEK284" s="10"/>
      <c r="AEL284" s="10"/>
      <c r="AEM284" s="10"/>
      <c r="AEN284" s="10"/>
      <c r="AEO284" s="10"/>
      <c r="AEP284" s="10"/>
      <c r="AEQ284" s="10"/>
      <c r="AER284" s="10"/>
      <c r="AES284" s="10"/>
      <c r="AET284" s="10"/>
      <c r="AEU284" s="10"/>
      <c r="AEV284" s="10"/>
      <c r="AEW284" s="10"/>
      <c r="AEX284" s="10"/>
      <c r="AEY284" s="10"/>
      <c r="AEZ284" s="10"/>
      <c r="AFA284" s="10"/>
      <c r="AFB284" s="10"/>
      <c r="AFC284" s="10"/>
      <c r="AFD284" s="10"/>
      <c r="AFE284" s="10"/>
      <c r="AFF284" s="10"/>
      <c r="AFG284" s="10"/>
      <c r="AFH284" s="10"/>
      <c r="AFI284" s="10"/>
      <c r="AFJ284" s="10"/>
      <c r="AFK284" s="10"/>
      <c r="AFL284" s="10"/>
      <c r="AFM284" s="10"/>
      <c r="AFN284" s="10"/>
      <c r="AFO284" s="10"/>
      <c r="AFP284" s="10"/>
      <c r="AFQ284" s="10"/>
      <c r="AFR284" s="10"/>
      <c r="AFS284" s="10"/>
      <c r="AFT284" s="10"/>
      <c r="AFU284" s="10"/>
      <c r="AFV284" s="10"/>
      <c r="AFW284" s="10"/>
      <c r="AFX284" s="10"/>
      <c r="AFY284" s="10"/>
      <c r="AFZ284" s="10"/>
      <c r="AGA284" s="10"/>
      <c r="AGB284" s="10"/>
      <c r="AGC284" s="10"/>
      <c r="AGD284" s="10"/>
      <c r="AGE284" s="10"/>
      <c r="AGF284" s="10"/>
      <c r="AGG284" s="10"/>
      <c r="AGH284" s="10"/>
      <c r="AGI284" s="10"/>
      <c r="AGJ284" s="10"/>
      <c r="AGK284" s="10"/>
      <c r="AGL284" s="10"/>
      <c r="AGM284" s="10"/>
      <c r="AGN284" s="10"/>
      <c r="AGO284" s="10"/>
      <c r="AGP284" s="10"/>
      <c r="AGQ284" s="10"/>
      <c r="AGR284" s="10"/>
      <c r="AGS284" s="10"/>
      <c r="AGT284" s="10"/>
      <c r="AGU284" s="10"/>
      <c r="AGV284" s="10"/>
      <c r="AGW284" s="10"/>
      <c r="AGX284" s="10"/>
      <c r="AGY284" s="10"/>
      <c r="AGZ284" s="10"/>
      <c r="AHA284" s="10"/>
      <c r="AHB284" s="10"/>
      <c r="AHC284" s="10"/>
      <c r="AHD284" s="10"/>
      <c r="AHE284" s="10"/>
      <c r="AHF284" s="10"/>
      <c r="AHG284" s="10"/>
      <c r="AHH284" s="10"/>
      <c r="AHI284" s="10"/>
      <c r="AHJ284" s="10"/>
      <c r="AHK284" s="10"/>
      <c r="AHL284" s="10"/>
      <c r="AHM284" s="10"/>
      <c r="AHN284" s="10"/>
      <c r="AHO284" s="10"/>
      <c r="AHP284" s="10"/>
      <c r="AHQ284" s="10"/>
      <c r="AHR284" s="10"/>
      <c r="AHS284" s="10"/>
      <c r="AHT284" s="10"/>
      <c r="AHU284" s="10"/>
      <c r="AHV284" s="10"/>
      <c r="AHW284" s="10"/>
      <c r="AHX284" s="10"/>
      <c r="AHY284" s="10"/>
      <c r="AHZ284" s="10"/>
      <c r="AIA284" s="10"/>
      <c r="AIB284" s="10"/>
      <c r="AIC284" s="10"/>
      <c r="AID284" s="10"/>
      <c r="AIE284" s="10"/>
      <c r="AIF284" s="10"/>
      <c r="AIG284" s="10"/>
      <c r="AIH284" s="10"/>
      <c r="AII284" s="10"/>
      <c r="AIJ284" s="10"/>
      <c r="AIK284" s="10"/>
      <c r="AIL284" s="10"/>
      <c r="AIM284" s="10"/>
      <c r="AIN284" s="10"/>
      <c r="AIO284" s="10"/>
      <c r="AIP284" s="10"/>
      <c r="AIQ284" s="10"/>
      <c r="AIR284" s="10"/>
      <c r="AIS284" s="10"/>
      <c r="AIT284" s="10"/>
      <c r="AIU284" s="10"/>
      <c r="AIV284" s="10"/>
      <c r="AIW284" s="10"/>
      <c r="AIX284" s="10"/>
      <c r="AIY284" s="10"/>
      <c r="AIZ284" s="10"/>
      <c r="AJA284" s="10"/>
      <c r="AJB284" s="10"/>
      <c r="AJC284" s="10"/>
      <c r="AJD284" s="10"/>
      <c r="AJE284" s="10"/>
      <c r="AJF284" s="10"/>
      <c r="AJG284" s="10"/>
      <c r="AJH284" s="10"/>
      <c r="AJI284" s="10"/>
      <c r="AJJ284" s="10"/>
      <c r="AJK284" s="10"/>
      <c r="AJL284" s="10"/>
      <c r="AJM284" s="10"/>
      <c r="AJN284" s="10"/>
      <c r="AJO284" s="10"/>
      <c r="AJP284" s="10"/>
      <c r="AJQ284" s="10"/>
      <c r="AJR284" s="10"/>
      <c r="AJS284" s="10"/>
      <c r="AJT284" s="10"/>
      <c r="AJU284" s="10"/>
      <c r="AJV284" s="10"/>
      <c r="AJW284" s="10"/>
      <c r="AJX284" s="10"/>
      <c r="AJY284" s="10"/>
      <c r="AJZ284" s="10"/>
      <c r="AKA284" s="10"/>
      <c r="AKB284" s="10"/>
      <c r="AKC284" s="10"/>
      <c r="AKD284" s="10"/>
      <c r="AKE284" s="10"/>
      <c r="AKF284" s="10"/>
      <c r="AKG284" s="10"/>
      <c r="AKH284" s="10"/>
      <c r="AKI284" s="10"/>
      <c r="AKJ284" s="10"/>
      <c r="AKK284" s="10"/>
      <c r="AKL284" s="10"/>
      <c r="AKM284" s="10"/>
      <c r="AKN284" s="10"/>
      <c r="AKO284" s="10"/>
      <c r="AKP284" s="10"/>
      <c r="AKQ284" s="10"/>
      <c r="AKR284" s="10"/>
      <c r="AKS284" s="10"/>
      <c r="AKT284" s="10"/>
      <c r="AKU284" s="10"/>
      <c r="AKV284" s="10"/>
      <c r="AKW284" s="10"/>
      <c r="AKX284" s="10"/>
      <c r="AKY284" s="10"/>
      <c r="AKZ284" s="10"/>
      <c r="ALA284" s="10"/>
      <c r="ALB284" s="10"/>
      <c r="ALC284" s="10"/>
      <c r="ALD284" s="10"/>
      <c r="ALE284" s="10"/>
      <c r="ALF284" s="10"/>
      <c r="ALG284" s="10"/>
      <c r="ALH284" s="10"/>
      <c r="ALI284" s="10"/>
      <c r="ALJ284" s="10"/>
      <c r="ALK284" s="10"/>
      <c r="ALL284" s="10"/>
      <c r="ALM284" s="10"/>
      <c r="ALN284" s="10"/>
      <c r="ALO284" s="10"/>
      <c r="ALP284" s="10"/>
      <c r="ALQ284" s="10"/>
      <c r="ALR284" s="10"/>
      <c r="ALS284" s="10"/>
      <c r="ALT284" s="10"/>
      <c r="ALU284" s="10"/>
      <c r="ALV284" s="10"/>
      <c r="ALW284" s="10"/>
      <c r="ALX284" s="10"/>
      <c r="ALY284" s="10"/>
      <c r="ALZ284" s="10"/>
      <c r="AMA284" s="10"/>
      <c r="AMB284" s="10"/>
      <c r="AMC284" s="10"/>
      <c r="AMD284" s="10"/>
      <c r="AME284" s="10"/>
      <c r="AMF284" s="10"/>
      <c r="AMG284" s="10"/>
      <c r="AMH284" s="10"/>
      <c r="AMI284" s="10"/>
      <c r="AMJ284" s="10"/>
    </row>
    <row r="285" spans="1:1029" customFormat="1" ht="14.1" customHeight="1">
      <c r="A285" s="8" t="str">
        <f>SUBSTITUTE(CONCATENATE(I285,J285,IF(K285="Identifier","ID",IF(AND(K285="Text",OR(I285&lt;&gt;"",J285&lt;&gt;"")),"",K285)),IF(AND(M285&lt;&gt;"Text",K285&lt;&gt;M285,NOT(AND(K285="URI",M285="Identifier")),NOT(AND(K285="UUID",M285="Identifier")),NOT(AND(K285="OID",M285="Identifier"))),IF(M285="Identifier","ID",M285),""))," ","")</f>
        <v>MinimumPercentPercentage</v>
      </c>
      <c r="B285" s="9" t="s">
        <v>219</v>
      </c>
      <c r="C285" s="8"/>
      <c r="D285" s="8"/>
      <c r="E285" s="8"/>
      <c r="F285" s="8" t="str">
        <f>CONCATENATE( IF(G285="","",CONCATENATE(G285,"_ ")),H285,". ",IF(I285="","",CONCATENATE(I285,"_ ")),L285,IF(OR(I285&lt;&gt;"",L285&lt;&gt;M285),CONCATENATE(". ",M285),""))</f>
        <v>Subcontract Terms. Minimum Percent Percentage. Percentage</v>
      </c>
      <c r="G285" s="8"/>
      <c r="H285" s="8" t="s">
        <v>554</v>
      </c>
      <c r="I285" s="8"/>
      <c r="J285" s="8" t="s">
        <v>557</v>
      </c>
      <c r="K285" s="8" t="s">
        <v>556</v>
      </c>
      <c r="L285" s="8" t="str">
        <f>IF(J285&lt;&gt;"",CONCATENATE(J285," ",K285),K285)</f>
        <v>Minimum Percent Percentage</v>
      </c>
      <c r="M285" s="8" t="s">
        <v>556</v>
      </c>
      <c r="N285" s="8"/>
      <c r="O285" s="8" t="str">
        <f>IF(N285&lt;&gt;"",CONCATENATE(N285,"_ ",M285,". Type"),CONCATENATE(M285,". Type"))</f>
        <v>Percentage. Type</v>
      </c>
      <c r="P285" s="8"/>
      <c r="Q285" s="8"/>
      <c r="R285" s="8" t="s">
        <v>213</v>
      </c>
      <c r="S285" s="8"/>
      <c r="T285" s="8"/>
      <c r="U285" s="8"/>
      <c r="V285" s="8"/>
      <c r="W285" s="8"/>
      <c r="X285" s="10" t="s">
        <v>165</v>
      </c>
      <c r="Y285" s="8" t="s">
        <v>211</v>
      </c>
      <c r="Z285" s="8"/>
      <c r="AA285" s="44">
        <v>43319</v>
      </c>
      <c r="AB285" s="23"/>
      <c r="AC285" s="23"/>
      <c r="AD285" s="23"/>
      <c r="AE285" s="23"/>
      <c r="AF285" s="23"/>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c r="GA285" s="10"/>
      <c r="GB285" s="10"/>
      <c r="GC285" s="10"/>
      <c r="GD285" s="10"/>
      <c r="GE285" s="10"/>
      <c r="GF285" s="10"/>
      <c r="GG285" s="10"/>
      <c r="GH285" s="10"/>
      <c r="GI285" s="10"/>
      <c r="GJ285" s="10"/>
      <c r="GK285" s="10"/>
      <c r="GL285" s="10"/>
      <c r="GM285" s="10"/>
      <c r="GN285" s="10"/>
      <c r="GO285" s="10"/>
      <c r="GP285" s="10"/>
      <c r="GQ285" s="10"/>
      <c r="GR285" s="10"/>
      <c r="GS285" s="10"/>
      <c r="GT285" s="10"/>
      <c r="GU285" s="10"/>
      <c r="GV285" s="10"/>
      <c r="GW285" s="10"/>
      <c r="GX285" s="10"/>
      <c r="GY285" s="10"/>
      <c r="GZ285" s="10"/>
      <c r="HA285" s="10"/>
      <c r="HB285" s="10"/>
      <c r="HC285" s="10"/>
      <c r="HD285" s="10"/>
      <c r="HE285" s="10"/>
      <c r="HF285" s="10"/>
      <c r="HG285" s="10"/>
      <c r="HH285" s="10"/>
      <c r="HI285" s="10"/>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c r="IX285" s="10"/>
      <c r="IY285" s="10"/>
      <c r="IZ285" s="10"/>
      <c r="JA285" s="10"/>
      <c r="JB285" s="10"/>
      <c r="JC285" s="10"/>
      <c r="JD285" s="10"/>
      <c r="JE285" s="10"/>
      <c r="JF285" s="10"/>
      <c r="JG285" s="10"/>
      <c r="JH285" s="10"/>
      <c r="JI285" s="10"/>
      <c r="JJ285" s="10"/>
      <c r="JK285" s="10"/>
      <c r="JL285" s="10"/>
      <c r="JM285" s="10"/>
      <c r="JN285" s="10"/>
      <c r="JO285" s="10"/>
      <c r="JP285" s="10"/>
      <c r="JQ285" s="10"/>
      <c r="JR285" s="10"/>
      <c r="JS285" s="10"/>
      <c r="JT285" s="10"/>
      <c r="JU285" s="10"/>
      <c r="JV285" s="10"/>
      <c r="JW285" s="10"/>
      <c r="JX285" s="10"/>
      <c r="JY285" s="10"/>
      <c r="JZ285" s="10"/>
      <c r="KA285" s="10"/>
      <c r="KB285" s="10"/>
      <c r="KC285" s="10"/>
      <c r="KD285" s="10"/>
      <c r="KE285" s="10"/>
      <c r="KF285" s="10"/>
      <c r="KG285" s="10"/>
      <c r="KH285" s="10"/>
      <c r="KI285" s="10"/>
      <c r="KJ285" s="10"/>
      <c r="KK285" s="10"/>
      <c r="KL285" s="10"/>
      <c r="KM285" s="10"/>
      <c r="KN285" s="10"/>
      <c r="KO285" s="10"/>
      <c r="KP285" s="10"/>
      <c r="KQ285" s="10"/>
      <c r="KR285" s="10"/>
      <c r="KS285" s="10"/>
      <c r="KT285" s="10"/>
      <c r="KU285" s="10"/>
      <c r="KV285" s="10"/>
      <c r="KW285" s="10"/>
      <c r="KX285" s="10"/>
      <c r="KY285" s="10"/>
      <c r="KZ285" s="10"/>
      <c r="LA285" s="10"/>
      <c r="LB285" s="10"/>
      <c r="LC285" s="10"/>
      <c r="LD285" s="10"/>
      <c r="LE285" s="10"/>
      <c r="LF285" s="10"/>
      <c r="LG285" s="10"/>
      <c r="LH285" s="10"/>
      <c r="LI285" s="10"/>
      <c r="LJ285" s="10"/>
      <c r="LK285" s="10"/>
      <c r="LL285" s="10"/>
      <c r="LM285" s="10"/>
      <c r="LN285" s="10"/>
      <c r="LO285" s="10"/>
      <c r="LP285" s="10"/>
      <c r="LQ285" s="10"/>
      <c r="LR285" s="10"/>
      <c r="LS285" s="10"/>
      <c r="LT285" s="10"/>
      <c r="LU285" s="10"/>
      <c r="LV285" s="10"/>
      <c r="LW285" s="10"/>
      <c r="LX285" s="10"/>
      <c r="LY285" s="10"/>
      <c r="LZ285" s="10"/>
      <c r="MA285" s="10"/>
      <c r="MB285" s="10"/>
      <c r="MC285" s="10"/>
      <c r="MD285" s="10"/>
      <c r="ME285" s="10"/>
      <c r="MF285" s="10"/>
      <c r="MG285" s="10"/>
      <c r="MH285" s="10"/>
      <c r="MI285" s="10"/>
      <c r="MJ285" s="10"/>
      <c r="MK285" s="10"/>
      <c r="ML285" s="10"/>
      <c r="MM285" s="10"/>
      <c r="MN285" s="10"/>
      <c r="MO285" s="10"/>
      <c r="MP285" s="10"/>
      <c r="MQ285" s="10"/>
      <c r="MR285" s="10"/>
      <c r="MS285" s="10"/>
      <c r="MT285" s="10"/>
      <c r="MU285" s="10"/>
      <c r="MV285" s="10"/>
      <c r="MW285" s="10"/>
      <c r="MX285" s="10"/>
      <c r="MY285" s="10"/>
      <c r="MZ285" s="10"/>
      <c r="NA285" s="10"/>
      <c r="NB285" s="10"/>
      <c r="NC285" s="10"/>
      <c r="ND285" s="10"/>
      <c r="NE285" s="10"/>
      <c r="NF285" s="10"/>
      <c r="NG285" s="10"/>
      <c r="NH285" s="10"/>
      <c r="NI285" s="10"/>
      <c r="NJ285" s="10"/>
      <c r="NK285" s="10"/>
      <c r="NL285" s="10"/>
      <c r="NM285" s="10"/>
      <c r="NN285" s="10"/>
      <c r="NO285" s="10"/>
      <c r="NP285" s="10"/>
      <c r="NQ285" s="10"/>
      <c r="NR285" s="10"/>
      <c r="NS285" s="10"/>
      <c r="NT285" s="10"/>
      <c r="NU285" s="10"/>
      <c r="NV285" s="10"/>
      <c r="NW285" s="10"/>
      <c r="NX285" s="10"/>
      <c r="NY285" s="10"/>
      <c r="NZ285" s="10"/>
      <c r="OA285" s="10"/>
      <c r="OB285" s="10"/>
      <c r="OC285" s="10"/>
      <c r="OD285" s="10"/>
      <c r="OE285" s="10"/>
      <c r="OF285" s="10"/>
      <c r="OG285" s="10"/>
      <c r="OH285" s="10"/>
      <c r="OI285" s="10"/>
      <c r="OJ285" s="10"/>
      <c r="OK285" s="10"/>
      <c r="OL285" s="10"/>
      <c r="OM285" s="10"/>
      <c r="ON285" s="10"/>
      <c r="OO285" s="10"/>
      <c r="OP285" s="10"/>
      <c r="OQ285" s="10"/>
      <c r="OR285" s="10"/>
      <c r="OS285" s="10"/>
      <c r="OT285" s="10"/>
      <c r="OU285" s="10"/>
      <c r="OV285" s="10"/>
      <c r="OW285" s="10"/>
      <c r="OX285" s="10"/>
      <c r="OY285" s="10"/>
      <c r="OZ285" s="10"/>
      <c r="PA285" s="10"/>
      <c r="PB285" s="10"/>
      <c r="PC285" s="10"/>
      <c r="PD285" s="10"/>
      <c r="PE285" s="10"/>
      <c r="PF285" s="10"/>
      <c r="PG285" s="10"/>
      <c r="PH285" s="10"/>
      <c r="PI285" s="10"/>
      <c r="PJ285" s="10"/>
      <c r="PK285" s="10"/>
      <c r="PL285" s="10"/>
      <c r="PM285" s="10"/>
      <c r="PN285" s="10"/>
      <c r="PO285" s="10"/>
      <c r="PP285" s="10"/>
      <c r="PQ285" s="10"/>
      <c r="PR285" s="10"/>
      <c r="PS285" s="10"/>
      <c r="PT285" s="10"/>
      <c r="PU285" s="10"/>
      <c r="PV285" s="10"/>
      <c r="PW285" s="10"/>
      <c r="PX285" s="10"/>
      <c r="PY285" s="10"/>
      <c r="PZ285" s="10"/>
      <c r="QA285" s="10"/>
      <c r="QB285" s="10"/>
      <c r="QC285" s="10"/>
      <c r="QD285" s="10"/>
      <c r="QE285" s="10"/>
      <c r="QF285" s="10"/>
      <c r="QG285" s="10"/>
      <c r="QH285" s="10"/>
      <c r="QI285" s="10"/>
      <c r="QJ285" s="10"/>
      <c r="QK285" s="10"/>
      <c r="QL285" s="10"/>
      <c r="QM285" s="10"/>
      <c r="QN285" s="10"/>
      <c r="QO285" s="10"/>
      <c r="QP285" s="10"/>
      <c r="QQ285" s="10"/>
      <c r="QR285" s="10"/>
      <c r="QS285" s="10"/>
      <c r="QT285" s="10"/>
      <c r="QU285" s="10"/>
      <c r="QV285" s="10"/>
      <c r="QW285" s="10"/>
      <c r="QX285" s="10"/>
      <c r="QY285" s="10"/>
      <c r="QZ285" s="10"/>
      <c r="RA285" s="10"/>
      <c r="RB285" s="10"/>
      <c r="RC285" s="10"/>
      <c r="RD285" s="10"/>
      <c r="RE285" s="10"/>
      <c r="RF285" s="10"/>
      <c r="RG285" s="10"/>
      <c r="RH285" s="10"/>
      <c r="RI285" s="10"/>
      <c r="RJ285" s="10"/>
      <c r="RK285" s="10"/>
      <c r="RL285" s="10"/>
      <c r="RM285" s="10"/>
      <c r="RN285" s="10"/>
      <c r="RO285" s="10"/>
      <c r="RP285" s="10"/>
      <c r="RQ285" s="10"/>
      <c r="RR285" s="10"/>
      <c r="RS285" s="10"/>
      <c r="RT285" s="10"/>
      <c r="RU285" s="10"/>
      <c r="RV285" s="10"/>
      <c r="RW285" s="10"/>
      <c r="RX285" s="10"/>
      <c r="RY285" s="10"/>
      <c r="RZ285" s="10"/>
      <c r="SA285" s="10"/>
      <c r="SB285" s="10"/>
      <c r="SC285" s="10"/>
      <c r="SD285" s="10"/>
      <c r="SE285" s="10"/>
      <c r="SF285" s="10"/>
      <c r="SG285" s="10"/>
      <c r="SH285" s="10"/>
      <c r="SI285" s="10"/>
      <c r="SJ285" s="10"/>
      <c r="SK285" s="10"/>
      <c r="SL285" s="10"/>
      <c r="SM285" s="10"/>
      <c r="SN285" s="10"/>
      <c r="SO285" s="10"/>
      <c r="SP285" s="10"/>
      <c r="SQ285" s="10"/>
      <c r="SR285" s="10"/>
      <c r="SS285" s="10"/>
      <c r="ST285" s="10"/>
      <c r="SU285" s="10"/>
      <c r="SV285" s="10"/>
      <c r="SW285" s="10"/>
      <c r="SX285" s="10"/>
      <c r="SY285" s="10"/>
      <c r="SZ285" s="10"/>
      <c r="TA285" s="10"/>
      <c r="TB285" s="10"/>
      <c r="TC285" s="10"/>
      <c r="TD285" s="10"/>
      <c r="TE285" s="10"/>
      <c r="TF285" s="10"/>
      <c r="TG285" s="10"/>
      <c r="TH285" s="10"/>
      <c r="TI285" s="10"/>
      <c r="TJ285" s="10"/>
      <c r="TK285" s="10"/>
      <c r="TL285" s="10"/>
      <c r="TM285" s="10"/>
      <c r="TN285" s="10"/>
      <c r="TO285" s="10"/>
      <c r="TP285" s="10"/>
      <c r="TQ285" s="10"/>
      <c r="TR285" s="10"/>
      <c r="TS285" s="10"/>
      <c r="TT285" s="10"/>
      <c r="TU285" s="10"/>
      <c r="TV285" s="10"/>
      <c r="TW285" s="10"/>
      <c r="TX285" s="10"/>
      <c r="TY285" s="10"/>
      <c r="TZ285" s="10"/>
      <c r="UA285" s="10"/>
      <c r="UB285" s="10"/>
      <c r="UC285" s="10"/>
      <c r="UD285" s="10"/>
      <c r="UE285" s="10"/>
      <c r="UF285" s="10"/>
      <c r="UG285" s="10"/>
      <c r="UH285" s="10"/>
      <c r="UI285" s="10"/>
      <c r="UJ285" s="10"/>
      <c r="UK285" s="10"/>
      <c r="UL285" s="10"/>
      <c r="UM285" s="10"/>
      <c r="UN285" s="10"/>
      <c r="UO285" s="10"/>
      <c r="UP285" s="10"/>
      <c r="UQ285" s="10"/>
      <c r="UR285" s="10"/>
      <c r="US285" s="10"/>
      <c r="UT285" s="10"/>
      <c r="UU285" s="10"/>
      <c r="UV285" s="10"/>
      <c r="UW285" s="10"/>
      <c r="UX285" s="10"/>
      <c r="UY285" s="10"/>
      <c r="UZ285" s="10"/>
      <c r="VA285" s="10"/>
      <c r="VB285" s="10"/>
      <c r="VC285" s="10"/>
      <c r="VD285" s="10"/>
      <c r="VE285" s="10"/>
      <c r="VF285" s="10"/>
      <c r="VG285" s="10"/>
      <c r="VH285" s="10"/>
      <c r="VI285" s="10"/>
      <c r="VJ285" s="10"/>
      <c r="VK285" s="10"/>
      <c r="VL285" s="10"/>
      <c r="VM285" s="10"/>
      <c r="VN285" s="10"/>
      <c r="VO285" s="10"/>
      <c r="VP285" s="10"/>
      <c r="VQ285" s="10"/>
      <c r="VR285" s="10"/>
      <c r="VS285" s="10"/>
      <c r="VT285" s="10"/>
      <c r="VU285" s="10"/>
      <c r="VV285" s="10"/>
      <c r="VW285" s="10"/>
      <c r="VX285" s="10"/>
      <c r="VY285" s="10"/>
      <c r="VZ285" s="10"/>
      <c r="WA285" s="10"/>
      <c r="WB285" s="10"/>
      <c r="WC285" s="10"/>
      <c r="WD285" s="10"/>
      <c r="WE285" s="10"/>
      <c r="WF285" s="10"/>
      <c r="WG285" s="10"/>
      <c r="WH285" s="10"/>
      <c r="WI285" s="10"/>
      <c r="WJ285" s="10"/>
      <c r="WK285" s="10"/>
      <c r="WL285" s="10"/>
      <c r="WM285" s="10"/>
      <c r="WN285" s="10"/>
      <c r="WO285" s="10"/>
      <c r="WP285" s="10"/>
      <c r="WQ285" s="10"/>
      <c r="WR285" s="10"/>
      <c r="WS285" s="10"/>
      <c r="WT285" s="10"/>
      <c r="WU285" s="10"/>
      <c r="WV285" s="10"/>
      <c r="WW285" s="10"/>
      <c r="WX285" s="10"/>
      <c r="WY285" s="10"/>
      <c r="WZ285" s="10"/>
      <c r="XA285" s="10"/>
      <c r="XB285" s="10"/>
      <c r="XC285" s="10"/>
      <c r="XD285" s="10"/>
      <c r="XE285" s="10"/>
      <c r="XF285" s="10"/>
      <c r="XG285" s="10"/>
      <c r="XH285" s="10"/>
      <c r="XI285" s="10"/>
      <c r="XJ285" s="10"/>
      <c r="XK285" s="10"/>
      <c r="XL285" s="10"/>
      <c r="XM285" s="10"/>
      <c r="XN285" s="10"/>
      <c r="XO285" s="10"/>
      <c r="XP285" s="10"/>
      <c r="XQ285" s="10"/>
      <c r="XR285" s="10"/>
      <c r="XS285" s="10"/>
      <c r="XT285" s="10"/>
      <c r="XU285" s="10"/>
      <c r="XV285" s="10"/>
      <c r="XW285" s="10"/>
      <c r="XX285" s="10"/>
      <c r="XY285" s="10"/>
      <c r="XZ285" s="10"/>
      <c r="YA285" s="10"/>
      <c r="YB285" s="10"/>
      <c r="YC285" s="10"/>
      <c r="YD285" s="10"/>
      <c r="YE285" s="10"/>
      <c r="YF285" s="10"/>
      <c r="YG285" s="10"/>
      <c r="YH285" s="10"/>
      <c r="YI285" s="10"/>
      <c r="YJ285" s="10"/>
      <c r="YK285" s="10"/>
      <c r="YL285" s="10"/>
      <c r="YM285" s="10"/>
      <c r="YN285" s="10"/>
      <c r="YO285" s="10"/>
      <c r="YP285" s="10"/>
      <c r="YQ285" s="10"/>
      <c r="YR285" s="10"/>
      <c r="YS285" s="10"/>
      <c r="YT285" s="10"/>
      <c r="YU285" s="10"/>
      <c r="YV285" s="10"/>
      <c r="YW285" s="10"/>
      <c r="YX285" s="10"/>
      <c r="YY285" s="10"/>
      <c r="YZ285" s="10"/>
      <c r="ZA285" s="10"/>
      <c r="ZB285" s="10"/>
      <c r="ZC285" s="10"/>
      <c r="ZD285" s="10"/>
      <c r="ZE285" s="10"/>
      <c r="ZF285" s="10"/>
      <c r="ZG285" s="10"/>
      <c r="ZH285" s="10"/>
      <c r="ZI285" s="10"/>
      <c r="ZJ285" s="10"/>
      <c r="ZK285" s="10"/>
      <c r="ZL285" s="10"/>
      <c r="ZM285" s="10"/>
      <c r="ZN285" s="10"/>
      <c r="ZO285" s="10"/>
      <c r="ZP285" s="10"/>
      <c r="ZQ285" s="10"/>
      <c r="ZR285" s="10"/>
      <c r="ZS285" s="10"/>
      <c r="ZT285" s="10"/>
      <c r="ZU285" s="10"/>
      <c r="ZV285" s="10"/>
      <c r="ZW285" s="10"/>
      <c r="ZX285" s="10"/>
      <c r="ZY285" s="10"/>
      <c r="ZZ285" s="10"/>
      <c r="AAA285" s="10"/>
      <c r="AAB285" s="10"/>
      <c r="AAC285" s="10"/>
      <c r="AAD285" s="10"/>
      <c r="AAE285" s="10"/>
      <c r="AAF285" s="10"/>
      <c r="AAG285" s="10"/>
      <c r="AAH285" s="10"/>
      <c r="AAI285" s="10"/>
      <c r="AAJ285" s="10"/>
      <c r="AAK285" s="10"/>
      <c r="AAL285" s="10"/>
      <c r="AAM285" s="10"/>
      <c r="AAN285" s="10"/>
      <c r="AAO285" s="10"/>
      <c r="AAP285" s="10"/>
      <c r="AAQ285" s="10"/>
      <c r="AAR285" s="10"/>
      <c r="AAS285" s="10"/>
      <c r="AAT285" s="10"/>
      <c r="AAU285" s="10"/>
      <c r="AAV285" s="10"/>
      <c r="AAW285" s="10"/>
      <c r="AAX285" s="10"/>
      <c r="AAY285" s="10"/>
      <c r="AAZ285" s="10"/>
      <c r="ABA285" s="10"/>
      <c r="ABB285" s="10"/>
      <c r="ABC285" s="10"/>
      <c r="ABD285" s="10"/>
      <c r="ABE285" s="10"/>
      <c r="ABF285" s="10"/>
      <c r="ABG285" s="10"/>
      <c r="ABH285" s="10"/>
      <c r="ABI285" s="10"/>
      <c r="ABJ285" s="10"/>
      <c r="ABK285" s="10"/>
      <c r="ABL285" s="10"/>
      <c r="ABM285" s="10"/>
      <c r="ABN285" s="10"/>
      <c r="ABO285" s="10"/>
      <c r="ABP285" s="10"/>
      <c r="ABQ285" s="10"/>
      <c r="ABR285" s="10"/>
      <c r="ABS285" s="10"/>
      <c r="ABT285" s="10"/>
      <c r="ABU285" s="10"/>
      <c r="ABV285" s="10"/>
      <c r="ABW285" s="10"/>
      <c r="ABX285" s="10"/>
      <c r="ABY285" s="10"/>
      <c r="ABZ285" s="10"/>
      <c r="ACA285" s="10"/>
      <c r="ACB285" s="10"/>
      <c r="ACC285" s="10"/>
      <c r="ACD285" s="10"/>
      <c r="ACE285" s="10"/>
      <c r="ACF285" s="10"/>
      <c r="ACG285" s="10"/>
      <c r="ACH285" s="10"/>
      <c r="ACI285" s="10"/>
      <c r="ACJ285" s="10"/>
      <c r="ACK285" s="10"/>
      <c r="ACL285" s="10"/>
      <c r="ACM285" s="10"/>
      <c r="ACN285" s="10"/>
      <c r="ACO285" s="10"/>
      <c r="ACP285" s="10"/>
      <c r="ACQ285" s="10"/>
      <c r="ACR285" s="10"/>
      <c r="ACS285" s="10"/>
      <c r="ACT285" s="10"/>
      <c r="ACU285" s="10"/>
      <c r="ACV285" s="10"/>
      <c r="ACW285" s="10"/>
      <c r="ACX285" s="10"/>
      <c r="ACY285" s="10"/>
      <c r="ACZ285" s="10"/>
      <c r="ADA285" s="10"/>
      <c r="ADB285" s="10"/>
      <c r="ADC285" s="10"/>
      <c r="ADD285" s="10"/>
      <c r="ADE285" s="10"/>
      <c r="ADF285" s="10"/>
      <c r="ADG285" s="10"/>
      <c r="ADH285" s="10"/>
      <c r="ADI285" s="10"/>
      <c r="ADJ285" s="10"/>
      <c r="ADK285" s="10"/>
      <c r="ADL285" s="10"/>
      <c r="ADM285" s="10"/>
      <c r="ADN285" s="10"/>
      <c r="ADO285" s="10"/>
      <c r="ADP285" s="10"/>
      <c r="ADQ285" s="10"/>
      <c r="ADR285" s="10"/>
      <c r="ADS285" s="10"/>
      <c r="ADT285" s="10"/>
      <c r="ADU285" s="10"/>
      <c r="ADV285" s="10"/>
      <c r="ADW285" s="10"/>
      <c r="ADX285" s="10"/>
      <c r="ADY285" s="10"/>
      <c r="ADZ285" s="10"/>
      <c r="AEA285" s="10"/>
      <c r="AEB285" s="10"/>
      <c r="AEC285" s="10"/>
      <c r="AED285" s="10"/>
      <c r="AEE285" s="10"/>
      <c r="AEF285" s="10"/>
      <c r="AEG285" s="10"/>
      <c r="AEH285" s="10"/>
      <c r="AEI285" s="10"/>
      <c r="AEJ285" s="10"/>
      <c r="AEK285" s="10"/>
      <c r="AEL285" s="10"/>
      <c r="AEM285" s="10"/>
      <c r="AEN285" s="10"/>
      <c r="AEO285" s="10"/>
      <c r="AEP285" s="10"/>
      <c r="AEQ285" s="10"/>
      <c r="AER285" s="10"/>
      <c r="AES285" s="10"/>
      <c r="AET285" s="10"/>
      <c r="AEU285" s="10"/>
      <c r="AEV285" s="10"/>
      <c r="AEW285" s="10"/>
      <c r="AEX285" s="10"/>
      <c r="AEY285" s="10"/>
      <c r="AEZ285" s="10"/>
      <c r="AFA285" s="10"/>
      <c r="AFB285" s="10"/>
      <c r="AFC285" s="10"/>
      <c r="AFD285" s="10"/>
      <c r="AFE285" s="10"/>
      <c r="AFF285" s="10"/>
      <c r="AFG285" s="10"/>
      <c r="AFH285" s="10"/>
      <c r="AFI285" s="10"/>
      <c r="AFJ285" s="10"/>
      <c r="AFK285" s="10"/>
      <c r="AFL285" s="10"/>
      <c r="AFM285" s="10"/>
      <c r="AFN285" s="10"/>
      <c r="AFO285" s="10"/>
      <c r="AFP285" s="10"/>
      <c r="AFQ285" s="10"/>
      <c r="AFR285" s="10"/>
      <c r="AFS285" s="10"/>
      <c r="AFT285" s="10"/>
      <c r="AFU285" s="10"/>
      <c r="AFV285" s="10"/>
      <c r="AFW285" s="10"/>
      <c r="AFX285" s="10"/>
      <c r="AFY285" s="10"/>
      <c r="AFZ285" s="10"/>
      <c r="AGA285" s="10"/>
      <c r="AGB285" s="10"/>
      <c r="AGC285" s="10"/>
      <c r="AGD285" s="10"/>
      <c r="AGE285" s="10"/>
      <c r="AGF285" s="10"/>
      <c r="AGG285" s="10"/>
      <c r="AGH285" s="10"/>
      <c r="AGI285" s="10"/>
      <c r="AGJ285" s="10"/>
      <c r="AGK285" s="10"/>
      <c r="AGL285" s="10"/>
      <c r="AGM285" s="10"/>
      <c r="AGN285" s="10"/>
      <c r="AGO285" s="10"/>
      <c r="AGP285" s="10"/>
      <c r="AGQ285" s="10"/>
      <c r="AGR285" s="10"/>
      <c r="AGS285" s="10"/>
      <c r="AGT285" s="10"/>
      <c r="AGU285" s="10"/>
      <c r="AGV285" s="10"/>
      <c r="AGW285" s="10"/>
      <c r="AGX285" s="10"/>
      <c r="AGY285" s="10"/>
      <c r="AGZ285" s="10"/>
      <c r="AHA285" s="10"/>
      <c r="AHB285" s="10"/>
      <c r="AHC285" s="10"/>
      <c r="AHD285" s="10"/>
      <c r="AHE285" s="10"/>
      <c r="AHF285" s="10"/>
      <c r="AHG285" s="10"/>
      <c r="AHH285" s="10"/>
      <c r="AHI285" s="10"/>
      <c r="AHJ285" s="10"/>
      <c r="AHK285" s="10"/>
      <c r="AHL285" s="10"/>
      <c r="AHM285" s="10"/>
      <c r="AHN285" s="10"/>
      <c r="AHO285" s="10"/>
      <c r="AHP285" s="10"/>
      <c r="AHQ285" s="10"/>
      <c r="AHR285" s="10"/>
      <c r="AHS285" s="10"/>
      <c r="AHT285" s="10"/>
      <c r="AHU285" s="10"/>
      <c r="AHV285" s="10"/>
      <c r="AHW285" s="10"/>
      <c r="AHX285" s="10"/>
      <c r="AHY285" s="10"/>
      <c r="AHZ285" s="10"/>
      <c r="AIA285" s="10"/>
      <c r="AIB285" s="10"/>
      <c r="AIC285" s="10"/>
      <c r="AID285" s="10"/>
      <c r="AIE285" s="10"/>
      <c r="AIF285" s="10"/>
      <c r="AIG285" s="10"/>
      <c r="AIH285" s="10"/>
      <c r="AII285" s="10"/>
      <c r="AIJ285" s="10"/>
      <c r="AIK285" s="10"/>
      <c r="AIL285" s="10"/>
      <c r="AIM285" s="10"/>
      <c r="AIN285" s="10"/>
      <c r="AIO285" s="10"/>
      <c r="AIP285" s="10"/>
      <c r="AIQ285" s="10"/>
      <c r="AIR285" s="10"/>
      <c r="AIS285" s="10"/>
      <c r="AIT285" s="10"/>
      <c r="AIU285" s="10"/>
      <c r="AIV285" s="10"/>
      <c r="AIW285" s="10"/>
      <c r="AIX285" s="10"/>
      <c r="AIY285" s="10"/>
      <c r="AIZ285" s="10"/>
      <c r="AJA285" s="10"/>
      <c r="AJB285" s="10"/>
      <c r="AJC285" s="10"/>
      <c r="AJD285" s="10"/>
      <c r="AJE285" s="10"/>
      <c r="AJF285" s="10"/>
      <c r="AJG285" s="10"/>
      <c r="AJH285" s="10"/>
      <c r="AJI285" s="10"/>
      <c r="AJJ285" s="10"/>
      <c r="AJK285" s="10"/>
      <c r="AJL285" s="10"/>
      <c r="AJM285" s="10"/>
      <c r="AJN285" s="10"/>
      <c r="AJO285" s="10"/>
      <c r="AJP285" s="10"/>
      <c r="AJQ285" s="10"/>
      <c r="AJR285" s="10"/>
      <c r="AJS285" s="10"/>
      <c r="AJT285" s="10"/>
      <c r="AJU285" s="10"/>
      <c r="AJV285" s="10"/>
      <c r="AJW285" s="10"/>
      <c r="AJX285" s="10"/>
      <c r="AJY285" s="10"/>
      <c r="AJZ285" s="10"/>
      <c r="AKA285" s="10"/>
      <c r="AKB285" s="10"/>
      <c r="AKC285" s="10"/>
      <c r="AKD285" s="10"/>
      <c r="AKE285" s="10"/>
      <c r="AKF285" s="10"/>
      <c r="AKG285" s="10"/>
      <c r="AKH285" s="10"/>
      <c r="AKI285" s="10"/>
      <c r="AKJ285" s="10"/>
      <c r="AKK285" s="10"/>
      <c r="AKL285" s="10"/>
      <c r="AKM285" s="10"/>
      <c r="AKN285" s="10"/>
      <c r="AKO285" s="10"/>
      <c r="AKP285" s="10"/>
      <c r="AKQ285" s="10"/>
      <c r="AKR285" s="10"/>
      <c r="AKS285" s="10"/>
      <c r="AKT285" s="10"/>
      <c r="AKU285" s="10"/>
      <c r="AKV285" s="10"/>
      <c r="AKW285" s="10"/>
      <c r="AKX285" s="10"/>
      <c r="AKY285" s="10"/>
      <c r="AKZ285" s="10"/>
      <c r="ALA285" s="10"/>
      <c r="ALB285" s="10"/>
      <c r="ALC285" s="10"/>
      <c r="ALD285" s="10"/>
      <c r="ALE285" s="10"/>
      <c r="ALF285" s="10"/>
      <c r="ALG285" s="10"/>
      <c r="ALH285" s="10"/>
      <c r="ALI285" s="10"/>
      <c r="ALJ285" s="10"/>
      <c r="ALK285" s="10"/>
      <c r="ALL285" s="10"/>
      <c r="ALM285" s="10"/>
      <c r="ALN285" s="10"/>
      <c r="ALO285" s="10"/>
      <c r="ALP285" s="10"/>
      <c r="ALQ285" s="10"/>
      <c r="ALR285" s="10"/>
      <c r="ALS285" s="10"/>
      <c r="ALT285" s="10"/>
      <c r="ALU285" s="10"/>
      <c r="ALV285" s="10"/>
      <c r="ALW285" s="10"/>
      <c r="ALX285" s="10"/>
      <c r="ALY285" s="10"/>
      <c r="ALZ285" s="10"/>
      <c r="AMA285" s="10"/>
      <c r="AMB285" s="10"/>
      <c r="AMC285" s="10"/>
      <c r="AMD285" s="10"/>
      <c r="AME285" s="10"/>
      <c r="AMF285" s="10"/>
      <c r="AMG285" s="10"/>
      <c r="AMH285" s="10"/>
      <c r="AMI285" s="10"/>
      <c r="AMJ285" s="10"/>
    </row>
    <row r="286" spans="1:1029" customFormat="1" ht="14.1" customHeight="1">
      <c r="A286" s="8" t="str">
        <f>SUBSTITUTE(CONCATENATE(I286,J286,IF(K286="Identifier","ID",IF(AND(K286="Text",OR(I286&lt;&gt;"",J286&lt;&gt;"")),"",K286)),IF(AND(M286&lt;&gt;"Text",K286&lt;&gt;M286,NOT(AND(K286="URI",M286="Identifier")),NOT(AND(K286="UUID",M286="Identifier")),NOT(AND(K286="OID",M286="Identifier"))),IF(M286="Identifier","ID",M286),""))," ","")</f>
        <v>RatePercentage</v>
      </c>
      <c r="B286" s="9" t="s">
        <v>219</v>
      </c>
      <c r="C286" s="8"/>
      <c r="D286" s="8"/>
      <c r="E286" s="8"/>
      <c r="F286" s="8" t="str">
        <f>CONCATENATE( IF(G286="","",CONCATENATE(G286,"_ ")),H286,". ",IF(I286="","",CONCATENATE(I286,"_ ")),L286,IF(OR(I286&lt;&gt;"",L286&lt;&gt;M286),CONCATENATE(". ",M286),""))</f>
        <v>Subcontract Terms. Rate Percentage. Percentage</v>
      </c>
      <c r="G286" s="8"/>
      <c r="H286" s="8" t="s">
        <v>554</v>
      </c>
      <c r="I286" s="8"/>
      <c r="J286" s="8" t="s">
        <v>558</v>
      </c>
      <c r="K286" s="8" t="s">
        <v>556</v>
      </c>
      <c r="L286" s="8" t="str">
        <f>IF(J286&lt;&gt;"",CONCATENATE(J286," ",K286),K286)</f>
        <v>Rate Percentage</v>
      </c>
      <c r="M286" s="8" t="s">
        <v>556</v>
      </c>
      <c r="N286" s="8"/>
      <c r="O286" s="8" t="str">
        <f>IF(N286&lt;&gt;"",CONCATENATE(N286,"_ ",M286,". Type"),CONCATENATE(M286,". Type"))</f>
        <v>Percentage. Type</v>
      </c>
      <c r="P286" s="8"/>
      <c r="Q286" s="8"/>
      <c r="R286" s="8" t="s">
        <v>213</v>
      </c>
      <c r="S286" s="8"/>
      <c r="T286" s="8"/>
      <c r="U286" s="8"/>
      <c r="V286" s="8"/>
      <c r="W286" s="8"/>
      <c r="X286" s="10"/>
      <c r="Y286" s="8" t="s">
        <v>211</v>
      </c>
      <c r="Z286" s="8"/>
      <c r="AA286" s="44">
        <v>43319</v>
      </c>
      <c r="AB286" s="23"/>
      <c r="AC286" s="23"/>
      <c r="AD286" s="23"/>
      <c r="AE286" s="23"/>
      <c r="AF286" s="23"/>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c r="GA286" s="10"/>
      <c r="GB286" s="10"/>
      <c r="GC286" s="10"/>
      <c r="GD286" s="10"/>
      <c r="GE286" s="10"/>
      <c r="GF286" s="10"/>
      <c r="GG286" s="10"/>
      <c r="GH286" s="10"/>
      <c r="GI286" s="10"/>
      <c r="GJ286" s="10"/>
      <c r="GK286" s="10"/>
      <c r="GL286" s="10"/>
      <c r="GM286" s="10"/>
      <c r="GN286" s="10"/>
      <c r="GO286" s="10"/>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c r="HR286" s="10"/>
      <c r="HS286" s="10"/>
      <c r="HT286" s="10"/>
      <c r="HU286" s="10"/>
      <c r="HV286" s="10"/>
      <c r="HW286" s="10"/>
      <c r="HX286" s="10"/>
      <c r="HY286" s="10"/>
      <c r="HZ286" s="10"/>
      <c r="IA286" s="10"/>
      <c r="IB286" s="10"/>
      <c r="IC286" s="10"/>
      <c r="ID286" s="10"/>
      <c r="IE286" s="10"/>
      <c r="IF286" s="10"/>
      <c r="IG286" s="10"/>
      <c r="IH286" s="10"/>
      <c r="II286" s="10"/>
      <c r="IJ286" s="10"/>
      <c r="IK286" s="10"/>
      <c r="IL286" s="10"/>
      <c r="IM286" s="10"/>
      <c r="IN286" s="10"/>
      <c r="IO286" s="10"/>
      <c r="IP286" s="10"/>
      <c r="IQ286" s="10"/>
      <c r="IR286" s="10"/>
      <c r="IS286" s="10"/>
      <c r="IT286" s="10"/>
      <c r="IU286" s="10"/>
      <c r="IV286" s="10"/>
      <c r="IW286" s="10"/>
      <c r="IX286" s="10"/>
      <c r="IY286" s="10"/>
      <c r="IZ286" s="10"/>
      <c r="JA286" s="10"/>
      <c r="JB286" s="10"/>
      <c r="JC286" s="10"/>
      <c r="JD286" s="10"/>
      <c r="JE286" s="10"/>
      <c r="JF286" s="10"/>
      <c r="JG286" s="10"/>
      <c r="JH286" s="10"/>
      <c r="JI286" s="10"/>
      <c r="JJ286" s="10"/>
      <c r="JK286" s="10"/>
      <c r="JL286" s="10"/>
      <c r="JM286" s="10"/>
      <c r="JN286" s="10"/>
      <c r="JO286" s="10"/>
      <c r="JP286" s="10"/>
      <c r="JQ286" s="10"/>
      <c r="JR286" s="10"/>
      <c r="JS286" s="10"/>
      <c r="JT286" s="10"/>
      <c r="JU286" s="10"/>
      <c r="JV286" s="10"/>
      <c r="JW286" s="10"/>
      <c r="JX286" s="10"/>
      <c r="JY286" s="10"/>
      <c r="JZ286" s="10"/>
      <c r="KA286" s="10"/>
      <c r="KB286" s="10"/>
      <c r="KC286" s="10"/>
      <c r="KD286" s="10"/>
      <c r="KE286" s="10"/>
      <c r="KF286" s="10"/>
      <c r="KG286" s="10"/>
      <c r="KH286" s="10"/>
      <c r="KI286" s="10"/>
      <c r="KJ286" s="10"/>
      <c r="KK286" s="10"/>
      <c r="KL286" s="10"/>
      <c r="KM286" s="10"/>
      <c r="KN286" s="10"/>
      <c r="KO286" s="10"/>
      <c r="KP286" s="10"/>
      <c r="KQ286" s="10"/>
      <c r="KR286" s="10"/>
      <c r="KS286" s="10"/>
      <c r="KT286" s="10"/>
      <c r="KU286" s="10"/>
      <c r="KV286" s="10"/>
      <c r="KW286" s="10"/>
      <c r="KX286" s="10"/>
      <c r="KY286" s="10"/>
      <c r="KZ286" s="10"/>
      <c r="LA286" s="10"/>
      <c r="LB286" s="10"/>
      <c r="LC286" s="10"/>
      <c r="LD286" s="10"/>
      <c r="LE286" s="10"/>
      <c r="LF286" s="10"/>
      <c r="LG286" s="10"/>
      <c r="LH286" s="10"/>
      <c r="LI286" s="10"/>
      <c r="LJ286" s="10"/>
      <c r="LK286" s="10"/>
      <c r="LL286" s="10"/>
      <c r="LM286" s="10"/>
      <c r="LN286" s="10"/>
      <c r="LO286" s="10"/>
      <c r="LP286" s="10"/>
      <c r="LQ286" s="10"/>
      <c r="LR286" s="10"/>
      <c r="LS286" s="10"/>
      <c r="LT286" s="10"/>
      <c r="LU286" s="10"/>
      <c r="LV286" s="10"/>
      <c r="LW286" s="10"/>
      <c r="LX286" s="10"/>
      <c r="LY286" s="10"/>
      <c r="LZ286" s="10"/>
      <c r="MA286" s="10"/>
      <c r="MB286" s="10"/>
      <c r="MC286" s="10"/>
      <c r="MD286" s="10"/>
      <c r="ME286" s="10"/>
      <c r="MF286" s="10"/>
      <c r="MG286" s="10"/>
      <c r="MH286" s="10"/>
      <c r="MI286" s="10"/>
      <c r="MJ286" s="10"/>
      <c r="MK286" s="10"/>
      <c r="ML286" s="10"/>
      <c r="MM286" s="10"/>
      <c r="MN286" s="10"/>
      <c r="MO286" s="10"/>
      <c r="MP286" s="10"/>
      <c r="MQ286" s="10"/>
      <c r="MR286" s="10"/>
      <c r="MS286" s="10"/>
      <c r="MT286" s="10"/>
      <c r="MU286" s="10"/>
      <c r="MV286" s="10"/>
      <c r="MW286" s="10"/>
      <c r="MX286" s="10"/>
      <c r="MY286" s="10"/>
      <c r="MZ286" s="10"/>
      <c r="NA286" s="10"/>
      <c r="NB286" s="10"/>
      <c r="NC286" s="10"/>
      <c r="ND286" s="10"/>
      <c r="NE286" s="10"/>
      <c r="NF286" s="10"/>
      <c r="NG286" s="10"/>
      <c r="NH286" s="10"/>
      <c r="NI286" s="10"/>
      <c r="NJ286" s="10"/>
      <c r="NK286" s="10"/>
      <c r="NL286" s="10"/>
      <c r="NM286" s="10"/>
      <c r="NN286" s="10"/>
      <c r="NO286" s="10"/>
      <c r="NP286" s="10"/>
      <c r="NQ286" s="10"/>
      <c r="NR286" s="10"/>
      <c r="NS286" s="10"/>
      <c r="NT286" s="10"/>
      <c r="NU286" s="10"/>
      <c r="NV286" s="10"/>
      <c r="NW286" s="10"/>
      <c r="NX286" s="10"/>
      <c r="NY286" s="10"/>
      <c r="NZ286" s="10"/>
      <c r="OA286" s="10"/>
      <c r="OB286" s="10"/>
      <c r="OC286" s="10"/>
      <c r="OD286" s="10"/>
      <c r="OE286" s="10"/>
      <c r="OF286" s="10"/>
      <c r="OG286" s="10"/>
      <c r="OH286" s="10"/>
      <c r="OI286" s="10"/>
      <c r="OJ286" s="10"/>
      <c r="OK286" s="10"/>
      <c r="OL286" s="10"/>
      <c r="OM286" s="10"/>
      <c r="ON286" s="10"/>
      <c r="OO286" s="10"/>
      <c r="OP286" s="10"/>
      <c r="OQ286" s="10"/>
      <c r="OR286" s="10"/>
      <c r="OS286" s="10"/>
      <c r="OT286" s="10"/>
      <c r="OU286" s="10"/>
      <c r="OV286" s="10"/>
      <c r="OW286" s="10"/>
      <c r="OX286" s="10"/>
      <c r="OY286" s="10"/>
      <c r="OZ286" s="10"/>
      <c r="PA286" s="10"/>
      <c r="PB286" s="10"/>
      <c r="PC286" s="10"/>
      <c r="PD286" s="10"/>
      <c r="PE286" s="10"/>
      <c r="PF286" s="10"/>
      <c r="PG286" s="10"/>
      <c r="PH286" s="10"/>
      <c r="PI286" s="10"/>
      <c r="PJ286" s="10"/>
      <c r="PK286" s="10"/>
      <c r="PL286" s="10"/>
      <c r="PM286" s="10"/>
      <c r="PN286" s="10"/>
      <c r="PO286" s="10"/>
      <c r="PP286" s="10"/>
      <c r="PQ286" s="10"/>
      <c r="PR286" s="10"/>
      <c r="PS286" s="10"/>
      <c r="PT286" s="10"/>
      <c r="PU286" s="10"/>
      <c r="PV286" s="10"/>
      <c r="PW286" s="10"/>
      <c r="PX286" s="10"/>
      <c r="PY286" s="10"/>
      <c r="PZ286" s="10"/>
      <c r="QA286" s="10"/>
      <c r="QB286" s="10"/>
      <c r="QC286" s="10"/>
      <c r="QD286" s="10"/>
      <c r="QE286" s="10"/>
      <c r="QF286" s="10"/>
      <c r="QG286" s="10"/>
      <c r="QH286" s="10"/>
      <c r="QI286" s="10"/>
      <c r="QJ286" s="10"/>
      <c r="QK286" s="10"/>
      <c r="QL286" s="10"/>
      <c r="QM286" s="10"/>
      <c r="QN286" s="10"/>
      <c r="QO286" s="10"/>
      <c r="QP286" s="10"/>
      <c r="QQ286" s="10"/>
      <c r="QR286" s="10"/>
      <c r="QS286" s="10"/>
      <c r="QT286" s="10"/>
      <c r="QU286" s="10"/>
      <c r="QV286" s="10"/>
      <c r="QW286" s="10"/>
      <c r="QX286" s="10"/>
      <c r="QY286" s="10"/>
      <c r="QZ286" s="10"/>
      <c r="RA286" s="10"/>
      <c r="RB286" s="10"/>
      <c r="RC286" s="10"/>
      <c r="RD286" s="10"/>
      <c r="RE286" s="10"/>
      <c r="RF286" s="10"/>
      <c r="RG286" s="10"/>
      <c r="RH286" s="10"/>
      <c r="RI286" s="10"/>
      <c r="RJ286" s="10"/>
      <c r="RK286" s="10"/>
      <c r="RL286" s="10"/>
      <c r="RM286" s="10"/>
      <c r="RN286" s="10"/>
      <c r="RO286" s="10"/>
      <c r="RP286" s="10"/>
      <c r="RQ286" s="10"/>
      <c r="RR286" s="10"/>
      <c r="RS286" s="10"/>
      <c r="RT286" s="10"/>
      <c r="RU286" s="10"/>
      <c r="RV286" s="10"/>
      <c r="RW286" s="10"/>
      <c r="RX286" s="10"/>
      <c r="RY286" s="10"/>
      <c r="RZ286" s="10"/>
      <c r="SA286" s="10"/>
      <c r="SB286" s="10"/>
      <c r="SC286" s="10"/>
      <c r="SD286" s="10"/>
      <c r="SE286" s="10"/>
      <c r="SF286" s="10"/>
      <c r="SG286" s="10"/>
      <c r="SH286" s="10"/>
      <c r="SI286" s="10"/>
      <c r="SJ286" s="10"/>
      <c r="SK286" s="10"/>
      <c r="SL286" s="10"/>
      <c r="SM286" s="10"/>
      <c r="SN286" s="10"/>
      <c r="SO286" s="10"/>
      <c r="SP286" s="10"/>
      <c r="SQ286" s="10"/>
      <c r="SR286" s="10"/>
      <c r="SS286" s="10"/>
      <c r="ST286" s="10"/>
      <c r="SU286" s="10"/>
      <c r="SV286" s="10"/>
      <c r="SW286" s="10"/>
      <c r="SX286" s="10"/>
      <c r="SY286" s="10"/>
      <c r="SZ286" s="10"/>
      <c r="TA286" s="10"/>
      <c r="TB286" s="10"/>
      <c r="TC286" s="10"/>
      <c r="TD286" s="10"/>
      <c r="TE286" s="10"/>
      <c r="TF286" s="10"/>
      <c r="TG286" s="10"/>
      <c r="TH286" s="10"/>
      <c r="TI286" s="10"/>
      <c r="TJ286" s="10"/>
      <c r="TK286" s="10"/>
      <c r="TL286" s="10"/>
      <c r="TM286" s="10"/>
      <c r="TN286" s="10"/>
      <c r="TO286" s="10"/>
      <c r="TP286" s="10"/>
      <c r="TQ286" s="10"/>
      <c r="TR286" s="10"/>
      <c r="TS286" s="10"/>
      <c r="TT286" s="10"/>
      <c r="TU286" s="10"/>
      <c r="TV286" s="10"/>
      <c r="TW286" s="10"/>
      <c r="TX286" s="10"/>
      <c r="TY286" s="10"/>
      <c r="TZ286" s="10"/>
      <c r="UA286" s="10"/>
      <c r="UB286" s="10"/>
      <c r="UC286" s="10"/>
      <c r="UD286" s="10"/>
      <c r="UE286" s="10"/>
      <c r="UF286" s="10"/>
      <c r="UG286" s="10"/>
      <c r="UH286" s="10"/>
      <c r="UI286" s="10"/>
      <c r="UJ286" s="10"/>
      <c r="UK286" s="10"/>
      <c r="UL286" s="10"/>
      <c r="UM286" s="10"/>
      <c r="UN286" s="10"/>
      <c r="UO286" s="10"/>
      <c r="UP286" s="10"/>
      <c r="UQ286" s="10"/>
      <c r="UR286" s="10"/>
      <c r="US286" s="10"/>
      <c r="UT286" s="10"/>
      <c r="UU286" s="10"/>
      <c r="UV286" s="10"/>
      <c r="UW286" s="10"/>
      <c r="UX286" s="10"/>
      <c r="UY286" s="10"/>
      <c r="UZ286" s="10"/>
      <c r="VA286" s="10"/>
      <c r="VB286" s="10"/>
      <c r="VC286" s="10"/>
      <c r="VD286" s="10"/>
      <c r="VE286" s="10"/>
      <c r="VF286" s="10"/>
      <c r="VG286" s="10"/>
      <c r="VH286" s="10"/>
      <c r="VI286" s="10"/>
      <c r="VJ286" s="10"/>
      <c r="VK286" s="10"/>
      <c r="VL286" s="10"/>
      <c r="VM286" s="10"/>
      <c r="VN286" s="10"/>
      <c r="VO286" s="10"/>
      <c r="VP286" s="10"/>
      <c r="VQ286" s="10"/>
      <c r="VR286" s="10"/>
      <c r="VS286" s="10"/>
      <c r="VT286" s="10"/>
      <c r="VU286" s="10"/>
      <c r="VV286" s="10"/>
      <c r="VW286" s="10"/>
      <c r="VX286" s="10"/>
      <c r="VY286" s="10"/>
      <c r="VZ286" s="10"/>
      <c r="WA286" s="10"/>
      <c r="WB286" s="10"/>
      <c r="WC286" s="10"/>
      <c r="WD286" s="10"/>
      <c r="WE286" s="10"/>
      <c r="WF286" s="10"/>
      <c r="WG286" s="10"/>
      <c r="WH286" s="10"/>
      <c r="WI286" s="10"/>
      <c r="WJ286" s="10"/>
      <c r="WK286" s="10"/>
      <c r="WL286" s="10"/>
      <c r="WM286" s="10"/>
      <c r="WN286" s="10"/>
      <c r="WO286" s="10"/>
      <c r="WP286" s="10"/>
      <c r="WQ286" s="10"/>
      <c r="WR286" s="10"/>
      <c r="WS286" s="10"/>
      <c r="WT286" s="10"/>
      <c r="WU286" s="10"/>
      <c r="WV286" s="10"/>
      <c r="WW286" s="10"/>
      <c r="WX286" s="10"/>
      <c r="WY286" s="10"/>
      <c r="WZ286" s="10"/>
      <c r="XA286" s="10"/>
      <c r="XB286" s="10"/>
      <c r="XC286" s="10"/>
      <c r="XD286" s="10"/>
      <c r="XE286" s="10"/>
      <c r="XF286" s="10"/>
      <c r="XG286" s="10"/>
      <c r="XH286" s="10"/>
      <c r="XI286" s="10"/>
      <c r="XJ286" s="10"/>
      <c r="XK286" s="10"/>
      <c r="XL286" s="10"/>
      <c r="XM286" s="10"/>
      <c r="XN286" s="10"/>
      <c r="XO286" s="10"/>
      <c r="XP286" s="10"/>
      <c r="XQ286" s="10"/>
      <c r="XR286" s="10"/>
      <c r="XS286" s="10"/>
      <c r="XT286" s="10"/>
      <c r="XU286" s="10"/>
      <c r="XV286" s="10"/>
      <c r="XW286" s="10"/>
      <c r="XX286" s="10"/>
      <c r="XY286" s="10"/>
      <c r="XZ286" s="10"/>
      <c r="YA286" s="10"/>
      <c r="YB286" s="10"/>
      <c r="YC286" s="10"/>
      <c r="YD286" s="10"/>
      <c r="YE286" s="10"/>
      <c r="YF286" s="10"/>
      <c r="YG286" s="10"/>
      <c r="YH286" s="10"/>
      <c r="YI286" s="10"/>
      <c r="YJ286" s="10"/>
      <c r="YK286" s="10"/>
      <c r="YL286" s="10"/>
      <c r="YM286" s="10"/>
      <c r="YN286" s="10"/>
      <c r="YO286" s="10"/>
      <c r="YP286" s="10"/>
      <c r="YQ286" s="10"/>
      <c r="YR286" s="10"/>
      <c r="YS286" s="10"/>
      <c r="YT286" s="10"/>
      <c r="YU286" s="10"/>
      <c r="YV286" s="10"/>
      <c r="YW286" s="10"/>
      <c r="YX286" s="10"/>
      <c r="YY286" s="10"/>
      <c r="YZ286" s="10"/>
      <c r="ZA286" s="10"/>
      <c r="ZB286" s="10"/>
      <c r="ZC286" s="10"/>
      <c r="ZD286" s="10"/>
      <c r="ZE286" s="10"/>
      <c r="ZF286" s="10"/>
      <c r="ZG286" s="10"/>
      <c r="ZH286" s="10"/>
      <c r="ZI286" s="10"/>
      <c r="ZJ286" s="10"/>
      <c r="ZK286" s="10"/>
      <c r="ZL286" s="10"/>
      <c r="ZM286" s="10"/>
      <c r="ZN286" s="10"/>
      <c r="ZO286" s="10"/>
      <c r="ZP286" s="10"/>
      <c r="ZQ286" s="10"/>
      <c r="ZR286" s="10"/>
      <c r="ZS286" s="10"/>
      <c r="ZT286" s="10"/>
      <c r="ZU286" s="10"/>
      <c r="ZV286" s="10"/>
      <c r="ZW286" s="10"/>
      <c r="ZX286" s="10"/>
      <c r="ZY286" s="10"/>
      <c r="ZZ286" s="10"/>
      <c r="AAA286" s="10"/>
      <c r="AAB286" s="10"/>
      <c r="AAC286" s="10"/>
      <c r="AAD286" s="10"/>
      <c r="AAE286" s="10"/>
      <c r="AAF286" s="10"/>
      <c r="AAG286" s="10"/>
      <c r="AAH286" s="10"/>
      <c r="AAI286" s="10"/>
      <c r="AAJ286" s="10"/>
      <c r="AAK286" s="10"/>
      <c r="AAL286" s="10"/>
      <c r="AAM286" s="10"/>
      <c r="AAN286" s="10"/>
      <c r="AAO286" s="10"/>
      <c r="AAP286" s="10"/>
      <c r="AAQ286" s="10"/>
      <c r="AAR286" s="10"/>
      <c r="AAS286" s="10"/>
      <c r="AAT286" s="10"/>
      <c r="AAU286" s="10"/>
      <c r="AAV286" s="10"/>
      <c r="AAW286" s="10"/>
      <c r="AAX286" s="10"/>
      <c r="AAY286" s="10"/>
      <c r="AAZ286" s="10"/>
      <c r="ABA286" s="10"/>
      <c r="ABB286" s="10"/>
      <c r="ABC286" s="10"/>
      <c r="ABD286" s="10"/>
      <c r="ABE286" s="10"/>
      <c r="ABF286" s="10"/>
      <c r="ABG286" s="10"/>
      <c r="ABH286" s="10"/>
      <c r="ABI286" s="10"/>
      <c r="ABJ286" s="10"/>
      <c r="ABK286" s="10"/>
      <c r="ABL286" s="10"/>
      <c r="ABM286" s="10"/>
      <c r="ABN286" s="10"/>
      <c r="ABO286" s="10"/>
      <c r="ABP286" s="10"/>
      <c r="ABQ286" s="10"/>
      <c r="ABR286" s="10"/>
      <c r="ABS286" s="10"/>
      <c r="ABT286" s="10"/>
      <c r="ABU286" s="10"/>
      <c r="ABV286" s="10"/>
      <c r="ABW286" s="10"/>
      <c r="ABX286" s="10"/>
      <c r="ABY286" s="10"/>
      <c r="ABZ286" s="10"/>
      <c r="ACA286" s="10"/>
      <c r="ACB286" s="10"/>
      <c r="ACC286" s="10"/>
      <c r="ACD286" s="10"/>
      <c r="ACE286" s="10"/>
      <c r="ACF286" s="10"/>
      <c r="ACG286" s="10"/>
      <c r="ACH286" s="10"/>
      <c r="ACI286" s="10"/>
      <c r="ACJ286" s="10"/>
      <c r="ACK286" s="10"/>
      <c r="ACL286" s="10"/>
      <c r="ACM286" s="10"/>
      <c r="ACN286" s="10"/>
      <c r="ACO286" s="10"/>
      <c r="ACP286" s="10"/>
      <c r="ACQ286" s="10"/>
      <c r="ACR286" s="10"/>
      <c r="ACS286" s="10"/>
      <c r="ACT286" s="10"/>
      <c r="ACU286" s="10"/>
      <c r="ACV286" s="10"/>
      <c r="ACW286" s="10"/>
      <c r="ACX286" s="10"/>
      <c r="ACY286" s="10"/>
      <c r="ACZ286" s="10"/>
      <c r="ADA286" s="10"/>
      <c r="ADB286" s="10"/>
      <c r="ADC286" s="10"/>
      <c r="ADD286" s="10"/>
      <c r="ADE286" s="10"/>
      <c r="ADF286" s="10"/>
      <c r="ADG286" s="10"/>
      <c r="ADH286" s="10"/>
      <c r="ADI286" s="10"/>
      <c r="ADJ286" s="10"/>
      <c r="ADK286" s="10"/>
      <c r="ADL286" s="10"/>
      <c r="ADM286" s="10"/>
      <c r="ADN286" s="10"/>
      <c r="ADO286" s="10"/>
      <c r="ADP286" s="10"/>
      <c r="ADQ286" s="10"/>
      <c r="ADR286" s="10"/>
      <c r="ADS286" s="10"/>
      <c r="ADT286" s="10"/>
      <c r="ADU286" s="10"/>
      <c r="ADV286" s="10"/>
      <c r="ADW286" s="10"/>
      <c r="ADX286" s="10"/>
      <c r="ADY286" s="10"/>
      <c r="ADZ286" s="10"/>
      <c r="AEA286" s="10"/>
      <c r="AEB286" s="10"/>
      <c r="AEC286" s="10"/>
      <c r="AED286" s="10"/>
      <c r="AEE286" s="10"/>
      <c r="AEF286" s="10"/>
      <c r="AEG286" s="10"/>
      <c r="AEH286" s="10"/>
      <c r="AEI286" s="10"/>
      <c r="AEJ286" s="10"/>
      <c r="AEK286" s="10"/>
      <c r="AEL286" s="10"/>
      <c r="AEM286" s="10"/>
      <c r="AEN286" s="10"/>
      <c r="AEO286" s="10"/>
      <c r="AEP286" s="10"/>
      <c r="AEQ286" s="10"/>
      <c r="AER286" s="10"/>
      <c r="AES286" s="10"/>
      <c r="AET286" s="10"/>
      <c r="AEU286" s="10"/>
      <c r="AEV286" s="10"/>
      <c r="AEW286" s="10"/>
      <c r="AEX286" s="10"/>
      <c r="AEY286" s="10"/>
      <c r="AEZ286" s="10"/>
      <c r="AFA286" s="10"/>
      <c r="AFB286" s="10"/>
      <c r="AFC286" s="10"/>
      <c r="AFD286" s="10"/>
      <c r="AFE286" s="10"/>
      <c r="AFF286" s="10"/>
      <c r="AFG286" s="10"/>
      <c r="AFH286" s="10"/>
      <c r="AFI286" s="10"/>
      <c r="AFJ286" s="10"/>
      <c r="AFK286" s="10"/>
      <c r="AFL286" s="10"/>
      <c r="AFM286" s="10"/>
      <c r="AFN286" s="10"/>
      <c r="AFO286" s="10"/>
      <c r="AFP286" s="10"/>
      <c r="AFQ286" s="10"/>
      <c r="AFR286" s="10"/>
      <c r="AFS286" s="10"/>
      <c r="AFT286" s="10"/>
      <c r="AFU286" s="10"/>
      <c r="AFV286" s="10"/>
      <c r="AFW286" s="10"/>
      <c r="AFX286" s="10"/>
      <c r="AFY286" s="10"/>
      <c r="AFZ286" s="10"/>
      <c r="AGA286" s="10"/>
      <c r="AGB286" s="10"/>
      <c r="AGC286" s="10"/>
      <c r="AGD286" s="10"/>
      <c r="AGE286" s="10"/>
      <c r="AGF286" s="10"/>
      <c r="AGG286" s="10"/>
      <c r="AGH286" s="10"/>
      <c r="AGI286" s="10"/>
      <c r="AGJ286" s="10"/>
      <c r="AGK286" s="10"/>
      <c r="AGL286" s="10"/>
      <c r="AGM286" s="10"/>
      <c r="AGN286" s="10"/>
      <c r="AGO286" s="10"/>
      <c r="AGP286" s="10"/>
      <c r="AGQ286" s="10"/>
      <c r="AGR286" s="10"/>
      <c r="AGS286" s="10"/>
      <c r="AGT286" s="10"/>
      <c r="AGU286" s="10"/>
      <c r="AGV286" s="10"/>
      <c r="AGW286" s="10"/>
      <c r="AGX286" s="10"/>
      <c r="AGY286" s="10"/>
      <c r="AGZ286" s="10"/>
      <c r="AHA286" s="10"/>
      <c r="AHB286" s="10"/>
      <c r="AHC286" s="10"/>
      <c r="AHD286" s="10"/>
      <c r="AHE286" s="10"/>
      <c r="AHF286" s="10"/>
      <c r="AHG286" s="10"/>
      <c r="AHH286" s="10"/>
      <c r="AHI286" s="10"/>
      <c r="AHJ286" s="10"/>
      <c r="AHK286" s="10"/>
      <c r="AHL286" s="10"/>
      <c r="AHM286" s="10"/>
      <c r="AHN286" s="10"/>
      <c r="AHO286" s="10"/>
      <c r="AHP286" s="10"/>
      <c r="AHQ286" s="10"/>
      <c r="AHR286" s="10"/>
      <c r="AHS286" s="10"/>
      <c r="AHT286" s="10"/>
      <c r="AHU286" s="10"/>
      <c r="AHV286" s="10"/>
      <c r="AHW286" s="10"/>
      <c r="AHX286" s="10"/>
      <c r="AHY286" s="10"/>
      <c r="AHZ286" s="10"/>
      <c r="AIA286" s="10"/>
      <c r="AIB286" s="10"/>
      <c r="AIC286" s="10"/>
      <c r="AID286" s="10"/>
      <c r="AIE286" s="10"/>
      <c r="AIF286" s="10"/>
      <c r="AIG286" s="10"/>
      <c r="AIH286" s="10"/>
      <c r="AII286" s="10"/>
      <c r="AIJ286" s="10"/>
      <c r="AIK286" s="10"/>
      <c r="AIL286" s="10"/>
      <c r="AIM286" s="10"/>
      <c r="AIN286" s="10"/>
      <c r="AIO286" s="10"/>
      <c r="AIP286" s="10"/>
      <c r="AIQ286" s="10"/>
      <c r="AIR286" s="10"/>
      <c r="AIS286" s="10"/>
      <c r="AIT286" s="10"/>
      <c r="AIU286" s="10"/>
      <c r="AIV286" s="10"/>
      <c r="AIW286" s="10"/>
      <c r="AIX286" s="10"/>
      <c r="AIY286" s="10"/>
      <c r="AIZ286" s="10"/>
      <c r="AJA286" s="10"/>
      <c r="AJB286" s="10"/>
      <c r="AJC286" s="10"/>
      <c r="AJD286" s="10"/>
      <c r="AJE286" s="10"/>
      <c r="AJF286" s="10"/>
      <c r="AJG286" s="10"/>
      <c r="AJH286" s="10"/>
      <c r="AJI286" s="10"/>
      <c r="AJJ286" s="10"/>
      <c r="AJK286" s="10"/>
      <c r="AJL286" s="10"/>
      <c r="AJM286" s="10"/>
      <c r="AJN286" s="10"/>
      <c r="AJO286" s="10"/>
      <c r="AJP286" s="10"/>
      <c r="AJQ286" s="10"/>
      <c r="AJR286" s="10"/>
      <c r="AJS286" s="10"/>
      <c r="AJT286" s="10"/>
      <c r="AJU286" s="10"/>
      <c r="AJV286" s="10"/>
      <c r="AJW286" s="10"/>
      <c r="AJX286" s="10"/>
      <c r="AJY286" s="10"/>
      <c r="AJZ286" s="10"/>
      <c r="AKA286" s="10"/>
      <c r="AKB286" s="10"/>
      <c r="AKC286" s="10"/>
      <c r="AKD286" s="10"/>
      <c r="AKE286" s="10"/>
      <c r="AKF286" s="10"/>
      <c r="AKG286" s="10"/>
      <c r="AKH286" s="10"/>
      <c r="AKI286" s="10"/>
      <c r="AKJ286" s="10"/>
      <c r="AKK286" s="10"/>
      <c r="AKL286" s="10"/>
      <c r="AKM286" s="10"/>
      <c r="AKN286" s="10"/>
      <c r="AKO286" s="10"/>
      <c r="AKP286" s="10"/>
      <c r="AKQ286" s="10"/>
      <c r="AKR286" s="10"/>
      <c r="AKS286" s="10"/>
      <c r="AKT286" s="10"/>
      <c r="AKU286" s="10"/>
      <c r="AKV286" s="10"/>
      <c r="AKW286" s="10"/>
      <c r="AKX286" s="10"/>
      <c r="AKY286" s="10"/>
      <c r="AKZ286" s="10"/>
      <c r="ALA286" s="10"/>
      <c r="ALB286" s="10"/>
      <c r="ALC286" s="10"/>
      <c r="ALD286" s="10"/>
      <c r="ALE286" s="10"/>
      <c r="ALF286" s="10"/>
      <c r="ALG286" s="10"/>
      <c r="ALH286" s="10"/>
      <c r="ALI286" s="10"/>
      <c r="ALJ286" s="10"/>
      <c r="ALK286" s="10"/>
      <c r="ALL286" s="10"/>
      <c r="ALM286" s="10"/>
      <c r="ALN286" s="10"/>
      <c r="ALO286" s="10"/>
      <c r="ALP286" s="10"/>
      <c r="ALQ286" s="10"/>
      <c r="ALR286" s="10"/>
      <c r="ALS286" s="10"/>
      <c r="ALT286" s="10"/>
      <c r="ALU286" s="10"/>
      <c r="ALV286" s="10"/>
      <c r="ALW286" s="10"/>
      <c r="ALX286" s="10"/>
      <c r="ALY286" s="10"/>
      <c r="ALZ286" s="10"/>
      <c r="AMA286" s="10"/>
      <c r="AMB286" s="10"/>
      <c r="AMC286" s="10"/>
      <c r="AMD286" s="10"/>
      <c r="AME286" s="10"/>
      <c r="AMF286" s="10"/>
      <c r="AMG286" s="10"/>
      <c r="AMH286" s="10"/>
      <c r="AMI286" s="10"/>
      <c r="AMJ286" s="10"/>
    </row>
    <row r="287" spans="1:1029" customFormat="1">
      <c r="A287" s="13" t="str">
        <f>SUBSTITUTE(SUBSTITUTE(CONCATENATE(I287,IF(L287="Identifier","ID",L287))," ",""),"_","")</f>
        <v>refersToAwardResultAwardResult</v>
      </c>
      <c r="B287" s="14">
        <v>1</v>
      </c>
      <c r="C287" s="13"/>
      <c r="D287" s="13"/>
      <c r="E287" s="13"/>
      <c r="F287" s="13" t="str">
        <f>CONCATENATE( IF(G287="","",CONCATENATE(G287,"_ ")),H287,". ",IF(I287="","",CONCATENATE(I287,"_ ")),L287,IF(I287="","",CONCATENATE(". ",M287)))</f>
        <v>Subcontract Terms. refers_ To Award Result_ Award Result. To Award Result_ Award Result</v>
      </c>
      <c r="G287" s="13"/>
      <c r="H287" s="13" t="s">
        <v>554</v>
      </c>
      <c r="I287" s="13" t="s">
        <v>348</v>
      </c>
      <c r="J287" s="13"/>
      <c r="K287" s="13"/>
      <c r="L287" s="13" t="str">
        <f>CONCATENATE(IF(P287="","",CONCATENATE(P287,"_ ")),Q287)</f>
        <v>To Award Result_ Award Result</v>
      </c>
      <c r="M287" s="13" t="str">
        <f>L287</f>
        <v>To Award Result_ Award Result</v>
      </c>
      <c r="N287" s="13"/>
      <c r="O287" s="13"/>
      <c r="P287" s="13" t="s">
        <v>349</v>
      </c>
      <c r="Q287" s="15" t="s">
        <v>328</v>
      </c>
      <c r="R287" s="13" t="s">
        <v>223</v>
      </c>
      <c r="S287" s="16" t="s">
        <v>559</v>
      </c>
      <c r="T287" s="16"/>
      <c r="U287" s="16"/>
      <c r="V287" s="16"/>
      <c r="W287" s="16"/>
      <c r="X287" s="16"/>
      <c r="Y287" s="16" t="s">
        <v>211</v>
      </c>
      <c r="Z287" s="16"/>
      <c r="AA287" s="45">
        <v>43319</v>
      </c>
      <c r="AB287" s="8"/>
      <c r="AC287" s="8"/>
      <c r="AD287" s="8"/>
      <c r="AE287" s="8"/>
      <c r="AF287" s="11"/>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c r="GA287" s="10"/>
      <c r="GB287" s="10"/>
      <c r="GC287" s="10"/>
      <c r="GD287" s="10"/>
      <c r="GE287" s="10"/>
      <c r="GF287" s="10"/>
      <c r="GG287" s="10"/>
      <c r="GH287" s="10"/>
      <c r="GI287" s="10"/>
      <c r="GJ287" s="10"/>
      <c r="GK287" s="10"/>
      <c r="GL287" s="10"/>
      <c r="GM287" s="10"/>
      <c r="GN287" s="10"/>
      <c r="GO287" s="10"/>
      <c r="GP287" s="10"/>
      <c r="GQ287" s="10"/>
      <c r="GR287" s="10"/>
      <c r="GS287" s="10"/>
      <c r="GT287" s="10"/>
      <c r="GU287" s="10"/>
      <c r="GV287" s="10"/>
      <c r="GW287" s="10"/>
      <c r="GX287" s="10"/>
      <c r="GY287" s="10"/>
      <c r="GZ287" s="10"/>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c r="IX287" s="10"/>
      <c r="IY287" s="10"/>
      <c r="IZ287" s="10"/>
      <c r="JA287" s="10"/>
      <c r="JB287" s="10"/>
      <c r="JC287" s="10"/>
      <c r="JD287" s="10"/>
      <c r="JE287" s="10"/>
      <c r="JF287" s="10"/>
      <c r="JG287" s="10"/>
      <c r="JH287" s="10"/>
      <c r="JI287" s="10"/>
      <c r="JJ287" s="10"/>
      <c r="JK287" s="10"/>
      <c r="JL287" s="10"/>
      <c r="JM287" s="10"/>
      <c r="JN287" s="10"/>
      <c r="JO287" s="10"/>
      <c r="JP287" s="10"/>
      <c r="JQ287" s="10"/>
      <c r="JR287" s="10"/>
      <c r="JS287" s="10"/>
      <c r="JT287" s="10"/>
      <c r="JU287" s="10"/>
      <c r="JV287" s="10"/>
      <c r="JW287" s="10"/>
      <c r="JX287" s="10"/>
      <c r="JY287" s="10"/>
      <c r="JZ287" s="10"/>
      <c r="KA287" s="10"/>
      <c r="KB287" s="10"/>
      <c r="KC287" s="10"/>
      <c r="KD287" s="10"/>
      <c r="KE287" s="10"/>
      <c r="KF287" s="10"/>
      <c r="KG287" s="10"/>
      <c r="KH287" s="10"/>
      <c r="KI287" s="10"/>
      <c r="KJ287" s="10"/>
      <c r="KK287" s="10"/>
      <c r="KL287" s="10"/>
      <c r="KM287" s="10"/>
      <c r="KN287" s="10"/>
      <c r="KO287" s="10"/>
      <c r="KP287" s="10"/>
      <c r="KQ287" s="10"/>
      <c r="KR287" s="10"/>
      <c r="KS287" s="10"/>
      <c r="KT287" s="10"/>
      <c r="KU287" s="10"/>
      <c r="KV287" s="10"/>
      <c r="KW287" s="10"/>
      <c r="KX287" s="10"/>
      <c r="KY287" s="10"/>
      <c r="KZ287" s="10"/>
      <c r="LA287" s="10"/>
      <c r="LB287" s="10"/>
      <c r="LC287" s="10"/>
      <c r="LD287" s="10"/>
      <c r="LE287" s="10"/>
      <c r="LF287" s="10"/>
      <c r="LG287" s="10"/>
      <c r="LH287" s="10"/>
      <c r="LI287" s="10"/>
      <c r="LJ287" s="10"/>
      <c r="LK287" s="10"/>
      <c r="LL287" s="10"/>
      <c r="LM287" s="10"/>
      <c r="LN287" s="10"/>
      <c r="LO287" s="10"/>
      <c r="LP287" s="10"/>
      <c r="LQ287" s="10"/>
      <c r="LR287" s="10"/>
      <c r="LS287" s="10"/>
      <c r="LT287" s="10"/>
      <c r="LU287" s="10"/>
      <c r="LV287" s="10"/>
      <c r="LW287" s="10"/>
      <c r="LX287" s="10"/>
      <c r="LY287" s="10"/>
      <c r="LZ287" s="10"/>
      <c r="MA287" s="10"/>
      <c r="MB287" s="10"/>
      <c r="MC287" s="10"/>
      <c r="MD287" s="10"/>
      <c r="ME287" s="10"/>
      <c r="MF287" s="10"/>
      <c r="MG287" s="10"/>
      <c r="MH287" s="10"/>
      <c r="MI287" s="10"/>
      <c r="MJ287" s="10"/>
      <c r="MK287" s="10"/>
      <c r="ML287" s="10"/>
      <c r="MM287" s="10"/>
      <c r="MN287" s="10"/>
      <c r="MO287" s="10"/>
      <c r="MP287" s="10"/>
      <c r="MQ287" s="10"/>
      <c r="MR287" s="10"/>
      <c r="MS287" s="10"/>
      <c r="MT287" s="10"/>
      <c r="MU287" s="10"/>
      <c r="MV287" s="10"/>
      <c r="MW287" s="10"/>
      <c r="MX287" s="10"/>
      <c r="MY287" s="10"/>
      <c r="MZ287" s="10"/>
      <c r="NA287" s="10"/>
      <c r="NB287" s="10"/>
      <c r="NC287" s="10"/>
      <c r="ND287" s="10"/>
      <c r="NE287" s="10"/>
      <c r="NF287" s="10"/>
      <c r="NG287" s="10"/>
      <c r="NH287" s="10"/>
      <c r="NI287" s="10"/>
      <c r="NJ287" s="10"/>
      <c r="NK287" s="10"/>
      <c r="NL287" s="10"/>
      <c r="NM287" s="10"/>
      <c r="NN287" s="10"/>
      <c r="NO287" s="10"/>
      <c r="NP287" s="10"/>
      <c r="NQ287" s="10"/>
      <c r="NR287" s="10"/>
      <c r="NS287" s="10"/>
      <c r="NT287" s="10"/>
      <c r="NU287" s="10"/>
      <c r="NV287" s="10"/>
      <c r="NW287" s="10"/>
      <c r="NX287" s="10"/>
      <c r="NY287" s="10"/>
      <c r="NZ287" s="10"/>
      <c r="OA287" s="10"/>
      <c r="OB287" s="10"/>
      <c r="OC287" s="10"/>
      <c r="OD287" s="10"/>
      <c r="OE287" s="10"/>
      <c r="OF287" s="10"/>
      <c r="OG287" s="10"/>
      <c r="OH287" s="10"/>
      <c r="OI287" s="10"/>
      <c r="OJ287" s="10"/>
      <c r="OK287" s="10"/>
      <c r="OL287" s="10"/>
      <c r="OM287" s="10"/>
      <c r="ON287" s="10"/>
      <c r="OO287" s="10"/>
      <c r="OP287" s="10"/>
      <c r="OQ287" s="10"/>
      <c r="OR287" s="10"/>
      <c r="OS287" s="10"/>
      <c r="OT287" s="10"/>
      <c r="OU287" s="10"/>
      <c r="OV287" s="10"/>
      <c r="OW287" s="10"/>
      <c r="OX287" s="10"/>
      <c r="OY287" s="10"/>
      <c r="OZ287" s="10"/>
      <c r="PA287" s="10"/>
      <c r="PB287" s="10"/>
      <c r="PC287" s="10"/>
      <c r="PD287" s="10"/>
      <c r="PE287" s="10"/>
      <c r="PF287" s="10"/>
      <c r="PG287" s="10"/>
      <c r="PH287" s="10"/>
      <c r="PI287" s="10"/>
      <c r="PJ287" s="10"/>
      <c r="PK287" s="10"/>
      <c r="PL287" s="10"/>
      <c r="PM287" s="10"/>
      <c r="PN287" s="10"/>
      <c r="PO287" s="10"/>
      <c r="PP287" s="10"/>
      <c r="PQ287" s="10"/>
      <c r="PR287" s="10"/>
      <c r="PS287" s="10"/>
      <c r="PT287" s="10"/>
      <c r="PU287" s="10"/>
      <c r="PV287" s="10"/>
      <c r="PW287" s="10"/>
      <c r="PX287" s="10"/>
      <c r="PY287" s="10"/>
      <c r="PZ287" s="10"/>
      <c r="QA287" s="10"/>
      <c r="QB287" s="10"/>
      <c r="QC287" s="10"/>
      <c r="QD287" s="10"/>
      <c r="QE287" s="10"/>
      <c r="QF287" s="10"/>
      <c r="QG287" s="10"/>
      <c r="QH287" s="10"/>
      <c r="QI287" s="10"/>
      <c r="QJ287" s="10"/>
      <c r="QK287" s="10"/>
      <c r="QL287" s="10"/>
      <c r="QM287" s="10"/>
      <c r="QN287" s="10"/>
      <c r="QO287" s="10"/>
      <c r="QP287" s="10"/>
      <c r="QQ287" s="10"/>
      <c r="QR287" s="10"/>
      <c r="QS287" s="10"/>
      <c r="QT287" s="10"/>
      <c r="QU287" s="10"/>
      <c r="QV287" s="10"/>
      <c r="QW287" s="10"/>
      <c r="QX287" s="10"/>
      <c r="QY287" s="10"/>
      <c r="QZ287" s="10"/>
      <c r="RA287" s="10"/>
      <c r="RB287" s="10"/>
      <c r="RC287" s="10"/>
      <c r="RD287" s="10"/>
      <c r="RE287" s="10"/>
      <c r="RF287" s="10"/>
      <c r="RG287" s="10"/>
      <c r="RH287" s="10"/>
      <c r="RI287" s="10"/>
      <c r="RJ287" s="10"/>
      <c r="RK287" s="10"/>
      <c r="RL287" s="10"/>
      <c r="RM287" s="10"/>
      <c r="RN287" s="10"/>
      <c r="RO287" s="10"/>
      <c r="RP287" s="10"/>
      <c r="RQ287" s="10"/>
      <c r="RR287" s="10"/>
      <c r="RS287" s="10"/>
      <c r="RT287" s="10"/>
      <c r="RU287" s="10"/>
      <c r="RV287" s="10"/>
      <c r="RW287" s="10"/>
      <c r="RX287" s="10"/>
      <c r="RY287" s="10"/>
      <c r="RZ287" s="10"/>
      <c r="SA287" s="10"/>
      <c r="SB287" s="10"/>
      <c r="SC287" s="10"/>
      <c r="SD287" s="10"/>
      <c r="SE287" s="10"/>
      <c r="SF287" s="10"/>
      <c r="SG287" s="10"/>
      <c r="SH287" s="10"/>
      <c r="SI287" s="10"/>
      <c r="SJ287" s="10"/>
      <c r="SK287" s="10"/>
      <c r="SL287" s="10"/>
      <c r="SM287" s="10"/>
      <c r="SN287" s="10"/>
      <c r="SO287" s="10"/>
      <c r="SP287" s="10"/>
      <c r="SQ287" s="10"/>
      <c r="SR287" s="10"/>
      <c r="SS287" s="10"/>
      <c r="ST287" s="10"/>
      <c r="SU287" s="10"/>
      <c r="SV287" s="10"/>
      <c r="SW287" s="10"/>
      <c r="SX287" s="10"/>
      <c r="SY287" s="10"/>
      <c r="SZ287" s="10"/>
      <c r="TA287" s="10"/>
      <c r="TB287" s="10"/>
      <c r="TC287" s="10"/>
      <c r="TD287" s="10"/>
      <c r="TE287" s="10"/>
      <c r="TF287" s="10"/>
      <c r="TG287" s="10"/>
      <c r="TH287" s="10"/>
      <c r="TI287" s="10"/>
      <c r="TJ287" s="10"/>
      <c r="TK287" s="10"/>
      <c r="TL287" s="10"/>
      <c r="TM287" s="10"/>
      <c r="TN287" s="10"/>
      <c r="TO287" s="10"/>
      <c r="TP287" s="10"/>
      <c r="TQ287" s="10"/>
      <c r="TR287" s="10"/>
      <c r="TS287" s="10"/>
      <c r="TT287" s="10"/>
      <c r="TU287" s="10"/>
      <c r="TV287" s="10"/>
      <c r="TW287" s="10"/>
      <c r="TX287" s="10"/>
      <c r="TY287" s="10"/>
      <c r="TZ287" s="10"/>
      <c r="UA287" s="10"/>
      <c r="UB287" s="10"/>
      <c r="UC287" s="10"/>
      <c r="UD287" s="10"/>
      <c r="UE287" s="10"/>
      <c r="UF287" s="10"/>
      <c r="UG287" s="10"/>
      <c r="UH287" s="10"/>
      <c r="UI287" s="10"/>
      <c r="UJ287" s="10"/>
      <c r="UK287" s="10"/>
      <c r="UL287" s="10"/>
      <c r="UM287" s="10"/>
      <c r="UN287" s="10"/>
      <c r="UO287" s="10"/>
      <c r="UP287" s="10"/>
      <c r="UQ287" s="10"/>
      <c r="UR287" s="10"/>
      <c r="US287" s="10"/>
      <c r="UT287" s="10"/>
      <c r="UU287" s="10"/>
      <c r="UV287" s="10"/>
      <c r="UW287" s="10"/>
      <c r="UX287" s="10"/>
      <c r="UY287" s="10"/>
      <c r="UZ287" s="10"/>
      <c r="VA287" s="10"/>
      <c r="VB287" s="10"/>
      <c r="VC287" s="10"/>
      <c r="VD287" s="10"/>
      <c r="VE287" s="10"/>
      <c r="VF287" s="10"/>
      <c r="VG287" s="10"/>
      <c r="VH287" s="10"/>
      <c r="VI287" s="10"/>
      <c r="VJ287" s="10"/>
      <c r="VK287" s="10"/>
      <c r="VL287" s="10"/>
      <c r="VM287" s="10"/>
      <c r="VN287" s="10"/>
      <c r="VO287" s="10"/>
      <c r="VP287" s="10"/>
      <c r="VQ287" s="10"/>
      <c r="VR287" s="10"/>
      <c r="VS287" s="10"/>
      <c r="VT287" s="10"/>
      <c r="VU287" s="10"/>
      <c r="VV287" s="10"/>
      <c r="VW287" s="10"/>
      <c r="VX287" s="10"/>
      <c r="VY287" s="10"/>
      <c r="VZ287" s="10"/>
      <c r="WA287" s="10"/>
      <c r="WB287" s="10"/>
      <c r="WC287" s="10"/>
      <c r="WD287" s="10"/>
      <c r="WE287" s="10"/>
      <c r="WF287" s="10"/>
      <c r="WG287" s="10"/>
      <c r="WH287" s="10"/>
      <c r="WI287" s="10"/>
      <c r="WJ287" s="10"/>
      <c r="WK287" s="10"/>
      <c r="WL287" s="10"/>
      <c r="WM287" s="10"/>
      <c r="WN287" s="10"/>
      <c r="WO287" s="10"/>
      <c r="WP287" s="10"/>
      <c r="WQ287" s="10"/>
      <c r="WR287" s="10"/>
      <c r="WS287" s="10"/>
      <c r="WT287" s="10"/>
      <c r="WU287" s="10"/>
      <c r="WV287" s="10"/>
      <c r="WW287" s="10"/>
      <c r="WX287" s="10"/>
      <c r="WY287" s="10"/>
      <c r="WZ287" s="10"/>
      <c r="XA287" s="10"/>
      <c r="XB287" s="10"/>
      <c r="XC287" s="10"/>
      <c r="XD287" s="10"/>
      <c r="XE287" s="10"/>
      <c r="XF287" s="10"/>
      <c r="XG287" s="10"/>
      <c r="XH287" s="10"/>
      <c r="XI287" s="10"/>
      <c r="XJ287" s="10"/>
      <c r="XK287" s="10"/>
      <c r="XL287" s="10"/>
      <c r="XM287" s="10"/>
      <c r="XN287" s="10"/>
      <c r="XO287" s="10"/>
      <c r="XP287" s="10"/>
      <c r="XQ287" s="10"/>
      <c r="XR287" s="10"/>
      <c r="XS287" s="10"/>
      <c r="XT287" s="10"/>
      <c r="XU287" s="10"/>
      <c r="XV287" s="10"/>
      <c r="XW287" s="10"/>
      <c r="XX287" s="10"/>
      <c r="XY287" s="10"/>
      <c r="XZ287" s="10"/>
      <c r="YA287" s="10"/>
      <c r="YB287" s="10"/>
      <c r="YC287" s="10"/>
      <c r="YD287" s="10"/>
      <c r="YE287" s="10"/>
      <c r="YF287" s="10"/>
      <c r="YG287" s="10"/>
      <c r="YH287" s="10"/>
      <c r="YI287" s="10"/>
      <c r="YJ287" s="10"/>
      <c r="YK287" s="10"/>
      <c r="YL287" s="10"/>
      <c r="YM287" s="10"/>
      <c r="YN287" s="10"/>
      <c r="YO287" s="10"/>
      <c r="YP287" s="10"/>
      <c r="YQ287" s="10"/>
      <c r="YR287" s="10"/>
      <c r="YS287" s="10"/>
      <c r="YT287" s="10"/>
      <c r="YU287" s="10"/>
      <c r="YV287" s="10"/>
      <c r="YW287" s="10"/>
      <c r="YX287" s="10"/>
      <c r="YY287" s="10"/>
      <c r="YZ287" s="10"/>
      <c r="ZA287" s="10"/>
      <c r="ZB287" s="10"/>
      <c r="ZC287" s="10"/>
      <c r="ZD287" s="10"/>
      <c r="ZE287" s="10"/>
      <c r="ZF287" s="10"/>
      <c r="ZG287" s="10"/>
      <c r="ZH287" s="10"/>
      <c r="ZI287" s="10"/>
      <c r="ZJ287" s="10"/>
      <c r="ZK287" s="10"/>
      <c r="ZL287" s="10"/>
      <c r="ZM287" s="10"/>
      <c r="ZN287" s="10"/>
      <c r="ZO287" s="10"/>
      <c r="ZP287" s="10"/>
      <c r="ZQ287" s="10"/>
      <c r="ZR287" s="10"/>
      <c r="ZS287" s="10"/>
      <c r="ZT287" s="10"/>
      <c r="ZU287" s="10"/>
      <c r="ZV287" s="10"/>
      <c r="ZW287" s="10"/>
      <c r="ZX287" s="10"/>
      <c r="ZY287" s="10"/>
      <c r="ZZ287" s="10"/>
      <c r="AAA287" s="10"/>
      <c r="AAB287" s="10"/>
      <c r="AAC287" s="10"/>
      <c r="AAD287" s="10"/>
      <c r="AAE287" s="10"/>
      <c r="AAF287" s="10"/>
      <c r="AAG287" s="10"/>
      <c r="AAH287" s="10"/>
      <c r="AAI287" s="10"/>
      <c r="AAJ287" s="10"/>
      <c r="AAK287" s="10"/>
      <c r="AAL287" s="10"/>
      <c r="AAM287" s="10"/>
      <c r="AAN287" s="10"/>
      <c r="AAO287" s="10"/>
      <c r="AAP287" s="10"/>
      <c r="AAQ287" s="10"/>
      <c r="AAR287" s="10"/>
      <c r="AAS287" s="10"/>
      <c r="AAT287" s="10"/>
      <c r="AAU287" s="10"/>
      <c r="AAV287" s="10"/>
      <c r="AAW287" s="10"/>
      <c r="AAX287" s="10"/>
      <c r="AAY287" s="10"/>
      <c r="AAZ287" s="10"/>
      <c r="ABA287" s="10"/>
      <c r="ABB287" s="10"/>
      <c r="ABC287" s="10"/>
      <c r="ABD287" s="10"/>
      <c r="ABE287" s="10"/>
      <c r="ABF287" s="10"/>
      <c r="ABG287" s="10"/>
      <c r="ABH287" s="10"/>
      <c r="ABI287" s="10"/>
      <c r="ABJ287" s="10"/>
      <c r="ABK287" s="10"/>
      <c r="ABL287" s="10"/>
      <c r="ABM287" s="10"/>
      <c r="ABN287" s="10"/>
      <c r="ABO287" s="10"/>
      <c r="ABP287" s="10"/>
      <c r="ABQ287" s="10"/>
      <c r="ABR287" s="10"/>
      <c r="ABS287" s="10"/>
      <c r="ABT287" s="10"/>
      <c r="ABU287" s="10"/>
      <c r="ABV287" s="10"/>
      <c r="ABW287" s="10"/>
      <c r="ABX287" s="10"/>
      <c r="ABY287" s="10"/>
      <c r="ABZ287" s="10"/>
      <c r="ACA287" s="10"/>
      <c r="ACB287" s="10"/>
      <c r="ACC287" s="10"/>
      <c r="ACD287" s="10"/>
      <c r="ACE287" s="10"/>
      <c r="ACF287" s="10"/>
      <c r="ACG287" s="10"/>
      <c r="ACH287" s="10"/>
      <c r="ACI287" s="10"/>
      <c r="ACJ287" s="10"/>
      <c r="ACK287" s="10"/>
      <c r="ACL287" s="10"/>
      <c r="ACM287" s="10"/>
      <c r="ACN287" s="10"/>
      <c r="ACO287" s="10"/>
      <c r="ACP287" s="10"/>
      <c r="ACQ287" s="10"/>
      <c r="ACR287" s="10"/>
      <c r="ACS287" s="10"/>
      <c r="ACT287" s="10"/>
      <c r="ACU287" s="10"/>
      <c r="ACV287" s="10"/>
      <c r="ACW287" s="10"/>
      <c r="ACX287" s="10"/>
      <c r="ACY287" s="10"/>
      <c r="ACZ287" s="10"/>
      <c r="ADA287" s="10"/>
      <c r="ADB287" s="10"/>
      <c r="ADC287" s="10"/>
      <c r="ADD287" s="10"/>
      <c r="ADE287" s="10"/>
      <c r="ADF287" s="10"/>
      <c r="ADG287" s="10"/>
      <c r="ADH287" s="10"/>
      <c r="ADI287" s="10"/>
      <c r="ADJ287" s="10"/>
      <c r="ADK287" s="10"/>
      <c r="ADL287" s="10"/>
      <c r="ADM287" s="10"/>
      <c r="ADN287" s="10"/>
      <c r="ADO287" s="10"/>
      <c r="ADP287" s="10"/>
      <c r="ADQ287" s="10"/>
      <c r="ADR287" s="10"/>
      <c r="ADS287" s="10"/>
      <c r="ADT287" s="10"/>
      <c r="ADU287" s="10"/>
      <c r="ADV287" s="10"/>
      <c r="ADW287" s="10"/>
      <c r="ADX287" s="10"/>
      <c r="ADY287" s="10"/>
      <c r="ADZ287" s="10"/>
      <c r="AEA287" s="10"/>
      <c r="AEB287" s="10"/>
      <c r="AEC287" s="10"/>
      <c r="AED287" s="10"/>
      <c r="AEE287" s="10"/>
      <c r="AEF287" s="10"/>
      <c r="AEG287" s="10"/>
      <c r="AEH287" s="10"/>
      <c r="AEI287" s="10"/>
      <c r="AEJ287" s="10"/>
      <c r="AEK287" s="10"/>
      <c r="AEL287" s="10"/>
      <c r="AEM287" s="10"/>
      <c r="AEN287" s="10"/>
      <c r="AEO287" s="10"/>
      <c r="AEP287" s="10"/>
      <c r="AEQ287" s="10"/>
      <c r="AER287" s="10"/>
      <c r="AES287" s="10"/>
      <c r="AET287" s="10"/>
      <c r="AEU287" s="10"/>
      <c r="AEV287" s="10"/>
      <c r="AEW287" s="10"/>
      <c r="AEX287" s="10"/>
      <c r="AEY287" s="10"/>
      <c r="AEZ287" s="10"/>
      <c r="AFA287" s="10"/>
      <c r="AFB287" s="10"/>
      <c r="AFC287" s="10"/>
      <c r="AFD287" s="10"/>
      <c r="AFE287" s="10"/>
      <c r="AFF287" s="10"/>
      <c r="AFG287" s="10"/>
      <c r="AFH287" s="10"/>
      <c r="AFI287" s="10"/>
      <c r="AFJ287" s="10"/>
      <c r="AFK287" s="10"/>
      <c r="AFL287" s="10"/>
      <c r="AFM287" s="10"/>
      <c r="AFN287" s="10"/>
      <c r="AFO287" s="10"/>
      <c r="AFP287" s="10"/>
      <c r="AFQ287" s="10"/>
      <c r="AFR287" s="10"/>
      <c r="AFS287" s="10"/>
      <c r="AFT287" s="10"/>
      <c r="AFU287" s="10"/>
      <c r="AFV287" s="10"/>
      <c r="AFW287" s="10"/>
      <c r="AFX287" s="10"/>
      <c r="AFY287" s="10"/>
      <c r="AFZ287" s="10"/>
      <c r="AGA287" s="10"/>
      <c r="AGB287" s="10"/>
      <c r="AGC287" s="10"/>
      <c r="AGD287" s="10"/>
      <c r="AGE287" s="10"/>
      <c r="AGF287" s="10"/>
      <c r="AGG287" s="10"/>
      <c r="AGH287" s="10"/>
      <c r="AGI287" s="10"/>
      <c r="AGJ287" s="10"/>
      <c r="AGK287" s="10"/>
      <c r="AGL287" s="10"/>
      <c r="AGM287" s="10"/>
      <c r="AGN287" s="10"/>
      <c r="AGO287" s="10"/>
      <c r="AGP287" s="10"/>
      <c r="AGQ287" s="10"/>
      <c r="AGR287" s="10"/>
      <c r="AGS287" s="10"/>
      <c r="AGT287" s="10"/>
      <c r="AGU287" s="10"/>
      <c r="AGV287" s="10"/>
      <c r="AGW287" s="10"/>
      <c r="AGX287" s="10"/>
      <c r="AGY287" s="10"/>
      <c r="AGZ287" s="10"/>
      <c r="AHA287" s="10"/>
      <c r="AHB287" s="10"/>
      <c r="AHC287" s="10"/>
      <c r="AHD287" s="10"/>
      <c r="AHE287" s="10"/>
      <c r="AHF287" s="10"/>
      <c r="AHG287" s="10"/>
      <c r="AHH287" s="10"/>
      <c r="AHI287" s="10"/>
      <c r="AHJ287" s="10"/>
      <c r="AHK287" s="10"/>
      <c r="AHL287" s="10"/>
      <c r="AHM287" s="10"/>
      <c r="AHN287" s="10"/>
      <c r="AHO287" s="10"/>
      <c r="AHP287" s="10"/>
      <c r="AHQ287" s="10"/>
      <c r="AHR287" s="10"/>
      <c r="AHS287" s="10"/>
      <c r="AHT287" s="10"/>
      <c r="AHU287" s="10"/>
      <c r="AHV287" s="10"/>
      <c r="AHW287" s="10"/>
      <c r="AHX287" s="10"/>
      <c r="AHY287" s="10"/>
      <c r="AHZ287" s="10"/>
      <c r="AIA287" s="10"/>
      <c r="AIB287" s="10"/>
      <c r="AIC287" s="10"/>
      <c r="AID287" s="10"/>
      <c r="AIE287" s="10"/>
      <c r="AIF287" s="10"/>
      <c r="AIG287" s="10"/>
      <c r="AIH287" s="10"/>
      <c r="AII287" s="10"/>
      <c r="AIJ287" s="10"/>
      <c r="AIK287" s="10"/>
      <c r="AIL287" s="10"/>
      <c r="AIM287" s="10"/>
      <c r="AIN287" s="10"/>
      <c r="AIO287" s="10"/>
      <c r="AIP287" s="10"/>
      <c r="AIQ287" s="10"/>
      <c r="AIR287" s="10"/>
      <c r="AIS287" s="10"/>
      <c r="AIT287" s="10"/>
      <c r="AIU287" s="10"/>
      <c r="AIV287" s="10"/>
      <c r="AIW287" s="10"/>
      <c r="AIX287" s="10"/>
      <c r="AIY287" s="10"/>
      <c r="AIZ287" s="10"/>
      <c r="AJA287" s="10"/>
      <c r="AJB287" s="10"/>
      <c r="AJC287" s="10"/>
      <c r="AJD287" s="10"/>
      <c r="AJE287" s="10"/>
      <c r="AJF287" s="10"/>
      <c r="AJG287" s="10"/>
      <c r="AJH287" s="10"/>
      <c r="AJI287" s="10"/>
      <c r="AJJ287" s="10"/>
      <c r="AJK287" s="10"/>
      <c r="AJL287" s="10"/>
      <c r="AJM287" s="10"/>
      <c r="AJN287" s="10"/>
      <c r="AJO287" s="10"/>
      <c r="AJP287" s="10"/>
      <c r="AJQ287" s="10"/>
      <c r="AJR287" s="10"/>
      <c r="AJS287" s="10"/>
      <c r="AJT287" s="10"/>
      <c r="AJU287" s="10"/>
      <c r="AJV287" s="10"/>
      <c r="AJW287" s="10"/>
      <c r="AJX287" s="10"/>
      <c r="AJY287" s="10"/>
      <c r="AJZ287" s="10"/>
      <c r="AKA287" s="10"/>
      <c r="AKB287" s="10"/>
      <c r="AKC287" s="10"/>
      <c r="AKD287" s="10"/>
      <c r="AKE287" s="10"/>
      <c r="AKF287" s="10"/>
      <c r="AKG287" s="10"/>
      <c r="AKH287" s="10"/>
      <c r="AKI287" s="10"/>
      <c r="AKJ287" s="10"/>
      <c r="AKK287" s="10"/>
      <c r="AKL287" s="10"/>
      <c r="AKM287" s="10"/>
      <c r="AKN287" s="10"/>
      <c r="AKO287" s="10"/>
      <c r="AKP287" s="10"/>
      <c r="AKQ287" s="10"/>
      <c r="AKR287" s="10"/>
      <c r="AKS287" s="10"/>
      <c r="AKT287" s="10"/>
      <c r="AKU287" s="10"/>
      <c r="AKV287" s="10"/>
      <c r="AKW287" s="10"/>
      <c r="AKX287" s="10"/>
      <c r="AKY287" s="10"/>
      <c r="AKZ287" s="10"/>
      <c r="ALA287" s="10"/>
      <c r="ALB287" s="10"/>
      <c r="ALC287" s="10"/>
      <c r="ALD287" s="10"/>
      <c r="ALE287" s="10"/>
      <c r="ALF287" s="10"/>
      <c r="ALG287" s="10"/>
      <c r="ALH287" s="10"/>
      <c r="ALI287" s="10"/>
      <c r="ALJ287" s="10"/>
      <c r="ALK287" s="10"/>
      <c r="ALL287" s="10"/>
      <c r="ALM287" s="10"/>
      <c r="ALN287" s="10"/>
      <c r="ALO287" s="10"/>
      <c r="ALP287" s="10"/>
      <c r="ALQ287" s="10"/>
      <c r="ALR287" s="10"/>
      <c r="ALS287" s="10"/>
      <c r="ALT287" s="10"/>
      <c r="ALU287" s="10"/>
      <c r="ALV287" s="10"/>
      <c r="ALW287" s="10"/>
      <c r="ALX287" s="10"/>
      <c r="ALY287" s="10"/>
      <c r="ALZ287" s="10"/>
      <c r="AMA287" s="10"/>
      <c r="AMB287" s="10"/>
      <c r="AMC287" s="10"/>
      <c r="AMD287" s="10"/>
      <c r="AME287" s="10"/>
      <c r="AMF287" s="10"/>
      <c r="AMG287" s="10"/>
      <c r="AMH287" s="10"/>
      <c r="AMI287" s="10"/>
      <c r="AMJ287" s="10"/>
      <c r="AMK287" s="10"/>
      <c r="AML287" s="10"/>
      <c r="AMM287" s="10"/>
      <c r="AMN287" s="10"/>
      <c r="AMO287" s="10"/>
    </row>
    <row r="288" spans="1:1029" s="7" customFormat="1" ht="14.1" customHeight="1">
      <c r="A288" s="5" t="str">
        <f>SUBSTITUTE(CONCATENATE(G288,H288)," ","")</f>
        <v>TechnicalDocument</v>
      </c>
      <c r="B288" s="6"/>
      <c r="C288" s="5"/>
      <c r="D288" s="5"/>
      <c r="E288" s="5"/>
      <c r="F288" s="5" t="str">
        <f>CONCATENATE(IF(G288="","",CONCATENATE(G288,"_ ")),H288,". Details")</f>
        <v>Technical Document. Details</v>
      </c>
      <c r="G288" s="5"/>
      <c r="H288" s="5" t="s">
        <v>560</v>
      </c>
      <c r="I288" s="5"/>
      <c r="J288" s="5"/>
      <c r="K288" s="5"/>
      <c r="L288" s="5"/>
      <c r="M288" s="5"/>
      <c r="N288" s="5"/>
      <c r="O288" s="5"/>
      <c r="P288" s="5"/>
      <c r="Q288" s="5"/>
      <c r="R288" s="5" t="s">
        <v>210</v>
      </c>
      <c r="S288" s="5" t="s">
        <v>423</v>
      </c>
      <c r="T288" s="5"/>
      <c r="U288" s="5"/>
      <c r="V288" s="5"/>
      <c r="W288" s="5"/>
      <c r="X288" s="5"/>
      <c r="Y288" s="5" t="s">
        <v>211</v>
      </c>
      <c r="Z288" s="5"/>
      <c r="AA288" s="43">
        <v>43314</v>
      </c>
      <c r="AB288" s="12"/>
      <c r="AC288" s="12"/>
      <c r="AD288" s="12"/>
      <c r="AE288" s="12"/>
      <c r="AF288" s="12"/>
    </row>
    <row r="289" spans="1:1029" s="7" customFormat="1" ht="14.1" customHeight="1">
      <c r="A289" s="5" t="str">
        <f>SUBSTITUTE(CONCATENATE(G289,H289)," ","")</f>
        <v>TechnicalSpecifications</v>
      </c>
      <c r="B289" s="6"/>
      <c r="C289" s="5"/>
      <c r="D289" s="5"/>
      <c r="E289" s="5"/>
      <c r="F289" s="5" t="str">
        <f>CONCATENATE(IF(G289="","",CONCATENATE(G289,"_ ")),H289,". Details")</f>
        <v>Technical Specifications. Details</v>
      </c>
      <c r="G289" s="5"/>
      <c r="H289" s="5" t="s">
        <v>561</v>
      </c>
      <c r="I289" s="5"/>
      <c r="J289" s="5"/>
      <c r="K289" s="5"/>
      <c r="L289" s="5"/>
      <c r="M289" s="5"/>
      <c r="N289" s="5"/>
      <c r="O289" s="5"/>
      <c r="P289" s="5"/>
      <c r="Q289" s="5"/>
      <c r="R289" s="5" t="s">
        <v>210</v>
      </c>
      <c r="S289" s="5" t="s">
        <v>310</v>
      </c>
      <c r="T289" s="5"/>
      <c r="U289" s="5"/>
      <c r="V289" s="5"/>
      <c r="W289" s="5"/>
      <c r="X289" s="5"/>
      <c r="Y289" s="5" t="s">
        <v>211</v>
      </c>
      <c r="Z289" s="5"/>
      <c r="AA289" s="43">
        <v>43314</v>
      </c>
      <c r="AB289" s="12"/>
      <c r="AC289" s="12"/>
      <c r="AD289" s="12"/>
      <c r="AE289" s="12"/>
      <c r="AF289" s="12"/>
    </row>
    <row r="290" spans="1:1029" s="7" customFormat="1" ht="14.1" customHeight="1">
      <c r="A290" s="5" t="str">
        <f>SUBSTITUTE(CONCATENATE(G290,H290)," ","")</f>
        <v>Technique</v>
      </c>
      <c r="B290" s="6"/>
      <c r="C290" s="5"/>
      <c r="D290" s="5"/>
      <c r="E290" s="5"/>
      <c r="F290" s="5" t="str">
        <f>CONCATENATE(IF(G290="","",CONCATENATE(G290,"_ ")),H290,". Details")</f>
        <v>Technique. Details</v>
      </c>
      <c r="G290" s="5"/>
      <c r="H290" s="5" t="s">
        <v>256</v>
      </c>
      <c r="I290" s="5"/>
      <c r="J290" s="5"/>
      <c r="K290" s="5"/>
      <c r="L290" s="5"/>
      <c r="M290" s="5"/>
      <c r="N290" s="5"/>
      <c r="O290" s="5"/>
      <c r="P290" s="5"/>
      <c r="Q290" s="5"/>
      <c r="R290" s="5" t="s">
        <v>210</v>
      </c>
      <c r="S290" s="5"/>
      <c r="T290" s="5"/>
      <c r="U290" s="5"/>
      <c r="V290" s="5"/>
      <c r="W290" s="5"/>
      <c r="X290" s="5" t="s">
        <v>256</v>
      </c>
      <c r="Y290" s="5" t="s">
        <v>211</v>
      </c>
      <c r="Z290" s="5"/>
      <c r="AA290" s="43">
        <v>43319</v>
      </c>
      <c r="AB290" s="12"/>
      <c r="AC290" s="12"/>
      <c r="AD290" s="12"/>
      <c r="AE290" s="12"/>
      <c r="AF290" s="12"/>
    </row>
    <row r="291" spans="1:1029" customFormat="1" ht="14.1" customHeight="1">
      <c r="A291" s="8" t="str">
        <f>SUBSTITUTE(CONCATENATE(I291,J291,IF(K291="Identifier","ID",IF(AND(K291="Text",OR(I291&lt;&gt;"",J291&lt;&gt;"")),"",K291)),IF(AND(M291&lt;&gt;"Text",K291&lt;&gt;M291,NOT(AND(K291="URI",M291="Identifier")),NOT(AND(K291="UUID",M291="Identifier")),NOT(AND(K291="OID",M291="Identifier"))),IF(M291="Identifier","ID",M291),""))," ","")</f>
        <v>AdditionalInformation</v>
      </c>
      <c r="B291" s="9" t="s">
        <v>220</v>
      </c>
      <c r="C291" s="8"/>
      <c r="D291" s="8"/>
      <c r="E291" s="8"/>
      <c r="F291" s="8" t="str">
        <f>CONCATENATE( IF(G291="","",CONCATENATE(G291,"_ ")),H291,". ",IF(I291="","",CONCATENATE(I291,"_ ")),L291,IF(OR(I291&lt;&gt;"",L291&lt;&gt;M291),CONCATENATE(". ",M291),""))</f>
        <v>Technique. Additional Information Text. Text</v>
      </c>
      <c r="G291" s="8"/>
      <c r="H291" s="8" t="s">
        <v>256</v>
      </c>
      <c r="I291" s="8"/>
      <c r="J291" s="8" t="s">
        <v>7</v>
      </c>
      <c r="K291" s="8" t="s">
        <v>215</v>
      </c>
      <c r="L291" s="8" t="str">
        <f>IF(J291&lt;&gt;"",CONCATENATE(J291," ",K291),K291)</f>
        <v>Additional Information Text</v>
      </c>
      <c r="M291" s="8" t="s">
        <v>215</v>
      </c>
      <c r="N291" s="8"/>
      <c r="O291" s="8" t="str">
        <f>IF(N291&lt;&gt;"",CONCATENATE(N291,"_ ",M291,". Type"),CONCATENATE(M291,". Type"))</f>
        <v>Text. Type</v>
      </c>
      <c r="P291" s="8"/>
      <c r="Q291" s="8"/>
      <c r="R291" s="8" t="s">
        <v>213</v>
      </c>
      <c r="S291" s="8"/>
      <c r="T291" s="8"/>
      <c r="U291" s="8"/>
      <c r="V291" s="8"/>
      <c r="W291" s="8"/>
      <c r="X291" s="10"/>
      <c r="Y291" s="8" t="s">
        <v>211</v>
      </c>
      <c r="Z291" s="8"/>
      <c r="AA291" s="44">
        <v>43319</v>
      </c>
      <c r="AB291" s="23"/>
      <c r="AC291" s="23"/>
      <c r="AD291" s="23"/>
      <c r="AE291" s="23"/>
      <c r="AF291" s="23"/>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c r="JB291" s="10"/>
      <c r="JC291" s="10"/>
      <c r="JD291" s="10"/>
      <c r="JE291" s="10"/>
      <c r="JF291" s="10"/>
      <c r="JG291" s="10"/>
      <c r="JH291" s="10"/>
      <c r="JI291" s="10"/>
      <c r="JJ291" s="10"/>
      <c r="JK291" s="10"/>
      <c r="JL291" s="10"/>
      <c r="JM291" s="10"/>
      <c r="JN291" s="10"/>
      <c r="JO291" s="10"/>
      <c r="JP291" s="10"/>
      <c r="JQ291" s="10"/>
      <c r="JR291" s="10"/>
      <c r="JS291" s="10"/>
      <c r="JT291" s="10"/>
      <c r="JU291" s="10"/>
      <c r="JV291" s="10"/>
      <c r="JW291" s="10"/>
      <c r="JX291" s="10"/>
      <c r="JY291" s="10"/>
      <c r="JZ291" s="10"/>
      <c r="KA291" s="10"/>
      <c r="KB291" s="10"/>
      <c r="KC291" s="10"/>
      <c r="KD291" s="10"/>
      <c r="KE291" s="10"/>
      <c r="KF291" s="10"/>
      <c r="KG291" s="10"/>
      <c r="KH291" s="10"/>
      <c r="KI291" s="10"/>
      <c r="KJ291" s="10"/>
      <c r="KK291" s="10"/>
      <c r="KL291" s="10"/>
      <c r="KM291" s="10"/>
      <c r="KN291" s="10"/>
      <c r="KO291" s="10"/>
      <c r="KP291" s="10"/>
      <c r="KQ291" s="10"/>
      <c r="KR291" s="10"/>
      <c r="KS291" s="10"/>
      <c r="KT291" s="10"/>
      <c r="KU291" s="10"/>
      <c r="KV291" s="10"/>
      <c r="KW291" s="10"/>
      <c r="KX291" s="10"/>
      <c r="KY291" s="10"/>
      <c r="KZ291" s="10"/>
      <c r="LA291" s="10"/>
      <c r="LB291" s="10"/>
      <c r="LC291" s="10"/>
      <c r="LD291" s="10"/>
      <c r="LE291" s="10"/>
      <c r="LF291" s="10"/>
      <c r="LG291" s="10"/>
      <c r="LH291" s="10"/>
      <c r="LI291" s="10"/>
      <c r="LJ291" s="10"/>
      <c r="LK291" s="10"/>
      <c r="LL291" s="10"/>
      <c r="LM291" s="10"/>
      <c r="LN291" s="10"/>
      <c r="LO291" s="10"/>
      <c r="LP291" s="10"/>
      <c r="LQ291" s="10"/>
      <c r="LR291" s="10"/>
      <c r="LS291" s="10"/>
      <c r="LT291" s="10"/>
      <c r="LU291" s="10"/>
      <c r="LV291" s="10"/>
      <c r="LW291" s="10"/>
      <c r="LX291" s="10"/>
      <c r="LY291" s="10"/>
      <c r="LZ291" s="10"/>
      <c r="MA291" s="10"/>
      <c r="MB291" s="10"/>
      <c r="MC291" s="10"/>
      <c r="MD291" s="10"/>
      <c r="ME291" s="10"/>
      <c r="MF291" s="10"/>
      <c r="MG291" s="10"/>
      <c r="MH291" s="10"/>
      <c r="MI291" s="10"/>
      <c r="MJ291" s="10"/>
      <c r="MK291" s="10"/>
      <c r="ML291" s="10"/>
      <c r="MM291" s="10"/>
      <c r="MN291" s="10"/>
      <c r="MO291" s="10"/>
      <c r="MP291" s="10"/>
      <c r="MQ291" s="10"/>
      <c r="MR291" s="10"/>
      <c r="MS291" s="10"/>
      <c r="MT291" s="10"/>
      <c r="MU291" s="10"/>
      <c r="MV291" s="10"/>
      <c r="MW291" s="10"/>
      <c r="MX291" s="10"/>
      <c r="MY291" s="10"/>
      <c r="MZ291" s="10"/>
      <c r="NA291" s="10"/>
      <c r="NB291" s="10"/>
      <c r="NC291" s="10"/>
      <c r="ND291" s="10"/>
      <c r="NE291" s="10"/>
      <c r="NF291" s="10"/>
      <c r="NG291" s="10"/>
      <c r="NH291" s="10"/>
      <c r="NI291" s="10"/>
      <c r="NJ291" s="10"/>
      <c r="NK291" s="10"/>
      <c r="NL291" s="10"/>
      <c r="NM291" s="10"/>
      <c r="NN291" s="10"/>
      <c r="NO291" s="10"/>
      <c r="NP291" s="10"/>
      <c r="NQ291" s="10"/>
      <c r="NR291" s="10"/>
      <c r="NS291" s="10"/>
      <c r="NT291" s="10"/>
      <c r="NU291" s="10"/>
      <c r="NV291" s="10"/>
      <c r="NW291" s="10"/>
      <c r="NX291" s="10"/>
      <c r="NY291" s="10"/>
      <c r="NZ291" s="10"/>
      <c r="OA291" s="10"/>
      <c r="OB291" s="10"/>
      <c r="OC291" s="10"/>
      <c r="OD291" s="10"/>
      <c r="OE291" s="10"/>
      <c r="OF291" s="10"/>
      <c r="OG291" s="10"/>
      <c r="OH291" s="10"/>
      <c r="OI291" s="10"/>
      <c r="OJ291" s="10"/>
      <c r="OK291" s="10"/>
      <c r="OL291" s="10"/>
      <c r="OM291" s="10"/>
      <c r="ON291" s="10"/>
      <c r="OO291" s="10"/>
      <c r="OP291" s="10"/>
      <c r="OQ291" s="10"/>
      <c r="OR291" s="10"/>
      <c r="OS291" s="10"/>
      <c r="OT291" s="10"/>
      <c r="OU291" s="10"/>
      <c r="OV291" s="10"/>
      <c r="OW291" s="10"/>
      <c r="OX291" s="10"/>
      <c r="OY291" s="10"/>
      <c r="OZ291" s="10"/>
      <c r="PA291" s="10"/>
      <c r="PB291" s="10"/>
      <c r="PC291" s="10"/>
      <c r="PD291" s="10"/>
      <c r="PE291" s="10"/>
      <c r="PF291" s="10"/>
      <c r="PG291" s="10"/>
      <c r="PH291" s="10"/>
      <c r="PI291" s="10"/>
      <c r="PJ291" s="10"/>
      <c r="PK291" s="10"/>
      <c r="PL291" s="10"/>
      <c r="PM291" s="10"/>
      <c r="PN291" s="10"/>
      <c r="PO291" s="10"/>
      <c r="PP291" s="10"/>
      <c r="PQ291" s="10"/>
      <c r="PR291" s="10"/>
      <c r="PS291" s="10"/>
      <c r="PT291" s="10"/>
      <c r="PU291" s="10"/>
      <c r="PV291" s="10"/>
      <c r="PW291" s="10"/>
      <c r="PX291" s="10"/>
      <c r="PY291" s="10"/>
      <c r="PZ291" s="10"/>
      <c r="QA291" s="10"/>
      <c r="QB291" s="10"/>
      <c r="QC291" s="10"/>
      <c r="QD291" s="10"/>
      <c r="QE291" s="10"/>
      <c r="QF291" s="10"/>
      <c r="QG291" s="10"/>
      <c r="QH291" s="10"/>
      <c r="QI291" s="10"/>
      <c r="QJ291" s="10"/>
      <c r="QK291" s="10"/>
      <c r="QL291" s="10"/>
      <c r="QM291" s="10"/>
      <c r="QN291" s="10"/>
      <c r="QO291" s="10"/>
      <c r="QP291" s="10"/>
      <c r="QQ291" s="10"/>
      <c r="QR291" s="10"/>
      <c r="QS291" s="10"/>
      <c r="QT291" s="10"/>
      <c r="QU291" s="10"/>
      <c r="QV291" s="10"/>
      <c r="QW291" s="10"/>
      <c r="QX291" s="10"/>
      <c r="QY291" s="10"/>
      <c r="QZ291" s="10"/>
      <c r="RA291" s="10"/>
      <c r="RB291" s="10"/>
      <c r="RC291" s="10"/>
      <c r="RD291" s="10"/>
      <c r="RE291" s="10"/>
      <c r="RF291" s="10"/>
      <c r="RG291" s="10"/>
      <c r="RH291" s="10"/>
      <c r="RI291" s="10"/>
      <c r="RJ291" s="10"/>
      <c r="RK291" s="10"/>
      <c r="RL291" s="10"/>
      <c r="RM291" s="10"/>
      <c r="RN291" s="10"/>
      <c r="RO291" s="10"/>
      <c r="RP291" s="10"/>
      <c r="RQ291" s="10"/>
      <c r="RR291" s="10"/>
      <c r="RS291" s="10"/>
      <c r="RT291" s="10"/>
      <c r="RU291" s="10"/>
      <c r="RV291" s="10"/>
      <c r="RW291" s="10"/>
      <c r="RX291" s="10"/>
      <c r="RY291" s="10"/>
      <c r="RZ291" s="10"/>
      <c r="SA291" s="10"/>
      <c r="SB291" s="10"/>
      <c r="SC291" s="10"/>
      <c r="SD291" s="10"/>
      <c r="SE291" s="10"/>
      <c r="SF291" s="10"/>
      <c r="SG291" s="10"/>
      <c r="SH291" s="10"/>
      <c r="SI291" s="10"/>
      <c r="SJ291" s="10"/>
      <c r="SK291" s="10"/>
      <c r="SL291" s="10"/>
      <c r="SM291" s="10"/>
      <c r="SN291" s="10"/>
      <c r="SO291" s="10"/>
      <c r="SP291" s="10"/>
      <c r="SQ291" s="10"/>
      <c r="SR291" s="10"/>
      <c r="SS291" s="10"/>
      <c r="ST291" s="10"/>
      <c r="SU291" s="10"/>
      <c r="SV291" s="10"/>
      <c r="SW291" s="10"/>
      <c r="SX291" s="10"/>
      <c r="SY291" s="10"/>
      <c r="SZ291" s="10"/>
      <c r="TA291" s="10"/>
      <c r="TB291" s="10"/>
      <c r="TC291" s="10"/>
      <c r="TD291" s="10"/>
      <c r="TE291" s="10"/>
      <c r="TF291" s="10"/>
      <c r="TG291" s="10"/>
      <c r="TH291" s="10"/>
      <c r="TI291" s="10"/>
      <c r="TJ291" s="10"/>
      <c r="TK291" s="10"/>
      <c r="TL291" s="10"/>
      <c r="TM291" s="10"/>
      <c r="TN291" s="10"/>
      <c r="TO291" s="10"/>
      <c r="TP291" s="10"/>
      <c r="TQ291" s="10"/>
      <c r="TR291" s="10"/>
      <c r="TS291" s="10"/>
      <c r="TT291" s="10"/>
      <c r="TU291" s="10"/>
      <c r="TV291" s="10"/>
      <c r="TW291" s="10"/>
      <c r="TX291" s="10"/>
      <c r="TY291" s="10"/>
      <c r="TZ291" s="10"/>
      <c r="UA291" s="10"/>
      <c r="UB291" s="10"/>
      <c r="UC291" s="10"/>
      <c r="UD291" s="10"/>
      <c r="UE291" s="10"/>
      <c r="UF291" s="10"/>
      <c r="UG291" s="10"/>
      <c r="UH291" s="10"/>
      <c r="UI291" s="10"/>
      <c r="UJ291" s="10"/>
      <c r="UK291" s="10"/>
      <c r="UL291" s="10"/>
      <c r="UM291" s="10"/>
      <c r="UN291" s="10"/>
      <c r="UO291" s="10"/>
      <c r="UP291" s="10"/>
      <c r="UQ291" s="10"/>
      <c r="UR291" s="10"/>
      <c r="US291" s="10"/>
      <c r="UT291" s="10"/>
      <c r="UU291" s="10"/>
      <c r="UV291" s="10"/>
      <c r="UW291" s="10"/>
      <c r="UX291" s="10"/>
      <c r="UY291" s="10"/>
      <c r="UZ291" s="10"/>
      <c r="VA291" s="10"/>
      <c r="VB291" s="10"/>
      <c r="VC291" s="10"/>
      <c r="VD291" s="10"/>
      <c r="VE291" s="10"/>
      <c r="VF291" s="10"/>
      <c r="VG291" s="10"/>
      <c r="VH291" s="10"/>
      <c r="VI291" s="10"/>
      <c r="VJ291" s="10"/>
      <c r="VK291" s="10"/>
      <c r="VL291" s="10"/>
      <c r="VM291" s="10"/>
      <c r="VN291" s="10"/>
      <c r="VO291" s="10"/>
      <c r="VP291" s="10"/>
      <c r="VQ291" s="10"/>
      <c r="VR291" s="10"/>
      <c r="VS291" s="10"/>
      <c r="VT291" s="10"/>
      <c r="VU291" s="10"/>
      <c r="VV291" s="10"/>
      <c r="VW291" s="10"/>
      <c r="VX291" s="10"/>
      <c r="VY291" s="10"/>
      <c r="VZ291" s="10"/>
      <c r="WA291" s="10"/>
      <c r="WB291" s="10"/>
      <c r="WC291" s="10"/>
      <c r="WD291" s="10"/>
      <c r="WE291" s="10"/>
      <c r="WF291" s="10"/>
      <c r="WG291" s="10"/>
      <c r="WH291" s="10"/>
      <c r="WI291" s="10"/>
      <c r="WJ291" s="10"/>
      <c r="WK291" s="10"/>
      <c r="WL291" s="10"/>
      <c r="WM291" s="10"/>
      <c r="WN291" s="10"/>
      <c r="WO291" s="10"/>
      <c r="WP291" s="10"/>
      <c r="WQ291" s="10"/>
      <c r="WR291" s="10"/>
      <c r="WS291" s="10"/>
      <c r="WT291" s="10"/>
      <c r="WU291" s="10"/>
      <c r="WV291" s="10"/>
      <c r="WW291" s="10"/>
      <c r="WX291" s="10"/>
      <c r="WY291" s="10"/>
      <c r="WZ291" s="10"/>
      <c r="XA291" s="10"/>
      <c r="XB291" s="10"/>
      <c r="XC291" s="10"/>
      <c r="XD291" s="10"/>
      <c r="XE291" s="10"/>
      <c r="XF291" s="10"/>
      <c r="XG291" s="10"/>
      <c r="XH291" s="10"/>
      <c r="XI291" s="10"/>
      <c r="XJ291" s="10"/>
      <c r="XK291" s="10"/>
      <c r="XL291" s="10"/>
      <c r="XM291" s="10"/>
      <c r="XN291" s="10"/>
      <c r="XO291" s="10"/>
      <c r="XP291" s="10"/>
      <c r="XQ291" s="10"/>
      <c r="XR291" s="10"/>
      <c r="XS291" s="10"/>
      <c r="XT291" s="10"/>
      <c r="XU291" s="10"/>
      <c r="XV291" s="10"/>
      <c r="XW291" s="10"/>
      <c r="XX291" s="10"/>
      <c r="XY291" s="10"/>
      <c r="XZ291" s="10"/>
      <c r="YA291" s="10"/>
      <c r="YB291" s="10"/>
      <c r="YC291" s="10"/>
      <c r="YD291" s="10"/>
      <c r="YE291" s="10"/>
      <c r="YF291" s="10"/>
      <c r="YG291" s="10"/>
      <c r="YH291" s="10"/>
      <c r="YI291" s="10"/>
      <c r="YJ291" s="10"/>
      <c r="YK291" s="10"/>
      <c r="YL291" s="10"/>
      <c r="YM291" s="10"/>
      <c r="YN291" s="10"/>
      <c r="YO291" s="10"/>
      <c r="YP291" s="10"/>
      <c r="YQ291" s="10"/>
      <c r="YR291" s="10"/>
      <c r="YS291" s="10"/>
      <c r="YT291" s="10"/>
      <c r="YU291" s="10"/>
      <c r="YV291" s="10"/>
      <c r="YW291" s="10"/>
      <c r="YX291" s="10"/>
      <c r="YY291" s="10"/>
      <c r="YZ291" s="10"/>
      <c r="ZA291" s="10"/>
      <c r="ZB291" s="10"/>
      <c r="ZC291" s="10"/>
      <c r="ZD291" s="10"/>
      <c r="ZE291" s="10"/>
      <c r="ZF291" s="10"/>
      <c r="ZG291" s="10"/>
      <c r="ZH291" s="10"/>
      <c r="ZI291" s="10"/>
      <c r="ZJ291" s="10"/>
      <c r="ZK291" s="10"/>
      <c r="ZL291" s="10"/>
      <c r="ZM291" s="10"/>
      <c r="ZN291" s="10"/>
      <c r="ZO291" s="10"/>
      <c r="ZP291" s="10"/>
      <c r="ZQ291" s="10"/>
      <c r="ZR291" s="10"/>
      <c r="ZS291" s="10"/>
      <c r="ZT291" s="10"/>
      <c r="ZU291" s="10"/>
      <c r="ZV291" s="10"/>
      <c r="ZW291" s="10"/>
      <c r="ZX291" s="10"/>
      <c r="ZY291" s="10"/>
      <c r="ZZ291" s="10"/>
      <c r="AAA291" s="10"/>
      <c r="AAB291" s="10"/>
      <c r="AAC291" s="10"/>
      <c r="AAD291" s="10"/>
      <c r="AAE291" s="10"/>
      <c r="AAF291" s="10"/>
      <c r="AAG291" s="10"/>
      <c r="AAH291" s="10"/>
      <c r="AAI291" s="10"/>
      <c r="AAJ291" s="10"/>
      <c r="AAK291" s="10"/>
      <c r="AAL291" s="10"/>
      <c r="AAM291" s="10"/>
      <c r="AAN291" s="10"/>
      <c r="AAO291" s="10"/>
      <c r="AAP291" s="10"/>
      <c r="AAQ291" s="10"/>
      <c r="AAR291" s="10"/>
      <c r="AAS291" s="10"/>
      <c r="AAT291" s="10"/>
      <c r="AAU291" s="10"/>
      <c r="AAV291" s="10"/>
      <c r="AAW291" s="10"/>
      <c r="AAX291" s="10"/>
      <c r="AAY291" s="10"/>
      <c r="AAZ291" s="10"/>
      <c r="ABA291" s="10"/>
      <c r="ABB291" s="10"/>
      <c r="ABC291" s="10"/>
      <c r="ABD291" s="10"/>
      <c r="ABE291" s="10"/>
      <c r="ABF291" s="10"/>
      <c r="ABG291" s="10"/>
      <c r="ABH291" s="10"/>
      <c r="ABI291" s="10"/>
      <c r="ABJ291" s="10"/>
      <c r="ABK291" s="10"/>
      <c r="ABL291" s="10"/>
      <c r="ABM291" s="10"/>
      <c r="ABN291" s="10"/>
      <c r="ABO291" s="10"/>
      <c r="ABP291" s="10"/>
      <c r="ABQ291" s="10"/>
      <c r="ABR291" s="10"/>
      <c r="ABS291" s="10"/>
      <c r="ABT291" s="10"/>
      <c r="ABU291" s="10"/>
      <c r="ABV291" s="10"/>
      <c r="ABW291" s="10"/>
      <c r="ABX291" s="10"/>
      <c r="ABY291" s="10"/>
      <c r="ABZ291" s="10"/>
      <c r="ACA291" s="10"/>
      <c r="ACB291" s="10"/>
      <c r="ACC291" s="10"/>
      <c r="ACD291" s="10"/>
      <c r="ACE291" s="10"/>
      <c r="ACF291" s="10"/>
      <c r="ACG291" s="10"/>
      <c r="ACH291" s="10"/>
      <c r="ACI291" s="10"/>
      <c r="ACJ291" s="10"/>
      <c r="ACK291" s="10"/>
      <c r="ACL291" s="10"/>
      <c r="ACM291" s="10"/>
      <c r="ACN291" s="10"/>
      <c r="ACO291" s="10"/>
      <c r="ACP291" s="10"/>
      <c r="ACQ291" s="10"/>
      <c r="ACR291" s="10"/>
      <c r="ACS291" s="10"/>
      <c r="ACT291" s="10"/>
      <c r="ACU291" s="10"/>
      <c r="ACV291" s="10"/>
      <c r="ACW291" s="10"/>
      <c r="ACX291" s="10"/>
      <c r="ACY291" s="10"/>
      <c r="ACZ291" s="10"/>
      <c r="ADA291" s="10"/>
      <c r="ADB291" s="10"/>
      <c r="ADC291" s="10"/>
      <c r="ADD291" s="10"/>
      <c r="ADE291" s="10"/>
      <c r="ADF291" s="10"/>
      <c r="ADG291" s="10"/>
      <c r="ADH291" s="10"/>
      <c r="ADI291" s="10"/>
      <c r="ADJ291" s="10"/>
      <c r="ADK291" s="10"/>
      <c r="ADL291" s="10"/>
      <c r="ADM291" s="10"/>
      <c r="ADN291" s="10"/>
      <c r="ADO291" s="10"/>
      <c r="ADP291" s="10"/>
      <c r="ADQ291" s="10"/>
      <c r="ADR291" s="10"/>
      <c r="ADS291" s="10"/>
      <c r="ADT291" s="10"/>
      <c r="ADU291" s="10"/>
      <c r="ADV291" s="10"/>
      <c r="ADW291" s="10"/>
      <c r="ADX291" s="10"/>
      <c r="ADY291" s="10"/>
      <c r="ADZ291" s="10"/>
      <c r="AEA291" s="10"/>
      <c r="AEB291" s="10"/>
      <c r="AEC291" s="10"/>
      <c r="AED291" s="10"/>
      <c r="AEE291" s="10"/>
      <c r="AEF291" s="10"/>
      <c r="AEG291" s="10"/>
      <c r="AEH291" s="10"/>
      <c r="AEI291" s="10"/>
      <c r="AEJ291" s="10"/>
      <c r="AEK291" s="10"/>
      <c r="AEL291" s="10"/>
      <c r="AEM291" s="10"/>
      <c r="AEN291" s="10"/>
      <c r="AEO291" s="10"/>
      <c r="AEP291" s="10"/>
      <c r="AEQ291" s="10"/>
      <c r="AER291" s="10"/>
      <c r="AES291" s="10"/>
      <c r="AET291" s="10"/>
      <c r="AEU291" s="10"/>
      <c r="AEV291" s="10"/>
      <c r="AEW291" s="10"/>
      <c r="AEX291" s="10"/>
      <c r="AEY291" s="10"/>
      <c r="AEZ291" s="10"/>
      <c r="AFA291" s="10"/>
      <c r="AFB291" s="10"/>
      <c r="AFC291" s="10"/>
      <c r="AFD291" s="10"/>
      <c r="AFE291" s="10"/>
      <c r="AFF291" s="10"/>
      <c r="AFG291" s="10"/>
      <c r="AFH291" s="10"/>
      <c r="AFI291" s="10"/>
      <c r="AFJ291" s="10"/>
      <c r="AFK291" s="10"/>
      <c r="AFL291" s="10"/>
      <c r="AFM291" s="10"/>
      <c r="AFN291" s="10"/>
      <c r="AFO291" s="10"/>
      <c r="AFP291" s="10"/>
      <c r="AFQ291" s="10"/>
      <c r="AFR291" s="10"/>
      <c r="AFS291" s="10"/>
      <c r="AFT291" s="10"/>
      <c r="AFU291" s="10"/>
      <c r="AFV291" s="10"/>
      <c r="AFW291" s="10"/>
      <c r="AFX291" s="10"/>
      <c r="AFY291" s="10"/>
      <c r="AFZ291" s="10"/>
      <c r="AGA291" s="10"/>
      <c r="AGB291" s="10"/>
      <c r="AGC291" s="10"/>
      <c r="AGD291" s="10"/>
      <c r="AGE291" s="10"/>
      <c r="AGF291" s="10"/>
      <c r="AGG291" s="10"/>
      <c r="AGH291" s="10"/>
      <c r="AGI291" s="10"/>
      <c r="AGJ291" s="10"/>
      <c r="AGK291" s="10"/>
      <c r="AGL291" s="10"/>
      <c r="AGM291" s="10"/>
      <c r="AGN291" s="10"/>
      <c r="AGO291" s="10"/>
      <c r="AGP291" s="10"/>
      <c r="AGQ291" s="10"/>
      <c r="AGR291" s="10"/>
      <c r="AGS291" s="10"/>
      <c r="AGT291" s="10"/>
      <c r="AGU291" s="10"/>
      <c r="AGV291" s="10"/>
      <c r="AGW291" s="10"/>
      <c r="AGX291" s="10"/>
      <c r="AGY291" s="10"/>
      <c r="AGZ291" s="10"/>
      <c r="AHA291" s="10"/>
      <c r="AHB291" s="10"/>
      <c r="AHC291" s="10"/>
      <c r="AHD291" s="10"/>
      <c r="AHE291" s="10"/>
      <c r="AHF291" s="10"/>
      <c r="AHG291" s="10"/>
      <c r="AHH291" s="10"/>
      <c r="AHI291" s="10"/>
      <c r="AHJ291" s="10"/>
      <c r="AHK291" s="10"/>
      <c r="AHL291" s="10"/>
      <c r="AHM291" s="10"/>
      <c r="AHN291" s="10"/>
      <c r="AHO291" s="10"/>
      <c r="AHP291" s="10"/>
      <c r="AHQ291" s="10"/>
      <c r="AHR291" s="10"/>
      <c r="AHS291" s="10"/>
      <c r="AHT291" s="10"/>
      <c r="AHU291" s="10"/>
      <c r="AHV291" s="10"/>
      <c r="AHW291" s="10"/>
      <c r="AHX291" s="10"/>
      <c r="AHY291" s="10"/>
      <c r="AHZ291" s="10"/>
      <c r="AIA291" s="10"/>
      <c r="AIB291" s="10"/>
      <c r="AIC291" s="10"/>
      <c r="AID291" s="10"/>
      <c r="AIE291" s="10"/>
      <c r="AIF291" s="10"/>
      <c r="AIG291" s="10"/>
      <c r="AIH291" s="10"/>
      <c r="AII291" s="10"/>
      <c r="AIJ291" s="10"/>
      <c r="AIK291" s="10"/>
      <c r="AIL291" s="10"/>
      <c r="AIM291" s="10"/>
      <c r="AIN291" s="10"/>
      <c r="AIO291" s="10"/>
      <c r="AIP291" s="10"/>
      <c r="AIQ291" s="10"/>
      <c r="AIR291" s="10"/>
      <c r="AIS291" s="10"/>
      <c r="AIT291" s="10"/>
      <c r="AIU291" s="10"/>
      <c r="AIV291" s="10"/>
      <c r="AIW291" s="10"/>
      <c r="AIX291" s="10"/>
      <c r="AIY291" s="10"/>
      <c r="AIZ291" s="10"/>
      <c r="AJA291" s="10"/>
      <c r="AJB291" s="10"/>
      <c r="AJC291" s="10"/>
      <c r="AJD291" s="10"/>
      <c r="AJE291" s="10"/>
      <c r="AJF291" s="10"/>
      <c r="AJG291" s="10"/>
      <c r="AJH291" s="10"/>
      <c r="AJI291" s="10"/>
      <c r="AJJ291" s="10"/>
      <c r="AJK291" s="10"/>
      <c r="AJL291" s="10"/>
      <c r="AJM291" s="10"/>
      <c r="AJN291" s="10"/>
      <c r="AJO291" s="10"/>
      <c r="AJP291" s="10"/>
      <c r="AJQ291" s="10"/>
      <c r="AJR291" s="10"/>
      <c r="AJS291" s="10"/>
      <c r="AJT291" s="10"/>
      <c r="AJU291" s="10"/>
      <c r="AJV291" s="10"/>
      <c r="AJW291" s="10"/>
      <c r="AJX291" s="10"/>
      <c r="AJY291" s="10"/>
      <c r="AJZ291" s="10"/>
      <c r="AKA291" s="10"/>
      <c r="AKB291" s="10"/>
      <c r="AKC291" s="10"/>
      <c r="AKD291" s="10"/>
      <c r="AKE291" s="10"/>
      <c r="AKF291" s="10"/>
      <c r="AKG291" s="10"/>
      <c r="AKH291" s="10"/>
      <c r="AKI291" s="10"/>
      <c r="AKJ291" s="10"/>
      <c r="AKK291" s="10"/>
      <c r="AKL291" s="10"/>
      <c r="AKM291" s="10"/>
      <c r="AKN291" s="10"/>
      <c r="AKO291" s="10"/>
      <c r="AKP291" s="10"/>
      <c r="AKQ291" s="10"/>
      <c r="AKR291" s="10"/>
      <c r="AKS291" s="10"/>
      <c r="AKT291" s="10"/>
      <c r="AKU291" s="10"/>
      <c r="AKV291" s="10"/>
      <c r="AKW291" s="10"/>
      <c r="AKX291" s="10"/>
      <c r="AKY291" s="10"/>
      <c r="AKZ291" s="10"/>
      <c r="ALA291" s="10"/>
      <c r="ALB291" s="10"/>
      <c r="ALC291" s="10"/>
      <c r="ALD291" s="10"/>
      <c r="ALE291" s="10"/>
      <c r="ALF291" s="10"/>
      <c r="ALG291" s="10"/>
      <c r="ALH291" s="10"/>
      <c r="ALI291" s="10"/>
      <c r="ALJ291" s="10"/>
      <c r="ALK291" s="10"/>
      <c r="ALL291" s="10"/>
      <c r="ALM291" s="10"/>
      <c r="ALN291" s="10"/>
      <c r="ALO291" s="10"/>
      <c r="ALP291" s="10"/>
      <c r="ALQ291" s="10"/>
      <c r="ALR291" s="10"/>
      <c r="ALS291" s="10"/>
      <c r="ALT291" s="10"/>
      <c r="ALU291" s="10"/>
      <c r="ALV291" s="10"/>
      <c r="ALW291" s="10"/>
      <c r="ALX291" s="10"/>
      <c r="ALY291" s="10"/>
      <c r="ALZ291" s="10"/>
      <c r="AMA291" s="10"/>
      <c r="AMB291" s="10"/>
      <c r="AMC291" s="10"/>
      <c r="AMD291" s="10"/>
      <c r="AME291" s="10"/>
      <c r="AMF291" s="10"/>
      <c r="AMG291" s="10"/>
      <c r="AMH291" s="10"/>
      <c r="AMI291" s="10"/>
      <c r="AMJ291" s="10"/>
    </row>
    <row r="292" spans="1:1029" customFormat="1" ht="14.1" customHeight="1">
      <c r="A292" s="8" t="str">
        <f>SUBSTITUTE(CONCATENATE(I292,J292,IF(K292="Identifier","ID",IF(AND(K292="Text",OR(I292&lt;&gt;"",J292&lt;&gt;"")),"",K292)),IF(AND(M292&lt;&gt;"Text",K292&lt;&gt;M292,NOT(AND(K292="URI",M292="Identifier")),NOT(AND(K292="UUID",M292="Identifier")),NOT(AND(K292="OID",M292="Identifier"))),IF(M292="Identifier","ID",M292),""))," ","")</f>
        <v>IdentifierID</v>
      </c>
      <c r="B292" s="9">
        <v>1</v>
      </c>
      <c r="C292" s="8"/>
      <c r="D292" s="8"/>
      <c r="E292" s="8"/>
      <c r="F292" s="8" t="str">
        <f>CONCATENATE( IF(G292="","",CONCATENATE(G292,"_ ")),H292,". ",IF(I292="","",CONCATENATE(I292,"_ ")),L292,IF(OR(I292&lt;&gt;"",L292&lt;&gt;M292),CONCATENATE(". ",M292),""))</f>
        <v>Technique. Identifier Identifier. Identifier</v>
      </c>
      <c r="G292" s="8"/>
      <c r="H292" s="8" t="s">
        <v>256</v>
      </c>
      <c r="I292" s="8"/>
      <c r="J292" s="8" t="s">
        <v>218</v>
      </c>
      <c r="K292" s="8" t="s">
        <v>218</v>
      </c>
      <c r="L292" s="8" t="str">
        <f>IF(J292&lt;&gt;"",CONCATENATE(J292," ",K292),K292)</f>
        <v>Identifier Identifier</v>
      </c>
      <c r="M292" s="8" t="s">
        <v>218</v>
      </c>
      <c r="N292" s="8"/>
      <c r="O292" s="8" t="str">
        <f>IF(N292&lt;&gt;"",CONCATENATE(N292,"_ ",M292,". Type"),CONCATENATE(M292,". Type"))</f>
        <v>Identifier. Type</v>
      </c>
      <c r="P292" s="8"/>
      <c r="Q292" s="8"/>
      <c r="R292" s="8" t="s">
        <v>213</v>
      </c>
      <c r="S292" s="8"/>
      <c r="T292" s="8"/>
      <c r="U292" s="8"/>
      <c r="V292" s="8"/>
      <c r="W292" s="8"/>
      <c r="X292" s="10"/>
      <c r="Y292" s="8" t="s">
        <v>211</v>
      </c>
      <c r="Z292" s="8"/>
      <c r="AA292" s="44">
        <v>43319</v>
      </c>
      <c r="AB292" s="23"/>
      <c r="AC292" s="23"/>
      <c r="AD292" s="23"/>
      <c r="AE292" s="23"/>
      <c r="AF292" s="23"/>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c r="GA292" s="10"/>
      <c r="GB292" s="10"/>
      <c r="GC292" s="10"/>
      <c r="GD292" s="10"/>
      <c r="GE292" s="10"/>
      <c r="GF292" s="10"/>
      <c r="GG292" s="10"/>
      <c r="GH292" s="10"/>
      <c r="GI292" s="10"/>
      <c r="GJ292" s="10"/>
      <c r="GK292" s="10"/>
      <c r="GL292" s="10"/>
      <c r="GM292" s="10"/>
      <c r="GN292" s="10"/>
      <c r="GO292" s="10"/>
      <c r="GP292" s="10"/>
      <c r="GQ292" s="10"/>
      <c r="GR292" s="10"/>
      <c r="GS292" s="10"/>
      <c r="GT292" s="10"/>
      <c r="GU292" s="10"/>
      <c r="GV292" s="10"/>
      <c r="GW292" s="10"/>
      <c r="GX292" s="10"/>
      <c r="GY292" s="10"/>
      <c r="GZ292" s="10"/>
      <c r="HA292" s="10"/>
      <c r="HB292" s="10"/>
      <c r="HC292" s="10"/>
      <c r="HD292" s="10"/>
      <c r="HE292" s="10"/>
      <c r="HF292" s="10"/>
      <c r="HG292" s="10"/>
      <c r="HH292" s="10"/>
      <c r="HI292" s="10"/>
      <c r="HJ292" s="10"/>
      <c r="HK292" s="10"/>
      <c r="HL292" s="10"/>
      <c r="HM292" s="10"/>
      <c r="HN292" s="10"/>
      <c r="HO292" s="10"/>
      <c r="HP292" s="10"/>
      <c r="HQ292" s="10"/>
      <c r="HR292" s="10"/>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c r="IX292" s="10"/>
      <c r="IY292" s="10"/>
      <c r="IZ292" s="10"/>
      <c r="JA292" s="10"/>
      <c r="JB292" s="10"/>
      <c r="JC292" s="10"/>
      <c r="JD292" s="10"/>
      <c r="JE292" s="10"/>
      <c r="JF292" s="10"/>
      <c r="JG292" s="10"/>
      <c r="JH292" s="10"/>
      <c r="JI292" s="10"/>
      <c r="JJ292" s="10"/>
      <c r="JK292" s="10"/>
      <c r="JL292" s="10"/>
      <c r="JM292" s="10"/>
      <c r="JN292" s="10"/>
      <c r="JO292" s="10"/>
      <c r="JP292" s="10"/>
      <c r="JQ292" s="10"/>
      <c r="JR292" s="10"/>
      <c r="JS292" s="10"/>
      <c r="JT292" s="10"/>
      <c r="JU292" s="10"/>
      <c r="JV292" s="10"/>
      <c r="JW292" s="10"/>
      <c r="JX292" s="10"/>
      <c r="JY292" s="10"/>
      <c r="JZ292" s="10"/>
      <c r="KA292" s="10"/>
      <c r="KB292" s="10"/>
      <c r="KC292" s="10"/>
      <c r="KD292" s="10"/>
      <c r="KE292" s="10"/>
      <c r="KF292" s="10"/>
      <c r="KG292" s="10"/>
      <c r="KH292" s="10"/>
      <c r="KI292" s="10"/>
      <c r="KJ292" s="10"/>
      <c r="KK292" s="10"/>
      <c r="KL292" s="10"/>
      <c r="KM292" s="10"/>
      <c r="KN292" s="10"/>
      <c r="KO292" s="10"/>
      <c r="KP292" s="10"/>
      <c r="KQ292" s="10"/>
      <c r="KR292" s="10"/>
      <c r="KS292" s="10"/>
      <c r="KT292" s="10"/>
      <c r="KU292" s="10"/>
      <c r="KV292" s="10"/>
      <c r="KW292" s="10"/>
      <c r="KX292" s="10"/>
      <c r="KY292" s="10"/>
      <c r="KZ292" s="10"/>
      <c r="LA292" s="10"/>
      <c r="LB292" s="10"/>
      <c r="LC292" s="10"/>
      <c r="LD292" s="10"/>
      <c r="LE292" s="10"/>
      <c r="LF292" s="10"/>
      <c r="LG292" s="10"/>
      <c r="LH292" s="10"/>
      <c r="LI292" s="10"/>
      <c r="LJ292" s="10"/>
      <c r="LK292" s="10"/>
      <c r="LL292" s="10"/>
      <c r="LM292" s="10"/>
      <c r="LN292" s="10"/>
      <c r="LO292" s="10"/>
      <c r="LP292" s="10"/>
      <c r="LQ292" s="10"/>
      <c r="LR292" s="10"/>
      <c r="LS292" s="10"/>
      <c r="LT292" s="10"/>
      <c r="LU292" s="10"/>
      <c r="LV292" s="10"/>
      <c r="LW292" s="10"/>
      <c r="LX292" s="10"/>
      <c r="LY292" s="10"/>
      <c r="LZ292" s="10"/>
      <c r="MA292" s="10"/>
      <c r="MB292" s="10"/>
      <c r="MC292" s="10"/>
      <c r="MD292" s="10"/>
      <c r="ME292" s="10"/>
      <c r="MF292" s="10"/>
      <c r="MG292" s="10"/>
      <c r="MH292" s="10"/>
      <c r="MI292" s="10"/>
      <c r="MJ292" s="10"/>
      <c r="MK292" s="10"/>
      <c r="ML292" s="10"/>
      <c r="MM292" s="10"/>
      <c r="MN292" s="10"/>
      <c r="MO292" s="10"/>
      <c r="MP292" s="10"/>
      <c r="MQ292" s="10"/>
      <c r="MR292" s="10"/>
      <c r="MS292" s="10"/>
      <c r="MT292" s="10"/>
      <c r="MU292" s="10"/>
      <c r="MV292" s="10"/>
      <c r="MW292" s="10"/>
      <c r="MX292" s="10"/>
      <c r="MY292" s="10"/>
      <c r="MZ292" s="10"/>
      <c r="NA292" s="10"/>
      <c r="NB292" s="10"/>
      <c r="NC292" s="10"/>
      <c r="ND292" s="10"/>
      <c r="NE292" s="10"/>
      <c r="NF292" s="10"/>
      <c r="NG292" s="10"/>
      <c r="NH292" s="10"/>
      <c r="NI292" s="10"/>
      <c r="NJ292" s="10"/>
      <c r="NK292" s="10"/>
      <c r="NL292" s="10"/>
      <c r="NM292" s="10"/>
      <c r="NN292" s="10"/>
      <c r="NO292" s="10"/>
      <c r="NP292" s="10"/>
      <c r="NQ292" s="10"/>
      <c r="NR292" s="10"/>
      <c r="NS292" s="10"/>
      <c r="NT292" s="10"/>
      <c r="NU292" s="10"/>
      <c r="NV292" s="10"/>
      <c r="NW292" s="10"/>
      <c r="NX292" s="10"/>
      <c r="NY292" s="10"/>
      <c r="NZ292" s="10"/>
      <c r="OA292" s="10"/>
      <c r="OB292" s="10"/>
      <c r="OC292" s="10"/>
      <c r="OD292" s="10"/>
      <c r="OE292" s="10"/>
      <c r="OF292" s="10"/>
      <c r="OG292" s="10"/>
      <c r="OH292" s="10"/>
      <c r="OI292" s="10"/>
      <c r="OJ292" s="10"/>
      <c r="OK292" s="10"/>
      <c r="OL292" s="10"/>
      <c r="OM292" s="10"/>
      <c r="ON292" s="10"/>
      <c r="OO292" s="10"/>
      <c r="OP292" s="10"/>
      <c r="OQ292" s="10"/>
      <c r="OR292" s="10"/>
      <c r="OS292" s="10"/>
      <c r="OT292" s="10"/>
      <c r="OU292" s="10"/>
      <c r="OV292" s="10"/>
      <c r="OW292" s="10"/>
      <c r="OX292" s="10"/>
      <c r="OY292" s="10"/>
      <c r="OZ292" s="10"/>
      <c r="PA292" s="10"/>
      <c r="PB292" s="10"/>
      <c r="PC292" s="10"/>
      <c r="PD292" s="10"/>
      <c r="PE292" s="10"/>
      <c r="PF292" s="10"/>
      <c r="PG292" s="10"/>
      <c r="PH292" s="10"/>
      <c r="PI292" s="10"/>
      <c r="PJ292" s="10"/>
      <c r="PK292" s="10"/>
      <c r="PL292" s="10"/>
      <c r="PM292" s="10"/>
      <c r="PN292" s="10"/>
      <c r="PO292" s="10"/>
      <c r="PP292" s="10"/>
      <c r="PQ292" s="10"/>
      <c r="PR292" s="10"/>
      <c r="PS292" s="10"/>
      <c r="PT292" s="10"/>
      <c r="PU292" s="10"/>
      <c r="PV292" s="10"/>
      <c r="PW292" s="10"/>
      <c r="PX292" s="10"/>
      <c r="PY292" s="10"/>
      <c r="PZ292" s="10"/>
      <c r="QA292" s="10"/>
      <c r="QB292" s="10"/>
      <c r="QC292" s="10"/>
      <c r="QD292" s="10"/>
      <c r="QE292" s="10"/>
      <c r="QF292" s="10"/>
      <c r="QG292" s="10"/>
      <c r="QH292" s="10"/>
      <c r="QI292" s="10"/>
      <c r="QJ292" s="10"/>
      <c r="QK292" s="10"/>
      <c r="QL292" s="10"/>
      <c r="QM292" s="10"/>
      <c r="QN292" s="10"/>
      <c r="QO292" s="10"/>
      <c r="QP292" s="10"/>
      <c r="QQ292" s="10"/>
      <c r="QR292" s="10"/>
      <c r="QS292" s="10"/>
      <c r="QT292" s="10"/>
      <c r="QU292" s="10"/>
      <c r="QV292" s="10"/>
      <c r="QW292" s="10"/>
      <c r="QX292" s="10"/>
      <c r="QY292" s="10"/>
      <c r="QZ292" s="10"/>
      <c r="RA292" s="10"/>
      <c r="RB292" s="10"/>
      <c r="RC292" s="10"/>
      <c r="RD292" s="10"/>
      <c r="RE292" s="10"/>
      <c r="RF292" s="10"/>
      <c r="RG292" s="10"/>
      <c r="RH292" s="10"/>
      <c r="RI292" s="10"/>
      <c r="RJ292" s="10"/>
      <c r="RK292" s="10"/>
      <c r="RL292" s="10"/>
      <c r="RM292" s="10"/>
      <c r="RN292" s="10"/>
      <c r="RO292" s="10"/>
      <c r="RP292" s="10"/>
      <c r="RQ292" s="10"/>
      <c r="RR292" s="10"/>
      <c r="RS292" s="10"/>
      <c r="RT292" s="10"/>
      <c r="RU292" s="10"/>
      <c r="RV292" s="10"/>
      <c r="RW292" s="10"/>
      <c r="RX292" s="10"/>
      <c r="RY292" s="10"/>
      <c r="RZ292" s="10"/>
      <c r="SA292" s="10"/>
      <c r="SB292" s="10"/>
      <c r="SC292" s="10"/>
      <c r="SD292" s="10"/>
      <c r="SE292" s="10"/>
      <c r="SF292" s="10"/>
      <c r="SG292" s="10"/>
      <c r="SH292" s="10"/>
      <c r="SI292" s="10"/>
      <c r="SJ292" s="10"/>
      <c r="SK292" s="10"/>
      <c r="SL292" s="10"/>
      <c r="SM292" s="10"/>
      <c r="SN292" s="10"/>
      <c r="SO292" s="10"/>
      <c r="SP292" s="10"/>
      <c r="SQ292" s="10"/>
      <c r="SR292" s="10"/>
      <c r="SS292" s="10"/>
      <c r="ST292" s="10"/>
      <c r="SU292" s="10"/>
      <c r="SV292" s="10"/>
      <c r="SW292" s="10"/>
      <c r="SX292" s="10"/>
      <c r="SY292" s="10"/>
      <c r="SZ292" s="10"/>
      <c r="TA292" s="10"/>
      <c r="TB292" s="10"/>
      <c r="TC292" s="10"/>
      <c r="TD292" s="10"/>
      <c r="TE292" s="10"/>
      <c r="TF292" s="10"/>
      <c r="TG292" s="10"/>
      <c r="TH292" s="10"/>
      <c r="TI292" s="10"/>
      <c r="TJ292" s="10"/>
      <c r="TK292" s="10"/>
      <c r="TL292" s="10"/>
      <c r="TM292" s="10"/>
      <c r="TN292" s="10"/>
      <c r="TO292" s="10"/>
      <c r="TP292" s="10"/>
      <c r="TQ292" s="10"/>
      <c r="TR292" s="10"/>
      <c r="TS292" s="10"/>
      <c r="TT292" s="10"/>
      <c r="TU292" s="10"/>
      <c r="TV292" s="10"/>
      <c r="TW292" s="10"/>
      <c r="TX292" s="10"/>
      <c r="TY292" s="10"/>
      <c r="TZ292" s="10"/>
      <c r="UA292" s="10"/>
      <c r="UB292" s="10"/>
      <c r="UC292" s="10"/>
      <c r="UD292" s="10"/>
      <c r="UE292" s="10"/>
      <c r="UF292" s="10"/>
      <c r="UG292" s="10"/>
      <c r="UH292" s="10"/>
      <c r="UI292" s="10"/>
      <c r="UJ292" s="10"/>
      <c r="UK292" s="10"/>
      <c r="UL292" s="10"/>
      <c r="UM292" s="10"/>
      <c r="UN292" s="10"/>
      <c r="UO292" s="10"/>
      <c r="UP292" s="10"/>
      <c r="UQ292" s="10"/>
      <c r="UR292" s="10"/>
      <c r="US292" s="10"/>
      <c r="UT292" s="10"/>
      <c r="UU292" s="10"/>
      <c r="UV292" s="10"/>
      <c r="UW292" s="10"/>
      <c r="UX292" s="10"/>
      <c r="UY292" s="10"/>
      <c r="UZ292" s="10"/>
      <c r="VA292" s="10"/>
      <c r="VB292" s="10"/>
      <c r="VC292" s="10"/>
      <c r="VD292" s="10"/>
      <c r="VE292" s="10"/>
      <c r="VF292" s="10"/>
      <c r="VG292" s="10"/>
      <c r="VH292" s="10"/>
      <c r="VI292" s="10"/>
      <c r="VJ292" s="10"/>
      <c r="VK292" s="10"/>
      <c r="VL292" s="10"/>
      <c r="VM292" s="10"/>
      <c r="VN292" s="10"/>
      <c r="VO292" s="10"/>
      <c r="VP292" s="10"/>
      <c r="VQ292" s="10"/>
      <c r="VR292" s="10"/>
      <c r="VS292" s="10"/>
      <c r="VT292" s="10"/>
      <c r="VU292" s="10"/>
      <c r="VV292" s="10"/>
      <c r="VW292" s="10"/>
      <c r="VX292" s="10"/>
      <c r="VY292" s="10"/>
      <c r="VZ292" s="10"/>
      <c r="WA292" s="10"/>
      <c r="WB292" s="10"/>
      <c r="WC292" s="10"/>
      <c r="WD292" s="10"/>
      <c r="WE292" s="10"/>
      <c r="WF292" s="10"/>
      <c r="WG292" s="10"/>
      <c r="WH292" s="10"/>
      <c r="WI292" s="10"/>
      <c r="WJ292" s="10"/>
      <c r="WK292" s="10"/>
      <c r="WL292" s="10"/>
      <c r="WM292" s="10"/>
      <c r="WN292" s="10"/>
      <c r="WO292" s="10"/>
      <c r="WP292" s="10"/>
      <c r="WQ292" s="10"/>
      <c r="WR292" s="10"/>
      <c r="WS292" s="10"/>
      <c r="WT292" s="10"/>
      <c r="WU292" s="10"/>
      <c r="WV292" s="10"/>
      <c r="WW292" s="10"/>
      <c r="WX292" s="10"/>
      <c r="WY292" s="10"/>
      <c r="WZ292" s="10"/>
      <c r="XA292" s="10"/>
      <c r="XB292" s="10"/>
      <c r="XC292" s="10"/>
      <c r="XD292" s="10"/>
      <c r="XE292" s="10"/>
      <c r="XF292" s="10"/>
      <c r="XG292" s="10"/>
      <c r="XH292" s="10"/>
      <c r="XI292" s="10"/>
      <c r="XJ292" s="10"/>
      <c r="XK292" s="10"/>
      <c r="XL292" s="10"/>
      <c r="XM292" s="10"/>
      <c r="XN292" s="10"/>
      <c r="XO292" s="10"/>
      <c r="XP292" s="10"/>
      <c r="XQ292" s="10"/>
      <c r="XR292" s="10"/>
      <c r="XS292" s="10"/>
      <c r="XT292" s="10"/>
      <c r="XU292" s="10"/>
      <c r="XV292" s="10"/>
      <c r="XW292" s="10"/>
      <c r="XX292" s="10"/>
      <c r="XY292" s="10"/>
      <c r="XZ292" s="10"/>
      <c r="YA292" s="10"/>
      <c r="YB292" s="10"/>
      <c r="YC292" s="10"/>
      <c r="YD292" s="10"/>
      <c r="YE292" s="10"/>
      <c r="YF292" s="10"/>
      <c r="YG292" s="10"/>
      <c r="YH292" s="10"/>
      <c r="YI292" s="10"/>
      <c r="YJ292" s="10"/>
      <c r="YK292" s="10"/>
      <c r="YL292" s="10"/>
      <c r="YM292" s="10"/>
      <c r="YN292" s="10"/>
      <c r="YO292" s="10"/>
      <c r="YP292" s="10"/>
      <c r="YQ292" s="10"/>
      <c r="YR292" s="10"/>
      <c r="YS292" s="10"/>
      <c r="YT292" s="10"/>
      <c r="YU292" s="10"/>
      <c r="YV292" s="10"/>
      <c r="YW292" s="10"/>
      <c r="YX292" s="10"/>
      <c r="YY292" s="10"/>
      <c r="YZ292" s="10"/>
      <c r="ZA292" s="10"/>
      <c r="ZB292" s="10"/>
      <c r="ZC292" s="10"/>
      <c r="ZD292" s="10"/>
      <c r="ZE292" s="10"/>
      <c r="ZF292" s="10"/>
      <c r="ZG292" s="10"/>
      <c r="ZH292" s="10"/>
      <c r="ZI292" s="10"/>
      <c r="ZJ292" s="10"/>
      <c r="ZK292" s="10"/>
      <c r="ZL292" s="10"/>
      <c r="ZM292" s="10"/>
      <c r="ZN292" s="10"/>
      <c r="ZO292" s="10"/>
      <c r="ZP292" s="10"/>
      <c r="ZQ292" s="10"/>
      <c r="ZR292" s="10"/>
      <c r="ZS292" s="10"/>
      <c r="ZT292" s="10"/>
      <c r="ZU292" s="10"/>
      <c r="ZV292" s="10"/>
      <c r="ZW292" s="10"/>
      <c r="ZX292" s="10"/>
      <c r="ZY292" s="10"/>
      <c r="ZZ292" s="10"/>
      <c r="AAA292" s="10"/>
      <c r="AAB292" s="10"/>
      <c r="AAC292" s="10"/>
      <c r="AAD292" s="10"/>
      <c r="AAE292" s="10"/>
      <c r="AAF292" s="10"/>
      <c r="AAG292" s="10"/>
      <c r="AAH292" s="10"/>
      <c r="AAI292" s="10"/>
      <c r="AAJ292" s="10"/>
      <c r="AAK292" s="10"/>
      <c r="AAL292" s="10"/>
      <c r="AAM292" s="10"/>
      <c r="AAN292" s="10"/>
      <c r="AAO292" s="10"/>
      <c r="AAP292" s="10"/>
      <c r="AAQ292" s="10"/>
      <c r="AAR292" s="10"/>
      <c r="AAS292" s="10"/>
      <c r="AAT292" s="10"/>
      <c r="AAU292" s="10"/>
      <c r="AAV292" s="10"/>
      <c r="AAW292" s="10"/>
      <c r="AAX292" s="10"/>
      <c r="AAY292" s="10"/>
      <c r="AAZ292" s="10"/>
      <c r="ABA292" s="10"/>
      <c r="ABB292" s="10"/>
      <c r="ABC292" s="10"/>
      <c r="ABD292" s="10"/>
      <c r="ABE292" s="10"/>
      <c r="ABF292" s="10"/>
      <c r="ABG292" s="10"/>
      <c r="ABH292" s="10"/>
      <c r="ABI292" s="10"/>
      <c r="ABJ292" s="10"/>
      <c r="ABK292" s="10"/>
      <c r="ABL292" s="10"/>
      <c r="ABM292" s="10"/>
      <c r="ABN292" s="10"/>
      <c r="ABO292" s="10"/>
      <c r="ABP292" s="10"/>
      <c r="ABQ292" s="10"/>
      <c r="ABR292" s="10"/>
      <c r="ABS292" s="10"/>
      <c r="ABT292" s="10"/>
      <c r="ABU292" s="10"/>
      <c r="ABV292" s="10"/>
      <c r="ABW292" s="10"/>
      <c r="ABX292" s="10"/>
      <c r="ABY292" s="10"/>
      <c r="ABZ292" s="10"/>
      <c r="ACA292" s="10"/>
      <c r="ACB292" s="10"/>
      <c r="ACC292" s="10"/>
      <c r="ACD292" s="10"/>
      <c r="ACE292" s="10"/>
      <c r="ACF292" s="10"/>
      <c r="ACG292" s="10"/>
      <c r="ACH292" s="10"/>
      <c r="ACI292" s="10"/>
      <c r="ACJ292" s="10"/>
      <c r="ACK292" s="10"/>
      <c r="ACL292" s="10"/>
      <c r="ACM292" s="10"/>
      <c r="ACN292" s="10"/>
      <c r="ACO292" s="10"/>
      <c r="ACP292" s="10"/>
      <c r="ACQ292" s="10"/>
      <c r="ACR292" s="10"/>
      <c r="ACS292" s="10"/>
      <c r="ACT292" s="10"/>
      <c r="ACU292" s="10"/>
      <c r="ACV292" s="10"/>
      <c r="ACW292" s="10"/>
      <c r="ACX292" s="10"/>
      <c r="ACY292" s="10"/>
      <c r="ACZ292" s="10"/>
      <c r="ADA292" s="10"/>
      <c r="ADB292" s="10"/>
      <c r="ADC292" s="10"/>
      <c r="ADD292" s="10"/>
      <c r="ADE292" s="10"/>
      <c r="ADF292" s="10"/>
      <c r="ADG292" s="10"/>
      <c r="ADH292" s="10"/>
      <c r="ADI292" s="10"/>
      <c r="ADJ292" s="10"/>
      <c r="ADK292" s="10"/>
      <c r="ADL292" s="10"/>
      <c r="ADM292" s="10"/>
      <c r="ADN292" s="10"/>
      <c r="ADO292" s="10"/>
      <c r="ADP292" s="10"/>
      <c r="ADQ292" s="10"/>
      <c r="ADR292" s="10"/>
      <c r="ADS292" s="10"/>
      <c r="ADT292" s="10"/>
      <c r="ADU292" s="10"/>
      <c r="ADV292" s="10"/>
      <c r="ADW292" s="10"/>
      <c r="ADX292" s="10"/>
      <c r="ADY292" s="10"/>
      <c r="ADZ292" s="10"/>
      <c r="AEA292" s="10"/>
      <c r="AEB292" s="10"/>
      <c r="AEC292" s="10"/>
      <c r="AED292" s="10"/>
      <c r="AEE292" s="10"/>
      <c r="AEF292" s="10"/>
      <c r="AEG292" s="10"/>
      <c r="AEH292" s="10"/>
      <c r="AEI292" s="10"/>
      <c r="AEJ292" s="10"/>
      <c r="AEK292" s="10"/>
      <c r="AEL292" s="10"/>
      <c r="AEM292" s="10"/>
      <c r="AEN292" s="10"/>
      <c r="AEO292" s="10"/>
      <c r="AEP292" s="10"/>
      <c r="AEQ292" s="10"/>
      <c r="AER292" s="10"/>
      <c r="AES292" s="10"/>
      <c r="AET292" s="10"/>
      <c r="AEU292" s="10"/>
      <c r="AEV292" s="10"/>
      <c r="AEW292" s="10"/>
      <c r="AEX292" s="10"/>
      <c r="AEY292" s="10"/>
      <c r="AEZ292" s="10"/>
      <c r="AFA292" s="10"/>
      <c r="AFB292" s="10"/>
      <c r="AFC292" s="10"/>
      <c r="AFD292" s="10"/>
      <c r="AFE292" s="10"/>
      <c r="AFF292" s="10"/>
      <c r="AFG292" s="10"/>
      <c r="AFH292" s="10"/>
      <c r="AFI292" s="10"/>
      <c r="AFJ292" s="10"/>
      <c r="AFK292" s="10"/>
      <c r="AFL292" s="10"/>
      <c r="AFM292" s="10"/>
      <c r="AFN292" s="10"/>
      <c r="AFO292" s="10"/>
      <c r="AFP292" s="10"/>
      <c r="AFQ292" s="10"/>
      <c r="AFR292" s="10"/>
      <c r="AFS292" s="10"/>
      <c r="AFT292" s="10"/>
      <c r="AFU292" s="10"/>
      <c r="AFV292" s="10"/>
      <c r="AFW292" s="10"/>
      <c r="AFX292" s="10"/>
      <c r="AFY292" s="10"/>
      <c r="AFZ292" s="10"/>
      <c r="AGA292" s="10"/>
      <c r="AGB292" s="10"/>
      <c r="AGC292" s="10"/>
      <c r="AGD292" s="10"/>
      <c r="AGE292" s="10"/>
      <c r="AGF292" s="10"/>
      <c r="AGG292" s="10"/>
      <c r="AGH292" s="10"/>
      <c r="AGI292" s="10"/>
      <c r="AGJ292" s="10"/>
      <c r="AGK292" s="10"/>
      <c r="AGL292" s="10"/>
      <c r="AGM292" s="10"/>
      <c r="AGN292" s="10"/>
      <c r="AGO292" s="10"/>
      <c r="AGP292" s="10"/>
      <c r="AGQ292" s="10"/>
      <c r="AGR292" s="10"/>
      <c r="AGS292" s="10"/>
      <c r="AGT292" s="10"/>
      <c r="AGU292" s="10"/>
      <c r="AGV292" s="10"/>
      <c r="AGW292" s="10"/>
      <c r="AGX292" s="10"/>
      <c r="AGY292" s="10"/>
      <c r="AGZ292" s="10"/>
      <c r="AHA292" s="10"/>
      <c r="AHB292" s="10"/>
      <c r="AHC292" s="10"/>
      <c r="AHD292" s="10"/>
      <c r="AHE292" s="10"/>
      <c r="AHF292" s="10"/>
      <c r="AHG292" s="10"/>
      <c r="AHH292" s="10"/>
      <c r="AHI292" s="10"/>
      <c r="AHJ292" s="10"/>
      <c r="AHK292" s="10"/>
      <c r="AHL292" s="10"/>
      <c r="AHM292" s="10"/>
      <c r="AHN292" s="10"/>
      <c r="AHO292" s="10"/>
      <c r="AHP292" s="10"/>
      <c r="AHQ292" s="10"/>
      <c r="AHR292" s="10"/>
      <c r="AHS292" s="10"/>
      <c r="AHT292" s="10"/>
      <c r="AHU292" s="10"/>
      <c r="AHV292" s="10"/>
      <c r="AHW292" s="10"/>
      <c r="AHX292" s="10"/>
      <c r="AHY292" s="10"/>
      <c r="AHZ292" s="10"/>
      <c r="AIA292" s="10"/>
      <c r="AIB292" s="10"/>
      <c r="AIC292" s="10"/>
      <c r="AID292" s="10"/>
      <c r="AIE292" s="10"/>
      <c r="AIF292" s="10"/>
      <c r="AIG292" s="10"/>
      <c r="AIH292" s="10"/>
      <c r="AII292" s="10"/>
      <c r="AIJ292" s="10"/>
      <c r="AIK292" s="10"/>
      <c r="AIL292" s="10"/>
      <c r="AIM292" s="10"/>
      <c r="AIN292" s="10"/>
      <c r="AIO292" s="10"/>
      <c r="AIP292" s="10"/>
      <c r="AIQ292" s="10"/>
      <c r="AIR292" s="10"/>
      <c r="AIS292" s="10"/>
      <c r="AIT292" s="10"/>
      <c r="AIU292" s="10"/>
      <c r="AIV292" s="10"/>
      <c r="AIW292" s="10"/>
      <c r="AIX292" s="10"/>
      <c r="AIY292" s="10"/>
      <c r="AIZ292" s="10"/>
      <c r="AJA292" s="10"/>
      <c r="AJB292" s="10"/>
      <c r="AJC292" s="10"/>
      <c r="AJD292" s="10"/>
      <c r="AJE292" s="10"/>
      <c r="AJF292" s="10"/>
      <c r="AJG292" s="10"/>
      <c r="AJH292" s="10"/>
      <c r="AJI292" s="10"/>
      <c r="AJJ292" s="10"/>
      <c r="AJK292" s="10"/>
      <c r="AJL292" s="10"/>
      <c r="AJM292" s="10"/>
      <c r="AJN292" s="10"/>
      <c r="AJO292" s="10"/>
      <c r="AJP292" s="10"/>
      <c r="AJQ292" s="10"/>
      <c r="AJR292" s="10"/>
      <c r="AJS292" s="10"/>
      <c r="AJT292" s="10"/>
      <c r="AJU292" s="10"/>
      <c r="AJV292" s="10"/>
      <c r="AJW292" s="10"/>
      <c r="AJX292" s="10"/>
      <c r="AJY292" s="10"/>
      <c r="AJZ292" s="10"/>
      <c r="AKA292" s="10"/>
      <c r="AKB292" s="10"/>
      <c r="AKC292" s="10"/>
      <c r="AKD292" s="10"/>
      <c r="AKE292" s="10"/>
      <c r="AKF292" s="10"/>
      <c r="AKG292" s="10"/>
      <c r="AKH292" s="10"/>
      <c r="AKI292" s="10"/>
      <c r="AKJ292" s="10"/>
      <c r="AKK292" s="10"/>
      <c r="AKL292" s="10"/>
      <c r="AKM292" s="10"/>
      <c r="AKN292" s="10"/>
      <c r="AKO292" s="10"/>
      <c r="AKP292" s="10"/>
      <c r="AKQ292" s="10"/>
      <c r="AKR292" s="10"/>
      <c r="AKS292" s="10"/>
      <c r="AKT292" s="10"/>
      <c r="AKU292" s="10"/>
      <c r="AKV292" s="10"/>
      <c r="AKW292" s="10"/>
      <c r="AKX292" s="10"/>
      <c r="AKY292" s="10"/>
      <c r="AKZ292" s="10"/>
      <c r="ALA292" s="10"/>
      <c r="ALB292" s="10"/>
      <c r="ALC292" s="10"/>
      <c r="ALD292" s="10"/>
      <c r="ALE292" s="10"/>
      <c r="ALF292" s="10"/>
      <c r="ALG292" s="10"/>
      <c r="ALH292" s="10"/>
      <c r="ALI292" s="10"/>
      <c r="ALJ292" s="10"/>
      <c r="ALK292" s="10"/>
      <c r="ALL292" s="10"/>
      <c r="ALM292" s="10"/>
      <c r="ALN292" s="10"/>
      <c r="ALO292" s="10"/>
      <c r="ALP292" s="10"/>
      <c r="ALQ292" s="10"/>
      <c r="ALR292" s="10"/>
      <c r="ALS292" s="10"/>
      <c r="ALT292" s="10"/>
      <c r="ALU292" s="10"/>
      <c r="ALV292" s="10"/>
      <c r="ALW292" s="10"/>
      <c r="ALX292" s="10"/>
      <c r="ALY292" s="10"/>
      <c r="ALZ292" s="10"/>
      <c r="AMA292" s="10"/>
      <c r="AMB292" s="10"/>
      <c r="AMC292" s="10"/>
      <c r="AMD292" s="10"/>
      <c r="AME292" s="10"/>
      <c r="AMF292" s="10"/>
      <c r="AMG292" s="10"/>
      <c r="AMH292" s="10"/>
      <c r="AMI292" s="10"/>
      <c r="AMJ292" s="10"/>
    </row>
    <row r="293" spans="1:1029" customFormat="1" ht="14.1" customHeight="1">
      <c r="A293" s="8" t="str">
        <f>SUBSTITUTE(CONCATENATE(I293,J293,IF(K293="Identifier","ID",IF(AND(K293="Text",OR(I293&lt;&gt;"",J293&lt;&gt;"")),"",K293)),IF(AND(M293&lt;&gt;"Text",K293&lt;&gt;M293,NOT(AND(K293="URI",M293="Identifier")),NOT(AND(K293="UUID",M293="Identifier")),NOT(AND(K293="OID",M293="Identifier"))),IF(M293="Identifier","ID",M293),""))," ","")</f>
        <v>URIURI</v>
      </c>
      <c r="B293" s="9">
        <v>1</v>
      </c>
      <c r="C293" s="8"/>
      <c r="D293" s="8"/>
      <c r="E293" s="8"/>
      <c r="F293" s="8" t="str">
        <f>CONCATENATE( IF(G293="","",CONCATENATE(G293,"_ ")),H293,". ",IF(I293="","",CONCATENATE(I293,"_ ")),L293,IF(OR(I293&lt;&gt;"",L293&lt;&gt;M293),CONCATENATE(". ",M293),""))</f>
        <v>Technique. URI URI. URI</v>
      </c>
      <c r="G293" s="8"/>
      <c r="H293" s="8" t="s">
        <v>256</v>
      </c>
      <c r="I293" s="8"/>
      <c r="J293" s="8" t="s">
        <v>217</v>
      </c>
      <c r="K293" s="8" t="s">
        <v>217</v>
      </c>
      <c r="L293" s="8" t="str">
        <f>IF(J293&lt;&gt;"",CONCATENATE(J293," ",K293),K293)</f>
        <v>URI URI</v>
      </c>
      <c r="M293" s="8" t="s">
        <v>217</v>
      </c>
      <c r="N293" s="8"/>
      <c r="O293" s="8" t="str">
        <f>IF(N293&lt;&gt;"",CONCATENATE(N293,"_ ",M293,". Type"),CONCATENATE(M293,". Type"))</f>
        <v>URI. Type</v>
      </c>
      <c r="P293" s="8"/>
      <c r="Q293" s="8"/>
      <c r="R293" s="8" t="s">
        <v>213</v>
      </c>
      <c r="S293" s="8"/>
      <c r="T293" s="8"/>
      <c r="U293" s="8"/>
      <c r="V293" s="8"/>
      <c r="W293" s="8"/>
      <c r="X293" s="10"/>
      <c r="Y293" s="8" t="s">
        <v>211</v>
      </c>
      <c r="Z293" s="8"/>
      <c r="AA293" s="44">
        <v>43319</v>
      </c>
      <c r="AB293" s="23"/>
      <c r="AC293" s="23"/>
      <c r="AD293" s="23"/>
      <c r="AE293" s="23"/>
      <c r="AF293" s="23"/>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c r="JB293" s="10"/>
      <c r="JC293" s="10"/>
      <c r="JD293" s="10"/>
      <c r="JE293" s="10"/>
      <c r="JF293" s="10"/>
      <c r="JG293" s="10"/>
      <c r="JH293" s="10"/>
      <c r="JI293" s="10"/>
      <c r="JJ293" s="10"/>
      <c r="JK293" s="10"/>
      <c r="JL293" s="10"/>
      <c r="JM293" s="10"/>
      <c r="JN293" s="10"/>
      <c r="JO293" s="10"/>
      <c r="JP293" s="10"/>
      <c r="JQ293" s="10"/>
      <c r="JR293" s="10"/>
      <c r="JS293" s="10"/>
      <c r="JT293" s="10"/>
      <c r="JU293" s="10"/>
      <c r="JV293" s="10"/>
      <c r="JW293" s="10"/>
      <c r="JX293" s="10"/>
      <c r="JY293" s="10"/>
      <c r="JZ293" s="10"/>
      <c r="KA293" s="10"/>
      <c r="KB293" s="10"/>
      <c r="KC293" s="10"/>
      <c r="KD293" s="10"/>
      <c r="KE293" s="10"/>
      <c r="KF293" s="10"/>
      <c r="KG293" s="10"/>
      <c r="KH293" s="10"/>
      <c r="KI293" s="10"/>
      <c r="KJ293" s="10"/>
      <c r="KK293" s="10"/>
      <c r="KL293" s="10"/>
      <c r="KM293" s="10"/>
      <c r="KN293" s="10"/>
      <c r="KO293" s="10"/>
      <c r="KP293" s="10"/>
      <c r="KQ293" s="10"/>
      <c r="KR293" s="10"/>
      <c r="KS293" s="10"/>
      <c r="KT293" s="10"/>
      <c r="KU293" s="10"/>
      <c r="KV293" s="10"/>
      <c r="KW293" s="10"/>
      <c r="KX293" s="10"/>
      <c r="KY293" s="10"/>
      <c r="KZ293" s="10"/>
      <c r="LA293" s="10"/>
      <c r="LB293" s="10"/>
      <c r="LC293" s="10"/>
      <c r="LD293" s="10"/>
      <c r="LE293" s="10"/>
      <c r="LF293" s="10"/>
      <c r="LG293" s="10"/>
      <c r="LH293" s="10"/>
      <c r="LI293" s="10"/>
      <c r="LJ293" s="10"/>
      <c r="LK293" s="10"/>
      <c r="LL293" s="10"/>
      <c r="LM293" s="10"/>
      <c r="LN293" s="10"/>
      <c r="LO293" s="10"/>
      <c r="LP293" s="10"/>
      <c r="LQ293" s="10"/>
      <c r="LR293" s="10"/>
      <c r="LS293" s="10"/>
      <c r="LT293" s="10"/>
      <c r="LU293" s="10"/>
      <c r="LV293" s="10"/>
      <c r="LW293" s="10"/>
      <c r="LX293" s="10"/>
      <c r="LY293" s="10"/>
      <c r="LZ293" s="10"/>
      <c r="MA293" s="10"/>
      <c r="MB293" s="10"/>
      <c r="MC293" s="10"/>
      <c r="MD293" s="10"/>
      <c r="ME293" s="10"/>
      <c r="MF293" s="10"/>
      <c r="MG293" s="10"/>
      <c r="MH293" s="10"/>
      <c r="MI293" s="10"/>
      <c r="MJ293" s="10"/>
      <c r="MK293" s="10"/>
      <c r="ML293" s="10"/>
      <c r="MM293" s="10"/>
      <c r="MN293" s="10"/>
      <c r="MO293" s="10"/>
      <c r="MP293" s="10"/>
      <c r="MQ293" s="10"/>
      <c r="MR293" s="10"/>
      <c r="MS293" s="10"/>
      <c r="MT293" s="10"/>
      <c r="MU293" s="10"/>
      <c r="MV293" s="10"/>
      <c r="MW293" s="10"/>
      <c r="MX293" s="10"/>
      <c r="MY293" s="10"/>
      <c r="MZ293" s="10"/>
      <c r="NA293" s="10"/>
      <c r="NB293" s="10"/>
      <c r="NC293" s="10"/>
      <c r="ND293" s="10"/>
      <c r="NE293" s="10"/>
      <c r="NF293" s="10"/>
      <c r="NG293" s="10"/>
      <c r="NH293" s="10"/>
      <c r="NI293" s="10"/>
      <c r="NJ293" s="10"/>
      <c r="NK293" s="10"/>
      <c r="NL293" s="10"/>
      <c r="NM293" s="10"/>
      <c r="NN293" s="10"/>
      <c r="NO293" s="10"/>
      <c r="NP293" s="10"/>
      <c r="NQ293" s="10"/>
      <c r="NR293" s="10"/>
      <c r="NS293" s="10"/>
      <c r="NT293" s="10"/>
      <c r="NU293" s="10"/>
      <c r="NV293" s="10"/>
      <c r="NW293" s="10"/>
      <c r="NX293" s="10"/>
      <c r="NY293" s="10"/>
      <c r="NZ293" s="10"/>
      <c r="OA293" s="10"/>
      <c r="OB293" s="10"/>
      <c r="OC293" s="10"/>
      <c r="OD293" s="10"/>
      <c r="OE293" s="10"/>
      <c r="OF293" s="10"/>
      <c r="OG293" s="10"/>
      <c r="OH293" s="10"/>
      <c r="OI293" s="10"/>
      <c r="OJ293" s="10"/>
      <c r="OK293" s="10"/>
      <c r="OL293" s="10"/>
      <c r="OM293" s="10"/>
      <c r="ON293" s="10"/>
      <c r="OO293" s="10"/>
      <c r="OP293" s="10"/>
      <c r="OQ293" s="10"/>
      <c r="OR293" s="10"/>
      <c r="OS293" s="10"/>
      <c r="OT293" s="10"/>
      <c r="OU293" s="10"/>
      <c r="OV293" s="10"/>
      <c r="OW293" s="10"/>
      <c r="OX293" s="10"/>
      <c r="OY293" s="10"/>
      <c r="OZ293" s="10"/>
      <c r="PA293" s="10"/>
      <c r="PB293" s="10"/>
      <c r="PC293" s="10"/>
      <c r="PD293" s="10"/>
      <c r="PE293" s="10"/>
      <c r="PF293" s="10"/>
      <c r="PG293" s="10"/>
      <c r="PH293" s="10"/>
      <c r="PI293" s="10"/>
      <c r="PJ293" s="10"/>
      <c r="PK293" s="10"/>
      <c r="PL293" s="10"/>
      <c r="PM293" s="10"/>
      <c r="PN293" s="10"/>
      <c r="PO293" s="10"/>
      <c r="PP293" s="10"/>
      <c r="PQ293" s="10"/>
      <c r="PR293" s="10"/>
      <c r="PS293" s="10"/>
      <c r="PT293" s="10"/>
      <c r="PU293" s="10"/>
      <c r="PV293" s="10"/>
      <c r="PW293" s="10"/>
      <c r="PX293" s="10"/>
      <c r="PY293" s="10"/>
      <c r="PZ293" s="10"/>
      <c r="QA293" s="10"/>
      <c r="QB293" s="10"/>
      <c r="QC293" s="10"/>
      <c r="QD293" s="10"/>
      <c r="QE293" s="10"/>
      <c r="QF293" s="10"/>
      <c r="QG293" s="10"/>
      <c r="QH293" s="10"/>
      <c r="QI293" s="10"/>
      <c r="QJ293" s="10"/>
      <c r="QK293" s="10"/>
      <c r="QL293" s="10"/>
      <c r="QM293" s="10"/>
      <c r="QN293" s="10"/>
      <c r="QO293" s="10"/>
      <c r="QP293" s="10"/>
      <c r="QQ293" s="10"/>
      <c r="QR293" s="10"/>
      <c r="QS293" s="10"/>
      <c r="QT293" s="10"/>
      <c r="QU293" s="10"/>
      <c r="QV293" s="10"/>
      <c r="QW293" s="10"/>
      <c r="QX293" s="10"/>
      <c r="QY293" s="10"/>
      <c r="QZ293" s="10"/>
      <c r="RA293" s="10"/>
      <c r="RB293" s="10"/>
      <c r="RC293" s="10"/>
      <c r="RD293" s="10"/>
      <c r="RE293" s="10"/>
      <c r="RF293" s="10"/>
      <c r="RG293" s="10"/>
      <c r="RH293" s="10"/>
      <c r="RI293" s="10"/>
      <c r="RJ293" s="10"/>
      <c r="RK293" s="10"/>
      <c r="RL293" s="10"/>
      <c r="RM293" s="10"/>
      <c r="RN293" s="10"/>
      <c r="RO293" s="10"/>
      <c r="RP293" s="10"/>
      <c r="RQ293" s="10"/>
      <c r="RR293" s="10"/>
      <c r="RS293" s="10"/>
      <c r="RT293" s="10"/>
      <c r="RU293" s="10"/>
      <c r="RV293" s="10"/>
      <c r="RW293" s="10"/>
      <c r="RX293" s="10"/>
      <c r="RY293" s="10"/>
      <c r="RZ293" s="10"/>
      <c r="SA293" s="10"/>
      <c r="SB293" s="10"/>
      <c r="SC293" s="10"/>
      <c r="SD293" s="10"/>
      <c r="SE293" s="10"/>
      <c r="SF293" s="10"/>
      <c r="SG293" s="10"/>
      <c r="SH293" s="10"/>
      <c r="SI293" s="10"/>
      <c r="SJ293" s="10"/>
      <c r="SK293" s="10"/>
      <c r="SL293" s="10"/>
      <c r="SM293" s="10"/>
      <c r="SN293" s="10"/>
      <c r="SO293" s="10"/>
      <c r="SP293" s="10"/>
      <c r="SQ293" s="10"/>
      <c r="SR293" s="10"/>
      <c r="SS293" s="10"/>
      <c r="ST293" s="10"/>
      <c r="SU293" s="10"/>
      <c r="SV293" s="10"/>
      <c r="SW293" s="10"/>
      <c r="SX293" s="10"/>
      <c r="SY293" s="10"/>
      <c r="SZ293" s="10"/>
      <c r="TA293" s="10"/>
      <c r="TB293" s="10"/>
      <c r="TC293" s="10"/>
      <c r="TD293" s="10"/>
      <c r="TE293" s="10"/>
      <c r="TF293" s="10"/>
      <c r="TG293" s="10"/>
      <c r="TH293" s="10"/>
      <c r="TI293" s="10"/>
      <c r="TJ293" s="10"/>
      <c r="TK293" s="10"/>
      <c r="TL293" s="10"/>
      <c r="TM293" s="10"/>
      <c r="TN293" s="10"/>
      <c r="TO293" s="10"/>
      <c r="TP293" s="10"/>
      <c r="TQ293" s="10"/>
      <c r="TR293" s="10"/>
      <c r="TS293" s="10"/>
      <c r="TT293" s="10"/>
      <c r="TU293" s="10"/>
      <c r="TV293" s="10"/>
      <c r="TW293" s="10"/>
      <c r="TX293" s="10"/>
      <c r="TY293" s="10"/>
      <c r="TZ293" s="10"/>
      <c r="UA293" s="10"/>
      <c r="UB293" s="10"/>
      <c r="UC293" s="10"/>
      <c r="UD293" s="10"/>
      <c r="UE293" s="10"/>
      <c r="UF293" s="10"/>
      <c r="UG293" s="10"/>
      <c r="UH293" s="10"/>
      <c r="UI293" s="10"/>
      <c r="UJ293" s="10"/>
      <c r="UK293" s="10"/>
      <c r="UL293" s="10"/>
      <c r="UM293" s="10"/>
      <c r="UN293" s="10"/>
      <c r="UO293" s="10"/>
      <c r="UP293" s="10"/>
      <c r="UQ293" s="10"/>
      <c r="UR293" s="10"/>
      <c r="US293" s="10"/>
      <c r="UT293" s="10"/>
      <c r="UU293" s="10"/>
      <c r="UV293" s="10"/>
      <c r="UW293" s="10"/>
      <c r="UX293" s="10"/>
      <c r="UY293" s="10"/>
      <c r="UZ293" s="10"/>
      <c r="VA293" s="10"/>
      <c r="VB293" s="10"/>
      <c r="VC293" s="10"/>
      <c r="VD293" s="10"/>
      <c r="VE293" s="10"/>
      <c r="VF293" s="10"/>
      <c r="VG293" s="10"/>
      <c r="VH293" s="10"/>
      <c r="VI293" s="10"/>
      <c r="VJ293" s="10"/>
      <c r="VK293" s="10"/>
      <c r="VL293" s="10"/>
      <c r="VM293" s="10"/>
      <c r="VN293" s="10"/>
      <c r="VO293" s="10"/>
      <c r="VP293" s="10"/>
      <c r="VQ293" s="10"/>
      <c r="VR293" s="10"/>
      <c r="VS293" s="10"/>
      <c r="VT293" s="10"/>
      <c r="VU293" s="10"/>
      <c r="VV293" s="10"/>
      <c r="VW293" s="10"/>
      <c r="VX293" s="10"/>
      <c r="VY293" s="10"/>
      <c r="VZ293" s="10"/>
      <c r="WA293" s="10"/>
      <c r="WB293" s="10"/>
      <c r="WC293" s="10"/>
      <c r="WD293" s="10"/>
      <c r="WE293" s="10"/>
      <c r="WF293" s="10"/>
      <c r="WG293" s="10"/>
      <c r="WH293" s="10"/>
      <c r="WI293" s="10"/>
      <c r="WJ293" s="10"/>
      <c r="WK293" s="10"/>
      <c r="WL293" s="10"/>
      <c r="WM293" s="10"/>
      <c r="WN293" s="10"/>
      <c r="WO293" s="10"/>
      <c r="WP293" s="10"/>
      <c r="WQ293" s="10"/>
      <c r="WR293" s="10"/>
      <c r="WS293" s="10"/>
      <c r="WT293" s="10"/>
      <c r="WU293" s="10"/>
      <c r="WV293" s="10"/>
      <c r="WW293" s="10"/>
      <c r="WX293" s="10"/>
      <c r="WY293" s="10"/>
      <c r="WZ293" s="10"/>
      <c r="XA293" s="10"/>
      <c r="XB293" s="10"/>
      <c r="XC293" s="10"/>
      <c r="XD293" s="10"/>
      <c r="XE293" s="10"/>
      <c r="XF293" s="10"/>
      <c r="XG293" s="10"/>
      <c r="XH293" s="10"/>
      <c r="XI293" s="10"/>
      <c r="XJ293" s="10"/>
      <c r="XK293" s="10"/>
      <c r="XL293" s="10"/>
      <c r="XM293" s="10"/>
      <c r="XN293" s="10"/>
      <c r="XO293" s="10"/>
      <c r="XP293" s="10"/>
      <c r="XQ293" s="10"/>
      <c r="XR293" s="10"/>
      <c r="XS293" s="10"/>
      <c r="XT293" s="10"/>
      <c r="XU293" s="10"/>
      <c r="XV293" s="10"/>
      <c r="XW293" s="10"/>
      <c r="XX293" s="10"/>
      <c r="XY293" s="10"/>
      <c r="XZ293" s="10"/>
      <c r="YA293" s="10"/>
      <c r="YB293" s="10"/>
      <c r="YC293" s="10"/>
      <c r="YD293" s="10"/>
      <c r="YE293" s="10"/>
      <c r="YF293" s="10"/>
      <c r="YG293" s="10"/>
      <c r="YH293" s="10"/>
      <c r="YI293" s="10"/>
      <c r="YJ293" s="10"/>
      <c r="YK293" s="10"/>
      <c r="YL293" s="10"/>
      <c r="YM293" s="10"/>
      <c r="YN293" s="10"/>
      <c r="YO293" s="10"/>
      <c r="YP293" s="10"/>
      <c r="YQ293" s="10"/>
      <c r="YR293" s="10"/>
      <c r="YS293" s="10"/>
      <c r="YT293" s="10"/>
      <c r="YU293" s="10"/>
      <c r="YV293" s="10"/>
      <c r="YW293" s="10"/>
      <c r="YX293" s="10"/>
      <c r="YY293" s="10"/>
      <c r="YZ293" s="10"/>
      <c r="ZA293" s="10"/>
      <c r="ZB293" s="10"/>
      <c r="ZC293" s="10"/>
      <c r="ZD293" s="10"/>
      <c r="ZE293" s="10"/>
      <c r="ZF293" s="10"/>
      <c r="ZG293" s="10"/>
      <c r="ZH293" s="10"/>
      <c r="ZI293" s="10"/>
      <c r="ZJ293" s="10"/>
      <c r="ZK293" s="10"/>
      <c r="ZL293" s="10"/>
      <c r="ZM293" s="10"/>
      <c r="ZN293" s="10"/>
      <c r="ZO293" s="10"/>
      <c r="ZP293" s="10"/>
      <c r="ZQ293" s="10"/>
      <c r="ZR293" s="10"/>
      <c r="ZS293" s="10"/>
      <c r="ZT293" s="10"/>
      <c r="ZU293" s="10"/>
      <c r="ZV293" s="10"/>
      <c r="ZW293" s="10"/>
      <c r="ZX293" s="10"/>
      <c r="ZY293" s="10"/>
      <c r="ZZ293" s="10"/>
      <c r="AAA293" s="10"/>
      <c r="AAB293" s="10"/>
      <c r="AAC293" s="10"/>
      <c r="AAD293" s="10"/>
      <c r="AAE293" s="10"/>
      <c r="AAF293" s="10"/>
      <c r="AAG293" s="10"/>
      <c r="AAH293" s="10"/>
      <c r="AAI293" s="10"/>
      <c r="AAJ293" s="10"/>
      <c r="AAK293" s="10"/>
      <c r="AAL293" s="10"/>
      <c r="AAM293" s="10"/>
      <c r="AAN293" s="10"/>
      <c r="AAO293" s="10"/>
      <c r="AAP293" s="10"/>
      <c r="AAQ293" s="10"/>
      <c r="AAR293" s="10"/>
      <c r="AAS293" s="10"/>
      <c r="AAT293" s="10"/>
      <c r="AAU293" s="10"/>
      <c r="AAV293" s="10"/>
      <c r="AAW293" s="10"/>
      <c r="AAX293" s="10"/>
      <c r="AAY293" s="10"/>
      <c r="AAZ293" s="10"/>
      <c r="ABA293" s="10"/>
      <c r="ABB293" s="10"/>
      <c r="ABC293" s="10"/>
      <c r="ABD293" s="10"/>
      <c r="ABE293" s="10"/>
      <c r="ABF293" s="10"/>
      <c r="ABG293" s="10"/>
      <c r="ABH293" s="10"/>
      <c r="ABI293" s="10"/>
      <c r="ABJ293" s="10"/>
      <c r="ABK293" s="10"/>
      <c r="ABL293" s="10"/>
      <c r="ABM293" s="10"/>
      <c r="ABN293" s="10"/>
      <c r="ABO293" s="10"/>
      <c r="ABP293" s="10"/>
      <c r="ABQ293" s="10"/>
      <c r="ABR293" s="10"/>
      <c r="ABS293" s="10"/>
      <c r="ABT293" s="10"/>
      <c r="ABU293" s="10"/>
      <c r="ABV293" s="10"/>
      <c r="ABW293" s="10"/>
      <c r="ABX293" s="10"/>
      <c r="ABY293" s="10"/>
      <c r="ABZ293" s="10"/>
      <c r="ACA293" s="10"/>
      <c r="ACB293" s="10"/>
      <c r="ACC293" s="10"/>
      <c r="ACD293" s="10"/>
      <c r="ACE293" s="10"/>
      <c r="ACF293" s="10"/>
      <c r="ACG293" s="10"/>
      <c r="ACH293" s="10"/>
      <c r="ACI293" s="10"/>
      <c r="ACJ293" s="10"/>
      <c r="ACK293" s="10"/>
      <c r="ACL293" s="10"/>
      <c r="ACM293" s="10"/>
      <c r="ACN293" s="10"/>
      <c r="ACO293" s="10"/>
      <c r="ACP293" s="10"/>
      <c r="ACQ293" s="10"/>
      <c r="ACR293" s="10"/>
      <c r="ACS293" s="10"/>
      <c r="ACT293" s="10"/>
      <c r="ACU293" s="10"/>
      <c r="ACV293" s="10"/>
      <c r="ACW293" s="10"/>
      <c r="ACX293" s="10"/>
      <c r="ACY293" s="10"/>
      <c r="ACZ293" s="10"/>
      <c r="ADA293" s="10"/>
      <c r="ADB293" s="10"/>
      <c r="ADC293" s="10"/>
      <c r="ADD293" s="10"/>
      <c r="ADE293" s="10"/>
      <c r="ADF293" s="10"/>
      <c r="ADG293" s="10"/>
      <c r="ADH293" s="10"/>
      <c r="ADI293" s="10"/>
      <c r="ADJ293" s="10"/>
      <c r="ADK293" s="10"/>
      <c r="ADL293" s="10"/>
      <c r="ADM293" s="10"/>
      <c r="ADN293" s="10"/>
      <c r="ADO293" s="10"/>
      <c r="ADP293" s="10"/>
      <c r="ADQ293" s="10"/>
      <c r="ADR293" s="10"/>
      <c r="ADS293" s="10"/>
      <c r="ADT293" s="10"/>
      <c r="ADU293" s="10"/>
      <c r="ADV293" s="10"/>
      <c r="ADW293" s="10"/>
      <c r="ADX293" s="10"/>
      <c r="ADY293" s="10"/>
      <c r="ADZ293" s="10"/>
      <c r="AEA293" s="10"/>
      <c r="AEB293" s="10"/>
      <c r="AEC293" s="10"/>
      <c r="AED293" s="10"/>
      <c r="AEE293" s="10"/>
      <c r="AEF293" s="10"/>
      <c r="AEG293" s="10"/>
      <c r="AEH293" s="10"/>
      <c r="AEI293" s="10"/>
      <c r="AEJ293" s="10"/>
      <c r="AEK293" s="10"/>
      <c r="AEL293" s="10"/>
      <c r="AEM293" s="10"/>
      <c r="AEN293" s="10"/>
      <c r="AEO293" s="10"/>
      <c r="AEP293" s="10"/>
      <c r="AEQ293" s="10"/>
      <c r="AER293" s="10"/>
      <c r="AES293" s="10"/>
      <c r="AET293" s="10"/>
      <c r="AEU293" s="10"/>
      <c r="AEV293" s="10"/>
      <c r="AEW293" s="10"/>
      <c r="AEX293" s="10"/>
      <c r="AEY293" s="10"/>
      <c r="AEZ293" s="10"/>
      <c r="AFA293" s="10"/>
      <c r="AFB293" s="10"/>
      <c r="AFC293" s="10"/>
      <c r="AFD293" s="10"/>
      <c r="AFE293" s="10"/>
      <c r="AFF293" s="10"/>
      <c r="AFG293" s="10"/>
      <c r="AFH293" s="10"/>
      <c r="AFI293" s="10"/>
      <c r="AFJ293" s="10"/>
      <c r="AFK293" s="10"/>
      <c r="AFL293" s="10"/>
      <c r="AFM293" s="10"/>
      <c r="AFN293" s="10"/>
      <c r="AFO293" s="10"/>
      <c r="AFP293" s="10"/>
      <c r="AFQ293" s="10"/>
      <c r="AFR293" s="10"/>
      <c r="AFS293" s="10"/>
      <c r="AFT293" s="10"/>
      <c r="AFU293" s="10"/>
      <c r="AFV293" s="10"/>
      <c r="AFW293" s="10"/>
      <c r="AFX293" s="10"/>
      <c r="AFY293" s="10"/>
      <c r="AFZ293" s="10"/>
      <c r="AGA293" s="10"/>
      <c r="AGB293" s="10"/>
      <c r="AGC293" s="10"/>
      <c r="AGD293" s="10"/>
      <c r="AGE293" s="10"/>
      <c r="AGF293" s="10"/>
      <c r="AGG293" s="10"/>
      <c r="AGH293" s="10"/>
      <c r="AGI293" s="10"/>
      <c r="AGJ293" s="10"/>
      <c r="AGK293" s="10"/>
      <c r="AGL293" s="10"/>
      <c r="AGM293" s="10"/>
      <c r="AGN293" s="10"/>
      <c r="AGO293" s="10"/>
      <c r="AGP293" s="10"/>
      <c r="AGQ293" s="10"/>
      <c r="AGR293" s="10"/>
      <c r="AGS293" s="10"/>
      <c r="AGT293" s="10"/>
      <c r="AGU293" s="10"/>
      <c r="AGV293" s="10"/>
      <c r="AGW293" s="10"/>
      <c r="AGX293" s="10"/>
      <c r="AGY293" s="10"/>
      <c r="AGZ293" s="10"/>
      <c r="AHA293" s="10"/>
      <c r="AHB293" s="10"/>
      <c r="AHC293" s="10"/>
      <c r="AHD293" s="10"/>
      <c r="AHE293" s="10"/>
      <c r="AHF293" s="10"/>
      <c r="AHG293" s="10"/>
      <c r="AHH293" s="10"/>
      <c r="AHI293" s="10"/>
      <c r="AHJ293" s="10"/>
      <c r="AHK293" s="10"/>
      <c r="AHL293" s="10"/>
      <c r="AHM293" s="10"/>
      <c r="AHN293" s="10"/>
      <c r="AHO293" s="10"/>
      <c r="AHP293" s="10"/>
      <c r="AHQ293" s="10"/>
      <c r="AHR293" s="10"/>
      <c r="AHS293" s="10"/>
      <c r="AHT293" s="10"/>
      <c r="AHU293" s="10"/>
      <c r="AHV293" s="10"/>
      <c r="AHW293" s="10"/>
      <c r="AHX293" s="10"/>
      <c r="AHY293" s="10"/>
      <c r="AHZ293" s="10"/>
      <c r="AIA293" s="10"/>
      <c r="AIB293" s="10"/>
      <c r="AIC293" s="10"/>
      <c r="AID293" s="10"/>
      <c r="AIE293" s="10"/>
      <c r="AIF293" s="10"/>
      <c r="AIG293" s="10"/>
      <c r="AIH293" s="10"/>
      <c r="AII293" s="10"/>
      <c r="AIJ293" s="10"/>
      <c r="AIK293" s="10"/>
      <c r="AIL293" s="10"/>
      <c r="AIM293" s="10"/>
      <c r="AIN293" s="10"/>
      <c r="AIO293" s="10"/>
      <c r="AIP293" s="10"/>
      <c r="AIQ293" s="10"/>
      <c r="AIR293" s="10"/>
      <c r="AIS293" s="10"/>
      <c r="AIT293" s="10"/>
      <c r="AIU293" s="10"/>
      <c r="AIV293" s="10"/>
      <c r="AIW293" s="10"/>
      <c r="AIX293" s="10"/>
      <c r="AIY293" s="10"/>
      <c r="AIZ293" s="10"/>
      <c r="AJA293" s="10"/>
      <c r="AJB293" s="10"/>
      <c r="AJC293" s="10"/>
      <c r="AJD293" s="10"/>
      <c r="AJE293" s="10"/>
      <c r="AJF293" s="10"/>
      <c r="AJG293" s="10"/>
      <c r="AJH293" s="10"/>
      <c r="AJI293" s="10"/>
      <c r="AJJ293" s="10"/>
      <c r="AJK293" s="10"/>
      <c r="AJL293" s="10"/>
      <c r="AJM293" s="10"/>
      <c r="AJN293" s="10"/>
      <c r="AJO293" s="10"/>
      <c r="AJP293" s="10"/>
      <c r="AJQ293" s="10"/>
      <c r="AJR293" s="10"/>
      <c r="AJS293" s="10"/>
      <c r="AJT293" s="10"/>
      <c r="AJU293" s="10"/>
      <c r="AJV293" s="10"/>
      <c r="AJW293" s="10"/>
      <c r="AJX293" s="10"/>
      <c r="AJY293" s="10"/>
      <c r="AJZ293" s="10"/>
      <c r="AKA293" s="10"/>
      <c r="AKB293" s="10"/>
      <c r="AKC293" s="10"/>
      <c r="AKD293" s="10"/>
      <c r="AKE293" s="10"/>
      <c r="AKF293" s="10"/>
      <c r="AKG293" s="10"/>
      <c r="AKH293" s="10"/>
      <c r="AKI293" s="10"/>
      <c r="AKJ293" s="10"/>
      <c r="AKK293" s="10"/>
      <c r="AKL293" s="10"/>
      <c r="AKM293" s="10"/>
      <c r="AKN293" s="10"/>
      <c r="AKO293" s="10"/>
      <c r="AKP293" s="10"/>
      <c r="AKQ293" s="10"/>
      <c r="AKR293" s="10"/>
      <c r="AKS293" s="10"/>
      <c r="AKT293" s="10"/>
      <c r="AKU293" s="10"/>
      <c r="AKV293" s="10"/>
      <c r="AKW293" s="10"/>
      <c r="AKX293" s="10"/>
      <c r="AKY293" s="10"/>
      <c r="AKZ293" s="10"/>
      <c r="ALA293" s="10"/>
      <c r="ALB293" s="10"/>
      <c r="ALC293" s="10"/>
      <c r="ALD293" s="10"/>
      <c r="ALE293" s="10"/>
      <c r="ALF293" s="10"/>
      <c r="ALG293" s="10"/>
      <c r="ALH293" s="10"/>
      <c r="ALI293" s="10"/>
      <c r="ALJ293" s="10"/>
      <c r="ALK293" s="10"/>
      <c r="ALL293" s="10"/>
      <c r="ALM293" s="10"/>
      <c r="ALN293" s="10"/>
      <c r="ALO293" s="10"/>
      <c r="ALP293" s="10"/>
      <c r="ALQ293" s="10"/>
      <c r="ALR293" s="10"/>
      <c r="ALS293" s="10"/>
      <c r="ALT293" s="10"/>
      <c r="ALU293" s="10"/>
      <c r="ALV293" s="10"/>
      <c r="ALW293" s="10"/>
      <c r="ALX293" s="10"/>
      <c r="ALY293" s="10"/>
      <c r="ALZ293" s="10"/>
      <c r="AMA293" s="10"/>
      <c r="AMB293" s="10"/>
      <c r="AMC293" s="10"/>
      <c r="AMD293" s="10"/>
      <c r="AME293" s="10"/>
      <c r="AMF293" s="10"/>
      <c r="AMG293" s="10"/>
      <c r="AMH293" s="10"/>
      <c r="AMI293" s="10"/>
      <c r="AMJ293" s="10"/>
    </row>
    <row r="294" spans="1:1029" s="7" customFormat="1" ht="14.1" customHeight="1">
      <c r="A294" s="5" t="str">
        <f>SUBSTITUTE(CONCATENATE(G294,H294)," ","")</f>
        <v>Tender</v>
      </c>
      <c r="B294" s="6"/>
      <c r="C294" s="5"/>
      <c r="D294" s="5"/>
      <c r="E294" s="5"/>
      <c r="F294" s="5" t="str">
        <f>CONCATENATE(IF(G294="","",CONCATENATE(G294,"_ ")),H294,". Details")</f>
        <v>Tender. Details</v>
      </c>
      <c r="G294" s="5"/>
      <c r="H294" s="5" t="s">
        <v>238</v>
      </c>
      <c r="I294" s="5"/>
      <c r="J294" s="5"/>
      <c r="K294" s="5"/>
      <c r="L294" s="5"/>
      <c r="M294" s="5"/>
      <c r="N294" s="5"/>
      <c r="O294" s="5"/>
      <c r="P294" s="5"/>
      <c r="Q294" s="5"/>
      <c r="R294" s="5" t="s">
        <v>210</v>
      </c>
      <c r="S294" s="5"/>
      <c r="T294" s="5"/>
      <c r="U294" s="5"/>
      <c r="V294" s="5"/>
      <c r="W294" s="5"/>
      <c r="X294" s="5" t="s">
        <v>238</v>
      </c>
      <c r="Y294" s="5" t="s">
        <v>211</v>
      </c>
      <c r="Z294" s="5"/>
      <c r="AA294" s="43">
        <v>43313</v>
      </c>
      <c r="AB294" s="12"/>
      <c r="AC294" s="12"/>
      <c r="AD294" s="12"/>
      <c r="AE294" s="12"/>
      <c r="AF294" s="12"/>
    </row>
    <row r="295" spans="1:1029" customFormat="1" ht="14.1" customHeight="1">
      <c r="A295" s="8" t="str">
        <f>SUBSTITUTE(CONCATENATE(I295,J295,IF(K295="Identifier","ID",IF(AND(K295="Text",OR(I295&lt;&gt;"",J295&lt;&gt;"")),"",K295)),IF(AND(M295&lt;&gt;"Text",K295&lt;&gt;M295,NOT(AND(K295="URI",M295="Identifier")),NOT(AND(K295="UUID",M295="Identifier")),NOT(AND(K295="OID",M295="Identifier"))),IF(M295="Identifier","ID",M295),""))," ","")</f>
        <v>ElectronicSubmissionIndicator</v>
      </c>
      <c r="B295" s="9" t="s">
        <v>219</v>
      </c>
      <c r="C295" s="8"/>
      <c r="D295" s="8"/>
      <c r="E295" s="8"/>
      <c r="F295" s="8" t="str">
        <f>CONCATENATE( IF(G295="","",CONCATENATE(G295,"_ ")),H295,". ",IF(I295="","",CONCATENATE(I295,"_ ")),L295,IF(OR(I295&lt;&gt;"",L295&lt;&gt;M295),CONCATENATE(". ",M295),""))</f>
        <v>Tender. Electronic Submission Indicator. Indicator</v>
      </c>
      <c r="G295" s="8"/>
      <c r="H295" s="8" t="s">
        <v>238</v>
      </c>
      <c r="I295" s="8"/>
      <c r="J295" s="8" t="s">
        <v>59</v>
      </c>
      <c r="K295" s="8" t="s">
        <v>231</v>
      </c>
      <c r="L295" s="8" t="str">
        <f>IF(J295&lt;&gt;"",CONCATENATE(J295," ",K295),K295)</f>
        <v>Electronic Submission Indicator</v>
      </c>
      <c r="M295" s="8" t="s">
        <v>231</v>
      </c>
      <c r="N295" s="8"/>
      <c r="O295" s="8" t="str">
        <f>IF(N295&lt;&gt;"",CONCATENATE(N295,"_ ",M295,". Type"),CONCATENATE(M295,". Type"))</f>
        <v>Indicator. Type</v>
      </c>
      <c r="P295" s="8"/>
      <c r="Q295" s="8"/>
      <c r="R295" s="8" t="s">
        <v>213</v>
      </c>
      <c r="S295" s="8"/>
      <c r="T295" s="8"/>
      <c r="U295" s="8"/>
      <c r="V295" s="8"/>
      <c r="W295" s="8"/>
      <c r="X295" s="10" t="s">
        <v>59</v>
      </c>
      <c r="Y295" s="8" t="s">
        <v>211</v>
      </c>
      <c r="Z295" s="8"/>
      <c r="AA295" s="44">
        <v>43313</v>
      </c>
      <c r="AB295" s="23"/>
      <c r="AC295" s="23"/>
      <c r="AD295" s="23"/>
      <c r="AE295" s="23"/>
      <c r="AF295" s="23"/>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c r="JB295" s="10"/>
      <c r="JC295" s="10"/>
      <c r="JD295" s="10"/>
      <c r="JE295" s="10"/>
      <c r="JF295" s="10"/>
      <c r="JG295" s="10"/>
      <c r="JH295" s="10"/>
      <c r="JI295" s="10"/>
      <c r="JJ295" s="10"/>
      <c r="JK295" s="10"/>
      <c r="JL295" s="10"/>
      <c r="JM295" s="10"/>
      <c r="JN295" s="10"/>
      <c r="JO295" s="10"/>
      <c r="JP295" s="10"/>
      <c r="JQ295" s="10"/>
      <c r="JR295" s="10"/>
      <c r="JS295" s="10"/>
      <c r="JT295" s="10"/>
      <c r="JU295" s="10"/>
      <c r="JV295" s="10"/>
      <c r="JW295" s="10"/>
      <c r="JX295" s="10"/>
      <c r="JY295" s="10"/>
      <c r="JZ295" s="10"/>
      <c r="KA295" s="10"/>
      <c r="KB295" s="10"/>
      <c r="KC295" s="10"/>
      <c r="KD295" s="10"/>
      <c r="KE295" s="10"/>
      <c r="KF295" s="10"/>
      <c r="KG295" s="10"/>
      <c r="KH295" s="10"/>
      <c r="KI295" s="10"/>
      <c r="KJ295" s="10"/>
      <c r="KK295" s="10"/>
      <c r="KL295" s="10"/>
      <c r="KM295" s="10"/>
      <c r="KN295" s="10"/>
      <c r="KO295" s="10"/>
      <c r="KP295" s="10"/>
      <c r="KQ295" s="10"/>
      <c r="KR295" s="10"/>
      <c r="KS295" s="10"/>
      <c r="KT295" s="10"/>
      <c r="KU295" s="10"/>
      <c r="KV295" s="10"/>
      <c r="KW295" s="10"/>
      <c r="KX295" s="10"/>
      <c r="KY295" s="10"/>
      <c r="KZ295" s="10"/>
      <c r="LA295" s="10"/>
      <c r="LB295" s="10"/>
      <c r="LC295" s="10"/>
      <c r="LD295" s="10"/>
      <c r="LE295" s="10"/>
      <c r="LF295" s="10"/>
      <c r="LG295" s="10"/>
      <c r="LH295" s="10"/>
      <c r="LI295" s="10"/>
      <c r="LJ295" s="10"/>
      <c r="LK295" s="10"/>
      <c r="LL295" s="10"/>
      <c r="LM295" s="10"/>
      <c r="LN295" s="10"/>
      <c r="LO295" s="10"/>
      <c r="LP295" s="10"/>
      <c r="LQ295" s="10"/>
      <c r="LR295" s="10"/>
      <c r="LS295" s="10"/>
      <c r="LT295" s="10"/>
      <c r="LU295" s="10"/>
      <c r="LV295" s="10"/>
      <c r="LW295" s="10"/>
      <c r="LX295" s="10"/>
      <c r="LY295" s="10"/>
      <c r="LZ295" s="10"/>
      <c r="MA295" s="10"/>
      <c r="MB295" s="10"/>
      <c r="MC295" s="10"/>
      <c r="MD295" s="10"/>
      <c r="ME295" s="10"/>
      <c r="MF295" s="10"/>
      <c r="MG295" s="10"/>
      <c r="MH295" s="10"/>
      <c r="MI295" s="10"/>
      <c r="MJ295" s="10"/>
      <c r="MK295" s="10"/>
      <c r="ML295" s="10"/>
      <c r="MM295" s="10"/>
      <c r="MN295" s="10"/>
      <c r="MO295" s="10"/>
      <c r="MP295" s="10"/>
      <c r="MQ295" s="10"/>
      <c r="MR295" s="10"/>
      <c r="MS295" s="10"/>
      <c r="MT295" s="10"/>
      <c r="MU295" s="10"/>
      <c r="MV295" s="10"/>
      <c r="MW295" s="10"/>
      <c r="MX295" s="10"/>
      <c r="MY295" s="10"/>
      <c r="MZ295" s="10"/>
      <c r="NA295" s="10"/>
      <c r="NB295" s="10"/>
      <c r="NC295" s="10"/>
      <c r="ND295" s="10"/>
      <c r="NE295" s="10"/>
      <c r="NF295" s="10"/>
      <c r="NG295" s="10"/>
      <c r="NH295" s="10"/>
      <c r="NI295" s="10"/>
      <c r="NJ295" s="10"/>
      <c r="NK295" s="10"/>
      <c r="NL295" s="10"/>
      <c r="NM295" s="10"/>
      <c r="NN295" s="10"/>
      <c r="NO295" s="10"/>
      <c r="NP295" s="10"/>
      <c r="NQ295" s="10"/>
      <c r="NR295" s="10"/>
      <c r="NS295" s="10"/>
      <c r="NT295" s="10"/>
      <c r="NU295" s="10"/>
      <c r="NV295" s="10"/>
      <c r="NW295" s="10"/>
      <c r="NX295" s="10"/>
      <c r="NY295" s="10"/>
      <c r="NZ295" s="10"/>
      <c r="OA295" s="10"/>
      <c r="OB295" s="10"/>
      <c r="OC295" s="10"/>
      <c r="OD295" s="10"/>
      <c r="OE295" s="10"/>
      <c r="OF295" s="10"/>
      <c r="OG295" s="10"/>
      <c r="OH295" s="10"/>
      <c r="OI295" s="10"/>
      <c r="OJ295" s="10"/>
      <c r="OK295" s="10"/>
      <c r="OL295" s="10"/>
      <c r="OM295" s="10"/>
      <c r="ON295" s="10"/>
      <c r="OO295" s="10"/>
      <c r="OP295" s="10"/>
      <c r="OQ295" s="10"/>
      <c r="OR295" s="10"/>
      <c r="OS295" s="10"/>
      <c r="OT295" s="10"/>
      <c r="OU295" s="10"/>
      <c r="OV295" s="10"/>
      <c r="OW295" s="10"/>
      <c r="OX295" s="10"/>
      <c r="OY295" s="10"/>
      <c r="OZ295" s="10"/>
      <c r="PA295" s="10"/>
      <c r="PB295" s="10"/>
      <c r="PC295" s="10"/>
      <c r="PD295" s="10"/>
      <c r="PE295" s="10"/>
      <c r="PF295" s="10"/>
      <c r="PG295" s="10"/>
      <c r="PH295" s="10"/>
      <c r="PI295" s="10"/>
      <c r="PJ295" s="10"/>
      <c r="PK295" s="10"/>
      <c r="PL295" s="10"/>
      <c r="PM295" s="10"/>
      <c r="PN295" s="10"/>
      <c r="PO295" s="10"/>
      <c r="PP295" s="10"/>
      <c r="PQ295" s="10"/>
      <c r="PR295" s="10"/>
      <c r="PS295" s="10"/>
      <c r="PT295" s="10"/>
      <c r="PU295" s="10"/>
      <c r="PV295" s="10"/>
      <c r="PW295" s="10"/>
      <c r="PX295" s="10"/>
      <c r="PY295" s="10"/>
      <c r="PZ295" s="10"/>
      <c r="QA295" s="10"/>
      <c r="QB295" s="10"/>
      <c r="QC295" s="10"/>
      <c r="QD295" s="10"/>
      <c r="QE295" s="10"/>
      <c r="QF295" s="10"/>
      <c r="QG295" s="10"/>
      <c r="QH295" s="10"/>
      <c r="QI295" s="10"/>
      <c r="QJ295" s="10"/>
      <c r="QK295" s="10"/>
      <c r="QL295" s="10"/>
      <c r="QM295" s="10"/>
      <c r="QN295" s="10"/>
      <c r="QO295" s="10"/>
      <c r="QP295" s="10"/>
      <c r="QQ295" s="10"/>
      <c r="QR295" s="10"/>
      <c r="QS295" s="10"/>
      <c r="QT295" s="10"/>
      <c r="QU295" s="10"/>
      <c r="QV295" s="10"/>
      <c r="QW295" s="10"/>
      <c r="QX295" s="10"/>
      <c r="QY295" s="10"/>
      <c r="QZ295" s="10"/>
      <c r="RA295" s="10"/>
      <c r="RB295" s="10"/>
      <c r="RC295" s="10"/>
      <c r="RD295" s="10"/>
      <c r="RE295" s="10"/>
      <c r="RF295" s="10"/>
      <c r="RG295" s="10"/>
      <c r="RH295" s="10"/>
      <c r="RI295" s="10"/>
      <c r="RJ295" s="10"/>
      <c r="RK295" s="10"/>
      <c r="RL295" s="10"/>
      <c r="RM295" s="10"/>
      <c r="RN295" s="10"/>
      <c r="RO295" s="10"/>
      <c r="RP295" s="10"/>
      <c r="RQ295" s="10"/>
      <c r="RR295" s="10"/>
      <c r="RS295" s="10"/>
      <c r="RT295" s="10"/>
      <c r="RU295" s="10"/>
      <c r="RV295" s="10"/>
      <c r="RW295" s="10"/>
      <c r="RX295" s="10"/>
      <c r="RY295" s="10"/>
      <c r="RZ295" s="10"/>
      <c r="SA295" s="10"/>
      <c r="SB295" s="10"/>
      <c r="SC295" s="10"/>
      <c r="SD295" s="10"/>
      <c r="SE295" s="10"/>
      <c r="SF295" s="10"/>
      <c r="SG295" s="10"/>
      <c r="SH295" s="10"/>
      <c r="SI295" s="10"/>
      <c r="SJ295" s="10"/>
      <c r="SK295" s="10"/>
      <c r="SL295" s="10"/>
      <c r="SM295" s="10"/>
      <c r="SN295" s="10"/>
      <c r="SO295" s="10"/>
      <c r="SP295" s="10"/>
      <c r="SQ295" s="10"/>
      <c r="SR295" s="10"/>
      <c r="SS295" s="10"/>
      <c r="ST295" s="10"/>
      <c r="SU295" s="10"/>
      <c r="SV295" s="10"/>
      <c r="SW295" s="10"/>
      <c r="SX295" s="10"/>
      <c r="SY295" s="10"/>
      <c r="SZ295" s="10"/>
      <c r="TA295" s="10"/>
      <c r="TB295" s="10"/>
      <c r="TC295" s="10"/>
      <c r="TD295" s="10"/>
      <c r="TE295" s="10"/>
      <c r="TF295" s="10"/>
      <c r="TG295" s="10"/>
      <c r="TH295" s="10"/>
      <c r="TI295" s="10"/>
      <c r="TJ295" s="10"/>
      <c r="TK295" s="10"/>
      <c r="TL295" s="10"/>
      <c r="TM295" s="10"/>
      <c r="TN295" s="10"/>
      <c r="TO295" s="10"/>
      <c r="TP295" s="10"/>
      <c r="TQ295" s="10"/>
      <c r="TR295" s="10"/>
      <c r="TS295" s="10"/>
      <c r="TT295" s="10"/>
      <c r="TU295" s="10"/>
      <c r="TV295" s="10"/>
      <c r="TW295" s="10"/>
      <c r="TX295" s="10"/>
      <c r="TY295" s="10"/>
      <c r="TZ295" s="10"/>
      <c r="UA295" s="10"/>
      <c r="UB295" s="10"/>
      <c r="UC295" s="10"/>
      <c r="UD295" s="10"/>
      <c r="UE295" s="10"/>
      <c r="UF295" s="10"/>
      <c r="UG295" s="10"/>
      <c r="UH295" s="10"/>
      <c r="UI295" s="10"/>
      <c r="UJ295" s="10"/>
      <c r="UK295" s="10"/>
      <c r="UL295" s="10"/>
      <c r="UM295" s="10"/>
      <c r="UN295" s="10"/>
      <c r="UO295" s="10"/>
      <c r="UP295" s="10"/>
      <c r="UQ295" s="10"/>
      <c r="UR295" s="10"/>
      <c r="US295" s="10"/>
      <c r="UT295" s="10"/>
      <c r="UU295" s="10"/>
      <c r="UV295" s="10"/>
      <c r="UW295" s="10"/>
      <c r="UX295" s="10"/>
      <c r="UY295" s="10"/>
      <c r="UZ295" s="10"/>
      <c r="VA295" s="10"/>
      <c r="VB295" s="10"/>
      <c r="VC295" s="10"/>
      <c r="VD295" s="10"/>
      <c r="VE295" s="10"/>
      <c r="VF295" s="10"/>
      <c r="VG295" s="10"/>
      <c r="VH295" s="10"/>
      <c r="VI295" s="10"/>
      <c r="VJ295" s="10"/>
      <c r="VK295" s="10"/>
      <c r="VL295" s="10"/>
      <c r="VM295" s="10"/>
      <c r="VN295" s="10"/>
      <c r="VO295" s="10"/>
      <c r="VP295" s="10"/>
      <c r="VQ295" s="10"/>
      <c r="VR295" s="10"/>
      <c r="VS295" s="10"/>
      <c r="VT295" s="10"/>
      <c r="VU295" s="10"/>
      <c r="VV295" s="10"/>
      <c r="VW295" s="10"/>
      <c r="VX295" s="10"/>
      <c r="VY295" s="10"/>
      <c r="VZ295" s="10"/>
      <c r="WA295" s="10"/>
      <c r="WB295" s="10"/>
      <c r="WC295" s="10"/>
      <c r="WD295" s="10"/>
      <c r="WE295" s="10"/>
      <c r="WF295" s="10"/>
      <c r="WG295" s="10"/>
      <c r="WH295" s="10"/>
      <c r="WI295" s="10"/>
      <c r="WJ295" s="10"/>
      <c r="WK295" s="10"/>
      <c r="WL295" s="10"/>
      <c r="WM295" s="10"/>
      <c r="WN295" s="10"/>
      <c r="WO295" s="10"/>
      <c r="WP295" s="10"/>
      <c r="WQ295" s="10"/>
      <c r="WR295" s="10"/>
      <c r="WS295" s="10"/>
      <c r="WT295" s="10"/>
      <c r="WU295" s="10"/>
      <c r="WV295" s="10"/>
      <c r="WW295" s="10"/>
      <c r="WX295" s="10"/>
      <c r="WY295" s="10"/>
      <c r="WZ295" s="10"/>
      <c r="XA295" s="10"/>
      <c r="XB295" s="10"/>
      <c r="XC295" s="10"/>
      <c r="XD295" s="10"/>
      <c r="XE295" s="10"/>
      <c r="XF295" s="10"/>
      <c r="XG295" s="10"/>
      <c r="XH295" s="10"/>
      <c r="XI295" s="10"/>
      <c r="XJ295" s="10"/>
      <c r="XK295" s="10"/>
      <c r="XL295" s="10"/>
      <c r="XM295" s="10"/>
      <c r="XN295" s="10"/>
      <c r="XO295" s="10"/>
      <c r="XP295" s="10"/>
      <c r="XQ295" s="10"/>
      <c r="XR295" s="10"/>
      <c r="XS295" s="10"/>
      <c r="XT295" s="10"/>
      <c r="XU295" s="10"/>
      <c r="XV295" s="10"/>
      <c r="XW295" s="10"/>
      <c r="XX295" s="10"/>
      <c r="XY295" s="10"/>
      <c r="XZ295" s="10"/>
      <c r="YA295" s="10"/>
      <c r="YB295" s="10"/>
      <c r="YC295" s="10"/>
      <c r="YD295" s="10"/>
      <c r="YE295" s="10"/>
      <c r="YF295" s="10"/>
      <c r="YG295" s="10"/>
      <c r="YH295" s="10"/>
      <c r="YI295" s="10"/>
      <c r="YJ295" s="10"/>
      <c r="YK295" s="10"/>
      <c r="YL295" s="10"/>
      <c r="YM295" s="10"/>
      <c r="YN295" s="10"/>
      <c r="YO295" s="10"/>
      <c r="YP295" s="10"/>
      <c r="YQ295" s="10"/>
      <c r="YR295" s="10"/>
      <c r="YS295" s="10"/>
      <c r="YT295" s="10"/>
      <c r="YU295" s="10"/>
      <c r="YV295" s="10"/>
      <c r="YW295" s="10"/>
      <c r="YX295" s="10"/>
      <c r="YY295" s="10"/>
      <c r="YZ295" s="10"/>
      <c r="ZA295" s="10"/>
      <c r="ZB295" s="10"/>
      <c r="ZC295" s="10"/>
      <c r="ZD295" s="10"/>
      <c r="ZE295" s="10"/>
      <c r="ZF295" s="10"/>
      <c r="ZG295" s="10"/>
      <c r="ZH295" s="10"/>
      <c r="ZI295" s="10"/>
      <c r="ZJ295" s="10"/>
      <c r="ZK295" s="10"/>
      <c r="ZL295" s="10"/>
      <c r="ZM295" s="10"/>
      <c r="ZN295" s="10"/>
      <c r="ZO295" s="10"/>
      <c r="ZP295" s="10"/>
      <c r="ZQ295" s="10"/>
      <c r="ZR295" s="10"/>
      <c r="ZS295" s="10"/>
      <c r="ZT295" s="10"/>
      <c r="ZU295" s="10"/>
      <c r="ZV295" s="10"/>
      <c r="ZW295" s="10"/>
      <c r="ZX295" s="10"/>
      <c r="ZY295" s="10"/>
      <c r="ZZ295" s="10"/>
      <c r="AAA295" s="10"/>
      <c r="AAB295" s="10"/>
      <c r="AAC295" s="10"/>
      <c r="AAD295" s="10"/>
      <c r="AAE295" s="10"/>
      <c r="AAF295" s="10"/>
      <c r="AAG295" s="10"/>
      <c r="AAH295" s="10"/>
      <c r="AAI295" s="10"/>
      <c r="AAJ295" s="10"/>
      <c r="AAK295" s="10"/>
      <c r="AAL295" s="10"/>
      <c r="AAM295" s="10"/>
      <c r="AAN295" s="10"/>
      <c r="AAO295" s="10"/>
      <c r="AAP295" s="10"/>
      <c r="AAQ295" s="10"/>
      <c r="AAR295" s="10"/>
      <c r="AAS295" s="10"/>
      <c r="AAT295" s="10"/>
      <c r="AAU295" s="10"/>
      <c r="AAV295" s="10"/>
      <c r="AAW295" s="10"/>
      <c r="AAX295" s="10"/>
      <c r="AAY295" s="10"/>
      <c r="AAZ295" s="10"/>
      <c r="ABA295" s="10"/>
      <c r="ABB295" s="10"/>
      <c r="ABC295" s="10"/>
      <c r="ABD295" s="10"/>
      <c r="ABE295" s="10"/>
      <c r="ABF295" s="10"/>
      <c r="ABG295" s="10"/>
      <c r="ABH295" s="10"/>
      <c r="ABI295" s="10"/>
      <c r="ABJ295" s="10"/>
      <c r="ABK295" s="10"/>
      <c r="ABL295" s="10"/>
      <c r="ABM295" s="10"/>
      <c r="ABN295" s="10"/>
      <c r="ABO295" s="10"/>
      <c r="ABP295" s="10"/>
      <c r="ABQ295" s="10"/>
      <c r="ABR295" s="10"/>
      <c r="ABS295" s="10"/>
      <c r="ABT295" s="10"/>
      <c r="ABU295" s="10"/>
      <c r="ABV295" s="10"/>
      <c r="ABW295" s="10"/>
      <c r="ABX295" s="10"/>
      <c r="ABY295" s="10"/>
      <c r="ABZ295" s="10"/>
      <c r="ACA295" s="10"/>
      <c r="ACB295" s="10"/>
      <c r="ACC295" s="10"/>
      <c r="ACD295" s="10"/>
      <c r="ACE295" s="10"/>
      <c r="ACF295" s="10"/>
      <c r="ACG295" s="10"/>
      <c r="ACH295" s="10"/>
      <c r="ACI295" s="10"/>
      <c r="ACJ295" s="10"/>
      <c r="ACK295" s="10"/>
      <c r="ACL295" s="10"/>
      <c r="ACM295" s="10"/>
      <c r="ACN295" s="10"/>
      <c r="ACO295" s="10"/>
      <c r="ACP295" s="10"/>
      <c r="ACQ295" s="10"/>
      <c r="ACR295" s="10"/>
      <c r="ACS295" s="10"/>
      <c r="ACT295" s="10"/>
      <c r="ACU295" s="10"/>
      <c r="ACV295" s="10"/>
      <c r="ACW295" s="10"/>
      <c r="ACX295" s="10"/>
      <c r="ACY295" s="10"/>
      <c r="ACZ295" s="10"/>
      <c r="ADA295" s="10"/>
      <c r="ADB295" s="10"/>
      <c r="ADC295" s="10"/>
      <c r="ADD295" s="10"/>
      <c r="ADE295" s="10"/>
      <c r="ADF295" s="10"/>
      <c r="ADG295" s="10"/>
      <c r="ADH295" s="10"/>
      <c r="ADI295" s="10"/>
      <c r="ADJ295" s="10"/>
      <c r="ADK295" s="10"/>
      <c r="ADL295" s="10"/>
      <c r="ADM295" s="10"/>
      <c r="ADN295" s="10"/>
      <c r="ADO295" s="10"/>
      <c r="ADP295" s="10"/>
      <c r="ADQ295" s="10"/>
      <c r="ADR295" s="10"/>
      <c r="ADS295" s="10"/>
      <c r="ADT295" s="10"/>
      <c r="ADU295" s="10"/>
      <c r="ADV295" s="10"/>
      <c r="ADW295" s="10"/>
      <c r="ADX295" s="10"/>
      <c r="ADY295" s="10"/>
      <c r="ADZ295" s="10"/>
      <c r="AEA295" s="10"/>
      <c r="AEB295" s="10"/>
      <c r="AEC295" s="10"/>
      <c r="AED295" s="10"/>
      <c r="AEE295" s="10"/>
      <c r="AEF295" s="10"/>
      <c r="AEG295" s="10"/>
      <c r="AEH295" s="10"/>
      <c r="AEI295" s="10"/>
      <c r="AEJ295" s="10"/>
      <c r="AEK295" s="10"/>
      <c r="AEL295" s="10"/>
      <c r="AEM295" s="10"/>
      <c r="AEN295" s="10"/>
      <c r="AEO295" s="10"/>
      <c r="AEP295" s="10"/>
      <c r="AEQ295" s="10"/>
      <c r="AER295" s="10"/>
      <c r="AES295" s="10"/>
      <c r="AET295" s="10"/>
      <c r="AEU295" s="10"/>
      <c r="AEV295" s="10"/>
      <c r="AEW295" s="10"/>
      <c r="AEX295" s="10"/>
      <c r="AEY295" s="10"/>
      <c r="AEZ295" s="10"/>
      <c r="AFA295" s="10"/>
      <c r="AFB295" s="10"/>
      <c r="AFC295" s="10"/>
      <c r="AFD295" s="10"/>
      <c r="AFE295" s="10"/>
      <c r="AFF295" s="10"/>
      <c r="AFG295" s="10"/>
      <c r="AFH295" s="10"/>
      <c r="AFI295" s="10"/>
      <c r="AFJ295" s="10"/>
      <c r="AFK295" s="10"/>
      <c r="AFL295" s="10"/>
      <c r="AFM295" s="10"/>
      <c r="AFN295" s="10"/>
      <c r="AFO295" s="10"/>
      <c r="AFP295" s="10"/>
      <c r="AFQ295" s="10"/>
      <c r="AFR295" s="10"/>
      <c r="AFS295" s="10"/>
      <c r="AFT295" s="10"/>
      <c r="AFU295" s="10"/>
      <c r="AFV295" s="10"/>
      <c r="AFW295" s="10"/>
      <c r="AFX295" s="10"/>
      <c r="AFY295" s="10"/>
      <c r="AFZ295" s="10"/>
      <c r="AGA295" s="10"/>
      <c r="AGB295" s="10"/>
      <c r="AGC295" s="10"/>
      <c r="AGD295" s="10"/>
      <c r="AGE295" s="10"/>
      <c r="AGF295" s="10"/>
      <c r="AGG295" s="10"/>
      <c r="AGH295" s="10"/>
      <c r="AGI295" s="10"/>
      <c r="AGJ295" s="10"/>
      <c r="AGK295" s="10"/>
      <c r="AGL295" s="10"/>
      <c r="AGM295" s="10"/>
      <c r="AGN295" s="10"/>
      <c r="AGO295" s="10"/>
      <c r="AGP295" s="10"/>
      <c r="AGQ295" s="10"/>
      <c r="AGR295" s="10"/>
      <c r="AGS295" s="10"/>
      <c r="AGT295" s="10"/>
      <c r="AGU295" s="10"/>
      <c r="AGV295" s="10"/>
      <c r="AGW295" s="10"/>
      <c r="AGX295" s="10"/>
      <c r="AGY295" s="10"/>
      <c r="AGZ295" s="10"/>
      <c r="AHA295" s="10"/>
      <c r="AHB295" s="10"/>
      <c r="AHC295" s="10"/>
      <c r="AHD295" s="10"/>
      <c r="AHE295" s="10"/>
      <c r="AHF295" s="10"/>
      <c r="AHG295" s="10"/>
      <c r="AHH295" s="10"/>
      <c r="AHI295" s="10"/>
      <c r="AHJ295" s="10"/>
      <c r="AHK295" s="10"/>
      <c r="AHL295" s="10"/>
      <c r="AHM295" s="10"/>
      <c r="AHN295" s="10"/>
      <c r="AHO295" s="10"/>
      <c r="AHP295" s="10"/>
      <c r="AHQ295" s="10"/>
      <c r="AHR295" s="10"/>
      <c r="AHS295" s="10"/>
      <c r="AHT295" s="10"/>
      <c r="AHU295" s="10"/>
      <c r="AHV295" s="10"/>
      <c r="AHW295" s="10"/>
      <c r="AHX295" s="10"/>
      <c r="AHY295" s="10"/>
      <c r="AHZ295" s="10"/>
      <c r="AIA295" s="10"/>
      <c r="AIB295" s="10"/>
      <c r="AIC295" s="10"/>
      <c r="AID295" s="10"/>
      <c r="AIE295" s="10"/>
      <c r="AIF295" s="10"/>
      <c r="AIG295" s="10"/>
      <c r="AIH295" s="10"/>
      <c r="AII295" s="10"/>
      <c r="AIJ295" s="10"/>
      <c r="AIK295" s="10"/>
      <c r="AIL295" s="10"/>
      <c r="AIM295" s="10"/>
      <c r="AIN295" s="10"/>
      <c r="AIO295" s="10"/>
      <c r="AIP295" s="10"/>
      <c r="AIQ295" s="10"/>
      <c r="AIR295" s="10"/>
      <c r="AIS295" s="10"/>
      <c r="AIT295" s="10"/>
      <c r="AIU295" s="10"/>
      <c r="AIV295" s="10"/>
      <c r="AIW295" s="10"/>
      <c r="AIX295" s="10"/>
      <c r="AIY295" s="10"/>
      <c r="AIZ295" s="10"/>
      <c r="AJA295" s="10"/>
      <c r="AJB295" s="10"/>
      <c r="AJC295" s="10"/>
      <c r="AJD295" s="10"/>
      <c r="AJE295" s="10"/>
      <c r="AJF295" s="10"/>
      <c r="AJG295" s="10"/>
      <c r="AJH295" s="10"/>
      <c r="AJI295" s="10"/>
      <c r="AJJ295" s="10"/>
      <c r="AJK295" s="10"/>
      <c r="AJL295" s="10"/>
      <c r="AJM295" s="10"/>
      <c r="AJN295" s="10"/>
      <c r="AJO295" s="10"/>
      <c r="AJP295" s="10"/>
      <c r="AJQ295" s="10"/>
      <c r="AJR295" s="10"/>
      <c r="AJS295" s="10"/>
      <c r="AJT295" s="10"/>
      <c r="AJU295" s="10"/>
      <c r="AJV295" s="10"/>
      <c r="AJW295" s="10"/>
      <c r="AJX295" s="10"/>
      <c r="AJY295" s="10"/>
      <c r="AJZ295" s="10"/>
      <c r="AKA295" s="10"/>
      <c r="AKB295" s="10"/>
      <c r="AKC295" s="10"/>
      <c r="AKD295" s="10"/>
      <c r="AKE295" s="10"/>
      <c r="AKF295" s="10"/>
      <c r="AKG295" s="10"/>
      <c r="AKH295" s="10"/>
      <c r="AKI295" s="10"/>
      <c r="AKJ295" s="10"/>
      <c r="AKK295" s="10"/>
      <c r="AKL295" s="10"/>
      <c r="AKM295" s="10"/>
      <c r="AKN295" s="10"/>
      <c r="AKO295" s="10"/>
      <c r="AKP295" s="10"/>
      <c r="AKQ295" s="10"/>
      <c r="AKR295" s="10"/>
      <c r="AKS295" s="10"/>
      <c r="AKT295" s="10"/>
      <c r="AKU295" s="10"/>
      <c r="AKV295" s="10"/>
      <c r="AKW295" s="10"/>
      <c r="AKX295" s="10"/>
      <c r="AKY295" s="10"/>
      <c r="AKZ295" s="10"/>
      <c r="ALA295" s="10"/>
      <c r="ALB295" s="10"/>
      <c r="ALC295" s="10"/>
      <c r="ALD295" s="10"/>
      <c r="ALE295" s="10"/>
      <c r="ALF295" s="10"/>
      <c r="ALG295" s="10"/>
      <c r="ALH295" s="10"/>
      <c r="ALI295" s="10"/>
      <c r="ALJ295" s="10"/>
      <c r="ALK295" s="10"/>
      <c r="ALL295" s="10"/>
      <c r="ALM295" s="10"/>
      <c r="ALN295" s="10"/>
      <c r="ALO295" s="10"/>
      <c r="ALP295" s="10"/>
      <c r="ALQ295" s="10"/>
      <c r="ALR295" s="10"/>
      <c r="ALS295" s="10"/>
      <c r="ALT295" s="10"/>
      <c r="ALU295" s="10"/>
      <c r="ALV295" s="10"/>
      <c r="ALW295" s="10"/>
      <c r="ALX295" s="10"/>
      <c r="ALY295" s="10"/>
      <c r="ALZ295" s="10"/>
      <c r="AMA295" s="10"/>
      <c r="AMB295" s="10"/>
      <c r="AMC295" s="10"/>
      <c r="AMD295" s="10"/>
      <c r="AME295" s="10"/>
      <c r="AMF295" s="10"/>
      <c r="AMG295" s="10"/>
      <c r="AMH295" s="10"/>
      <c r="AMI295" s="10"/>
      <c r="AMJ295" s="10"/>
    </row>
    <row r="296" spans="1:1029" customFormat="1" ht="14.1" customHeight="1">
      <c r="A296" s="8" t="str">
        <f>SUBSTITUTE(CONCATENATE(I296,J296,IF(K296="Identifier","ID",IF(AND(K296="Text",OR(I296&lt;&gt;"",J296&lt;&gt;"")),"",K296)),IF(AND(M296&lt;&gt;"Text",K296&lt;&gt;M296,NOT(AND(K296="URI",M296="Identifier")),NOT(AND(K296="UUID",M296="Identifier")),NOT(AND(K296="OID",M296="Identifier"))),IF(M296="Identifier","ID",M296),""))," ","")</f>
        <v>NonElectronicSubmissionJustification</v>
      </c>
      <c r="B296" s="9" t="s">
        <v>220</v>
      </c>
      <c r="C296" s="8"/>
      <c r="D296" s="8"/>
      <c r="E296" s="8"/>
      <c r="F296" s="8" t="str">
        <f>CONCATENATE( IF(G296="","",CONCATENATE(G296,"_ ")),H296,". ",IF(I296="","",CONCATENATE(I296,"_ ")),L296,IF(OR(I296&lt;&gt;"",L296&lt;&gt;M296),CONCATENATE(". ",M296),""))</f>
        <v>Tender. Non Electronic Submission Justification Text. Text</v>
      </c>
      <c r="G296" s="8"/>
      <c r="H296" s="8" t="s">
        <v>238</v>
      </c>
      <c r="I296" s="8"/>
      <c r="J296" s="8" t="s">
        <v>562</v>
      </c>
      <c r="K296" s="8" t="s">
        <v>215</v>
      </c>
      <c r="L296" s="8" t="str">
        <f>IF(J296&lt;&gt;"",CONCATENATE(J296," ",K296),K296)</f>
        <v>Non Electronic Submission Justification Text</v>
      </c>
      <c r="M296" s="8" t="s">
        <v>215</v>
      </c>
      <c r="N296" s="8"/>
      <c r="O296" s="8" t="str">
        <f>IF(N296&lt;&gt;"",CONCATENATE(N296,"_ ",M296,". Type"),CONCATENATE(M296,". Type"))</f>
        <v>Text. Type</v>
      </c>
      <c r="P296" s="8"/>
      <c r="Q296" s="8"/>
      <c r="R296" s="8" t="s">
        <v>213</v>
      </c>
      <c r="S296" s="8"/>
      <c r="T296" s="8"/>
      <c r="U296" s="8"/>
      <c r="V296" s="8"/>
      <c r="W296" s="8"/>
      <c r="X296" s="8" t="s">
        <v>146</v>
      </c>
      <c r="Y296" s="8" t="s">
        <v>211</v>
      </c>
      <c r="Z296" s="23"/>
      <c r="AA296" s="44">
        <v>43313</v>
      </c>
      <c r="AB296" s="23"/>
      <c r="AC296" s="23"/>
      <c r="AD296" s="23"/>
      <c r="AE296" s="23"/>
      <c r="AF296" s="23"/>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c r="IX296" s="10"/>
      <c r="IY296" s="10"/>
      <c r="IZ296" s="10"/>
      <c r="JA296" s="10"/>
      <c r="JB296" s="10"/>
      <c r="JC296" s="10"/>
      <c r="JD296" s="10"/>
      <c r="JE296" s="10"/>
      <c r="JF296" s="10"/>
      <c r="JG296" s="10"/>
      <c r="JH296" s="10"/>
      <c r="JI296" s="10"/>
      <c r="JJ296" s="10"/>
      <c r="JK296" s="10"/>
      <c r="JL296" s="10"/>
      <c r="JM296" s="10"/>
      <c r="JN296" s="10"/>
      <c r="JO296" s="10"/>
      <c r="JP296" s="10"/>
      <c r="JQ296" s="10"/>
      <c r="JR296" s="10"/>
      <c r="JS296" s="10"/>
      <c r="JT296" s="10"/>
      <c r="JU296" s="10"/>
      <c r="JV296" s="10"/>
      <c r="JW296" s="10"/>
      <c r="JX296" s="10"/>
      <c r="JY296" s="10"/>
      <c r="JZ296" s="10"/>
      <c r="KA296" s="10"/>
      <c r="KB296" s="10"/>
      <c r="KC296" s="10"/>
      <c r="KD296" s="10"/>
      <c r="KE296" s="10"/>
      <c r="KF296" s="10"/>
      <c r="KG296" s="10"/>
      <c r="KH296" s="10"/>
      <c r="KI296" s="10"/>
      <c r="KJ296" s="10"/>
      <c r="KK296" s="10"/>
      <c r="KL296" s="10"/>
      <c r="KM296" s="10"/>
      <c r="KN296" s="10"/>
      <c r="KO296" s="10"/>
      <c r="KP296" s="10"/>
      <c r="KQ296" s="10"/>
      <c r="KR296" s="10"/>
      <c r="KS296" s="10"/>
      <c r="KT296" s="10"/>
      <c r="KU296" s="10"/>
      <c r="KV296" s="10"/>
      <c r="KW296" s="10"/>
      <c r="KX296" s="10"/>
      <c r="KY296" s="10"/>
      <c r="KZ296" s="10"/>
      <c r="LA296" s="10"/>
      <c r="LB296" s="10"/>
      <c r="LC296" s="10"/>
      <c r="LD296" s="10"/>
      <c r="LE296" s="10"/>
      <c r="LF296" s="10"/>
      <c r="LG296" s="10"/>
      <c r="LH296" s="10"/>
      <c r="LI296" s="10"/>
      <c r="LJ296" s="10"/>
      <c r="LK296" s="10"/>
      <c r="LL296" s="10"/>
      <c r="LM296" s="10"/>
      <c r="LN296" s="10"/>
      <c r="LO296" s="10"/>
      <c r="LP296" s="10"/>
      <c r="LQ296" s="10"/>
      <c r="LR296" s="10"/>
      <c r="LS296" s="10"/>
      <c r="LT296" s="10"/>
      <c r="LU296" s="10"/>
      <c r="LV296" s="10"/>
      <c r="LW296" s="10"/>
      <c r="LX296" s="10"/>
      <c r="LY296" s="10"/>
      <c r="LZ296" s="10"/>
      <c r="MA296" s="10"/>
      <c r="MB296" s="10"/>
      <c r="MC296" s="10"/>
      <c r="MD296" s="10"/>
      <c r="ME296" s="10"/>
      <c r="MF296" s="10"/>
      <c r="MG296" s="10"/>
      <c r="MH296" s="10"/>
      <c r="MI296" s="10"/>
      <c r="MJ296" s="10"/>
      <c r="MK296" s="10"/>
      <c r="ML296" s="10"/>
      <c r="MM296" s="10"/>
      <c r="MN296" s="10"/>
      <c r="MO296" s="10"/>
      <c r="MP296" s="10"/>
      <c r="MQ296" s="10"/>
      <c r="MR296" s="10"/>
      <c r="MS296" s="10"/>
      <c r="MT296" s="10"/>
      <c r="MU296" s="10"/>
      <c r="MV296" s="10"/>
      <c r="MW296" s="10"/>
      <c r="MX296" s="10"/>
      <c r="MY296" s="10"/>
      <c r="MZ296" s="10"/>
      <c r="NA296" s="10"/>
      <c r="NB296" s="10"/>
      <c r="NC296" s="10"/>
      <c r="ND296" s="10"/>
      <c r="NE296" s="10"/>
      <c r="NF296" s="10"/>
      <c r="NG296" s="10"/>
      <c r="NH296" s="10"/>
      <c r="NI296" s="10"/>
      <c r="NJ296" s="10"/>
      <c r="NK296" s="10"/>
      <c r="NL296" s="10"/>
      <c r="NM296" s="10"/>
      <c r="NN296" s="10"/>
      <c r="NO296" s="10"/>
      <c r="NP296" s="10"/>
      <c r="NQ296" s="10"/>
      <c r="NR296" s="10"/>
      <c r="NS296" s="10"/>
      <c r="NT296" s="10"/>
      <c r="NU296" s="10"/>
      <c r="NV296" s="10"/>
      <c r="NW296" s="10"/>
      <c r="NX296" s="10"/>
      <c r="NY296" s="10"/>
      <c r="NZ296" s="10"/>
      <c r="OA296" s="10"/>
      <c r="OB296" s="10"/>
      <c r="OC296" s="10"/>
      <c r="OD296" s="10"/>
      <c r="OE296" s="10"/>
      <c r="OF296" s="10"/>
      <c r="OG296" s="10"/>
      <c r="OH296" s="10"/>
      <c r="OI296" s="10"/>
      <c r="OJ296" s="10"/>
      <c r="OK296" s="10"/>
      <c r="OL296" s="10"/>
      <c r="OM296" s="10"/>
      <c r="ON296" s="10"/>
      <c r="OO296" s="10"/>
      <c r="OP296" s="10"/>
      <c r="OQ296" s="10"/>
      <c r="OR296" s="10"/>
      <c r="OS296" s="10"/>
      <c r="OT296" s="10"/>
      <c r="OU296" s="10"/>
      <c r="OV296" s="10"/>
      <c r="OW296" s="10"/>
      <c r="OX296" s="10"/>
      <c r="OY296" s="10"/>
      <c r="OZ296" s="10"/>
      <c r="PA296" s="10"/>
      <c r="PB296" s="10"/>
      <c r="PC296" s="10"/>
      <c r="PD296" s="10"/>
      <c r="PE296" s="10"/>
      <c r="PF296" s="10"/>
      <c r="PG296" s="10"/>
      <c r="PH296" s="10"/>
      <c r="PI296" s="10"/>
      <c r="PJ296" s="10"/>
      <c r="PK296" s="10"/>
      <c r="PL296" s="10"/>
      <c r="PM296" s="10"/>
      <c r="PN296" s="10"/>
      <c r="PO296" s="10"/>
      <c r="PP296" s="10"/>
      <c r="PQ296" s="10"/>
      <c r="PR296" s="10"/>
      <c r="PS296" s="10"/>
      <c r="PT296" s="10"/>
      <c r="PU296" s="10"/>
      <c r="PV296" s="10"/>
      <c r="PW296" s="10"/>
      <c r="PX296" s="10"/>
      <c r="PY296" s="10"/>
      <c r="PZ296" s="10"/>
      <c r="QA296" s="10"/>
      <c r="QB296" s="10"/>
      <c r="QC296" s="10"/>
      <c r="QD296" s="10"/>
      <c r="QE296" s="10"/>
      <c r="QF296" s="10"/>
      <c r="QG296" s="10"/>
      <c r="QH296" s="10"/>
      <c r="QI296" s="10"/>
      <c r="QJ296" s="10"/>
      <c r="QK296" s="10"/>
      <c r="QL296" s="10"/>
      <c r="QM296" s="10"/>
      <c r="QN296" s="10"/>
      <c r="QO296" s="10"/>
      <c r="QP296" s="10"/>
      <c r="QQ296" s="10"/>
      <c r="QR296" s="10"/>
      <c r="QS296" s="10"/>
      <c r="QT296" s="10"/>
      <c r="QU296" s="10"/>
      <c r="QV296" s="10"/>
      <c r="QW296" s="10"/>
      <c r="QX296" s="10"/>
      <c r="QY296" s="10"/>
      <c r="QZ296" s="10"/>
      <c r="RA296" s="10"/>
      <c r="RB296" s="10"/>
      <c r="RC296" s="10"/>
      <c r="RD296" s="10"/>
      <c r="RE296" s="10"/>
      <c r="RF296" s="10"/>
      <c r="RG296" s="10"/>
      <c r="RH296" s="10"/>
      <c r="RI296" s="10"/>
      <c r="RJ296" s="10"/>
      <c r="RK296" s="10"/>
      <c r="RL296" s="10"/>
      <c r="RM296" s="10"/>
      <c r="RN296" s="10"/>
      <c r="RO296" s="10"/>
      <c r="RP296" s="10"/>
      <c r="RQ296" s="10"/>
      <c r="RR296" s="10"/>
      <c r="RS296" s="10"/>
      <c r="RT296" s="10"/>
      <c r="RU296" s="10"/>
      <c r="RV296" s="10"/>
      <c r="RW296" s="10"/>
      <c r="RX296" s="10"/>
      <c r="RY296" s="10"/>
      <c r="RZ296" s="10"/>
      <c r="SA296" s="10"/>
      <c r="SB296" s="10"/>
      <c r="SC296" s="10"/>
      <c r="SD296" s="10"/>
      <c r="SE296" s="10"/>
      <c r="SF296" s="10"/>
      <c r="SG296" s="10"/>
      <c r="SH296" s="10"/>
      <c r="SI296" s="10"/>
      <c r="SJ296" s="10"/>
      <c r="SK296" s="10"/>
      <c r="SL296" s="10"/>
      <c r="SM296" s="10"/>
      <c r="SN296" s="10"/>
      <c r="SO296" s="10"/>
      <c r="SP296" s="10"/>
      <c r="SQ296" s="10"/>
      <c r="SR296" s="10"/>
      <c r="SS296" s="10"/>
      <c r="ST296" s="10"/>
      <c r="SU296" s="10"/>
      <c r="SV296" s="10"/>
      <c r="SW296" s="10"/>
      <c r="SX296" s="10"/>
      <c r="SY296" s="10"/>
      <c r="SZ296" s="10"/>
      <c r="TA296" s="10"/>
      <c r="TB296" s="10"/>
      <c r="TC296" s="10"/>
      <c r="TD296" s="10"/>
      <c r="TE296" s="10"/>
      <c r="TF296" s="10"/>
      <c r="TG296" s="10"/>
      <c r="TH296" s="10"/>
      <c r="TI296" s="10"/>
      <c r="TJ296" s="10"/>
      <c r="TK296" s="10"/>
      <c r="TL296" s="10"/>
      <c r="TM296" s="10"/>
      <c r="TN296" s="10"/>
      <c r="TO296" s="10"/>
      <c r="TP296" s="10"/>
      <c r="TQ296" s="10"/>
      <c r="TR296" s="10"/>
      <c r="TS296" s="10"/>
      <c r="TT296" s="10"/>
      <c r="TU296" s="10"/>
      <c r="TV296" s="10"/>
      <c r="TW296" s="10"/>
      <c r="TX296" s="10"/>
      <c r="TY296" s="10"/>
      <c r="TZ296" s="10"/>
      <c r="UA296" s="10"/>
      <c r="UB296" s="10"/>
      <c r="UC296" s="10"/>
      <c r="UD296" s="10"/>
      <c r="UE296" s="10"/>
      <c r="UF296" s="10"/>
      <c r="UG296" s="10"/>
      <c r="UH296" s="10"/>
      <c r="UI296" s="10"/>
      <c r="UJ296" s="10"/>
      <c r="UK296" s="10"/>
      <c r="UL296" s="10"/>
      <c r="UM296" s="10"/>
      <c r="UN296" s="10"/>
      <c r="UO296" s="10"/>
      <c r="UP296" s="10"/>
      <c r="UQ296" s="10"/>
      <c r="UR296" s="10"/>
      <c r="US296" s="10"/>
      <c r="UT296" s="10"/>
      <c r="UU296" s="10"/>
      <c r="UV296" s="10"/>
      <c r="UW296" s="10"/>
      <c r="UX296" s="10"/>
      <c r="UY296" s="10"/>
      <c r="UZ296" s="10"/>
      <c r="VA296" s="10"/>
      <c r="VB296" s="10"/>
      <c r="VC296" s="10"/>
      <c r="VD296" s="10"/>
      <c r="VE296" s="10"/>
      <c r="VF296" s="10"/>
      <c r="VG296" s="10"/>
      <c r="VH296" s="10"/>
      <c r="VI296" s="10"/>
      <c r="VJ296" s="10"/>
      <c r="VK296" s="10"/>
      <c r="VL296" s="10"/>
      <c r="VM296" s="10"/>
      <c r="VN296" s="10"/>
      <c r="VO296" s="10"/>
      <c r="VP296" s="10"/>
      <c r="VQ296" s="10"/>
      <c r="VR296" s="10"/>
      <c r="VS296" s="10"/>
      <c r="VT296" s="10"/>
      <c r="VU296" s="10"/>
      <c r="VV296" s="10"/>
      <c r="VW296" s="10"/>
      <c r="VX296" s="10"/>
      <c r="VY296" s="10"/>
      <c r="VZ296" s="10"/>
      <c r="WA296" s="10"/>
      <c r="WB296" s="10"/>
      <c r="WC296" s="10"/>
      <c r="WD296" s="10"/>
      <c r="WE296" s="10"/>
      <c r="WF296" s="10"/>
      <c r="WG296" s="10"/>
      <c r="WH296" s="10"/>
      <c r="WI296" s="10"/>
      <c r="WJ296" s="10"/>
      <c r="WK296" s="10"/>
      <c r="WL296" s="10"/>
      <c r="WM296" s="10"/>
      <c r="WN296" s="10"/>
      <c r="WO296" s="10"/>
      <c r="WP296" s="10"/>
      <c r="WQ296" s="10"/>
      <c r="WR296" s="10"/>
      <c r="WS296" s="10"/>
      <c r="WT296" s="10"/>
      <c r="WU296" s="10"/>
      <c r="WV296" s="10"/>
      <c r="WW296" s="10"/>
      <c r="WX296" s="10"/>
      <c r="WY296" s="10"/>
      <c r="WZ296" s="10"/>
      <c r="XA296" s="10"/>
      <c r="XB296" s="10"/>
      <c r="XC296" s="10"/>
      <c r="XD296" s="10"/>
      <c r="XE296" s="10"/>
      <c r="XF296" s="10"/>
      <c r="XG296" s="10"/>
      <c r="XH296" s="10"/>
      <c r="XI296" s="10"/>
      <c r="XJ296" s="10"/>
      <c r="XK296" s="10"/>
      <c r="XL296" s="10"/>
      <c r="XM296" s="10"/>
      <c r="XN296" s="10"/>
      <c r="XO296" s="10"/>
      <c r="XP296" s="10"/>
      <c r="XQ296" s="10"/>
      <c r="XR296" s="10"/>
      <c r="XS296" s="10"/>
      <c r="XT296" s="10"/>
      <c r="XU296" s="10"/>
      <c r="XV296" s="10"/>
      <c r="XW296" s="10"/>
      <c r="XX296" s="10"/>
      <c r="XY296" s="10"/>
      <c r="XZ296" s="10"/>
      <c r="YA296" s="10"/>
      <c r="YB296" s="10"/>
      <c r="YC296" s="10"/>
      <c r="YD296" s="10"/>
      <c r="YE296" s="10"/>
      <c r="YF296" s="10"/>
      <c r="YG296" s="10"/>
      <c r="YH296" s="10"/>
      <c r="YI296" s="10"/>
      <c r="YJ296" s="10"/>
      <c r="YK296" s="10"/>
      <c r="YL296" s="10"/>
      <c r="YM296" s="10"/>
      <c r="YN296" s="10"/>
      <c r="YO296" s="10"/>
      <c r="YP296" s="10"/>
      <c r="YQ296" s="10"/>
      <c r="YR296" s="10"/>
      <c r="YS296" s="10"/>
      <c r="YT296" s="10"/>
      <c r="YU296" s="10"/>
      <c r="YV296" s="10"/>
      <c r="YW296" s="10"/>
      <c r="YX296" s="10"/>
      <c r="YY296" s="10"/>
      <c r="YZ296" s="10"/>
      <c r="ZA296" s="10"/>
      <c r="ZB296" s="10"/>
      <c r="ZC296" s="10"/>
      <c r="ZD296" s="10"/>
      <c r="ZE296" s="10"/>
      <c r="ZF296" s="10"/>
      <c r="ZG296" s="10"/>
      <c r="ZH296" s="10"/>
      <c r="ZI296" s="10"/>
      <c r="ZJ296" s="10"/>
      <c r="ZK296" s="10"/>
      <c r="ZL296" s="10"/>
      <c r="ZM296" s="10"/>
      <c r="ZN296" s="10"/>
      <c r="ZO296" s="10"/>
      <c r="ZP296" s="10"/>
      <c r="ZQ296" s="10"/>
      <c r="ZR296" s="10"/>
      <c r="ZS296" s="10"/>
      <c r="ZT296" s="10"/>
      <c r="ZU296" s="10"/>
      <c r="ZV296" s="10"/>
      <c r="ZW296" s="10"/>
      <c r="ZX296" s="10"/>
      <c r="ZY296" s="10"/>
      <c r="ZZ296" s="10"/>
      <c r="AAA296" s="10"/>
      <c r="AAB296" s="10"/>
      <c r="AAC296" s="10"/>
      <c r="AAD296" s="10"/>
      <c r="AAE296" s="10"/>
      <c r="AAF296" s="10"/>
      <c r="AAG296" s="10"/>
      <c r="AAH296" s="10"/>
      <c r="AAI296" s="10"/>
      <c r="AAJ296" s="10"/>
      <c r="AAK296" s="10"/>
      <c r="AAL296" s="10"/>
      <c r="AAM296" s="10"/>
      <c r="AAN296" s="10"/>
      <c r="AAO296" s="10"/>
      <c r="AAP296" s="10"/>
      <c r="AAQ296" s="10"/>
      <c r="AAR296" s="10"/>
      <c r="AAS296" s="10"/>
      <c r="AAT296" s="10"/>
      <c r="AAU296" s="10"/>
      <c r="AAV296" s="10"/>
      <c r="AAW296" s="10"/>
      <c r="AAX296" s="10"/>
      <c r="AAY296" s="10"/>
      <c r="AAZ296" s="10"/>
      <c r="ABA296" s="10"/>
      <c r="ABB296" s="10"/>
      <c r="ABC296" s="10"/>
      <c r="ABD296" s="10"/>
      <c r="ABE296" s="10"/>
      <c r="ABF296" s="10"/>
      <c r="ABG296" s="10"/>
      <c r="ABH296" s="10"/>
      <c r="ABI296" s="10"/>
      <c r="ABJ296" s="10"/>
      <c r="ABK296" s="10"/>
      <c r="ABL296" s="10"/>
      <c r="ABM296" s="10"/>
      <c r="ABN296" s="10"/>
      <c r="ABO296" s="10"/>
      <c r="ABP296" s="10"/>
      <c r="ABQ296" s="10"/>
      <c r="ABR296" s="10"/>
      <c r="ABS296" s="10"/>
      <c r="ABT296" s="10"/>
      <c r="ABU296" s="10"/>
      <c r="ABV296" s="10"/>
      <c r="ABW296" s="10"/>
      <c r="ABX296" s="10"/>
      <c r="ABY296" s="10"/>
      <c r="ABZ296" s="10"/>
      <c r="ACA296" s="10"/>
      <c r="ACB296" s="10"/>
      <c r="ACC296" s="10"/>
      <c r="ACD296" s="10"/>
      <c r="ACE296" s="10"/>
      <c r="ACF296" s="10"/>
      <c r="ACG296" s="10"/>
      <c r="ACH296" s="10"/>
      <c r="ACI296" s="10"/>
      <c r="ACJ296" s="10"/>
      <c r="ACK296" s="10"/>
      <c r="ACL296" s="10"/>
      <c r="ACM296" s="10"/>
      <c r="ACN296" s="10"/>
      <c r="ACO296" s="10"/>
      <c r="ACP296" s="10"/>
      <c r="ACQ296" s="10"/>
      <c r="ACR296" s="10"/>
      <c r="ACS296" s="10"/>
      <c r="ACT296" s="10"/>
      <c r="ACU296" s="10"/>
      <c r="ACV296" s="10"/>
      <c r="ACW296" s="10"/>
      <c r="ACX296" s="10"/>
      <c r="ACY296" s="10"/>
      <c r="ACZ296" s="10"/>
      <c r="ADA296" s="10"/>
      <c r="ADB296" s="10"/>
      <c r="ADC296" s="10"/>
      <c r="ADD296" s="10"/>
      <c r="ADE296" s="10"/>
      <c r="ADF296" s="10"/>
      <c r="ADG296" s="10"/>
      <c r="ADH296" s="10"/>
      <c r="ADI296" s="10"/>
      <c r="ADJ296" s="10"/>
      <c r="ADK296" s="10"/>
      <c r="ADL296" s="10"/>
      <c r="ADM296" s="10"/>
      <c r="ADN296" s="10"/>
      <c r="ADO296" s="10"/>
      <c r="ADP296" s="10"/>
      <c r="ADQ296" s="10"/>
      <c r="ADR296" s="10"/>
      <c r="ADS296" s="10"/>
      <c r="ADT296" s="10"/>
      <c r="ADU296" s="10"/>
      <c r="ADV296" s="10"/>
      <c r="ADW296" s="10"/>
      <c r="ADX296" s="10"/>
      <c r="ADY296" s="10"/>
      <c r="ADZ296" s="10"/>
      <c r="AEA296" s="10"/>
      <c r="AEB296" s="10"/>
      <c r="AEC296" s="10"/>
      <c r="AED296" s="10"/>
      <c r="AEE296" s="10"/>
      <c r="AEF296" s="10"/>
      <c r="AEG296" s="10"/>
      <c r="AEH296" s="10"/>
      <c r="AEI296" s="10"/>
      <c r="AEJ296" s="10"/>
      <c r="AEK296" s="10"/>
      <c r="AEL296" s="10"/>
      <c r="AEM296" s="10"/>
      <c r="AEN296" s="10"/>
      <c r="AEO296" s="10"/>
      <c r="AEP296" s="10"/>
      <c r="AEQ296" s="10"/>
      <c r="AER296" s="10"/>
      <c r="AES296" s="10"/>
      <c r="AET296" s="10"/>
      <c r="AEU296" s="10"/>
      <c r="AEV296" s="10"/>
      <c r="AEW296" s="10"/>
      <c r="AEX296" s="10"/>
      <c r="AEY296" s="10"/>
      <c r="AEZ296" s="10"/>
      <c r="AFA296" s="10"/>
      <c r="AFB296" s="10"/>
      <c r="AFC296" s="10"/>
      <c r="AFD296" s="10"/>
      <c r="AFE296" s="10"/>
      <c r="AFF296" s="10"/>
      <c r="AFG296" s="10"/>
      <c r="AFH296" s="10"/>
      <c r="AFI296" s="10"/>
      <c r="AFJ296" s="10"/>
      <c r="AFK296" s="10"/>
      <c r="AFL296" s="10"/>
      <c r="AFM296" s="10"/>
      <c r="AFN296" s="10"/>
      <c r="AFO296" s="10"/>
      <c r="AFP296" s="10"/>
      <c r="AFQ296" s="10"/>
      <c r="AFR296" s="10"/>
      <c r="AFS296" s="10"/>
      <c r="AFT296" s="10"/>
      <c r="AFU296" s="10"/>
      <c r="AFV296" s="10"/>
      <c r="AFW296" s="10"/>
      <c r="AFX296" s="10"/>
      <c r="AFY296" s="10"/>
      <c r="AFZ296" s="10"/>
      <c r="AGA296" s="10"/>
      <c r="AGB296" s="10"/>
      <c r="AGC296" s="10"/>
      <c r="AGD296" s="10"/>
      <c r="AGE296" s="10"/>
      <c r="AGF296" s="10"/>
      <c r="AGG296" s="10"/>
      <c r="AGH296" s="10"/>
      <c r="AGI296" s="10"/>
      <c r="AGJ296" s="10"/>
      <c r="AGK296" s="10"/>
      <c r="AGL296" s="10"/>
      <c r="AGM296" s="10"/>
      <c r="AGN296" s="10"/>
      <c r="AGO296" s="10"/>
      <c r="AGP296" s="10"/>
      <c r="AGQ296" s="10"/>
      <c r="AGR296" s="10"/>
      <c r="AGS296" s="10"/>
      <c r="AGT296" s="10"/>
      <c r="AGU296" s="10"/>
      <c r="AGV296" s="10"/>
      <c r="AGW296" s="10"/>
      <c r="AGX296" s="10"/>
      <c r="AGY296" s="10"/>
      <c r="AGZ296" s="10"/>
      <c r="AHA296" s="10"/>
      <c r="AHB296" s="10"/>
      <c r="AHC296" s="10"/>
      <c r="AHD296" s="10"/>
      <c r="AHE296" s="10"/>
      <c r="AHF296" s="10"/>
      <c r="AHG296" s="10"/>
      <c r="AHH296" s="10"/>
      <c r="AHI296" s="10"/>
      <c r="AHJ296" s="10"/>
      <c r="AHK296" s="10"/>
      <c r="AHL296" s="10"/>
      <c r="AHM296" s="10"/>
      <c r="AHN296" s="10"/>
      <c r="AHO296" s="10"/>
      <c r="AHP296" s="10"/>
      <c r="AHQ296" s="10"/>
      <c r="AHR296" s="10"/>
      <c r="AHS296" s="10"/>
      <c r="AHT296" s="10"/>
      <c r="AHU296" s="10"/>
      <c r="AHV296" s="10"/>
      <c r="AHW296" s="10"/>
      <c r="AHX296" s="10"/>
      <c r="AHY296" s="10"/>
      <c r="AHZ296" s="10"/>
      <c r="AIA296" s="10"/>
      <c r="AIB296" s="10"/>
      <c r="AIC296" s="10"/>
      <c r="AID296" s="10"/>
      <c r="AIE296" s="10"/>
      <c r="AIF296" s="10"/>
      <c r="AIG296" s="10"/>
      <c r="AIH296" s="10"/>
      <c r="AII296" s="10"/>
      <c r="AIJ296" s="10"/>
      <c r="AIK296" s="10"/>
      <c r="AIL296" s="10"/>
      <c r="AIM296" s="10"/>
      <c r="AIN296" s="10"/>
      <c r="AIO296" s="10"/>
      <c r="AIP296" s="10"/>
      <c r="AIQ296" s="10"/>
      <c r="AIR296" s="10"/>
      <c r="AIS296" s="10"/>
      <c r="AIT296" s="10"/>
      <c r="AIU296" s="10"/>
      <c r="AIV296" s="10"/>
      <c r="AIW296" s="10"/>
      <c r="AIX296" s="10"/>
      <c r="AIY296" s="10"/>
      <c r="AIZ296" s="10"/>
      <c r="AJA296" s="10"/>
      <c r="AJB296" s="10"/>
      <c r="AJC296" s="10"/>
      <c r="AJD296" s="10"/>
      <c r="AJE296" s="10"/>
      <c r="AJF296" s="10"/>
      <c r="AJG296" s="10"/>
      <c r="AJH296" s="10"/>
      <c r="AJI296" s="10"/>
      <c r="AJJ296" s="10"/>
      <c r="AJK296" s="10"/>
      <c r="AJL296" s="10"/>
      <c r="AJM296" s="10"/>
      <c r="AJN296" s="10"/>
      <c r="AJO296" s="10"/>
      <c r="AJP296" s="10"/>
      <c r="AJQ296" s="10"/>
      <c r="AJR296" s="10"/>
      <c r="AJS296" s="10"/>
      <c r="AJT296" s="10"/>
      <c r="AJU296" s="10"/>
      <c r="AJV296" s="10"/>
      <c r="AJW296" s="10"/>
      <c r="AJX296" s="10"/>
      <c r="AJY296" s="10"/>
      <c r="AJZ296" s="10"/>
      <c r="AKA296" s="10"/>
      <c r="AKB296" s="10"/>
      <c r="AKC296" s="10"/>
      <c r="AKD296" s="10"/>
      <c r="AKE296" s="10"/>
      <c r="AKF296" s="10"/>
      <c r="AKG296" s="10"/>
      <c r="AKH296" s="10"/>
      <c r="AKI296" s="10"/>
      <c r="AKJ296" s="10"/>
      <c r="AKK296" s="10"/>
      <c r="AKL296" s="10"/>
      <c r="AKM296" s="10"/>
      <c r="AKN296" s="10"/>
      <c r="AKO296" s="10"/>
      <c r="AKP296" s="10"/>
      <c r="AKQ296" s="10"/>
      <c r="AKR296" s="10"/>
      <c r="AKS296" s="10"/>
      <c r="AKT296" s="10"/>
      <c r="AKU296" s="10"/>
      <c r="AKV296" s="10"/>
      <c r="AKW296" s="10"/>
      <c r="AKX296" s="10"/>
      <c r="AKY296" s="10"/>
      <c r="AKZ296" s="10"/>
      <c r="ALA296" s="10"/>
      <c r="ALB296" s="10"/>
      <c r="ALC296" s="10"/>
      <c r="ALD296" s="10"/>
      <c r="ALE296" s="10"/>
      <c r="ALF296" s="10"/>
      <c r="ALG296" s="10"/>
      <c r="ALH296" s="10"/>
      <c r="ALI296" s="10"/>
      <c r="ALJ296" s="10"/>
      <c r="ALK296" s="10"/>
      <c r="ALL296" s="10"/>
      <c r="ALM296" s="10"/>
      <c r="ALN296" s="10"/>
      <c r="ALO296" s="10"/>
      <c r="ALP296" s="10"/>
      <c r="ALQ296" s="10"/>
      <c r="ALR296" s="10"/>
      <c r="ALS296" s="10"/>
      <c r="ALT296" s="10"/>
      <c r="ALU296" s="10"/>
      <c r="ALV296" s="10"/>
      <c r="ALW296" s="10"/>
      <c r="ALX296" s="10"/>
      <c r="ALY296" s="10"/>
      <c r="ALZ296" s="10"/>
      <c r="AMA296" s="10"/>
      <c r="AMB296" s="10"/>
      <c r="AMC296" s="10"/>
      <c r="AMD296" s="10"/>
      <c r="AME296" s="10"/>
      <c r="AMF296" s="10"/>
      <c r="AMG296" s="10"/>
      <c r="AMH296" s="10"/>
      <c r="AMI296" s="10"/>
      <c r="AMJ296" s="10"/>
    </row>
    <row r="297" spans="1:1029" customFormat="1">
      <c r="A297" s="13" t="str">
        <f>SUBSTITUTE(SUBSTITUTE(CONCATENATE(I297,IF(L297="Identifier","ID",L297))," ",""),"_","")</f>
        <v>appliesToLotLot</v>
      </c>
      <c r="B297" s="14" t="s">
        <v>214</v>
      </c>
      <c r="C297" s="13"/>
      <c r="D297" s="13"/>
      <c r="E297" s="13"/>
      <c r="F297" s="13" t="str">
        <f>CONCATENATE( IF(G297="","",CONCATENATE(G297,"_ ")),H297,". ",IF(I297="","",CONCATENATE(I297,"_ ")),L297,IF(I297="","",CONCATENATE(". ",M297)))</f>
        <v>Tender. applies_ To Lot_ Lot. To Lot_ Lot</v>
      </c>
      <c r="G297" s="13"/>
      <c r="H297" s="13" t="s">
        <v>238</v>
      </c>
      <c r="I297" s="13" t="s">
        <v>315</v>
      </c>
      <c r="J297" s="13"/>
      <c r="K297" s="13"/>
      <c r="L297" s="13" t="str">
        <f>CONCATENATE(IF(P297="","",CONCATENATE(P297,"_ ")),Q297)</f>
        <v>To Lot_ Lot</v>
      </c>
      <c r="M297" s="13" t="str">
        <f>L297</f>
        <v>To Lot_ Lot</v>
      </c>
      <c r="N297" s="13"/>
      <c r="O297" s="13"/>
      <c r="P297" s="13" t="s">
        <v>316</v>
      </c>
      <c r="Q297" s="15" t="s">
        <v>97</v>
      </c>
      <c r="R297" s="13" t="s">
        <v>223</v>
      </c>
      <c r="S297" s="16"/>
      <c r="T297" s="16"/>
      <c r="U297" s="16"/>
      <c r="V297" s="16"/>
      <c r="W297" s="16"/>
      <c r="X297" s="16"/>
      <c r="Y297" s="16" t="s">
        <v>211</v>
      </c>
      <c r="Z297" s="16"/>
      <c r="AA297" s="45">
        <v>43313</v>
      </c>
      <c r="AB297" s="8"/>
      <c r="AC297" s="8"/>
      <c r="AD297" s="8"/>
      <c r="AE297" s="8"/>
      <c r="AF297" s="11"/>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c r="IL297" s="10"/>
      <c r="IM297" s="10"/>
      <c r="IN297" s="10"/>
      <c r="IO297" s="10"/>
      <c r="IP297" s="10"/>
      <c r="IQ297" s="10"/>
      <c r="IR297" s="10"/>
      <c r="IS297" s="10"/>
      <c r="IT297" s="10"/>
      <c r="IU297" s="10"/>
      <c r="IV297" s="10"/>
      <c r="IW297" s="10"/>
      <c r="IX297" s="10"/>
      <c r="IY297" s="10"/>
      <c r="IZ297" s="10"/>
      <c r="JA297" s="10"/>
      <c r="JB297" s="10"/>
      <c r="JC297" s="10"/>
      <c r="JD297" s="10"/>
      <c r="JE297" s="10"/>
      <c r="JF297" s="10"/>
      <c r="JG297" s="10"/>
      <c r="JH297" s="10"/>
      <c r="JI297" s="10"/>
      <c r="JJ297" s="10"/>
      <c r="JK297" s="10"/>
      <c r="JL297" s="10"/>
      <c r="JM297" s="10"/>
      <c r="JN297" s="10"/>
      <c r="JO297" s="10"/>
      <c r="JP297" s="10"/>
      <c r="JQ297" s="10"/>
      <c r="JR297" s="10"/>
      <c r="JS297" s="10"/>
      <c r="JT297" s="10"/>
      <c r="JU297" s="10"/>
      <c r="JV297" s="10"/>
      <c r="JW297" s="10"/>
      <c r="JX297" s="10"/>
      <c r="JY297" s="10"/>
      <c r="JZ297" s="10"/>
      <c r="KA297" s="10"/>
      <c r="KB297" s="10"/>
      <c r="KC297" s="10"/>
      <c r="KD297" s="10"/>
      <c r="KE297" s="10"/>
      <c r="KF297" s="10"/>
      <c r="KG297" s="10"/>
      <c r="KH297" s="10"/>
      <c r="KI297" s="10"/>
      <c r="KJ297" s="10"/>
      <c r="KK297" s="10"/>
      <c r="KL297" s="10"/>
      <c r="KM297" s="10"/>
      <c r="KN297" s="10"/>
      <c r="KO297" s="10"/>
      <c r="KP297" s="10"/>
      <c r="KQ297" s="10"/>
      <c r="KR297" s="10"/>
      <c r="KS297" s="10"/>
      <c r="KT297" s="10"/>
      <c r="KU297" s="10"/>
      <c r="KV297" s="10"/>
      <c r="KW297" s="10"/>
      <c r="KX297" s="10"/>
      <c r="KY297" s="10"/>
      <c r="KZ297" s="10"/>
      <c r="LA297" s="10"/>
      <c r="LB297" s="10"/>
      <c r="LC297" s="10"/>
      <c r="LD297" s="10"/>
      <c r="LE297" s="10"/>
      <c r="LF297" s="10"/>
      <c r="LG297" s="10"/>
      <c r="LH297" s="10"/>
      <c r="LI297" s="10"/>
      <c r="LJ297" s="10"/>
      <c r="LK297" s="10"/>
      <c r="LL297" s="10"/>
      <c r="LM297" s="10"/>
      <c r="LN297" s="10"/>
      <c r="LO297" s="10"/>
      <c r="LP297" s="10"/>
      <c r="LQ297" s="10"/>
      <c r="LR297" s="10"/>
      <c r="LS297" s="10"/>
      <c r="LT297" s="10"/>
      <c r="LU297" s="10"/>
      <c r="LV297" s="10"/>
      <c r="LW297" s="10"/>
      <c r="LX297" s="10"/>
      <c r="LY297" s="10"/>
      <c r="LZ297" s="10"/>
      <c r="MA297" s="10"/>
      <c r="MB297" s="10"/>
      <c r="MC297" s="10"/>
      <c r="MD297" s="10"/>
      <c r="ME297" s="10"/>
      <c r="MF297" s="10"/>
      <c r="MG297" s="10"/>
      <c r="MH297" s="10"/>
      <c r="MI297" s="10"/>
      <c r="MJ297" s="10"/>
      <c r="MK297" s="10"/>
      <c r="ML297" s="10"/>
      <c r="MM297" s="10"/>
      <c r="MN297" s="10"/>
      <c r="MO297" s="10"/>
      <c r="MP297" s="10"/>
      <c r="MQ297" s="10"/>
      <c r="MR297" s="10"/>
      <c r="MS297" s="10"/>
      <c r="MT297" s="10"/>
      <c r="MU297" s="10"/>
      <c r="MV297" s="10"/>
      <c r="MW297" s="10"/>
      <c r="MX297" s="10"/>
      <c r="MY297" s="10"/>
      <c r="MZ297" s="10"/>
      <c r="NA297" s="10"/>
      <c r="NB297" s="10"/>
      <c r="NC297" s="10"/>
      <c r="ND297" s="10"/>
      <c r="NE297" s="10"/>
      <c r="NF297" s="10"/>
      <c r="NG297" s="10"/>
      <c r="NH297" s="10"/>
      <c r="NI297" s="10"/>
      <c r="NJ297" s="10"/>
      <c r="NK297" s="10"/>
      <c r="NL297" s="10"/>
      <c r="NM297" s="10"/>
      <c r="NN297" s="10"/>
      <c r="NO297" s="10"/>
      <c r="NP297" s="10"/>
      <c r="NQ297" s="10"/>
      <c r="NR297" s="10"/>
      <c r="NS297" s="10"/>
      <c r="NT297" s="10"/>
      <c r="NU297" s="10"/>
      <c r="NV297" s="10"/>
      <c r="NW297" s="10"/>
      <c r="NX297" s="10"/>
      <c r="NY297" s="10"/>
      <c r="NZ297" s="10"/>
      <c r="OA297" s="10"/>
      <c r="OB297" s="10"/>
      <c r="OC297" s="10"/>
      <c r="OD297" s="10"/>
      <c r="OE297" s="10"/>
      <c r="OF297" s="10"/>
      <c r="OG297" s="10"/>
      <c r="OH297" s="10"/>
      <c r="OI297" s="10"/>
      <c r="OJ297" s="10"/>
      <c r="OK297" s="10"/>
      <c r="OL297" s="10"/>
      <c r="OM297" s="10"/>
      <c r="ON297" s="10"/>
      <c r="OO297" s="10"/>
      <c r="OP297" s="10"/>
      <c r="OQ297" s="10"/>
      <c r="OR297" s="10"/>
      <c r="OS297" s="10"/>
      <c r="OT297" s="10"/>
      <c r="OU297" s="10"/>
      <c r="OV297" s="10"/>
      <c r="OW297" s="10"/>
      <c r="OX297" s="10"/>
      <c r="OY297" s="10"/>
      <c r="OZ297" s="10"/>
      <c r="PA297" s="10"/>
      <c r="PB297" s="10"/>
      <c r="PC297" s="10"/>
      <c r="PD297" s="10"/>
      <c r="PE297" s="10"/>
      <c r="PF297" s="10"/>
      <c r="PG297" s="10"/>
      <c r="PH297" s="10"/>
      <c r="PI297" s="10"/>
      <c r="PJ297" s="10"/>
      <c r="PK297" s="10"/>
      <c r="PL297" s="10"/>
      <c r="PM297" s="10"/>
      <c r="PN297" s="10"/>
      <c r="PO297" s="10"/>
      <c r="PP297" s="10"/>
      <c r="PQ297" s="10"/>
      <c r="PR297" s="10"/>
      <c r="PS297" s="10"/>
      <c r="PT297" s="10"/>
      <c r="PU297" s="10"/>
      <c r="PV297" s="10"/>
      <c r="PW297" s="10"/>
      <c r="PX297" s="10"/>
      <c r="PY297" s="10"/>
      <c r="PZ297" s="10"/>
      <c r="QA297" s="10"/>
      <c r="QB297" s="10"/>
      <c r="QC297" s="10"/>
      <c r="QD297" s="10"/>
      <c r="QE297" s="10"/>
      <c r="QF297" s="10"/>
      <c r="QG297" s="10"/>
      <c r="QH297" s="10"/>
      <c r="QI297" s="10"/>
      <c r="QJ297" s="10"/>
      <c r="QK297" s="10"/>
      <c r="QL297" s="10"/>
      <c r="QM297" s="10"/>
      <c r="QN297" s="10"/>
      <c r="QO297" s="10"/>
      <c r="QP297" s="10"/>
      <c r="QQ297" s="10"/>
      <c r="QR297" s="10"/>
      <c r="QS297" s="10"/>
      <c r="QT297" s="10"/>
      <c r="QU297" s="10"/>
      <c r="QV297" s="10"/>
      <c r="QW297" s="10"/>
      <c r="QX297" s="10"/>
      <c r="QY297" s="10"/>
      <c r="QZ297" s="10"/>
      <c r="RA297" s="10"/>
      <c r="RB297" s="10"/>
      <c r="RC297" s="10"/>
      <c r="RD297" s="10"/>
      <c r="RE297" s="10"/>
      <c r="RF297" s="10"/>
      <c r="RG297" s="10"/>
      <c r="RH297" s="10"/>
      <c r="RI297" s="10"/>
      <c r="RJ297" s="10"/>
      <c r="RK297" s="10"/>
      <c r="RL297" s="10"/>
      <c r="RM297" s="10"/>
      <c r="RN297" s="10"/>
      <c r="RO297" s="10"/>
      <c r="RP297" s="10"/>
      <c r="RQ297" s="10"/>
      <c r="RR297" s="10"/>
      <c r="RS297" s="10"/>
      <c r="RT297" s="10"/>
      <c r="RU297" s="10"/>
      <c r="RV297" s="10"/>
      <c r="RW297" s="10"/>
      <c r="RX297" s="10"/>
      <c r="RY297" s="10"/>
      <c r="RZ297" s="10"/>
      <c r="SA297" s="10"/>
      <c r="SB297" s="10"/>
      <c r="SC297" s="10"/>
      <c r="SD297" s="10"/>
      <c r="SE297" s="10"/>
      <c r="SF297" s="10"/>
      <c r="SG297" s="10"/>
      <c r="SH297" s="10"/>
      <c r="SI297" s="10"/>
      <c r="SJ297" s="10"/>
      <c r="SK297" s="10"/>
      <c r="SL297" s="10"/>
      <c r="SM297" s="10"/>
      <c r="SN297" s="10"/>
      <c r="SO297" s="10"/>
      <c r="SP297" s="10"/>
      <c r="SQ297" s="10"/>
      <c r="SR297" s="10"/>
      <c r="SS297" s="10"/>
      <c r="ST297" s="10"/>
      <c r="SU297" s="10"/>
      <c r="SV297" s="10"/>
      <c r="SW297" s="10"/>
      <c r="SX297" s="10"/>
      <c r="SY297" s="10"/>
      <c r="SZ297" s="10"/>
      <c r="TA297" s="10"/>
      <c r="TB297" s="10"/>
      <c r="TC297" s="10"/>
      <c r="TD297" s="10"/>
      <c r="TE297" s="10"/>
      <c r="TF297" s="10"/>
      <c r="TG297" s="10"/>
      <c r="TH297" s="10"/>
      <c r="TI297" s="10"/>
      <c r="TJ297" s="10"/>
      <c r="TK297" s="10"/>
      <c r="TL297" s="10"/>
      <c r="TM297" s="10"/>
      <c r="TN297" s="10"/>
      <c r="TO297" s="10"/>
      <c r="TP297" s="10"/>
      <c r="TQ297" s="10"/>
      <c r="TR297" s="10"/>
      <c r="TS297" s="10"/>
      <c r="TT297" s="10"/>
      <c r="TU297" s="10"/>
      <c r="TV297" s="10"/>
      <c r="TW297" s="10"/>
      <c r="TX297" s="10"/>
      <c r="TY297" s="10"/>
      <c r="TZ297" s="10"/>
      <c r="UA297" s="10"/>
      <c r="UB297" s="10"/>
      <c r="UC297" s="10"/>
      <c r="UD297" s="10"/>
      <c r="UE297" s="10"/>
      <c r="UF297" s="10"/>
      <c r="UG297" s="10"/>
      <c r="UH297" s="10"/>
      <c r="UI297" s="10"/>
      <c r="UJ297" s="10"/>
      <c r="UK297" s="10"/>
      <c r="UL297" s="10"/>
      <c r="UM297" s="10"/>
      <c r="UN297" s="10"/>
      <c r="UO297" s="10"/>
      <c r="UP297" s="10"/>
      <c r="UQ297" s="10"/>
      <c r="UR297" s="10"/>
      <c r="US297" s="10"/>
      <c r="UT297" s="10"/>
      <c r="UU297" s="10"/>
      <c r="UV297" s="10"/>
      <c r="UW297" s="10"/>
      <c r="UX297" s="10"/>
      <c r="UY297" s="10"/>
      <c r="UZ297" s="10"/>
      <c r="VA297" s="10"/>
      <c r="VB297" s="10"/>
      <c r="VC297" s="10"/>
      <c r="VD297" s="10"/>
      <c r="VE297" s="10"/>
      <c r="VF297" s="10"/>
      <c r="VG297" s="10"/>
      <c r="VH297" s="10"/>
      <c r="VI297" s="10"/>
      <c r="VJ297" s="10"/>
      <c r="VK297" s="10"/>
      <c r="VL297" s="10"/>
      <c r="VM297" s="10"/>
      <c r="VN297" s="10"/>
      <c r="VO297" s="10"/>
      <c r="VP297" s="10"/>
      <c r="VQ297" s="10"/>
      <c r="VR297" s="10"/>
      <c r="VS297" s="10"/>
      <c r="VT297" s="10"/>
      <c r="VU297" s="10"/>
      <c r="VV297" s="10"/>
      <c r="VW297" s="10"/>
      <c r="VX297" s="10"/>
      <c r="VY297" s="10"/>
      <c r="VZ297" s="10"/>
      <c r="WA297" s="10"/>
      <c r="WB297" s="10"/>
      <c r="WC297" s="10"/>
      <c r="WD297" s="10"/>
      <c r="WE297" s="10"/>
      <c r="WF297" s="10"/>
      <c r="WG297" s="10"/>
      <c r="WH297" s="10"/>
      <c r="WI297" s="10"/>
      <c r="WJ297" s="10"/>
      <c r="WK297" s="10"/>
      <c r="WL297" s="10"/>
      <c r="WM297" s="10"/>
      <c r="WN297" s="10"/>
      <c r="WO297" s="10"/>
      <c r="WP297" s="10"/>
      <c r="WQ297" s="10"/>
      <c r="WR297" s="10"/>
      <c r="WS297" s="10"/>
      <c r="WT297" s="10"/>
      <c r="WU297" s="10"/>
      <c r="WV297" s="10"/>
      <c r="WW297" s="10"/>
      <c r="WX297" s="10"/>
      <c r="WY297" s="10"/>
      <c r="WZ297" s="10"/>
      <c r="XA297" s="10"/>
      <c r="XB297" s="10"/>
      <c r="XC297" s="10"/>
      <c r="XD297" s="10"/>
      <c r="XE297" s="10"/>
      <c r="XF297" s="10"/>
      <c r="XG297" s="10"/>
      <c r="XH297" s="10"/>
      <c r="XI297" s="10"/>
      <c r="XJ297" s="10"/>
      <c r="XK297" s="10"/>
      <c r="XL297" s="10"/>
      <c r="XM297" s="10"/>
      <c r="XN297" s="10"/>
      <c r="XO297" s="10"/>
      <c r="XP297" s="10"/>
      <c r="XQ297" s="10"/>
      <c r="XR297" s="10"/>
      <c r="XS297" s="10"/>
      <c r="XT297" s="10"/>
      <c r="XU297" s="10"/>
      <c r="XV297" s="10"/>
      <c r="XW297" s="10"/>
      <c r="XX297" s="10"/>
      <c r="XY297" s="10"/>
      <c r="XZ297" s="10"/>
      <c r="YA297" s="10"/>
      <c r="YB297" s="10"/>
      <c r="YC297" s="10"/>
      <c r="YD297" s="10"/>
      <c r="YE297" s="10"/>
      <c r="YF297" s="10"/>
      <c r="YG297" s="10"/>
      <c r="YH297" s="10"/>
      <c r="YI297" s="10"/>
      <c r="YJ297" s="10"/>
      <c r="YK297" s="10"/>
      <c r="YL297" s="10"/>
      <c r="YM297" s="10"/>
      <c r="YN297" s="10"/>
      <c r="YO297" s="10"/>
      <c r="YP297" s="10"/>
      <c r="YQ297" s="10"/>
      <c r="YR297" s="10"/>
      <c r="YS297" s="10"/>
      <c r="YT297" s="10"/>
      <c r="YU297" s="10"/>
      <c r="YV297" s="10"/>
      <c r="YW297" s="10"/>
      <c r="YX297" s="10"/>
      <c r="YY297" s="10"/>
      <c r="YZ297" s="10"/>
      <c r="ZA297" s="10"/>
      <c r="ZB297" s="10"/>
      <c r="ZC297" s="10"/>
      <c r="ZD297" s="10"/>
      <c r="ZE297" s="10"/>
      <c r="ZF297" s="10"/>
      <c r="ZG297" s="10"/>
      <c r="ZH297" s="10"/>
      <c r="ZI297" s="10"/>
      <c r="ZJ297" s="10"/>
      <c r="ZK297" s="10"/>
      <c r="ZL297" s="10"/>
      <c r="ZM297" s="10"/>
      <c r="ZN297" s="10"/>
      <c r="ZO297" s="10"/>
      <c r="ZP297" s="10"/>
      <c r="ZQ297" s="10"/>
      <c r="ZR297" s="10"/>
      <c r="ZS297" s="10"/>
      <c r="ZT297" s="10"/>
      <c r="ZU297" s="10"/>
      <c r="ZV297" s="10"/>
      <c r="ZW297" s="10"/>
      <c r="ZX297" s="10"/>
      <c r="ZY297" s="10"/>
      <c r="ZZ297" s="10"/>
      <c r="AAA297" s="10"/>
      <c r="AAB297" s="10"/>
      <c r="AAC297" s="10"/>
      <c r="AAD297" s="10"/>
      <c r="AAE297" s="10"/>
      <c r="AAF297" s="10"/>
      <c r="AAG297" s="10"/>
      <c r="AAH297" s="10"/>
      <c r="AAI297" s="10"/>
      <c r="AAJ297" s="10"/>
      <c r="AAK297" s="10"/>
      <c r="AAL297" s="10"/>
      <c r="AAM297" s="10"/>
      <c r="AAN297" s="10"/>
      <c r="AAO297" s="10"/>
      <c r="AAP297" s="10"/>
      <c r="AAQ297" s="10"/>
      <c r="AAR297" s="10"/>
      <c r="AAS297" s="10"/>
      <c r="AAT297" s="10"/>
      <c r="AAU297" s="10"/>
      <c r="AAV297" s="10"/>
      <c r="AAW297" s="10"/>
      <c r="AAX297" s="10"/>
      <c r="AAY297" s="10"/>
      <c r="AAZ297" s="10"/>
      <c r="ABA297" s="10"/>
      <c r="ABB297" s="10"/>
      <c r="ABC297" s="10"/>
      <c r="ABD297" s="10"/>
      <c r="ABE297" s="10"/>
      <c r="ABF297" s="10"/>
      <c r="ABG297" s="10"/>
      <c r="ABH297" s="10"/>
      <c r="ABI297" s="10"/>
      <c r="ABJ297" s="10"/>
      <c r="ABK297" s="10"/>
      <c r="ABL297" s="10"/>
      <c r="ABM297" s="10"/>
      <c r="ABN297" s="10"/>
      <c r="ABO297" s="10"/>
      <c r="ABP297" s="10"/>
      <c r="ABQ297" s="10"/>
      <c r="ABR297" s="10"/>
      <c r="ABS297" s="10"/>
      <c r="ABT297" s="10"/>
      <c r="ABU297" s="10"/>
      <c r="ABV297" s="10"/>
      <c r="ABW297" s="10"/>
      <c r="ABX297" s="10"/>
      <c r="ABY297" s="10"/>
      <c r="ABZ297" s="10"/>
      <c r="ACA297" s="10"/>
      <c r="ACB297" s="10"/>
      <c r="ACC297" s="10"/>
      <c r="ACD297" s="10"/>
      <c r="ACE297" s="10"/>
      <c r="ACF297" s="10"/>
      <c r="ACG297" s="10"/>
      <c r="ACH297" s="10"/>
      <c r="ACI297" s="10"/>
      <c r="ACJ297" s="10"/>
      <c r="ACK297" s="10"/>
      <c r="ACL297" s="10"/>
      <c r="ACM297" s="10"/>
      <c r="ACN297" s="10"/>
      <c r="ACO297" s="10"/>
      <c r="ACP297" s="10"/>
      <c r="ACQ297" s="10"/>
      <c r="ACR297" s="10"/>
      <c r="ACS297" s="10"/>
      <c r="ACT297" s="10"/>
      <c r="ACU297" s="10"/>
      <c r="ACV297" s="10"/>
      <c r="ACW297" s="10"/>
      <c r="ACX297" s="10"/>
      <c r="ACY297" s="10"/>
      <c r="ACZ297" s="10"/>
      <c r="ADA297" s="10"/>
      <c r="ADB297" s="10"/>
      <c r="ADC297" s="10"/>
      <c r="ADD297" s="10"/>
      <c r="ADE297" s="10"/>
      <c r="ADF297" s="10"/>
      <c r="ADG297" s="10"/>
      <c r="ADH297" s="10"/>
      <c r="ADI297" s="10"/>
      <c r="ADJ297" s="10"/>
      <c r="ADK297" s="10"/>
      <c r="ADL297" s="10"/>
      <c r="ADM297" s="10"/>
      <c r="ADN297" s="10"/>
      <c r="ADO297" s="10"/>
      <c r="ADP297" s="10"/>
      <c r="ADQ297" s="10"/>
      <c r="ADR297" s="10"/>
      <c r="ADS297" s="10"/>
      <c r="ADT297" s="10"/>
      <c r="ADU297" s="10"/>
      <c r="ADV297" s="10"/>
      <c r="ADW297" s="10"/>
      <c r="ADX297" s="10"/>
      <c r="ADY297" s="10"/>
      <c r="ADZ297" s="10"/>
      <c r="AEA297" s="10"/>
      <c r="AEB297" s="10"/>
      <c r="AEC297" s="10"/>
      <c r="AED297" s="10"/>
      <c r="AEE297" s="10"/>
      <c r="AEF297" s="10"/>
      <c r="AEG297" s="10"/>
      <c r="AEH297" s="10"/>
      <c r="AEI297" s="10"/>
      <c r="AEJ297" s="10"/>
      <c r="AEK297" s="10"/>
      <c r="AEL297" s="10"/>
      <c r="AEM297" s="10"/>
      <c r="AEN297" s="10"/>
      <c r="AEO297" s="10"/>
      <c r="AEP297" s="10"/>
      <c r="AEQ297" s="10"/>
      <c r="AER297" s="10"/>
      <c r="AES297" s="10"/>
      <c r="AET297" s="10"/>
      <c r="AEU297" s="10"/>
      <c r="AEV297" s="10"/>
      <c r="AEW297" s="10"/>
      <c r="AEX297" s="10"/>
      <c r="AEY297" s="10"/>
      <c r="AEZ297" s="10"/>
      <c r="AFA297" s="10"/>
      <c r="AFB297" s="10"/>
      <c r="AFC297" s="10"/>
      <c r="AFD297" s="10"/>
      <c r="AFE297" s="10"/>
      <c r="AFF297" s="10"/>
      <c r="AFG297" s="10"/>
      <c r="AFH297" s="10"/>
      <c r="AFI297" s="10"/>
      <c r="AFJ297" s="10"/>
      <c r="AFK297" s="10"/>
      <c r="AFL297" s="10"/>
      <c r="AFM297" s="10"/>
      <c r="AFN297" s="10"/>
      <c r="AFO297" s="10"/>
      <c r="AFP297" s="10"/>
      <c r="AFQ297" s="10"/>
      <c r="AFR297" s="10"/>
      <c r="AFS297" s="10"/>
      <c r="AFT297" s="10"/>
      <c r="AFU297" s="10"/>
      <c r="AFV297" s="10"/>
      <c r="AFW297" s="10"/>
      <c r="AFX297" s="10"/>
      <c r="AFY297" s="10"/>
      <c r="AFZ297" s="10"/>
      <c r="AGA297" s="10"/>
      <c r="AGB297" s="10"/>
      <c r="AGC297" s="10"/>
      <c r="AGD297" s="10"/>
      <c r="AGE297" s="10"/>
      <c r="AGF297" s="10"/>
      <c r="AGG297" s="10"/>
      <c r="AGH297" s="10"/>
      <c r="AGI297" s="10"/>
      <c r="AGJ297" s="10"/>
      <c r="AGK297" s="10"/>
      <c r="AGL297" s="10"/>
      <c r="AGM297" s="10"/>
      <c r="AGN297" s="10"/>
      <c r="AGO297" s="10"/>
      <c r="AGP297" s="10"/>
      <c r="AGQ297" s="10"/>
      <c r="AGR297" s="10"/>
      <c r="AGS297" s="10"/>
      <c r="AGT297" s="10"/>
      <c r="AGU297" s="10"/>
      <c r="AGV297" s="10"/>
      <c r="AGW297" s="10"/>
      <c r="AGX297" s="10"/>
      <c r="AGY297" s="10"/>
      <c r="AGZ297" s="10"/>
      <c r="AHA297" s="10"/>
      <c r="AHB297" s="10"/>
      <c r="AHC297" s="10"/>
      <c r="AHD297" s="10"/>
      <c r="AHE297" s="10"/>
      <c r="AHF297" s="10"/>
      <c r="AHG297" s="10"/>
      <c r="AHH297" s="10"/>
      <c r="AHI297" s="10"/>
      <c r="AHJ297" s="10"/>
      <c r="AHK297" s="10"/>
      <c r="AHL297" s="10"/>
      <c r="AHM297" s="10"/>
      <c r="AHN297" s="10"/>
      <c r="AHO297" s="10"/>
      <c r="AHP297" s="10"/>
      <c r="AHQ297" s="10"/>
      <c r="AHR297" s="10"/>
      <c r="AHS297" s="10"/>
      <c r="AHT297" s="10"/>
      <c r="AHU297" s="10"/>
      <c r="AHV297" s="10"/>
      <c r="AHW297" s="10"/>
      <c r="AHX297" s="10"/>
      <c r="AHY297" s="10"/>
      <c r="AHZ297" s="10"/>
      <c r="AIA297" s="10"/>
      <c r="AIB297" s="10"/>
      <c r="AIC297" s="10"/>
      <c r="AID297" s="10"/>
      <c r="AIE297" s="10"/>
      <c r="AIF297" s="10"/>
      <c r="AIG297" s="10"/>
      <c r="AIH297" s="10"/>
      <c r="AII297" s="10"/>
      <c r="AIJ297" s="10"/>
      <c r="AIK297" s="10"/>
      <c r="AIL297" s="10"/>
      <c r="AIM297" s="10"/>
      <c r="AIN297" s="10"/>
      <c r="AIO297" s="10"/>
      <c r="AIP297" s="10"/>
      <c r="AIQ297" s="10"/>
      <c r="AIR297" s="10"/>
      <c r="AIS297" s="10"/>
      <c r="AIT297" s="10"/>
      <c r="AIU297" s="10"/>
      <c r="AIV297" s="10"/>
      <c r="AIW297" s="10"/>
      <c r="AIX297" s="10"/>
      <c r="AIY297" s="10"/>
      <c r="AIZ297" s="10"/>
      <c r="AJA297" s="10"/>
      <c r="AJB297" s="10"/>
      <c r="AJC297" s="10"/>
      <c r="AJD297" s="10"/>
      <c r="AJE297" s="10"/>
      <c r="AJF297" s="10"/>
      <c r="AJG297" s="10"/>
      <c r="AJH297" s="10"/>
      <c r="AJI297" s="10"/>
      <c r="AJJ297" s="10"/>
      <c r="AJK297" s="10"/>
      <c r="AJL297" s="10"/>
      <c r="AJM297" s="10"/>
      <c r="AJN297" s="10"/>
      <c r="AJO297" s="10"/>
      <c r="AJP297" s="10"/>
      <c r="AJQ297" s="10"/>
      <c r="AJR297" s="10"/>
      <c r="AJS297" s="10"/>
      <c r="AJT297" s="10"/>
      <c r="AJU297" s="10"/>
      <c r="AJV297" s="10"/>
      <c r="AJW297" s="10"/>
      <c r="AJX297" s="10"/>
      <c r="AJY297" s="10"/>
      <c r="AJZ297" s="10"/>
      <c r="AKA297" s="10"/>
      <c r="AKB297" s="10"/>
      <c r="AKC297" s="10"/>
      <c r="AKD297" s="10"/>
      <c r="AKE297" s="10"/>
      <c r="AKF297" s="10"/>
      <c r="AKG297" s="10"/>
      <c r="AKH297" s="10"/>
      <c r="AKI297" s="10"/>
      <c r="AKJ297" s="10"/>
      <c r="AKK297" s="10"/>
      <c r="AKL297" s="10"/>
      <c r="AKM297" s="10"/>
      <c r="AKN297" s="10"/>
      <c r="AKO297" s="10"/>
      <c r="AKP297" s="10"/>
      <c r="AKQ297" s="10"/>
      <c r="AKR297" s="10"/>
      <c r="AKS297" s="10"/>
      <c r="AKT297" s="10"/>
      <c r="AKU297" s="10"/>
      <c r="AKV297" s="10"/>
      <c r="AKW297" s="10"/>
      <c r="AKX297" s="10"/>
      <c r="AKY297" s="10"/>
      <c r="AKZ297" s="10"/>
      <c r="ALA297" s="10"/>
      <c r="ALB297" s="10"/>
      <c r="ALC297" s="10"/>
      <c r="ALD297" s="10"/>
      <c r="ALE297" s="10"/>
      <c r="ALF297" s="10"/>
      <c r="ALG297" s="10"/>
      <c r="ALH297" s="10"/>
      <c r="ALI297" s="10"/>
      <c r="ALJ297" s="10"/>
      <c r="ALK297" s="10"/>
      <c r="ALL297" s="10"/>
      <c r="ALM297" s="10"/>
      <c r="ALN297" s="10"/>
      <c r="ALO297" s="10"/>
      <c r="ALP297" s="10"/>
      <c r="ALQ297" s="10"/>
      <c r="ALR297" s="10"/>
      <c r="ALS297" s="10"/>
      <c r="ALT297" s="10"/>
      <c r="ALU297" s="10"/>
      <c r="ALV297" s="10"/>
      <c r="ALW297" s="10"/>
      <c r="ALX297" s="10"/>
      <c r="ALY297" s="10"/>
      <c r="ALZ297" s="10"/>
      <c r="AMA297" s="10"/>
      <c r="AMB297" s="10"/>
      <c r="AMC297" s="10"/>
      <c r="AMD297" s="10"/>
      <c r="AME297" s="10"/>
      <c r="AMF297" s="10"/>
      <c r="AMG297" s="10"/>
      <c r="AMH297" s="10"/>
      <c r="AMI297" s="10"/>
      <c r="AMJ297" s="10"/>
      <c r="AMK297" s="10"/>
      <c r="AML297" s="10"/>
      <c r="AMM297" s="10"/>
      <c r="AMN297" s="10"/>
      <c r="AMO297" s="10"/>
    </row>
    <row r="298" spans="1:1029" customFormat="1">
      <c r="A298" s="13" t="str">
        <f>SUBSTITUTE(SUBSTITUTE(CONCATENATE(I298,IF(L298="Identifier","ID",L298))," ",""),"_","")</f>
        <v>attachesTenderDocumentTenderDocument</v>
      </c>
      <c r="B298" s="14" t="s">
        <v>214</v>
      </c>
      <c r="C298" s="13"/>
      <c r="D298" s="13"/>
      <c r="E298" s="13"/>
      <c r="F298" s="13" t="str">
        <f>CONCATENATE( IF(G298="","",CONCATENATE(G298,"_ ")),H298,". ",IF(I298="","",CONCATENATE(I298,"_ ")),L298,IF(I298="","",CONCATENATE(". ",M298)))</f>
        <v>Tender. attaches_ Tender Document_ Tender Document. Tender Document_ Tender Document</v>
      </c>
      <c r="G298" s="13"/>
      <c r="H298" s="13" t="s">
        <v>238</v>
      </c>
      <c r="I298" s="13" t="s">
        <v>345</v>
      </c>
      <c r="J298" s="13"/>
      <c r="K298" s="13"/>
      <c r="L298" s="13" t="str">
        <f>CONCATENATE(IF(P298="","",CONCATENATE(P298,"_ ")),Q298)</f>
        <v>Tender Document_ Tender Document</v>
      </c>
      <c r="M298" s="13" t="str">
        <f>L298</f>
        <v>Tender Document_ Tender Document</v>
      </c>
      <c r="N298" s="13"/>
      <c r="O298" s="13"/>
      <c r="P298" s="13" t="s">
        <v>563</v>
      </c>
      <c r="Q298" s="15" t="s">
        <v>563</v>
      </c>
      <c r="R298" s="13" t="s">
        <v>223</v>
      </c>
      <c r="S298" s="16" t="s">
        <v>564</v>
      </c>
      <c r="T298" s="16"/>
      <c r="U298" s="16"/>
      <c r="V298" s="16"/>
      <c r="W298" s="16"/>
      <c r="X298" s="16"/>
      <c r="Y298" s="16" t="s">
        <v>211</v>
      </c>
      <c r="Z298" s="16"/>
      <c r="AA298" s="45">
        <v>43314</v>
      </c>
      <c r="AB298" s="8"/>
      <c r="AC298" s="8"/>
      <c r="AD298" s="8"/>
      <c r="AE298" s="8"/>
      <c r="AF298" s="11"/>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c r="GA298" s="10"/>
      <c r="GB298" s="10"/>
      <c r="GC298" s="10"/>
      <c r="GD298" s="10"/>
      <c r="GE298" s="10"/>
      <c r="GF298" s="10"/>
      <c r="GG298" s="10"/>
      <c r="GH298" s="10"/>
      <c r="GI298" s="10"/>
      <c r="GJ298" s="10"/>
      <c r="GK298" s="10"/>
      <c r="GL298" s="10"/>
      <c r="GM298" s="10"/>
      <c r="GN298" s="10"/>
      <c r="GO298" s="10"/>
      <c r="GP298" s="10"/>
      <c r="GQ298" s="10"/>
      <c r="GR298" s="10"/>
      <c r="GS298" s="10"/>
      <c r="GT298" s="10"/>
      <c r="GU298" s="10"/>
      <c r="GV298" s="10"/>
      <c r="GW298" s="10"/>
      <c r="GX298" s="10"/>
      <c r="GY298" s="10"/>
      <c r="GZ298" s="10"/>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c r="IX298" s="10"/>
      <c r="IY298" s="10"/>
      <c r="IZ298" s="10"/>
      <c r="JA298" s="10"/>
      <c r="JB298" s="10"/>
      <c r="JC298" s="10"/>
      <c r="JD298" s="10"/>
      <c r="JE298" s="10"/>
      <c r="JF298" s="10"/>
      <c r="JG298" s="10"/>
      <c r="JH298" s="10"/>
      <c r="JI298" s="10"/>
      <c r="JJ298" s="10"/>
      <c r="JK298" s="10"/>
      <c r="JL298" s="10"/>
      <c r="JM298" s="10"/>
      <c r="JN298" s="10"/>
      <c r="JO298" s="10"/>
      <c r="JP298" s="10"/>
      <c r="JQ298" s="10"/>
      <c r="JR298" s="10"/>
      <c r="JS298" s="10"/>
      <c r="JT298" s="10"/>
      <c r="JU298" s="10"/>
      <c r="JV298" s="10"/>
      <c r="JW298" s="10"/>
      <c r="JX298" s="10"/>
      <c r="JY298" s="10"/>
      <c r="JZ298" s="10"/>
      <c r="KA298" s="10"/>
      <c r="KB298" s="10"/>
      <c r="KC298" s="10"/>
      <c r="KD298" s="10"/>
      <c r="KE298" s="10"/>
      <c r="KF298" s="10"/>
      <c r="KG298" s="10"/>
      <c r="KH298" s="10"/>
      <c r="KI298" s="10"/>
      <c r="KJ298" s="10"/>
      <c r="KK298" s="10"/>
      <c r="KL298" s="10"/>
      <c r="KM298" s="10"/>
      <c r="KN298" s="10"/>
      <c r="KO298" s="10"/>
      <c r="KP298" s="10"/>
      <c r="KQ298" s="10"/>
      <c r="KR298" s="10"/>
      <c r="KS298" s="10"/>
      <c r="KT298" s="10"/>
      <c r="KU298" s="10"/>
      <c r="KV298" s="10"/>
      <c r="KW298" s="10"/>
      <c r="KX298" s="10"/>
      <c r="KY298" s="10"/>
      <c r="KZ298" s="10"/>
      <c r="LA298" s="10"/>
      <c r="LB298" s="10"/>
      <c r="LC298" s="10"/>
      <c r="LD298" s="10"/>
      <c r="LE298" s="10"/>
      <c r="LF298" s="10"/>
      <c r="LG298" s="10"/>
      <c r="LH298" s="10"/>
      <c r="LI298" s="10"/>
      <c r="LJ298" s="10"/>
      <c r="LK298" s="10"/>
      <c r="LL298" s="10"/>
      <c r="LM298" s="10"/>
      <c r="LN298" s="10"/>
      <c r="LO298" s="10"/>
      <c r="LP298" s="10"/>
      <c r="LQ298" s="10"/>
      <c r="LR298" s="10"/>
      <c r="LS298" s="10"/>
      <c r="LT298" s="10"/>
      <c r="LU298" s="10"/>
      <c r="LV298" s="10"/>
      <c r="LW298" s="10"/>
      <c r="LX298" s="10"/>
      <c r="LY298" s="10"/>
      <c r="LZ298" s="10"/>
      <c r="MA298" s="10"/>
      <c r="MB298" s="10"/>
      <c r="MC298" s="10"/>
      <c r="MD298" s="10"/>
      <c r="ME298" s="10"/>
      <c r="MF298" s="10"/>
      <c r="MG298" s="10"/>
      <c r="MH298" s="10"/>
      <c r="MI298" s="10"/>
      <c r="MJ298" s="10"/>
      <c r="MK298" s="10"/>
      <c r="ML298" s="10"/>
      <c r="MM298" s="10"/>
      <c r="MN298" s="10"/>
      <c r="MO298" s="10"/>
      <c r="MP298" s="10"/>
      <c r="MQ298" s="10"/>
      <c r="MR298" s="10"/>
      <c r="MS298" s="10"/>
      <c r="MT298" s="10"/>
      <c r="MU298" s="10"/>
      <c r="MV298" s="10"/>
      <c r="MW298" s="10"/>
      <c r="MX298" s="10"/>
      <c r="MY298" s="10"/>
      <c r="MZ298" s="10"/>
      <c r="NA298" s="10"/>
      <c r="NB298" s="10"/>
      <c r="NC298" s="10"/>
      <c r="ND298" s="10"/>
      <c r="NE298" s="10"/>
      <c r="NF298" s="10"/>
      <c r="NG298" s="10"/>
      <c r="NH298" s="10"/>
      <c r="NI298" s="10"/>
      <c r="NJ298" s="10"/>
      <c r="NK298" s="10"/>
      <c r="NL298" s="10"/>
      <c r="NM298" s="10"/>
      <c r="NN298" s="10"/>
      <c r="NO298" s="10"/>
      <c r="NP298" s="10"/>
      <c r="NQ298" s="10"/>
      <c r="NR298" s="10"/>
      <c r="NS298" s="10"/>
      <c r="NT298" s="10"/>
      <c r="NU298" s="10"/>
      <c r="NV298" s="10"/>
      <c r="NW298" s="10"/>
      <c r="NX298" s="10"/>
      <c r="NY298" s="10"/>
      <c r="NZ298" s="10"/>
      <c r="OA298" s="10"/>
      <c r="OB298" s="10"/>
      <c r="OC298" s="10"/>
      <c r="OD298" s="10"/>
      <c r="OE298" s="10"/>
      <c r="OF298" s="10"/>
      <c r="OG298" s="10"/>
      <c r="OH298" s="10"/>
      <c r="OI298" s="10"/>
      <c r="OJ298" s="10"/>
      <c r="OK298" s="10"/>
      <c r="OL298" s="10"/>
      <c r="OM298" s="10"/>
      <c r="ON298" s="10"/>
      <c r="OO298" s="10"/>
      <c r="OP298" s="10"/>
      <c r="OQ298" s="10"/>
      <c r="OR298" s="10"/>
      <c r="OS298" s="10"/>
      <c r="OT298" s="10"/>
      <c r="OU298" s="10"/>
      <c r="OV298" s="10"/>
      <c r="OW298" s="10"/>
      <c r="OX298" s="10"/>
      <c r="OY298" s="10"/>
      <c r="OZ298" s="10"/>
      <c r="PA298" s="10"/>
      <c r="PB298" s="10"/>
      <c r="PC298" s="10"/>
      <c r="PD298" s="10"/>
      <c r="PE298" s="10"/>
      <c r="PF298" s="10"/>
      <c r="PG298" s="10"/>
      <c r="PH298" s="10"/>
      <c r="PI298" s="10"/>
      <c r="PJ298" s="10"/>
      <c r="PK298" s="10"/>
      <c r="PL298" s="10"/>
      <c r="PM298" s="10"/>
      <c r="PN298" s="10"/>
      <c r="PO298" s="10"/>
      <c r="PP298" s="10"/>
      <c r="PQ298" s="10"/>
      <c r="PR298" s="10"/>
      <c r="PS298" s="10"/>
      <c r="PT298" s="10"/>
      <c r="PU298" s="10"/>
      <c r="PV298" s="10"/>
      <c r="PW298" s="10"/>
      <c r="PX298" s="10"/>
      <c r="PY298" s="10"/>
      <c r="PZ298" s="10"/>
      <c r="QA298" s="10"/>
      <c r="QB298" s="10"/>
      <c r="QC298" s="10"/>
      <c r="QD298" s="10"/>
      <c r="QE298" s="10"/>
      <c r="QF298" s="10"/>
      <c r="QG298" s="10"/>
      <c r="QH298" s="10"/>
      <c r="QI298" s="10"/>
      <c r="QJ298" s="10"/>
      <c r="QK298" s="10"/>
      <c r="QL298" s="10"/>
      <c r="QM298" s="10"/>
      <c r="QN298" s="10"/>
      <c r="QO298" s="10"/>
      <c r="QP298" s="10"/>
      <c r="QQ298" s="10"/>
      <c r="QR298" s="10"/>
      <c r="QS298" s="10"/>
      <c r="QT298" s="10"/>
      <c r="QU298" s="10"/>
      <c r="QV298" s="10"/>
      <c r="QW298" s="10"/>
      <c r="QX298" s="10"/>
      <c r="QY298" s="10"/>
      <c r="QZ298" s="10"/>
      <c r="RA298" s="10"/>
      <c r="RB298" s="10"/>
      <c r="RC298" s="10"/>
      <c r="RD298" s="10"/>
      <c r="RE298" s="10"/>
      <c r="RF298" s="10"/>
      <c r="RG298" s="10"/>
      <c r="RH298" s="10"/>
      <c r="RI298" s="10"/>
      <c r="RJ298" s="10"/>
      <c r="RK298" s="10"/>
      <c r="RL298" s="10"/>
      <c r="RM298" s="10"/>
      <c r="RN298" s="10"/>
      <c r="RO298" s="10"/>
      <c r="RP298" s="10"/>
      <c r="RQ298" s="10"/>
      <c r="RR298" s="10"/>
      <c r="RS298" s="10"/>
      <c r="RT298" s="10"/>
      <c r="RU298" s="10"/>
      <c r="RV298" s="10"/>
      <c r="RW298" s="10"/>
      <c r="RX298" s="10"/>
      <c r="RY298" s="10"/>
      <c r="RZ298" s="10"/>
      <c r="SA298" s="10"/>
      <c r="SB298" s="10"/>
      <c r="SC298" s="10"/>
      <c r="SD298" s="10"/>
      <c r="SE298" s="10"/>
      <c r="SF298" s="10"/>
      <c r="SG298" s="10"/>
      <c r="SH298" s="10"/>
      <c r="SI298" s="10"/>
      <c r="SJ298" s="10"/>
      <c r="SK298" s="10"/>
      <c r="SL298" s="10"/>
      <c r="SM298" s="10"/>
      <c r="SN298" s="10"/>
      <c r="SO298" s="10"/>
      <c r="SP298" s="10"/>
      <c r="SQ298" s="10"/>
      <c r="SR298" s="10"/>
      <c r="SS298" s="10"/>
      <c r="ST298" s="10"/>
      <c r="SU298" s="10"/>
      <c r="SV298" s="10"/>
      <c r="SW298" s="10"/>
      <c r="SX298" s="10"/>
      <c r="SY298" s="10"/>
      <c r="SZ298" s="10"/>
      <c r="TA298" s="10"/>
      <c r="TB298" s="10"/>
      <c r="TC298" s="10"/>
      <c r="TD298" s="10"/>
      <c r="TE298" s="10"/>
      <c r="TF298" s="10"/>
      <c r="TG298" s="10"/>
      <c r="TH298" s="10"/>
      <c r="TI298" s="10"/>
      <c r="TJ298" s="10"/>
      <c r="TK298" s="10"/>
      <c r="TL298" s="10"/>
      <c r="TM298" s="10"/>
      <c r="TN298" s="10"/>
      <c r="TO298" s="10"/>
      <c r="TP298" s="10"/>
      <c r="TQ298" s="10"/>
      <c r="TR298" s="10"/>
      <c r="TS298" s="10"/>
      <c r="TT298" s="10"/>
      <c r="TU298" s="10"/>
      <c r="TV298" s="10"/>
      <c r="TW298" s="10"/>
      <c r="TX298" s="10"/>
      <c r="TY298" s="10"/>
      <c r="TZ298" s="10"/>
      <c r="UA298" s="10"/>
      <c r="UB298" s="10"/>
      <c r="UC298" s="10"/>
      <c r="UD298" s="10"/>
      <c r="UE298" s="10"/>
      <c r="UF298" s="10"/>
      <c r="UG298" s="10"/>
      <c r="UH298" s="10"/>
      <c r="UI298" s="10"/>
      <c r="UJ298" s="10"/>
      <c r="UK298" s="10"/>
      <c r="UL298" s="10"/>
      <c r="UM298" s="10"/>
      <c r="UN298" s="10"/>
      <c r="UO298" s="10"/>
      <c r="UP298" s="10"/>
      <c r="UQ298" s="10"/>
      <c r="UR298" s="10"/>
      <c r="US298" s="10"/>
      <c r="UT298" s="10"/>
      <c r="UU298" s="10"/>
      <c r="UV298" s="10"/>
      <c r="UW298" s="10"/>
      <c r="UX298" s="10"/>
      <c r="UY298" s="10"/>
      <c r="UZ298" s="10"/>
      <c r="VA298" s="10"/>
      <c r="VB298" s="10"/>
      <c r="VC298" s="10"/>
      <c r="VD298" s="10"/>
      <c r="VE298" s="10"/>
      <c r="VF298" s="10"/>
      <c r="VG298" s="10"/>
      <c r="VH298" s="10"/>
      <c r="VI298" s="10"/>
      <c r="VJ298" s="10"/>
      <c r="VK298" s="10"/>
      <c r="VL298" s="10"/>
      <c r="VM298" s="10"/>
      <c r="VN298" s="10"/>
      <c r="VO298" s="10"/>
      <c r="VP298" s="10"/>
      <c r="VQ298" s="10"/>
      <c r="VR298" s="10"/>
      <c r="VS298" s="10"/>
      <c r="VT298" s="10"/>
      <c r="VU298" s="10"/>
      <c r="VV298" s="10"/>
      <c r="VW298" s="10"/>
      <c r="VX298" s="10"/>
      <c r="VY298" s="10"/>
      <c r="VZ298" s="10"/>
      <c r="WA298" s="10"/>
      <c r="WB298" s="10"/>
      <c r="WC298" s="10"/>
      <c r="WD298" s="10"/>
      <c r="WE298" s="10"/>
      <c r="WF298" s="10"/>
      <c r="WG298" s="10"/>
      <c r="WH298" s="10"/>
      <c r="WI298" s="10"/>
      <c r="WJ298" s="10"/>
      <c r="WK298" s="10"/>
      <c r="WL298" s="10"/>
      <c r="WM298" s="10"/>
      <c r="WN298" s="10"/>
      <c r="WO298" s="10"/>
      <c r="WP298" s="10"/>
      <c r="WQ298" s="10"/>
      <c r="WR298" s="10"/>
      <c r="WS298" s="10"/>
      <c r="WT298" s="10"/>
      <c r="WU298" s="10"/>
      <c r="WV298" s="10"/>
      <c r="WW298" s="10"/>
      <c r="WX298" s="10"/>
      <c r="WY298" s="10"/>
      <c r="WZ298" s="10"/>
      <c r="XA298" s="10"/>
      <c r="XB298" s="10"/>
      <c r="XC298" s="10"/>
      <c r="XD298" s="10"/>
      <c r="XE298" s="10"/>
      <c r="XF298" s="10"/>
      <c r="XG298" s="10"/>
      <c r="XH298" s="10"/>
      <c r="XI298" s="10"/>
      <c r="XJ298" s="10"/>
      <c r="XK298" s="10"/>
      <c r="XL298" s="10"/>
      <c r="XM298" s="10"/>
      <c r="XN298" s="10"/>
      <c r="XO298" s="10"/>
      <c r="XP298" s="10"/>
      <c r="XQ298" s="10"/>
      <c r="XR298" s="10"/>
      <c r="XS298" s="10"/>
      <c r="XT298" s="10"/>
      <c r="XU298" s="10"/>
      <c r="XV298" s="10"/>
      <c r="XW298" s="10"/>
      <c r="XX298" s="10"/>
      <c r="XY298" s="10"/>
      <c r="XZ298" s="10"/>
      <c r="YA298" s="10"/>
      <c r="YB298" s="10"/>
      <c r="YC298" s="10"/>
      <c r="YD298" s="10"/>
      <c r="YE298" s="10"/>
      <c r="YF298" s="10"/>
      <c r="YG298" s="10"/>
      <c r="YH298" s="10"/>
      <c r="YI298" s="10"/>
      <c r="YJ298" s="10"/>
      <c r="YK298" s="10"/>
      <c r="YL298" s="10"/>
      <c r="YM298" s="10"/>
      <c r="YN298" s="10"/>
      <c r="YO298" s="10"/>
      <c r="YP298" s="10"/>
      <c r="YQ298" s="10"/>
      <c r="YR298" s="10"/>
      <c r="YS298" s="10"/>
      <c r="YT298" s="10"/>
      <c r="YU298" s="10"/>
      <c r="YV298" s="10"/>
      <c r="YW298" s="10"/>
      <c r="YX298" s="10"/>
      <c r="YY298" s="10"/>
      <c r="YZ298" s="10"/>
      <c r="ZA298" s="10"/>
      <c r="ZB298" s="10"/>
      <c r="ZC298" s="10"/>
      <c r="ZD298" s="10"/>
      <c r="ZE298" s="10"/>
      <c r="ZF298" s="10"/>
      <c r="ZG298" s="10"/>
      <c r="ZH298" s="10"/>
      <c r="ZI298" s="10"/>
      <c r="ZJ298" s="10"/>
      <c r="ZK298" s="10"/>
      <c r="ZL298" s="10"/>
      <c r="ZM298" s="10"/>
      <c r="ZN298" s="10"/>
      <c r="ZO298" s="10"/>
      <c r="ZP298" s="10"/>
      <c r="ZQ298" s="10"/>
      <c r="ZR298" s="10"/>
      <c r="ZS298" s="10"/>
      <c r="ZT298" s="10"/>
      <c r="ZU298" s="10"/>
      <c r="ZV298" s="10"/>
      <c r="ZW298" s="10"/>
      <c r="ZX298" s="10"/>
      <c r="ZY298" s="10"/>
      <c r="ZZ298" s="10"/>
      <c r="AAA298" s="10"/>
      <c r="AAB298" s="10"/>
      <c r="AAC298" s="10"/>
      <c r="AAD298" s="10"/>
      <c r="AAE298" s="10"/>
      <c r="AAF298" s="10"/>
      <c r="AAG298" s="10"/>
      <c r="AAH298" s="10"/>
      <c r="AAI298" s="10"/>
      <c r="AAJ298" s="10"/>
      <c r="AAK298" s="10"/>
      <c r="AAL298" s="10"/>
      <c r="AAM298" s="10"/>
      <c r="AAN298" s="10"/>
      <c r="AAO298" s="10"/>
      <c r="AAP298" s="10"/>
      <c r="AAQ298" s="10"/>
      <c r="AAR298" s="10"/>
      <c r="AAS298" s="10"/>
      <c r="AAT298" s="10"/>
      <c r="AAU298" s="10"/>
      <c r="AAV298" s="10"/>
      <c r="AAW298" s="10"/>
      <c r="AAX298" s="10"/>
      <c r="AAY298" s="10"/>
      <c r="AAZ298" s="10"/>
      <c r="ABA298" s="10"/>
      <c r="ABB298" s="10"/>
      <c r="ABC298" s="10"/>
      <c r="ABD298" s="10"/>
      <c r="ABE298" s="10"/>
      <c r="ABF298" s="10"/>
      <c r="ABG298" s="10"/>
      <c r="ABH298" s="10"/>
      <c r="ABI298" s="10"/>
      <c r="ABJ298" s="10"/>
      <c r="ABK298" s="10"/>
      <c r="ABL298" s="10"/>
      <c r="ABM298" s="10"/>
      <c r="ABN298" s="10"/>
      <c r="ABO298" s="10"/>
      <c r="ABP298" s="10"/>
      <c r="ABQ298" s="10"/>
      <c r="ABR298" s="10"/>
      <c r="ABS298" s="10"/>
      <c r="ABT298" s="10"/>
      <c r="ABU298" s="10"/>
      <c r="ABV298" s="10"/>
      <c r="ABW298" s="10"/>
      <c r="ABX298" s="10"/>
      <c r="ABY298" s="10"/>
      <c r="ABZ298" s="10"/>
      <c r="ACA298" s="10"/>
      <c r="ACB298" s="10"/>
      <c r="ACC298" s="10"/>
      <c r="ACD298" s="10"/>
      <c r="ACE298" s="10"/>
      <c r="ACF298" s="10"/>
      <c r="ACG298" s="10"/>
      <c r="ACH298" s="10"/>
      <c r="ACI298" s="10"/>
      <c r="ACJ298" s="10"/>
      <c r="ACK298" s="10"/>
      <c r="ACL298" s="10"/>
      <c r="ACM298" s="10"/>
      <c r="ACN298" s="10"/>
      <c r="ACO298" s="10"/>
      <c r="ACP298" s="10"/>
      <c r="ACQ298" s="10"/>
      <c r="ACR298" s="10"/>
      <c r="ACS298" s="10"/>
      <c r="ACT298" s="10"/>
      <c r="ACU298" s="10"/>
      <c r="ACV298" s="10"/>
      <c r="ACW298" s="10"/>
      <c r="ACX298" s="10"/>
      <c r="ACY298" s="10"/>
      <c r="ACZ298" s="10"/>
      <c r="ADA298" s="10"/>
      <c r="ADB298" s="10"/>
      <c r="ADC298" s="10"/>
      <c r="ADD298" s="10"/>
      <c r="ADE298" s="10"/>
      <c r="ADF298" s="10"/>
      <c r="ADG298" s="10"/>
      <c r="ADH298" s="10"/>
      <c r="ADI298" s="10"/>
      <c r="ADJ298" s="10"/>
      <c r="ADK298" s="10"/>
      <c r="ADL298" s="10"/>
      <c r="ADM298" s="10"/>
      <c r="ADN298" s="10"/>
      <c r="ADO298" s="10"/>
      <c r="ADP298" s="10"/>
      <c r="ADQ298" s="10"/>
      <c r="ADR298" s="10"/>
      <c r="ADS298" s="10"/>
      <c r="ADT298" s="10"/>
      <c r="ADU298" s="10"/>
      <c r="ADV298" s="10"/>
      <c r="ADW298" s="10"/>
      <c r="ADX298" s="10"/>
      <c r="ADY298" s="10"/>
      <c r="ADZ298" s="10"/>
      <c r="AEA298" s="10"/>
      <c r="AEB298" s="10"/>
      <c r="AEC298" s="10"/>
      <c r="AED298" s="10"/>
      <c r="AEE298" s="10"/>
      <c r="AEF298" s="10"/>
      <c r="AEG298" s="10"/>
      <c r="AEH298" s="10"/>
      <c r="AEI298" s="10"/>
      <c r="AEJ298" s="10"/>
      <c r="AEK298" s="10"/>
      <c r="AEL298" s="10"/>
      <c r="AEM298" s="10"/>
      <c r="AEN298" s="10"/>
      <c r="AEO298" s="10"/>
      <c r="AEP298" s="10"/>
      <c r="AEQ298" s="10"/>
      <c r="AER298" s="10"/>
      <c r="AES298" s="10"/>
      <c r="AET298" s="10"/>
      <c r="AEU298" s="10"/>
      <c r="AEV298" s="10"/>
      <c r="AEW298" s="10"/>
      <c r="AEX298" s="10"/>
      <c r="AEY298" s="10"/>
      <c r="AEZ298" s="10"/>
      <c r="AFA298" s="10"/>
      <c r="AFB298" s="10"/>
      <c r="AFC298" s="10"/>
      <c r="AFD298" s="10"/>
      <c r="AFE298" s="10"/>
      <c r="AFF298" s="10"/>
      <c r="AFG298" s="10"/>
      <c r="AFH298" s="10"/>
      <c r="AFI298" s="10"/>
      <c r="AFJ298" s="10"/>
      <c r="AFK298" s="10"/>
      <c r="AFL298" s="10"/>
      <c r="AFM298" s="10"/>
      <c r="AFN298" s="10"/>
      <c r="AFO298" s="10"/>
      <c r="AFP298" s="10"/>
      <c r="AFQ298" s="10"/>
      <c r="AFR298" s="10"/>
      <c r="AFS298" s="10"/>
      <c r="AFT298" s="10"/>
      <c r="AFU298" s="10"/>
      <c r="AFV298" s="10"/>
      <c r="AFW298" s="10"/>
      <c r="AFX298" s="10"/>
      <c r="AFY298" s="10"/>
      <c r="AFZ298" s="10"/>
      <c r="AGA298" s="10"/>
      <c r="AGB298" s="10"/>
      <c r="AGC298" s="10"/>
      <c r="AGD298" s="10"/>
      <c r="AGE298" s="10"/>
      <c r="AGF298" s="10"/>
      <c r="AGG298" s="10"/>
      <c r="AGH298" s="10"/>
      <c r="AGI298" s="10"/>
      <c r="AGJ298" s="10"/>
      <c r="AGK298" s="10"/>
      <c r="AGL298" s="10"/>
      <c r="AGM298" s="10"/>
      <c r="AGN298" s="10"/>
      <c r="AGO298" s="10"/>
      <c r="AGP298" s="10"/>
      <c r="AGQ298" s="10"/>
      <c r="AGR298" s="10"/>
      <c r="AGS298" s="10"/>
      <c r="AGT298" s="10"/>
      <c r="AGU298" s="10"/>
      <c r="AGV298" s="10"/>
      <c r="AGW298" s="10"/>
      <c r="AGX298" s="10"/>
      <c r="AGY298" s="10"/>
      <c r="AGZ298" s="10"/>
      <c r="AHA298" s="10"/>
      <c r="AHB298" s="10"/>
      <c r="AHC298" s="10"/>
      <c r="AHD298" s="10"/>
      <c r="AHE298" s="10"/>
      <c r="AHF298" s="10"/>
      <c r="AHG298" s="10"/>
      <c r="AHH298" s="10"/>
      <c r="AHI298" s="10"/>
      <c r="AHJ298" s="10"/>
      <c r="AHK298" s="10"/>
      <c r="AHL298" s="10"/>
      <c r="AHM298" s="10"/>
      <c r="AHN298" s="10"/>
      <c r="AHO298" s="10"/>
      <c r="AHP298" s="10"/>
      <c r="AHQ298" s="10"/>
      <c r="AHR298" s="10"/>
      <c r="AHS298" s="10"/>
      <c r="AHT298" s="10"/>
      <c r="AHU298" s="10"/>
      <c r="AHV298" s="10"/>
      <c r="AHW298" s="10"/>
      <c r="AHX298" s="10"/>
      <c r="AHY298" s="10"/>
      <c r="AHZ298" s="10"/>
      <c r="AIA298" s="10"/>
      <c r="AIB298" s="10"/>
      <c r="AIC298" s="10"/>
      <c r="AID298" s="10"/>
      <c r="AIE298" s="10"/>
      <c r="AIF298" s="10"/>
      <c r="AIG298" s="10"/>
      <c r="AIH298" s="10"/>
      <c r="AII298" s="10"/>
      <c r="AIJ298" s="10"/>
      <c r="AIK298" s="10"/>
      <c r="AIL298" s="10"/>
      <c r="AIM298" s="10"/>
      <c r="AIN298" s="10"/>
      <c r="AIO298" s="10"/>
      <c r="AIP298" s="10"/>
      <c r="AIQ298" s="10"/>
      <c r="AIR298" s="10"/>
      <c r="AIS298" s="10"/>
      <c r="AIT298" s="10"/>
      <c r="AIU298" s="10"/>
      <c r="AIV298" s="10"/>
      <c r="AIW298" s="10"/>
      <c r="AIX298" s="10"/>
      <c r="AIY298" s="10"/>
      <c r="AIZ298" s="10"/>
      <c r="AJA298" s="10"/>
      <c r="AJB298" s="10"/>
      <c r="AJC298" s="10"/>
      <c r="AJD298" s="10"/>
      <c r="AJE298" s="10"/>
      <c r="AJF298" s="10"/>
      <c r="AJG298" s="10"/>
      <c r="AJH298" s="10"/>
      <c r="AJI298" s="10"/>
      <c r="AJJ298" s="10"/>
      <c r="AJK298" s="10"/>
      <c r="AJL298" s="10"/>
      <c r="AJM298" s="10"/>
      <c r="AJN298" s="10"/>
      <c r="AJO298" s="10"/>
      <c r="AJP298" s="10"/>
      <c r="AJQ298" s="10"/>
      <c r="AJR298" s="10"/>
      <c r="AJS298" s="10"/>
      <c r="AJT298" s="10"/>
      <c r="AJU298" s="10"/>
      <c r="AJV298" s="10"/>
      <c r="AJW298" s="10"/>
      <c r="AJX298" s="10"/>
      <c r="AJY298" s="10"/>
      <c r="AJZ298" s="10"/>
      <c r="AKA298" s="10"/>
      <c r="AKB298" s="10"/>
      <c r="AKC298" s="10"/>
      <c r="AKD298" s="10"/>
      <c r="AKE298" s="10"/>
      <c r="AKF298" s="10"/>
      <c r="AKG298" s="10"/>
      <c r="AKH298" s="10"/>
      <c r="AKI298" s="10"/>
      <c r="AKJ298" s="10"/>
      <c r="AKK298" s="10"/>
      <c r="AKL298" s="10"/>
      <c r="AKM298" s="10"/>
      <c r="AKN298" s="10"/>
      <c r="AKO298" s="10"/>
      <c r="AKP298" s="10"/>
      <c r="AKQ298" s="10"/>
      <c r="AKR298" s="10"/>
      <c r="AKS298" s="10"/>
      <c r="AKT298" s="10"/>
      <c r="AKU298" s="10"/>
      <c r="AKV298" s="10"/>
      <c r="AKW298" s="10"/>
      <c r="AKX298" s="10"/>
      <c r="AKY298" s="10"/>
      <c r="AKZ298" s="10"/>
      <c r="ALA298" s="10"/>
      <c r="ALB298" s="10"/>
      <c r="ALC298" s="10"/>
      <c r="ALD298" s="10"/>
      <c r="ALE298" s="10"/>
      <c r="ALF298" s="10"/>
      <c r="ALG298" s="10"/>
      <c r="ALH298" s="10"/>
      <c r="ALI298" s="10"/>
      <c r="ALJ298" s="10"/>
      <c r="ALK298" s="10"/>
      <c r="ALL298" s="10"/>
      <c r="ALM298" s="10"/>
      <c r="ALN298" s="10"/>
      <c r="ALO298" s="10"/>
      <c r="ALP298" s="10"/>
      <c r="ALQ298" s="10"/>
      <c r="ALR298" s="10"/>
      <c r="ALS298" s="10"/>
      <c r="ALT298" s="10"/>
      <c r="ALU298" s="10"/>
      <c r="ALV298" s="10"/>
      <c r="ALW298" s="10"/>
      <c r="ALX298" s="10"/>
      <c r="ALY298" s="10"/>
      <c r="ALZ298" s="10"/>
      <c r="AMA298" s="10"/>
      <c r="AMB298" s="10"/>
      <c r="AMC298" s="10"/>
      <c r="AMD298" s="10"/>
      <c r="AME298" s="10"/>
      <c r="AMF298" s="10"/>
      <c r="AMG298" s="10"/>
      <c r="AMH298" s="10"/>
      <c r="AMI298" s="10"/>
      <c r="AMJ298" s="10"/>
      <c r="AMK298" s="10"/>
      <c r="AML298" s="10"/>
      <c r="AMM298" s="10"/>
      <c r="AMN298" s="10"/>
      <c r="AMO298" s="10"/>
    </row>
    <row r="299" spans="1:1029" customFormat="1">
      <c r="A299" s="13" t="str">
        <f>SUBSTITUTE(SUBSTITUTE(CONCATENATE(I299,IF(L299="Identifier","ID",L299))," ",""),"_","")</f>
        <v>respondsToCriterionCriterion</v>
      </c>
      <c r="B299" s="14" t="s">
        <v>220</v>
      </c>
      <c r="C299" s="13"/>
      <c r="D299" s="13"/>
      <c r="E299" s="13"/>
      <c r="F299" s="13" t="str">
        <f>CONCATENATE( IF(G299="","",CONCATENATE(G299,"_ ")),H299,". ",IF(I299="","",CONCATENATE(I299,"_ ")),L299,IF(I299="","",CONCATENATE(". ",M299)))</f>
        <v>Tender. responds_ To Criterion_ Criterion. To Criterion_ Criterion</v>
      </c>
      <c r="G299" s="13"/>
      <c r="H299" s="13" t="s">
        <v>238</v>
      </c>
      <c r="I299" s="13" t="s">
        <v>565</v>
      </c>
      <c r="J299" s="13"/>
      <c r="K299" s="13"/>
      <c r="L299" s="13" t="str">
        <f>CONCATENATE(IF(P299="","",CONCATENATE(P299,"_ ")),Q299)</f>
        <v>To Criterion_ Criterion</v>
      </c>
      <c r="M299" s="13" t="str">
        <f>L299</f>
        <v>To Criterion_ Criterion</v>
      </c>
      <c r="N299" s="13"/>
      <c r="O299" s="13"/>
      <c r="P299" s="13" t="s">
        <v>566</v>
      </c>
      <c r="Q299" s="15" t="s">
        <v>38</v>
      </c>
      <c r="R299" s="13" t="s">
        <v>223</v>
      </c>
      <c r="S299" s="16" t="s">
        <v>567</v>
      </c>
      <c r="T299" s="16"/>
      <c r="U299" s="16"/>
      <c r="V299" s="16"/>
      <c r="W299" s="16"/>
      <c r="X299" s="16"/>
      <c r="Y299" s="16" t="s">
        <v>211</v>
      </c>
      <c r="Z299" s="16"/>
      <c r="AA299" s="45">
        <v>43313</v>
      </c>
      <c r="AB299" s="8"/>
      <c r="AC299" s="8"/>
      <c r="AD299" s="8"/>
      <c r="AE299" s="8"/>
      <c r="AF299" s="11"/>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c r="IL299" s="10"/>
      <c r="IM299" s="10"/>
      <c r="IN299" s="10"/>
      <c r="IO299" s="10"/>
      <c r="IP299" s="10"/>
      <c r="IQ299" s="10"/>
      <c r="IR299" s="10"/>
      <c r="IS299" s="10"/>
      <c r="IT299" s="10"/>
      <c r="IU299" s="10"/>
      <c r="IV299" s="10"/>
      <c r="IW299" s="10"/>
      <c r="IX299" s="10"/>
      <c r="IY299" s="10"/>
      <c r="IZ299" s="10"/>
      <c r="JA299" s="10"/>
      <c r="JB299" s="10"/>
      <c r="JC299" s="10"/>
      <c r="JD299" s="10"/>
      <c r="JE299" s="10"/>
      <c r="JF299" s="10"/>
      <c r="JG299" s="10"/>
      <c r="JH299" s="10"/>
      <c r="JI299" s="10"/>
      <c r="JJ299" s="10"/>
      <c r="JK299" s="10"/>
      <c r="JL299" s="10"/>
      <c r="JM299" s="10"/>
      <c r="JN299" s="10"/>
      <c r="JO299" s="10"/>
      <c r="JP299" s="10"/>
      <c r="JQ299" s="10"/>
      <c r="JR299" s="10"/>
      <c r="JS299" s="10"/>
      <c r="JT299" s="10"/>
      <c r="JU299" s="10"/>
      <c r="JV299" s="10"/>
      <c r="JW299" s="10"/>
      <c r="JX299" s="10"/>
      <c r="JY299" s="10"/>
      <c r="JZ299" s="10"/>
      <c r="KA299" s="10"/>
      <c r="KB299" s="10"/>
      <c r="KC299" s="10"/>
      <c r="KD299" s="10"/>
      <c r="KE299" s="10"/>
      <c r="KF299" s="10"/>
      <c r="KG299" s="10"/>
      <c r="KH299" s="10"/>
      <c r="KI299" s="10"/>
      <c r="KJ299" s="10"/>
      <c r="KK299" s="10"/>
      <c r="KL299" s="10"/>
      <c r="KM299" s="10"/>
      <c r="KN299" s="10"/>
      <c r="KO299" s="10"/>
      <c r="KP299" s="10"/>
      <c r="KQ299" s="10"/>
      <c r="KR299" s="10"/>
      <c r="KS299" s="10"/>
      <c r="KT299" s="10"/>
      <c r="KU299" s="10"/>
      <c r="KV299" s="10"/>
      <c r="KW299" s="10"/>
      <c r="KX299" s="10"/>
      <c r="KY299" s="10"/>
      <c r="KZ299" s="10"/>
      <c r="LA299" s="10"/>
      <c r="LB299" s="10"/>
      <c r="LC299" s="10"/>
      <c r="LD299" s="10"/>
      <c r="LE299" s="10"/>
      <c r="LF299" s="10"/>
      <c r="LG299" s="10"/>
      <c r="LH299" s="10"/>
      <c r="LI299" s="10"/>
      <c r="LJ299" s="10"/>
      <c r="LK299" s="10"/>
      <c r="LL299" s="10"/>
      <c r="LM299" s="10"/>
      <c r="LN299" s="10"/>
      <c r="LO299" s="10"/>
      <c r="LP299" s="10"/>
      <c r="LQ299" s="10"/>
      <c r="LR299" s="10"/>
      <c r="LS299" s="10"/>
      <c r="LT299" s="10"/>
      <c r="LU299" s="10"/>
      <c r="LV299" s="10"/>
      <c r="LW299" s="10"/>
      <c r="LX299" s="10"/>
      <c r="LY299" s="10"/>
      <c r="LZ299" s="10"/>
      <c r="MA299" s="10"/>
      <c r="MB299" s="10"/>
      <c r="MC299" s="10"/>
      <c r="MD299" s="10"/>
      <c r="ME299" s="10"/>
      <c r="MF299" s="10"/>
      <c r="MG299" s="10"/>
      <c r="MH299" s="10"/>
      <c r="MI299" s="10"/>
      <c r="MJ299" s="10"/>
      <c r="MK299" s="10"/>
      <c r="ML299" s="10"/>
      <c r="MM299" s="10"/>
      <c r="MN299" s="10"/>
      <c r="MO299" s="10"/>
      <c r="MP299" s="10"/>
      <c r="MQ299" s="10"/>
      <c r="MR299" s="10"/>
      <c r="MS299" s="10"/>
      <c r="MT299" s="10"/>
      <c r="MU299" s="10"/>
      <c r="MV299" s="10"/>
      <c r="MW299" s="10"/>
      <c r="MX299" s="10"/>
      <c r="MY299" s="10"/>
      <c r="MZ299" s="10"/>
      <c r="NA299" s="10"/>
      <c r="NB299" s="10"/>
      <c r="NC299" s="10"/>
      <c r="ND299" s="10"/>
      <c r="NE299" s="10"/>
      <c r="NF299" s="10"/>
      <c r="NG299" s="10"/>
      <c r="NH299" s="10"/>
      <c r="NI299" s="10"/>
      <c r="NJ299" s="10"/>
      <c r="NK299" s="10"/>
      <c r="NL299" s="10"/>
      <c r="NM299" s="10"/>
      <c r="NN299" s="10"/>
      <c r="NO299" s="10"/>
      <c r="NP299" s="10"/>
      <c r="NQ299" s="10"/>
      <c r="NR299" s="10"/>
      <c r="NS299" s="10"/>
      <c r="NT299" s="10"/>
      <c r="NU299" s="10"/>
      <c r="NV299" s="10"/>
      <c r="NW299" s="10"/>
      <c r="NX299" s="10"/>
      <c r="NY299" s="10"/>
      <c r="NZ299" s="10"/>
      <c r="OA299" s="10"/>
      <c r="OB299" s="10"/>
      <c r="OC299" s="10"/>
      <c r="OD299" s="10"/>
      <c r="OE299" s="10"/>
      <c r="OF299" s="10"/>
      <c r="OG299" s="10"/>
      <c r="OH299" s="10"/>
      <c r="OI299" s="10"/>
      <c r="OJ299" s="10"/>
      <c r="OK299" s="10"/>
      <c r="OL299" s="10"/>
      <c r="OM299" s="10"/>
      <c r="ON299" s="10"/>
      <c r="OO299" s="10"/>
      <c r="OP299" s="10"/>
      <c r="OQ299" s="10"/>
      <c r="OR299" s="10"/>
      <c r="OS299" s="10"/>
      <c r="OT299" s="10"/>
      <c r="OU299" s="10"/>
      <c r="OV299" s="10"/>
      <c r="OW299" s="10"/>
      <c r="OX299" s="10"/>
      <c r="OY299" s="10"/>
      <c r="OZ299" s="10"/>
      <c r="PA299" s="10"/>
      <c r="PB299" s="10"/>
      <c r="PC299" s="10"/>
      <c r="PD299" s="10"/>
      <c r="PE299" s="10"/>
      <c r="PF299" s="10"/>
      <c r="PG299" s="10"/>
      <c r="PH299" s="10"/>
      <c r="PI299" s="10"/>
      <c r="PJ299" s="10"/>
      <c r="PK299" s="10"/>
      <c r="PL299" s="10"/>
      <c r="PM299" s="10"/>
      <c r="PN299" s="10"/>
      <c r="PO299" s="10"/>
      <c r="PP299" s="10"/>
      <c r="PQ299" s="10"/>
      <c r="PR299" s="10"/>
      <c r="PS299" s="10"/>
      <c r="PT299" s="10"/>
      <c r="PU299" s="10"/>
      <c r="PV299" s="10"/>
      <c r="PW299" s="10"/>
      <c r="PX299" s="10"/>
      <c r="PY299" s="10"/>
      <c r="PZ299" s="10"/>
      <c r="QA299" s="10"/>
      <c r="QB299" s="10"/>
      <c r="QC299" s="10"/>
      <c r="QD299" s="10"/>
      <c r="QE299" s="10"/>
      <c r="QF299" s="10"/>
      <c r="QG299" s="10"/>
      <c r="QH299" s="10"/>
      <c r="QI299" s="10"/>
      <c r="QJ299" s="10"/>
      <c r="QK299" s="10"/>
      <c r="QL299" s="10"/>
      <c r="QM299" s="10"/>
      <c r="QN299" s="10"/>
      <c r="QO299" s="10"/>
      <c r="QP299" s="10"/>
      <c r="QQ299" s="10"/>
      <c r="QR299" s="10"/>
      <c r="QS299" s="10"/>
      <c r="QT299" s="10"/>
      <c r="QU299" s="10"/>
      <c r="QV299" s="10"/>
      <c r="QW299" s="10"/>
      <c r="QX299" s="10"/>
      <c r="QY299" s="10"/>
      <c r="QZ299" s="10"/>
      <c r="RA299" s="10"/>
      <c r="RB299" s="10"/>
      <c r="RC299" s="10"/>
      <c r="RD299" s="10"/>
      <c r="RE299" s="10"/>
      <c r="RF299" s="10"/>
      <c r="RG299" s="10"/>
      <c r="RH299" s="10"/>
      <c r="RI299" s="10"/>
      <c r="RJ299" s="10"/>
      <c r="RK299" s="10"/>
      <c r="RL299" s="10"/>
      <c r="RM299" s="10"/>
      <c r="RN299" s="10"/>
      <c r="RO299" s="10"/>
      <c r="RP299" s="10"/>
      <c r="RQ299" s="10"/>
      <c r="RR299" s="10"/>
      <c r="RS299" s="10"/>
      <c r="RT299" s="10"/>
      <c r="RU299" s="10"/>
      <c r="RV299" s="10"/>
      <c r="RW299" s="10"/>
      <c r="RX299" s="10"/>
      <c r="RY299" s="10"/>
      <c r="RZ299" s="10"/>
      <c r="SA299" s="10"/>
      <c r="SB299" s="10"/>
      <c r="SC299" s="10"/>
      <c r="SD299" s="10"/>
      <c r="SE299" s="10"/>
      <c r="SF299" s="10"/>
      <c r="SG299" s="10"/>
      <c r="SH299" s="10"/>
      <c r="SI299" s="10"/>
      <c r="SJ299" s="10"/>
      <c r="SK299" s="10"/>
      <c r="SL299" s="10"/>
      <c r="SM299" s="10"/>
      <c r="SN299" s="10"/>
      <c r="SO299" s="10"/>
      <c r="SP299" s="10"/>
      <c r="SQ299" s="10"/>
      <c r="SR299" s="10"/>
      <c r="SS299" s="10"/>
      <c r="ST299" s="10"/>
      <c r="SU299" s="10"/>
      <c r="SV299" s="10"/>
      <c r="SW299" s="10"/>
      <c r="SX299" s="10"/>
      <c r="SY299" s="10"/>
      <c r="SZ299" s="10"/>
      <c r="TA299" s="10"/>
      <c r="TB299" s="10"/>
      <c r="TC299" s="10"/>
      <c r="TD299" s="10"/>
      <c r="TE299" s="10"/>
      <c r="TF299" s="10"/>
      <c r="TG299" s="10"/>
      <c r="TH299" s="10"/>
      <c r="TI299" s="10"/>
      <c r="TJ299" s="10"/>
      <c r="TK299" s="10"/>
      <c r="TL299" s="10"/>
      <c r="TM299" s="10"/>
      <c r="TN299" s="10"/>
      <c r="TO299" s="10"/>
      <c r="TP299" s="10"/>
      <c r="TQ299" s="10"/>
      <c r="TR299" s="10"/>
      <c r="TS299" s="10"/>
      <c r="TT299" s="10"/>
      <c r="TU299" s="10"/>
      <c r="TV299" s="10"/>
      <c r="TW299" s="10"/>
      <c r="TX299" s="10"/>
      <c r="TY299" s="10"/>
      <c r="TZ299" s="10"/>
      <c r="UA299" s="10"/>
      <c r="UB299" s="10"/>
      <c r="UC299" s="10"/>
      <c r="UD299" s="10"/>
      <c r="UE299" s="10"/>
      <c r="UF299" s="10"/>
      <c r="UG299" s="10"/>
      <c r="UH299" s="10"/>
      <c r="UI299" s="10"/>
      <c r="UJ299" s="10"/>
      <c r="UK299" s="10"/>
      <c r="UL299" s="10"/>
      <c r="UM299" s="10"/>
      <c r="UN299" s="10"/>
      <c r="UO299" s="10"/>
      <c r="UP299" s="10"/>
      <c r="UQ299" s="10"/>
      <c r="UR299" s="10"/>
      <c r="US299" s="10"/>
      <c r="UT299" s="10"/>
      <c r="UU299" s="10"/>
      <c r="UV299" s="10"/>
      <c r="UW299" s="10"/>
      <c r="UX299" s="10"/>
      <c r="UY299" s="10"/>
      <c r="UZ299" s="10"/>
      <c r="VA299" s="10"/>
      <c r="VB299" s="10"/>
      <c r="VC299" s="10"/>
      <c r="VD299" s="10"/>
      <c r="VE299" s="10"/>
      <c r="VF299" s="10"/>
      <c r="VG299" s="10"/>
      <c r="VH299" s="10"/>
      <c r="VI299" s="10"/>
      <c r="VJ299" s="10"/>
      <c r="VK299" s="10"/>
      <c r="VL299" s="10"/>
      <c r="VM299" s="10"/>
      <c r="VN299" s="10"/>
      <c r="VO299" s="10"/>
      <c r="VP299" s="10"/>
      <c r="VQ299" s="10"/>
      <c r="VR299" s="10"/>
      <c r="VS299" s="10"/>
      <c r="VT299" s="10"/>
      <c r="VU299" s="10"/>
      <c r="VV299" s="10"/>
      <c r="VW299" s="10"/>
      <c r="VX299" s="10"/>
      <c r="VY299" s="10"/>
      <c r="VZ299" s="10"/>
      <c r="WA299" s="10"/>
      <c r="WB299" s="10"/>
      <c r="WC299" s="10"/>
      <c r="WD299" s="10"/>
      <c r="WE299" s="10"/>
      <c r="WF299" s="10"/>
      <c r="WG299" s="10"/>
      <c r="WH299" s="10"/>
      <c r="WI299" s="10"/>
      <c r="WJ299" s="10"/>
      <c r="WK299" s="10"/>
      <c r="WL299" s="10"/>
      <c r="WM299" s="10"/>
      <c r="WN299" s="10"/>
      <c r="WO299" s="10"/>
      <c r="WP299" s="10"/>
      <c r="WQ299" s="10"/>
      <c r="WR299" s="10"/>
      <c r="WS299" s="10"/>
      <c r="WT299" s="10"/>
      <c r="WU299" s="10"/>
      <c r="WV299" s="10"/>
      <c r="WW299" s="10"/>
      <c r="WX299" s="10"/>
      <c r="WY299" s="10"/>
      <c r="WZ299" s="10"/>
      <c r="XA299" s="10"/>
      <c r="XB299" s="10"/>
      <c r="XC299" s="10"/>
      <c r="XD299" s="10"/>
      <c r="XE299" s="10"/>
      <c r="XF299" s="10"/>
      <c r="XG299" s="10"/>
      <c r="XH299" s="10"/>
      <c r="XI299" s="10"/>
      <c r="XJ299" s="10"/>
      <c r="XK299" s="10"/>
      <c r="XL299" s="10"/>
      <c r="XM299" s="10"/>
      <c r="XN299" s="10"/>
      <c r="XO299" s="10"/>
      <c r="XP299" s="10"/>
      <c r="XQ299" s="10"/>
      <c r="XR299" s="10"/>
      <c r="XS299" s="10"/>
      <c r="XT299" s="10"/>
      <c r="XU299" s="10"/>
      <c r="XV299" s="10"/>
      <c r="XW299" s="10"/>
      <c r="XX299" s="10"/>
      <c r="XY299" s="10"/>
      <c r="XZ299" s="10"/>
      <c r="YA299" s="10"/>
      <c r="YB299" s="10"/>
      <c r="YC299" s="10"/>
      <c r="YD299" s="10"/>
      <c r="YE299" s="10"/>
      <c r="YF299" s="10"/>
      <c r="YG299" s="10"/>
      <c r="YH299" s="10"/>
      <c r="YI299" s="10"/>
      <c r="YJ299" s="10"/>
      <c r="YK299" s="10"/>
      <c r="YL299" s="10"/>
      <c r="YM299" s="10"/>
      <c r="YN299" s="10"/>
      <c r="YO299" s="10"/>
      <c r="YP299" s="10"/>
      <c r="YQ299" s="10"/>
      <c r="YR299" s="10"/>
      <c r="YS299" s="10"/>
      <c r="YT299" s="10"/>
      <c r="YU299" s="10"/>
      <c r="YV299" s="10"/>
      <c r="YW299" s="10"/>
      <c r="YX299" s="10"/>
      <c r="YY299" s="10"/>
      <c r="YZ299" s="10"/>
      <c r="ZA299" s="10"/>
      <c r="ZB299" s="10"/>
      <c r="ZC299" s="10"/>
      <c r="ZD299" s="10"/>
      <c r="ZE299" s="10"/>
      <c r="ZF299" s="10"/>
      <c r="ZG299" s="10"/>
      <c r="ZH299" s="10"/>
      <c r="ZI299" s="10"/>
      <c r="ZJ299" s="10"/>
      <c r="ZK299" s="10"/>
      <c r="ZL299" s="10"/>
      <c r="ZM299" s="10"/>
      <c r="ZN299" s="10"/>
      <c r="ZO299" s="10"/>
      <c r="ZP299" s="10"/>
      <c r="ZQ299" s="10"/>
      <c r="ZR299" s="10"/>
      <c r="ZS299" s="10"/>
      <c r="ZT299" s="10"/>
      <c r="ZU299" s="10"/>
      <c r="ZV299" s="10"/>
      <c r="ZW299" s="10"/>
      <c r="ZX299" s="10"/>
      <c r="ZY299" s="10"/>
      <c r="ZZ299" s="10"/>
      <c r="AAA299" s="10"/>
      <c r="AAB299" s="10"/>
      <c r="AAC299" s="10"/>
      <c r="AAD299" s="10"/>
      <c r="AAE299" s="10"/>
      <c r="AAF299" s="10"/>
      <c r="AAG299" s="10"/>
      <c r="AAH299" s="10"/>
      <c r="AAI299" s="10"/>
      <c r="AAJ299" s="10"/>
      <c r="AAK299" s="10"/>
      <c r="AAL299" s="10"/>
      <c r="AAM299" s="10"/>
      <c r="AAN299" s="10"/>
      <c r="AAO299" s="10"/>
      <c r="AAP299" s="10"/>
      <c r="AAQ299" s="10"/>
      <c r="AAR299" s="10"/>
      <c r="AAS299" s="10"/>
      <c r="AAT299" s="10"/>
      <c r="AAU299" s="10"/>
      <c r="AAV299" s="10"/>
      <c r="AAW299" s="10"/>
      <c r="AAX299" s="10"/>
      <c r="AAY299" s="10"/>
      <c r="AAZ299" s="10"/>
      <c r="ABA299" s="10"/>
      <c r="ABB299" s="10"/>
      <c r="ABC299" s="10"/>
      <c r="ABD299" s="10"/>
      <c r="ABE299" s="10"/>
      <c r="ABF299" s="10"/>
      <c r="ABG299" s="10"/>
      <c r="ABH299" s="10"/>
      <c r="ABI299" s="10"/>
      <c r="ABJ299" s="10"/>
      <c r="ABK299" s="10"/>
      <c r="ABL299" s="10"/>
      <c r="ABM299" s="10"/>
      <c r="ABN299" s="10"/>
      <c r="ABO299" s="10"/>
      <c r="ABP299" s="10"/>
      <c r="ABQ299" s="10"/>
      <c r="ABR299" s="10"/>
      <c r="ABS299" s="10"/>
      <c r="ABT299" s="10"/>
      <c r="ABU299" s="10"/>
      <c r="ABV299" s="10"/>
      <c r="ABW299" s="10"/>
      <c r="ABX299" s="10"/>
      <c r="ABY299" s="10"/>
      <c r="ABZ299" s="10"/>
      <c r="ACA299" s="10"/>
      <c r="ACB299" s="10"/>
      <c r="ACC299" s="10"/>
      <c r="ACD299" s="10"/>
      <c r="ACE299" s="10"/>
      <c r="ACF299" s="10"/>
      <c r="ACG299" s="10"/>
      <c r="ACH299" s="10"/>
      <c r="ACI299" s="10"/>
      <c r="ACJ299" s="10"/>
      <c r="ACK299" s="10"/>
      <c r="ACL299" s="10"/>
      <c r="ACM299" s="10"/>
      <c r="ACN299" s="10"/>
      <c r="ACO299" s="10"/>
      <c r="ACP299" s="10"/>
      <c r="ACQ299" s="10"/>
      <c r="ACR299" s="10"/>
      <c r="ACS299" s="10"/>
      <c r="ACT299" s="10"/>
      <c r="ACU299" s="10"/>
      <c r="ACV299" s="10"/>
      <c r="ACW299" s="10"/>
      <c r="ACX299" s="10"/>
      <c r="ACY299" s="10"/>
      <c r="ACZ299" s="10"/>
      <c r="ADA299" s="10"/>
      <c r="ADB299" s="10"/>
      <c r="ADC299" s="10"/>
      <c r="ADD299" s="10"/>
      <c r="ADE299" s="10"/>
      <c r="ADF299" s="10"/>
      <c r="ADG299" s="10"/>
      <c r="ADH299" s="10"/>
      <c r="ADI299" s="10"/>
      <c r="ADJ299" s="10"/>
      <c r="ADK299" s="10"/>
      <c r="ADL299" s="10"/>
      <c r="ADM299" s="10"/>
      <c r="ADN299" s="10"/>
      <c r="ADO299" s="10"/>
      <c r="ADP299" s="10"/>
      <c r="ADQ299" s="10"/>
      <c r="ADR299" s="10"/>
      <c r="ADS299" s="10"/>
      <c r="ADT299" s="10"/>
      <c r="ADU299" s="10"/>
      <c r="ADV299" s="10"/>
      <c r="ADW299" s="10"/>
      <c r="ADX299" s="10"/>
      <c r="ADY299" s="10"/>
      <c r="ADZ299" s="10"/>
      <c r="AEA299" s="10"/>
      <c r="AEB299" s="10"/>
      <c r="AEC299" s="10"/>
      <c r="AED299" s="10"/>
      <c r="AEE299" s="10"/>
      <c r="AEF299" s="10"/>
      <c r="AEG299" s="10"/>
      <c r="AEH299" s="10"/>
      <c r="AEI299" s="10"/>
      <c r="AEJ299" s="10"/>
      <c r="AEK299" s="10"/>
      <c r="AEL299" s="10"/>
      <c r="AEM299" s="10"/>
      <c r="AEN299" s="10"/>
      <c r="AEO299" s="10"/>
      <c r="AEP299" s="10"/>
      <c r="AEQ299" s="10"/>
      <c r="AER299" s="10"/>
      <c r="AES299" s="10"/>
      <c r="AET299" s="10"/>
      <c r="AEU299" s="10"/>
      <c r="AEV299" s="10"/>
      <c r="AEW299" s="10"/>
      <c r="AEX299" s="10"/>
      <c r="AEY299" s="10"/>
      <c r="AEZ299" s="10"/>
      <c r="AFA299" s="10"/>
      <c r="AFB299" s="10"/>
      <c r="AFC299" s="10"/>
      <c r="AFD299" s="10"/>
      <c r="AFE299" s="10"/>
      <c r="AFF299" s="10"/>
      <c r="AFG299" s="10"/>
      <c r="AFH299" s="10"/>
      <c r="AFI299" s="10"/>
      <c r="AFJ299" s="10"/>
      <c r="AFK299" s="10"/>
      <c r="AFL299" s="10"/>
      <c r="AFM299" s="10"/>
      <c r="AFN299" s="10"/>
      <c r="AFO299" s="10"/>
      <c r="AFP299" s="10"/>
      <c r="AFQ299" s="10"/>
      <c r="AFR299" s="10"/>
      <c r="AFS299" s="10"/>
      <c r="AFT299" s="10"/>
      <c r="AFU299" s="10"/>
      <c r="AFV299" s="10"/>
      <c r="AFW299" s="10"/>
      <c r="AFX299" s="10"/>
      <c r="AFY299" s="10"/>
      <c r="AFZ299" s="10"/>
      <c r="AGA299" s="10"/>
      <c r="AGB299" s="10"/>
      <c r="AGC299" s="10"/>
      <c r="AGD299" s="10"/>
      <c r="AGE299" s="10"/>
      <c r="AGF299" s="10"/>
      <c r="AGG299" s="10"/>
      <c r="AGH299" s="10"/>
      <c r="AGI299" s="10"/>
      <c r="AGJ299" s="10"/>
      <c r="AGK299" s="10"/>
      <c r="AGL299" s="10"/>
      <c r="AGM299" s="10"/>
      <c r="AGN299" s="10"/>
      <c r="AGO299" s="10"/>
      <c r="AGP299" s="10"/>
      <c r="AGQ299" s="10"/>
      <c r="AGR299" s="10"/>
      <c r="AGS299" s="10"/>
      <c r="AGT299" s="10"/>
      <c r="AGU299" s="10"/>
      <c r="AGV299" s="10"/>
      <c r="AGW299" s="10"/>
      <c r="AGX299" s="10"/>
      <c r="AGY299" s="10"/>
      <c r="AGZ299" s="10"/>
      <c r="AHA299" s="10"/>
      <c r="AHB299" s="10"/>
      <c r="AHC299" s="10"/>
      <c r="AHD299" s="10"/>
      <c r="AHE299" s="10"/>
      <c r="AHF299" s="10"/>
      <c r="AHG299" s="10"/>
      <c r="AHH299" s="10"/>
      <c r="AHI299" s="10"/>
      <c r="AHJ299" s="10"/>
      <c r="AHK299" s="10"/>
      <c r="AHL299" s="10"/>
      <c r="AHM299" s="10"/>
      <c r="AHN299" s="10"/>
      <c r="AHO299" s="10"/>
      <c r="AHP299" s="10"/>
      <c r="AHQ299" s="10"/>
      <c r="AHR299" s="10"/>
      <c r="AHS299" s="10"/>
      <c r="AHT299" s="10"/>
      <c r="AHU299" s="10"/>
      <c r="AHV299" s="10"/>
      <c r="AHW299" s="10"/>
      <c r="AHX299" s="10"/>
      <c r="AHY299" s="10"/>
      <c r="AHZ299" s="10"/>
      <c r="AIA299" s="10"/>
      <c r="AIB299" s="10"/>
      <c r="AIC299" s="10"/>
      <c r="AID299" s="10"/>
      <c r="AIE299" s="10"/>
      <c r="AIF299" s="10"/>
      <c r="AIG299" s="10"/>
      <c r="AIH299" s="10"/>
      <c r="AII299" s="10"/>
      <c r="AIJ299" s="10"/>
      <c r="AIK299" s="10"/>
      <c r="AIL299" s="10"/>
      <c r="AIM299" s="10"/>
      <c r="AIN299" s="10"/>
      <c r="AIO299" s="10"/>
      <c r="AIP299" s="10"/>
      <c r="AIQ299" s="10"/>
      <c r="AIR299" s="10"/>
      <c r="AIS299" s="10"/>
      <c r="AIT299" s="10"/>
      <c r="AIU299" s="10"/>
      <c r="AIV299" s="10"/>
      <c r="AIW299" s="10"/>
      <c r="AIX299" s="10"/>
      <c r="AIY299" s="10"/>
      <c r="AIZ299" s="10"/>
      <c r="AJA299" s="10"/>
      <c r="AJB299" s="10"/>
      <c r="AJC299" s="10"/>
      <c r="AJD299" s="10"/>
      <c r="AJE299" s="10"/>
      <c r="AJF299" s="10"/>
      <c r="AJG299" s="10"/>
      <c r="AJH299" s="10"/>
      <c r="AJI299" s="10"/>
      <c r="AJJ299" s="10"/>
      <c r="AJK299" s="10"/>
      <c r="AJL299" s="10"/>
      <c r="AJM299" s="10"/>
      <c r="AJN299" s="10"/>
      <c r="AJO299" s="10"/>
      <c r="AJP299" s="10"/>
      <c r="AJQ299" s="10"/>
      <c r="AJR299" s="10"/>
      <c r="AJS299" s="10"/>
      <c r="AJT299" s="10"/>
      <c r="AJU299" s="10"/>
      <c r="AJV299" s="10"/>
      <c r="AJW299" s="10"/>
      <c r="AJX299" s="10"/>
      <c r="AJY299" s="10"/>
      <c r="AJZ299" s="10"/>
      <c r="AKA299" s="10"/>
      <c r="AKB299" s="10"/>
      <c r="AKC299" s="10"/>
      <c r="AKD299" s="10"/>
      <c r="AKE299" s="10"/>
      <c r="AKF299" s="10"/>
      <c r="AKG299" s="10"/>
      <c r="AKH299" s="10"/>
      <c r="AKI299" s="10"/>
      <c r="AKJ299" s="10"/>
      <c r="AKK299" s="10"/>
      <c r="AKL299" s="10"/>
      <c r="AKM299" s="10"/>
      <c r="AKN299" s="10"/>
      <c r="AKO299" s="10"/>
      <c r="AKP299" s="10"/>
      <c r="AKQ299" s="10"/>
      <c r="AKR299" s="10"/>
      <c r="AKS299" s="10"/>
      <c r="AKT299" s="10"/>
      <c r="AKU299" s="10"/>
      <c r="AKV299" s="10"/>
      <c r="AKW299" s="10"/>
      <c r="AKX299" s="10"/>
      <c r="AKY299" s="10"/>
      <c r="AKZ299" s="10"/>
      <c r="ALA299" s="10"/>
      <c r="ALB299" s="10"/>
      <c r="ALC299" s="10"/>
      <c r="ALD299" s="10"/>
      <c r="ALE299" s="10"/>
      <c r="ALF299" s="10"/>
      <c r="ALG299" s="10"/>
      <c r="ALH299" s="10"/>
      <c r="ALI299" s="10"/>
      <c r="ALJ299" s="10"/>
      <c r="ALK299" s="10"/>
      <c r="ALL299" s="10"/>
      <c r="ALM299" s="10"/>
      <c r="ALN299" s="10"/>
      <c r="ALO299" s="10"/>
      <c r="ALP299" s="10"/>
      <c r="ALQ299" s="10"/>
      <c r="ALR299" s="10"/>
      <c r="ALS299" s="10"/>
      <c r="ALT299" s="10"/>
      <c r="ALU299" s="10"/>
      <c r="ALV299" s="10"/>
      <c r="ALW299" s="10"/>
      <c r="ALX299" s="10"/>
      <c r="ALY299" s="10"/>
      <c r="ALZ299" s="10"/>
      <c r="AMA299" s="10"/>
      <c r="AMB299" s="10"/>
      <c r="AMC299" s="10"/>
      <c r="AMD299" s="10"/>
      <c r="AME299" s="10"/>
      <c r="AMF299" s="10"/>
      <c r="AMG299" s="10"/>
      <c r="AMH299" s="10"/>
      <c r="AMI299" s="10"/>
      <c r="AMJ299" s="10"/>
      <c r="AMK299" s="10"/>
      <c r="AML299" s="10"/>
      <c r="AMM299" s="10"/>
      <c r="AMN299" s="10"/>
      <c r="AMO299" s="10"/>
    </row>
    <row r="300" spans="1:1029" customFormat="1">
      <c r="A300" s="13" t="str">
        <f>SUBSTITUTE(SUBSTITUTE(CONCATENATE(I300,IF(L300="Identifier","ID",L300))," ",""),"_","")</f>
        <v>submittedByTendererTenderer</v>
      </c>
      <c r="B300" s="14" t="s">
        <v>214</v>
      </c>
      <c r="C300" s="13"/>
      <c r="D300" s="13"/>
      <c r="E300" s="13"/>
      <c r="F300" s="13" t="str">
        <f>CONCATENATE( IF(G300="","",CONCATENATE(G300,"_ ")),H300,". ",IF(I300="","",CONCATENATE(I300,"_ ")),L300,IF(I300="","",CONCATENATE(". ",M300)))</f>
        <v>Tender. submitted_ By Tenderer_ Tenderer. By Tenderer_ Tenderer</v>
      </c>
      <c r="G300" s="13"/>
      <c r="H300" s="13" t="s">
        <v>238</v>
      </c>
      <c r="I300" s="13" t="s">
        <v>568</v>
      </c>
      <c r="J300" s="13"/>
      <c r="K300" s="13"/>
      <c r="L300" s="13" t="str">
        <f>CONCATENATE(IF(P300="","",CONCATENATE(P300,"_ ")),Q300)</f>
        <v>By Tenderer_ Tenderer</v>
      </c>
      <c r="M300" s="13" t="str">
        <f>L300</f>
        <v>By Tenderer_ Tenderer</v>
      </c>
      <c r="N300" s="13"/>
      <c r="O300" s="13"/>
      <c r="P300" s="13" t="s">
        <v>569</v>
      </c>
      <c r="Q300" s="15" t="s">
        <v>175</v>
      </c>
      <c r="R300" s="13" t="s">
        <v>223</v>
      </c>
      <c r="S300" s="16" t="s">
        <v>570</v>
      </c>
      <c r="T300" s="16"/>
      <c r="U300" s="16"/>
      <c r="V300" s="16"/>
      <c r="W300" s="16"/>
      <c r="X300" s="16"/>
      <c r="Y300" s="16" t="s">
        <v>211</v>
      </c>
      <c r="Z300" s="16"/>
      <c r="AA300" s="45">
        <v>43313</v>
      </c>
      <c r="AB300" s="8"/>
      <c r="AC300" s="8"/>
      <c r="AD300" s="8"/>
      <c r="AE300" s="8"/>
      <c r="AF300" s="11"/>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c r="GA300" s="10"/>
      <c r="GB300" s="10"/>
      <c r="GC300" s="10"/>
      <c r="GD300" s="10"/>
      <c r="GE300" s="10"/>
      <c r="GF300" s="10"/>
      <c r="GG300" s="10"/>
      <c r="GH300" s="10"/>
      <c r="GI300" s="10"/>
      <c r="GJ300" s="10"/>
      <c r="GK300" s="10"/>
      <c r="GL300" s="10"/>
      <c r="GM300" s="10"/>
      <c r="GN300" s="10"/>
      <c r="GO300" s="10"/>
      <c r="GP300" s="10"/>
      <c r="GQ300" s="10"/>
      <c r="GR300" s="10"/>
      <c r="GS300" s="10"/>
      <c r="GT300" s="10"/>
      <c r="GU300" s="10"/>
      <c r="GV300" s="10"/>
      <c r="GW300" s="10"/>
      <c r="GX300" s="10"/>
      <c r="GY300" s="10"/>
      <c r="GZ300" s="10"/>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c r="IX300" s="10"/>
      <c r="IY300" s="10"/>
      <c r="IZ300" s="10"/>
      <c r="JA300" s="10"/>
      <c r="JB300" s="10"/>
      <c r="JC300" s="10"/>
      <c r="JD300" s="10"/>
      <c r="JE300" s="10"/>
      <c r="JF300" s="10"/>
      <c r="JG300" s="10"/>
      <c r="JH300" s="10"/>
      <c r="JI300" s="10"/>
      <c r="JJ300" s="10"/>
      <c r="JK300" s="10"/>
      <c r="JL300" s="10"/>
      <c r="JM300" s="10"/>
      <c r="JN300" s="10"/>
      <c r="JO300" s="10"/>
      <c r="JP300" s="10"/>
      <c r="JQ300" s="10"/>
      <c r="JR300" s="10"/>
      <c r="JS300" s="10"/>
      <c r="JT300" s="10"/>
      <c r="JU300" s="10"/>
      <c r="JV300" s="10"/>
      <c r="JW300" s="10"/>
      <c r="JX300" s="10"/>
      <c r="JY300" s="10"/>
      <c r="JZ300" s="10"/>
      <c r="KA300" s="10"/>
      <c r="KB300" s="10"/>
      <c r="KC300" s="10"/>
      <c r="KD300" s="10"/>
      <c r="KE300" s="10"/>
      <c r="KF300" s="10"/>
      <c r="KG300" s="10"/>
      <c r="KH300" s="10"/>
      <c r="KI300" s="10"/>
      <c r="KJ300" s="10"/>
      <c r="KK300" s="10"/>
      <c r="KL300" s="10"/>
      <c r="KM300" s="10"/>
      <c r="KN300" s="10"/>
      <c r="KO300" s="10"/>
      <c r="KP300" s="10"/>
      <c r="KQ300" s="10"/>
      <c r="KR300" s="10"/>
      <c r="KS300" s="10"/>
      <c r="KT300" s="10"/>
      <c r="KU300" s="10"/>
      <c r="KV300" s="10"/>
      <c r="KW300" s="10"/>
      <c r="KX300" s="10"/>
      <c r="KY300" s="10"/>
      <c r="KZ300" s="10"/>
      <c r="LA300" s="10"/>
      <c r="LB300" s="10"/>
      <c r="LC300" s="10"/>
      <c r="LD300" s="10"/>
      <c r="LE300" s="10"/>
      <c r="LF300" s="10"/>
      <c r="LG300" s="10"/>
      <c r="LH300" s="10"/>
      <c r="LI300" s="10"/>
      <c r="LJ300" s="10"/>
      <c r="LK300" s="10"/>
      <c r="LL300" s="10"/>
      <c r="LM300" s="10"/>
      <c r="LN300" s="10"/>
      <c r="LO300" s="10"/>
      <c r="LP300" s="10"/>
      <c r="LQ300" s="10"/>
      <c r="LR300" s="10"/>
      <c r="LS300" s="10"/>
      <c r="LT300" s="10"/>
      <c r="LU300" s="10"/>
      <c r="LV300" s="10"/>
      <c r="LW300" s="10"/>
      <c r="LX300" s="10"/>
      <c r="LY300" s="10"/>
      <c r="LZ300" s="10"/>
      <c r="MA300" s="10"/>
      <c r="MB300" s="10"/>
      <c r="MC300" s="10"/>
      <c r="MD300" s="10"/>
      <c r="ME300" s="10"/>
      <c r="MF300" s="10"/>
      <c r="MG300" s="10"/>
      <c r="MH300" s="10"/>
      <c r="MI300" s="10"/>
      <c r="MJ300" s="10"/>
      <c r="MK300" s="10"/>
      <c r="ML300" s="10"/>
      <c r="MM300" s="10"/>
      <c r="MN300" s="10"/>
      <c r="MO300" s="10"/>
      <c r="MP300" s="10"/>
      <c r="MQ300" s="10"/>
      <c r="MR300" s="10"/>
      <c r="MS300" s="10"/>
      <c r="MT300" s="10"/>
      <c r="MU300" s="10"/>
      <c r="MV300" s="10"/>
      <c r="MW300" s="10"/>
      <c r="MX300" s="10"/>
      <c r="MY300" s="10"/>
      <c r="MZ300" s="10"/>
      <c r="NA300" s="10"/>
      <c r="NB300" s="10"/>
      <c r="NC300" s="10"/>
      <c r="ND300" s="10"/>
      <c r="NE300" s="10"/>
      <c r="NF300" s="10"/>
      <c r="NG300" s="10"/>
      <c r="NH300" s="10"/>
      <c r="NI300" s="10"/>
      <c r="NJ300" s="10"/>
      <c r="NK300" s="10"/>
      <c r="NL300" s="10"/>
      <c r="NM300" s="10"/>
      <c r="NN300" s="10"/>
      <c r="NO300" s="10"/>
      <c r="NP300" s="10"/>
      <c r="NQ300" s="10"/>
      <c r="NR300" s="10"/>
      <c r="NS300" s="10"/>
      <c r="NT300" s="10"/>
      <c r="NU300" s="10"/>
      <c r="NV300" s="10"/>
      <c r="NW300" s="10"/>
      <c r="NX300" s="10"/>
      <c r="NY300" s="10"/>
      <c r="NZ300" s="10"/>
      <c r="OA300" s="10"/>
      <c r="OB300" s="10"/>
      <c r="OC300" s="10"/>
      <c r="OD300" s="10"/>
      <c r="OE300" s="10"/>
      <c r="OF300" s="10"/>
      <c r="OG300" s="10"/>
      <c r="OH300" s="10"/>
      <c r="OI300" s="10"/>
      <c r="OJ300" s="10"/>
      <c r="OK300" s="10"/>
      <c r="OL300" s="10"/>
      <c r="OM300" s="10"/>
      <c r="ON300" s="10"/>
      <c r="OO300" s="10"/>
      <c r="OP300" s="10"/>
      <c r="OQ300" s="10"/>
      <c r="OR300" s="10"/>
      <c r="OS300" s="10"/>
      <c r="OT300" s="10"/>
      <c r="OU300" s="10"/>
      <c r="OV300" s="10"/>
      <c r="OW300" s="10"/>
      <c r="OX300" s="10"/>
      <c r="OY300" s="10"/>
      <c r="OZ300" s="10"/>
      <c r="PA300" s="10"/>
      <c r="PB300" s="10"/>
      <c r="PC300" s="10"/>
      <c r="PD300" s="10"/>
      <c r="PE300" s="10"/>
      <c r="PF300" s="10"/>
      <c r="PG300" s="10"/>
      <c r="PH300" s="10"/>
      <c r="PI300" s="10"/>
      <c r="PJ300" s="10"/>
      <c r="PK300" s="10"/>
      <c r="PL300" s="10"/>
      <c r="PM300" s="10"/>
      <c r="PN300" s="10"/>
      <c r="PO300" s="10"/>
      <c r="PP300" s="10"/>
      <c r="PQ300" s="10"/>
      <c r="PR300" s="10"/>
      <c r="PS300" s="10"/>
      <c r="PT300" s="10"/>
      <c r="PU300" s="10"/>
      <c r="PV300" s="10"/>
      <c r="PW300" s="10"/>
      <c r="PX300" s="10"/>
      <c r="PY300" s="10"/>
      <c r="PZ300" s="10"/>
      <c r="QA300" s="10"/>
      <c r="QB300" s="10"/>
      <c r="QC300" s="10"/>
      <c r="QD300" s="10"/>
      <c r="QE300" s="10"/>
      <c r="QF300" s="10"/>
      <c r="QG300" s="10"/>
      <c r="QH300" s="10"/>
      <c r="QI300" s="10"/>
      <c r="QJ300" s="10"/>
      <c r="QK300" s="10"/>
      <c r="QL300" s="10"/>
      <c r="QM300" s="10"/>
      <c r="QN300" s="10"/>
      <c r="QO300" s="10"/>
      <c r="QP300" s="10"/>
      <c r="QQ300" s="10"/>
      <c r="QR300" s="10"/>
      <c r="QS300" s="10"/>
      <c r="QT300" s="10"/>
      <c r="QU300" s="10"/>
      <c r="QV300" s="10"/>
      <c r="QW300" s="10"/>
      <c r="QX300" s="10"/>
      <c r="QY300" s="10"/>
      <c r="QZ300" s="10"/>
      <c r="RA300" s="10"/>
      <c r="RB300" s="10"/>
      <c r="RC300" s="10"/>
      <c r="RD300" s="10"/>
      <c r="RE300" s="10"/>
      <c r="RF300" s="10"/>
      <c r="RG300" s="10"/>
      <c r="RH300" s="10"/>
      <c r="RI300" s="10"/>
      <c r="RJ300" s="10"/>
      <c r="RK300" s="10"/>
      <c r="RL300" s="10"/>
      <c r="RM300" s="10"/>
      <c r="RN300" s="10"/>
      <c r="RO300" s="10"/>
      <c r="RP300" s="10"/>
      <c r="RQ300" s="10"/>
      <c r="RR300" s="10"/>
      <c r="RS300" s="10"/>
      <c r="RT300" s="10"/>
      <c r="RU300" s="10"/>
      <c r="RV300" s="10"/>
      <c r="RW300" s="10"/>
      <c r="RX300" s="10"/>
      <c r="RY300" s="10"/>
      <c r="RZ300" s="10"/>
      <c r="SA300" s="10"/>
      <c r="SB300" s="10"/>
      <c r="SC300" s="10"/>
      <c r="SD300" s="10"/>
      <c r="SE300" s="10"/>
      <c r="SF300" s="10"/>
      <c r="SG300" s="10"/>
      <c r="SH300" s="10"/>
      <c r="SI300" s="10"/>
      <c r="SJ300" s="10"/>
      <c r="SK300" s="10"/>
      <c r="SL300" s="10"/>
      <c r="SM300" s="10"/>
      <c r="SN300" s="10"/>
      <c r="SO300" s="10"/>
      <c r="SP300" s="10"/>
      <c r="SQ300" s="10"/>
      <c r="SR300" s="10"/>
      <c r="SS300" s="10"/>
      <c r="ST300" s="10"/>
      <c r="SU300" s="10"/>
      <c r="SV300" s="10"/>
      <c r="SW300" s="10"/>
      <c r="SX300" s="10"/>
      <c r="SY300" s="10"/>
      <c r="SZ300" s="10"/>
      <c r="TA300" s="10"/>
      <c r="TB300" s="10"/>
      <c r="TC300" s="10"/>
      <c r="TD300" s="10"/>
      <c r="TE300" s="10"/>
      <c r="TF300" s="10"/>
      <c r="TG300" s="10"/>
      <c r="TH300" s="10"/>
      <c r="TI300" s="10"/>
      <c r="TJ300" s="10"/>
      <c r="TK300" s="10"/>
      <c r="TL300" s="10"/>
      <c r="TM300" s="10"/>
      <c r="TN300" s="10"/>
      <c r="TO300" s="10"/>
      <c r="TP300" s="10"/>
      <c r="TQ300" s="10"/>
      <c r="TR300" s="10"/>
      <c r="TS300" s="10"/>
      <c r="TT300" s="10"/>
      <c r="TU300" s="10"/>
      <c r="TV300" s="10"/>
      <c r="TW300" s="10"/>
      <c r="TX300" s="10"/>
      <c r="TY300" s="10"/>
      <c r="TZ300" s="10"/>
      <c r="UA300" s="10"/>
      <c r="UB300" s="10"/>
      <c r="UC300" s="10"/>
      <c r="UD300" s="10"/>
      <c r="UE300" s="10"/>
      <c r="UF300" s="10"/>
      <c r="UG300" s="10"/>
      <c r="UH300" s="10"/>
      <c r="UI300" s="10"/>
      <c r="UJ300" s="10"/>
      <c r="UK300" s="10"/>
      <c r="UL300" s="10"/>
      <c r="UM300" s="10"/>
      <c r="UN300" s="10"/>
      <c r="UO300" s="10"/>
      <c r="UP300" s="10"/>
      <c r="UQ300" s="10"/>
      <c r="UR300" s="10"/>
      <c r="US300" s="10"/>
      <c r="UT300" s="10"/>
      <c r="UU300" s="10"/>
      <c r="UV300" s="10"/>
      <c r="UW300" s="10"/>
      <c r="UX300" s="10"/>
      <c r="UY300" s="10"/>
      <c r="UZ300" s="10"/>
      <c r="VA300" s="10"/>
      <c r="VB300" s="10"/>
      <c r="VC300" s="10"/>
      <c r="VD300" s="10"/>
      <c r="VE300" s="10"/>
      <c r="VF300" s="10"/>
      <c r="VG300" s="10"/>
      <c r="VH300" s="10"/>
      <c r="VI300" s="10"/>
      <c r="VJ300" s="10"/>
      <c r="VK300" s="10"/>
      <c r="VL300" s="10"/>
      <c r="VM300" s="10"/>
      <c r="VN300" s="10"/>
      <c r="VO300" s="10"/>
      <c r="VP300" s="10"/>
      <c r="VQ300" s="10"/>
      <c r="VR300" s="10"/>
      <c r="VS300" s="10"/>
      <c r="VT300" s="10"/>
      <c r="VU300" s="10"/>
      <c r="VV300" s="10"/>
      <c r="VW300" s="10"/>
      <c r="VX300" s="10"/>
      <c r="VY300" s="10"/>
      <c r="VZ300" s="10"/>
      <c r="WA300" s="10"/>
      <c r="WB300" s="10"/>
      <c r="WC300" s="10"/>
      <c r="WD300" s="10"/>
      <c r="WE300" s="10"/>
      <c r="WF300" s="10"/>
      <c r="WG300" s="10"/>
      <c r="WH300" s="10"/>
      <c r="WI300" s="10"/>
      <c r="WJ300" s="10"/>
      <c r="WK300" s="10"/>
      <c r="WL300" s="10"/>
      <c r="WM300" s="10"/>
      <c r="WN300" s="10"/>
      <c r="WO300" s="10"/>
      <c r="WP300" s="10"/>
      <c r="WQ300" s="10"/>
      <c r="WR300" s="10"/>
      <c r="WS300" s="10"/>
      <c r="WT300" s="10"/>
      <c r="WU300" s="10"/>
      <c r="WV300" s="10"/>
      <c r="WW300" s="10"/>
      <c r="WX300" s="10"/>
      <c r="WY300" s="10"/>
      <c r="WZ300" s="10"/>
      <c r="XA300" s="10"/>
      <c r="XB300" s="10"/>
      <c r="XC300" s="10"/>
      <c r="XD300" s="10"/>
      <c r="XE300" s="10"/>
      <c r="XF300" s="10"/>
      <c r="XG300" s="10"/>
      <c r="XH300" s="10"/>
      <c r="XI300" s="10"/>
      <c r="XJ300" s="10"/>
      <c r="XK300" s="10"/>
      <c r="XL300" s="10"/>
      <c r="XM300" s="10"/>
      <c r="XN300" s="10"/>
      <c r="XO300" s="10"/>
      <c r="XP300" s="10"/>
      <c r="XQ300" s="10"/>
      <c r="XR300" s="10"/>
      <c r="XS300" s="10"/>
      <c r="XT300" s="10"/>
      <c r="XU300" s="10"/>
      <c r="XV300" s="10"/>
      <c r="XW300" s="10"/>
      <c r="XX300" s="10"/>
      <c r="XY300" s="10"/>
      <c r="XZ300" s="10"/>
      <c r="YA300" s="10"/>
      <c r="YB300" s="10"/>
      <c r="YC300" s="10"/>
      <c r="YD300" s="10"/>
      <c r="YE300" s="10"/>
      <c r="YF300" s="10"/>
      <c r="YG300" s="10"/>
      <c r="YH300" s="10"/>
      <c r="YI300" s="10"/>
      <c r="YJ300" s="10"/>
      <c r="YK300" s="10"/>
      <c r="YL300" s="10"/>
      <c r="YM300" s="10"/>
      <c r="YN300" s="10"/>
      <c r="YO300" s="10"/>
      <c r="YP300" s="10"/>
      <c r="YQ300" s="10"/>
      <c r="YR300" s="10"/>
      <c r="YS300" s="10"/>
      <c r="YT300" s="10"/>
      <c r="YU300" s="10"/>
      <c r="YV300" s="10"/>
      <c r="YW300" s="10"/>
      <c r="YX300" s="10"/>
      <c r="YY300" s="10"/>
      <c r="YZ300" s="10"/>
      <c r="ZA300" s="10"/>
      <c r="ZB300" s="10"/>
      <c r="ZC300" s="10"/>
      <c r="ZD300" s="10"/>
      <c r="ZE300" s="10"/>
      <c r="ZF300" s="10"/>
      <c r="ZG300" s="10"/>
      <c r="ZH300" s="10"/>
      <c r="ZI300" s="10"/>
      <c r="ZJ300" s="10"/>
      <c r="ZK300" s="10"/>
      <c r="ZL300" s="10"/>
      <c r="ZM300" s="10"/>
      <c r="ZN300" s="10"/>
      <c r="ZO300" s="10"/>
      <c r="ZP300" s="10"/>
      <c r="ZQ300" s="10"/>
      <c r="ZR300" s="10"/>
      <c r="ZS300" s="10"/>
      <c r="ZT300" s="10"/>
      <c r="ZU300" s="10"/>
      <c r="ZV300" s="10"/>
      <c r="ZW300" s="10"/>
      <c r="ZX300" s="10"/>
      <c r="ZY300" s="10"/>
      <c r="ZZ300" s="10"/>
      <c r="AAA300" s="10"/>
      <c r="AAB300" s="10"/>
      <c r="AAC300" s="10"/>
      <c r="AAD300" s="10"/>
      <c r="AAE300" s="10"/>
      <c r="AAF300" s="10"/>
      <c r="AAG300" s="10"/>
      <c r="AAH300" s="10"/>
      <c r="AAI300" s="10"/>
      <c r="AAJ300" s="10"/>
      <c r="AAK300" s="10"/>
      <c r="AAL300" s="10"/>
      <c r="AAM300" s="10"/>
      <c r="AAN300" s="10"/>
      <c r="AAO300" s="10"/>
      <c r="AAP300" s="10"/>
      <c r="AAQ300" s="10"/>
      <c r="AAR300" s="10"/>
      <c r="AAS300" s="10"/>
      <c r="AAT300" s="10"/>
      <c r="AAU300" s="10"/>
      <c r="AAV300" s="10"/>
      <c r="AAW300" s="10"/>
      <c r="AAX300" s="10"/>
      <c r="AAY300" s="10"/>
      <c r="AAZ300" s="10"/>
      <c r="ABA300" s="10"/>
      <c r="ABB300" s="10"/>
      <c r="ABC300" s="10"/>
      <c r="ABD300" s="10"/>
      <c r="ABE300" s="10"/>
      <c r="ABF300" s="10"/>
      <c r="ABG300" s="10"/>
      <c r="ABH300" s="10"/>
      <c r="ABI300" s="10"/>
      <c r="ABJ300" s="10"/>
      <c r="ABK300" s="10"/>
      <c r="ABL300" s="10"/>
      <c r="ABM300" s="10"/>
      <c r="ABN300" s="10"/>
      <c r="ABO300" s="10"/>
      <c r="ABP300" s="10"/>
      <c r="ABQ300" s="10"/>
      <c r="ABR300" s="10"/>
      <c r="ABS300" s="10"/>
      <c r="ABT300" s="10"/>
      <c r="ABU300" s="10"/>
      <c r="ABV300" s="10"/>
      <c r="ABW300" s="10"/>
      <c r="ABX300" s="10"/>
      <c r="ABY300" s="10"/>
      <c r="ABZ300" s="10"/>
      <c r="ACA300" s="10"/>
      <c r="ACB300" s="10"/>
      <c r="ACC300" s="10"/>
      <c r="ACD300" s="10"/>
      <c r="ACE300" s="10"/>
      <c r="ACF300" s="10"/>
      <c r="ACG300" s="10"/>
      <c r="ACH300" s="10"/>
      <c r="ACI300" s="10"/>
      <c r="ACJ300" s="10"/>
      <c r="ACK300" s="10"/>
      <c r="ACL300" s="10"/>
      <c r="ACM300" s="10"/>
      <c r="ACN300" s="10"/>
      <c r="ACO300" s="10"/>
      <c r="ACP300" s="10"/>
      <c r="ACQ300" s="10"/>
      <c r="ACR300" s="10"/>
      <c r="ACS300" s="10"/>
      <c r="ACT300" s="10"/>
      <c r="ACU300" s="10"/>
      <c r="ACV300" s="10"/>
      <c r="ACW300" s="10"/>
      <c r="ACX300" s="10"/>
      <c r="ACY300" s="10"/>
      <c r="ACZ300" s="10"/>
      <c r="ADA300" s="10"/>
      <c r="ADB300" s="10"/>
      <c r="ADC300" s="10"/>
      <c r="ADD300" s="10"/>
      <c r="ADE300" s="10"/>
      <c r="ADF300" s="10"/>
      <c r="ADG300" s="10"/>
      <c r="ADH300" s="10"/>
      <c r="ADI300" s="10"/>
      <c r="ADJ300" s="10"/>
      <c r="ADK300" s="10"/>
      <c r="ADL300" s="10"/>
      <c r="ADM300" s="10"/>
      <c r="ADN300" s="10"/>
      <c r="ADO300" s="10"/>
      <c r="ADP300" s="10"/>
      <c r="ADQ300" s="10"/>
      <c r="ADR300" s="10"/>
      <c r="ADS300" s="10"/>
      <c r="ADT300" s="10"/>
      <c r="ADU300" s="10"/>
      <c r="ADV300" s="10"/>
      <c r="ADW300" s="10"/>
      <c r="ADX300" s="10"/>
      <c r="ADY300" s="10"/>
      <c r="ADZ300" s="10"/>
      <c r="AEA300" s="10"/>
      <c r="AEB300" s="10"/>
      <c r="AEC300" s="10"/>
      <c r="AED300" s="10"/>
      <c r="AEE300" s="10"/>
      <c r="AEF300" s="10"/>
      <c r="AEG300" s="10"/>
      <c r="AEH300" s="10"/>
      <c r="AEI300" s="10"/>
      <c r="AEJ300" s="10"/>
      <c r="AEK300" s="10"/>
      <c r="AEL300" s="10"/>
      <c r="AEM300" s="10"/>
      <c r="AEN300" s="10"/>
      <c r="AEO300" s="10"/>
      <c r="AEP300" s="10"/>
      <c r="AEQ300" s="10"/>
      <c r="AER300" s="10"/>
      <c r="AES300" s="10"/>
      <c r="AET300" s="10"/>
      <c r="AEU300" s="10"/>
      <c r="AEV300" s="10"/>
      <c r="AEW300" s="10"/>
      <c r="AEX300" s="10"/>
      <c r="AEY300" s="10"/>
      <c r="AEZ300" s="10"/>
      <c r="AFA300" s="10"/>
      <c r="AFB300" s="10"/>
      <c r="AFC300" s="10"/>
      <c r="AFD300" s="10"/>
      <c r="AFE300" s="10"/>
      <c r="AFF300" s="10"/>
      <c r="AFG300" s="10"/>
      <c r="AFH300" s="10"/>
      <c r="AFI300" s="10"/>
      <c r="AFJ300" s="10"/>
      <c r="AFK300" s="10"/>
      <c r="AFL300" s="10"/>
      <c r="AFM300" s="10"/>
      <c r="AFN300" s="10"/>
      <c r="AFO300" s="10"/>
      <c r="AFP300" s="10"/>
      <c r="AFQ300" s="10"/>
      <c r="AFR300" s="10"/>
      <c r="AFS300" s="10"/>
      <c r="AFT300" s="10"/>
      <c r="AFU300" s="10"/>
      <c r="AFV300" s="10"/>
      <c r="AFW300" s="10"/>
      <c r="AFX300" s="10"/>
      <c r="AFY300" s="10"/>
      <c r="AFZ300" s="10"/>
      <c r="AGA300" s="10"/>
      <c r="AGB300" s="10"/>
      <c r="AGC300" s="10"/>
      <c r="AGD300" s="10"/>
      <c r="AGE300" s="10"/>
      <c r="AGF300" s="10"/>
      <c r="AGG300" s="10"/>
      <c r="AGH300" s="10"/>
      <c r="AGI300" s="10"/>
      <c r="AGJ300" s="10"/>
      <c r="AGK300" s="10"/>
      <c r="AGL300" s="10"/>
      <c r="AGM300" s="10"/>
      <c r="AGN300" s="10"/>
      <c r="AGO300" s="10"/>
      <c r="AGP300" s="10"/>
      <c r="AGQ300" s="10"/>
      <c r="AGR300" s="10"/>
      <c r="AGS300" s="10"/>
      <c r="AGT300" s="10"/>
      <c r="AGU300" s="10"/>
      <c r="AGV300" s="10"/>
      <c r="AGW300" s="10"/>
      <c r="AGX300" s="10"/>
      <c r="AGY300" s="10"/>
      <c r="AGZ300" s="10"/>
      <c r="AHA300" s="10"/>
      <c r="AHB300" s="10"/>
      <c r="AHC300" s="10"/>
      <c r="AHD300" s="10"/>
      <c r="AHE300" s="10"/>
      <c r="AHF300" s="10"/>
      <c r="AHG300" s="10"/>
      <c r="AHH300" s="10"/>
      <c r="AHI300" s="10"/>
      <c r="AHJ300" s="10"/>
      <c r="AHK300" s="10"/>
      <c r="AHL300" s="10"/>
      <c r="AHM300" s="10"/>
      <c r="AHN300" s="10"/>
      <c r="AHO300" s="10"/>
      <c r="AHP300" s="10"/>
      <c r="AHQ300" s="10"/>
      <c r="AHR300" s="10"/>
      <c r="AHS300" s="10"/>
      <c r="AHT300" s="10"/>
      <c r="AHU300" s="10"/>
      <c r="AHV300" s="10"/>
      <c r="AHW300" s="10"/>
      <c r="AHX300" s="10"/>
      <c r="AHY300" s="10"/>
      <c r="AHZ300" s="10"/>
      <c r="AIA300" s="10"/>
      <c r="AIB300" s="10"/>
      <c r="AIC300" s="10"/>
      <c r="AID300" s="10"/>
      <c r="AIE300" s="10"/>
      <c r="AIF300" s="10"/>
      <c r="AIG300" s="10"/>
      <c r="AIH300" s="10"/>
      <c r="AII300" s="10"/>
      <c r="AIJ300" s="10"/>
      <c r="AIK300" s="10"/>
      <c r="AIL300" s="10"/>
      <c r="AIM300" s="10"/>
      <c r="AIN300" s="10"/>
      <c r="AIO300" s="10"/>
      <c r="AIP300" s="10"/>
      <c r="AIQ300" s="10"/>
      <c r="AIR300" s="10"/>
      <c r="AIS300" s="10"/>
      <c r="AIT300" s="10"/>
      <c r="AIU300" s="10"/>
      <c r="AIV300" s="10"/>
      <c r="AIW300" s="10"/>
      <c r="AIX300" s="10"/>
      <c r="AIY300" s="10"/>
      <c r="AIZ300" s="10"/>
      <c r="AJA300" s="10"/>
      <c r="AJB300" s="10"/>
      <c r="AJC300" s="10"/>
      <c r="AJD300" s="10"/>
      <c r="AJE300" s="10"/>
      <c r="AJF300" s="10"/>
      <c r="AJG300" s="10"/>
      <c r="AJH300" s="10"/>
      <c r="AJI300" s="10"/>
      <c r="AJJ300" s="10"/>
      <c r="AJK300" s="10"/>
      <c r="AJL300" s="10"/>
      <c r="AJM300" s="10"/>
      <c r="AJN300" s="10"/>
      <c r="AJO300" s="10"/>
      <c r="AJP300" s="10"/>
      <c r="AJQ300" s="10"/>
      <c r="AJR300" s="10"/>
      <c r="AJS300" s="10"/>
      <c r="AJT300" s="10"/>
      <c r="AJU300" s="10"/>
      <c r="AJV300" s="10"/>
      <c r="AJW300" s="10"/>
      <c r="AJX300" s="10"/>
      <c r="AJY300" s="10"/>
      <c r="AJZ300" s="10"/>
      <c r="AKA300" s="10"/>
      <c r="AKB300" s="10"/>
      <c r="AKC300" s="10"/>
      <c r="AKD300" s="10"/>
      <c r="AKE300" s="10"/>
      <c r="AKF300" s="10"/>
      <c r="AKG300" s="10"/>
      <c r="AKH300" s="10"/>
      <c r="AKI300" s="10"/>
      <c r="AKJ300" s="10"/>
      <c r="AKK300" s="10"/>
      <c r="AKL300" s="10"/>
      <c r="AKM300" s="10"/>
      <c r="AKN300" s="10"/>
      <c r="AKO300" s="10"/>
      <c r="AKP300" s="10"/>
      <c r="AKQ300" s="10"/>
      <c r="AKR300" s="10"/>
      <c r="AKS300" s="10"/>
      <c r="AKT300" s="10"/>
      <c r="AKU300" s="10"/>
      <c r="AKV300" s="10"/>
      <c r="AKW300" s="10"/>
      <c r="AKX300" s="10"/>
      <c r="AKY300" s="10"/>
      <c r="AKZ300" s="10"/>
      <c r="ALA300" s="10"/>
      <c r="ALB300" s="10"/>
      <c r="ALC300" s="10"/>
      <c r="ALD300" s="10"/>
      <c r="ALE300" s="10"/>
      <c r="ALF300" s="10"/>
      <c r="ALG300" s="10"/>
      <c r="ALH300" s="10"/>
      <c r="ALI300" s="10"/>
      <c r="ALJ300" s="10"/>
      <c r="ALK300" s="10"/>
      <c r="ALL300" s="10"/>
      <c r="ALM300" s="10"/>
      <c r="ALN300" s="10"/>
      <c r="ALO300" s="10"/>
      <c r="ALP300" s="10"/>
      <c r="ALQ300" s="10"/>
      <c r="ALR300" s="10"/>
      <c r="ALS300" s="10"/>
      <c r="ALT300" s="10"/>
      <c r="ALU300" s="10"/>
      <c r="ALV300" s="10"/>
      <c r="ALW300" s="10"/>
      <c r="ALX300" s="10"/>
      <c r="ALY300" s="10"/>
      <c r="ALZ300" s="10"/>
      <c r="AMA300" s="10"/>
      <c r="AMB300" s="10"/>
      <c r="AMC300" s="10"/>
      <c r="AMD300" s="10"/>
      <c r="AME300" s="10"/>
      <c r="AMF300" s="10"/>
      <c r="AMG300" s="10"/>
      <c r="AMH300" s="10"/>
      <c r="AMI300" s="10"/>
      <c r="AMJ300" s="10"/>
      <c r="AMK300" s="10"/>
      <c r="AML300" s="10"/>
      <c r="AMM300" s="10"/>
      <c r="AMN300" s="10"/>
      <c r="AMO300" s="10"/>
    </row>
    <row r="301" spans="1:1029" s="7" customFormat="1" ht="14.1" customHeight="1">
      <c r="A301" s="5" t="str">
        <f>SUBSTITUTE(CONCATENATE(G301,H301)," ","")</f>
        <v>TenderDocument</v>
      </c>
      <c r="B301" s="6"/>
      <c r="C301" s="5"/>
      <c r="D301" s="5"/>
      <c r="E301" s="5"/>
      <c r="F301" s="5" t="str">
        <f>CONCATENATE(IF(G301="","",CONCATENATE(G301,"_ ")),H301,". Details")</f>
        <v>Tender Document. Details</v>
      </c>
      <c r="G301" s="5"/>
      <c r="H301" s="5" t="s">
        <v>563</v>
      </c>
      <c r="I301" s="5"/>
      <c r="J301" s="5"/>
      <c r="K301" s="5"/>
      <c r="L301" s="5"/>
      <c r="M301" s="5"/>
      <c r="N301" s="5"/>
      <c r="O301" s="5"/>
      <c r="P301" s="5"/>
      <c r="Q301" s="5"/>
      <c r="R301" s="5" t="s">
        <v>210</v>
      </c>
      <c r="S301" s="5" t="s">
        <v>487</v>
      </c>
      <c r="T301" s="5"/>
      <c r="U301" s="5"/>
      <c r="V301" s="5"/>
      <c r="W301" s="5"/>
      <c r="X301" s="5"/>
      <c r="Y301" s="5" t="s">
        <v>211</v>
      </c>
      <c r="Z301" s="5"/>
      <c r="AA301" s="43">
        <v>43314</v>
      </c>
      <c r="AB301" s="12"/>
      <c r="AC301" s="12"/>
      <c r="AD301" s="12"/>
      <c r="AE301" s="12"/>
      <c r="AF301" s="12"/>
    </row>
    <row r="302" spans="1:1029" s="7" customFormat="1" ht="14.1" customHeight="1">
      <c r="A302" s="5" t="str">
        <f>SUBSTITUTE(CONCATENATE(G302,H302)," ","")</f>
        <v>TenderEvaluationTerms</v>
      </c>
      <c r="B302" s="6"/>
      <c r="C302" s="5"/>
      <c r="D302" s="5"/>
      <c r="E302" s="5"/>
      <c r="F302" s="5" t="str">
        <f>CONCATENATE(IF(G302="","",CONCATENATE(G302,"_ ")),H302,". Details")</f>
        <v>Tender Evaluation Terms. Details</v>
      </c>
      <c r="G302" s="5"/>
      <c r="H302" s="5" t="s">
        <v>508</v>
      </c>
      <c r="I302" s="5"/>
      <c r="J302" s="5"/>
      <c r="K302" s="5"/>
      <c r="L302" s="5"/>
      <c r="M302" s="5"/>
      <c r="N302" s="5"/>
      <c r="O302" s="5"/>
      <c r="P302" s="5"/>
      <c r="Q302" s="5"/>
      <c r="R302" s="5" t="s">
        <v>210</v>
      </c>
      <c r="S302" s="5"/>
      <c r="T302" s="5"/>
      <c r="U302" s="5"/>
      <c r="V302" s="5"/>
      <c r="W302" s="5"/>
      <c r="X302" s="5"/>
      <c r="Y302" s="5" t="s">
        <v>211</v>
      </c>
      <c r="Z302" s="5"/>
      <c r="AA302" s="43">
        <v>43319</v>
      </c>
      <c r="AB302" s="12"/>
      <c r="AC302" s="12"/>
      <c r="AD302" s="12"/>
      <c r="AE302" s="12"/>
      <c r="AF302" s="12"/>
    </row>
    <row r="303" spans="1:1029" customFormat="1" ht="14.1" customHeight="1">
      <c r="A303" s="8" t="str">
        <f>SUBSTITUTE(CONCATENATE(I303,J303,IF(K303="Identifier","ID",IF(AND(K303="Text",OR(I303&lt;&gt;"",J303&lt;&gt;"")),"",K303)),IF(AND(M303&lt;&gt;"Text",K303&lt;&gt;M303,NOT(AND(K303="URI",M303="Identifier")),NOT(AND(K303="UUID",M303="Identifier")),NOT(AND(K303="OID",M303="Identifier"))),IF(M303="Identifier","ID",M303),""))," ","")</f>
        <v>JuryDecisionBindingIndicator</v>
      </c>
      <c r="B303" s="9" t="s">
        <v>219</v>
      </c>
      <c r="C303" s="8"/>
      <c r="D303" s="8"/>
      <c r="E303" s="8"/>
      <c r="F303" s="8" t="str">
        <f>CONCATENATE( IF(G303="","",CONCATENATE(G303,"_ ")),H303,". ",IF(I303="","",CONCATENATE(I303,"_ ")),L303,IF(OR(I303&lt;&gt;"",L303&lt;&gt;M303),CONCATENATE(". ",M303),""))</f>
        <v>Tender Evaluation Terms. Jury Decision Binding Indicator. Indicator</v>
      </c>
      <c r="G303" s="8"/>
      <c r="H303" s="8" t="s">
        <v>508</v>
      </c>
      <c r="I303" s="8"/>
      <c r="J303" s="8" t="s">
        <v>571</v>
      </c>
      <c r="K303" s="8" t="s">
        <v>231</v>
      </c>
      <c r="L303" s="8" t="str">
        <f>IF(J303&lt;&gt;"",CONCATENATE(J303," ",K303),K303)</f>
        <v>Jury Decision Binding Indicator</v>
      </c>
      <c r="M303" s="8" t="s">
        <v>231</v>
      </c>
      <c r="N303" s="8"/>
      <c r="O303" s="8" t="str">
        <f>IF(N303&lt;&gt;"",CONCATENATE(N303,"_ ",M303,". Type"),CONCATENATE(M303,". Type"))</f>
        <v>Indicator. Type</v>
      </c>
      <c r="P303" s="8"/>
      <c r="Q303" s="8"/>
      <c r="R303" s="8" t="s">
        <v>213</v>
      </c>
      <c r="S303" s="8"/>
      <c r="T303" s="8"/>
      <c r="U303" s="8"/>
      <c r="V303" s="8"/>
      <c r="W303" s="8"/>
      <c r="X303" s="10"/>
      <c r="Y303" s="8" t="s">
        <v>211</v>
      </c>
      <c r="Z303" s="8"/>
      <c r="AA303" s="44">
        <v>43319</v>
      </c>
      <c r="AB303" s="23"/>
      <c r="AC303" s="23"/>
      <c r="AD303" s="23"/>
      <c r="AE303" s="23"/>
      <c r="AF303" s="23"/>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c r="GA303" s="10"/>
      <c r="GB303" s="10"/>
      <c r="GC303" s="10"/>
      <c r="GD303" s="10"/>
      <c r="GE303" s="10"/>
      <c r="GF303" s="10"/>
      <c r="GG303" s="10"/>
      <c r="GH303" s="10"/>
      <c r="GI303" s="10"/>
      <c r="GJ303" s="10"/>
      <c r="GK303" s="10"/>
      <c r="GL303" s="10"/>
      <c r="GM303" s="10"/>
      <c r="GN303" s="10"/>
      <c r="GO303" s="10"/>
      <c r="GP303" s="10"/>
      <c r="GQ303" s="10"/>
      <c r="GR303" s="10"/>
      <c r="GS303" s="10"/>
      <c r="GT303" s="10"/>
      <c r="GU303" s="10"/>
      <c r="GV303" s="10"/>
      <c r="GW303" s="10"/>
      <c r="GX303" s="10"/>
      <c r="GY303" s="10"/>
      <c r="GZ303" s="10"/>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c r="IX303" s="10"/>
      <c r="IY303" s="10"/>
      <c r="IZ303" s="10"/>
      <c r="JA303" s="10"/>
      <c r="JB303" s="10"/>
      <c r="JC303" s="10"/>
      <c r="JD303" s="10"/>
      <c r="JE303" s="10"/>
      <c r="JF303" s="10"/>
      <c r="JG303" s="10"/>
      <c r="JH303" s="10"/>
      <c r="JI303" s="10"/>
      <c r="JJ303" s="10"/>
      <c r="JK303" s="10"/>
      <c r="JL303" s="10"/>
      <c r="JM303" s="10"/>
      <c r="JN303" s="10"/>
      <c r="JO303" s="10"/>
      <c r="JP303" s="10"/>
      <c r="JQ303" s="10"/>
      <c r="JR303" s="10"/>
      <c r="JS303" s="10"/>
      <c r="JT303" s="10"/>
      <c r="JU303" s="10"/>
      <c r="JV303" s="10"/>
      <c r="JW303" s="10"/>
      <c r="JX303" s="10"/>
      <c r="JY303" s="10"/>
      <c r="JZ303" s="10"/>
      <c r="KA303" s="10"/>
      <c r="KB303" s="10"/>
      <c r="KC303" s="10"/>
      <c r="KD303" s="10"/>
      <c r="KE303" s="10"/>
      <c r="KF303" s="10"/>
      <c r="KG303" s="10"/>
      <c r="KH303" s="10"/>
      <c r="KI303" s="10"/>
      <c r="KJ303" s="10"/>
      <c r="KK303" s="10"/>
      <c r="KL303" s="10"/>
      <c r="KM303" s="10"/>
      <c r="KN303" s="10"/>
      <c r="KO303" s="10"/>
      <c r="KP303" s="10"/>
      <c r="KQ303" s="10"/>
      <c r="KR303" s="10"/>
      <c r="KS303" s="10"/>
      <c r="KT303" s="10"/>
      <c r="KU303" s="10"/>
      <c r="KV303" s="10"/>
      <c r="KW303" s="10"/>
      <c r="KX303" s="10"/>
      <c r="KY303" s="10"/>
      <c r="KZ303" s="10"/>
      <c r="LA303" s="10"/>
      <c r="LB303" s="10"/>
      <c r="LC303" s="10"/>
      <c r="LD303" s="10"/>
      <c r="LE303" s="10"/>
      <c r="LF303" s="10"/>
      <c r="LG303" s="10"/>
      <c r="LH303" s="10"/>
      <c r="LI303" s="10"/>
      <c r="LJ303" s="10"/>
      <c r="LK303" s="10"/>
      <c r="LL303" s="10"/>
      <c r="LM303" s="10"/>
      <c r="LN303" s="10"/>
      <c r="LO303" s="10"/>
      <c r="LP303" s="10"/>
      <c r="LQ303" s="10"/>
      <c r="LR303" s="10"/>
      <c r="LS303" s="10"/>
      <c r="LT303" s="10"/>
      <c r="LU303" s="10"/>
      <c r="LV303" s="10"/>
      <c r="LW303" s="10"/>
      <c r="LX303" s="10"/>
      <c r="LY303" s="10"/>
      <c r="LZ303" s="10"/>
      <c r="MA303" s="10"/>
      <c r="MB303" s="10"/>
      <c r="MC303" s="10"/>
      <c r="MD303" s="10"/>
      <c r="ME303" s="10"/>
      <c r="MF303" s="10"/>
      <c r="MG303" s="10"/>
      <c r="MH303" s="10"/>
      <c r="MI303" s="10"/>
      <c r="MJ303" s="10"/>
      <c r="MK303" s="10"/>
      <c r="ML303" s="10"/>
      <c r="MM303" s="10"/>
      <c r="MN303" s="10"/>
      <c r="MO303" s="10"/>
      <c r="MP303" s="10"/>
      <c r="MQ303" s="10"/>
      <c r="MR303" s="10"/>
      <c r="MS303" s="10"/>
      <c r="MT303" s="10"/>
      <c r="MU303" s="10"/>
      <c r="MV303" s="10"/>
      <c r="MW303" s="10"/>
      <c r="MX303" s="10"/>
      <c r="MY303" s="10"/>
      <c r="MZ303" s="10"/>
      <c r="NA303" s="10"/>
      <c r="NB303" s="10"/>
      <c r="NC303" s="10"/>
      <c r="ND303" s="10"/>
      <c r="NE303" s="10"/>
      <c r="NF303" s="10"/>
      <c r="NG303" s="10"/>
      <c r="NH303" s="10"/>
      <c r="NI303" s="10"/>
      <c r="NJ303" s="10"/>
      <c r="NK303" s="10"/>
      <c r="NL303" s="10"/>
      <c r="NM303" s="10"/>
      <c r="NN303" s="10"/>
      <c r="NO303" s="10"/>
      <c r="NP303" s="10"/>
      <c r="NQ303" s="10"/>
      <c r="NR303" s="10"/>
      <c r="NS303" s="10"/>
      <c r="NT303" s="10"/>
      <c r="NU303" s="10"/>
      <c r="NV303" s="10"/>
      <c r="NW303" s="10"/>
      <c r="NX303" s="10"/>
      <c r="NY303" s="10"/>
      <c r="NZ303" s="10"/>
      <c r="OA303" s="10"/>
      <c r="OB303" s="10"/>
      <c r="OC303" s="10"/>
      <c r="OD303" s="10"/>
      <c r="OE303" s="10"/>
      <c r="OF303" s="10"/>
      <c r="OG303" s="10"/>
      <c r="OH303" s="10"/>
      <c r="OI303" s="10"/>
      <c r="OJ303" s="10"/>
      <c r="OK303" s="10"/>
      <c r="OL303" s="10"/>
      <c r="OM303" s="10"/>
      <c r="ON303" s="10"/>
      <c r="OO303" s="10"/>
      <c r="OP303" s="10"/>
      <c r="OQ303" s="10"/>
      <c r="OR303" s="10"/>
      <c r="OS303" s="10"/>
      <c r="OT303" s="10"/>
      <c r="OU303" s="10"/>
      <c r="OV303" s="10"/>
      <c r="OW303" s="10"/>
      <c r="OX303" s="10"/>
      <c r="OY303" s="10"/>
      <c r="OZ303" s="10"/>
      <c r="PA303" s="10"/>
      <c r="PB303" s="10"/>
      <c r="PC303" s="10"/>
      <c r="PD303" s="10"/>
      <c r="PE303" s="10"/>
      <c r="PF303" s="10"/>
      <c r="PG303" s="10"/>
      <c r="PH303" s="10"/>
      <c r="PI303" s="10"/>
      <c r="PJ303" s="10"/>
      <c r="PK303" s="10"/>
      <c r="PL303" s="10"/>
      <c r="PM303" s="10"/>
      <c r="PN303" s="10"/>
      <c r="PO303" s="10"/>
      <c r="PP303" s="10"/>
      <c r="PQ303" s="10"/>
      <c r="PR303" s="10"/>
      <c r="PS303" s="10"/>
      <c r="PT303" s="10"/>
      <c r="PU303" s="10"/>
      <c r="PV303" s="10"/>
      <c r="PW303" s="10"/>
      <c r="PX303" s="10"/>
      <c r="PY303" s="10"/>
      <c r="PZ303" s="10"/>
      <c r="QA303" s="10"/>
      <c r="QB303" s="10"/>
      <c r="QC303" s="10"/>
      <c r="QD303" s="10"/>
      <c r="QE303" s="10"/>
      <c r="QF303" s="10"/>
      <c r="QG303" s="10"/>
      <c r="QH303" s="10"/>
      <c r="QI303" s="10"/>
      <c r="QJ303" s="10"/>
      <c r="QK303" s="10"/>
      <c r="QL303" s="10"/>
      <c r="QM303" s="10"/>
      <c r="QN303" s="10"/>
      <c r="QO303" s="10"/>
      <c r="QP303" s="10"/>
      <c r="QQ303" s="10"/>
      <c r="QR303" s="10"/>
      <c r="QS303" s="10"/>
      <c r="QT303" s="10"/>
      <c r="QU303" s="10"/>
      <c r="QV303" s="10"/>
      <c r="QW303" s="10"/>
      <c r="QX303" s="10"/>
      <c r="QY303" s="10"/>
      <c r="QZ303" s="10"/>
      <c r="RA303" s="10"/>
      <c r="RB303" s="10"/>
      <c r="RC303" s="10"/>
      <c r="RD303" s="10"/>
      <c r="RE303" s="10"/>
      <c r="RF303" s="10"/>
      <c r="RG303" s="10"/>
      <c r="RH303" s="10"/>
      <c r="RI303" s="10"/>
      <c r="RJ303" s="10"/>
      <c r="RK303" s="10"/>
      <c r="RL303" s="10"/>
      <c r="RM303" s="10"/>
      <c r="RN303" s="10"/>
      <c r="RO303" s="10"/>
      <c r="RP303" s="10"/>
      <c r="RQ303" s="10"/>
      <c r="RR303" s="10"/>
      <c r="RS303" s="10"/>
      <c r="RT303" s="10"/>
      <c r="RU303" s="10"/>
      <c r="RV303" s="10"/>
      <c r="RW303" s="10"/>
      <c r="RX303" s="10"/>
      <c r="RY303" s="10"/>
      <c r="RZ303" s="10"/>
      <c r="SA303" s="10"/>
      <c r="SB303" s="10"/>
      <c r="SC303" s="10"/>
      <c r="SD303" s="10"/>
      <c r="SE303" s="10"/>
      <c r="SF303" s="10"/>
      <c r="SG303" s="10"/>
      <c r="SH303" s="10"/>
      <c r="SI303" s="10"/>
      <c r="SJ303" s="10"/>
      <c r="SK303" s="10"/>
      <c r="SL303" s="10"/>
      <c r="SM303" s="10"/>
      <c r="SN303" s="10"/>
      <c r="SO303" s="10"/>
      <c r="SP303" s="10"/>
      <c r="SQ303" s="10"/>
      <c r="SR303" s="10"/>
      <c r="SS303" s="10"/>
      <c r="ST303" s="10"/>
      <c r="SU303" s="10"/>
      <c r="SV303" s="10"/>
      <c r="SW303" s="10"/>
      <c r="SX303" s="10"/>
      <c r="SY303" s="10"/>
      <c r="SZ303" s="10"/>
      <c r="TA303" s="10"/>
      <c r="TB303" s="10"/>
      <c r="TC303" s="10"/>
      <c r="TD303" s="10"/>
      <c r="TE303" s="10"/>
      <c r="TF303" s="10"/>
      <c r="TG303" s="10"/>
      <c r="TH303" s="10"/>
      <c r="TI303" s="10"/>
      <c r="TJ303" s="10"/>
      <c r="TK303" s="10"/>
      <c r="TL303" s="10"/>
      <c r="TM303" s="10"/>
      <c r="TN303" s="10"/>
      <c r="TO303" s="10"/>
      <c r="TP303" s="10"/>
      <c r="TQ303" s="10"/>
      <c r="TR303" s="10"/>
      <c r="TS303" s="10"/>
      <c r="TT303" s="10"/>
      <c r="TU303" s="10"/>
      <c r="TV303" s="10"/>
      <c r="TW303" s="10"/>
      <c r="TX303" s="10"/>
      <c r="TY303" s="10"/>
      <c r="TZ303" s="10"/>
      <c r="UA303" s="10"/>
      <c r="UB303" s="10"/>
      <c r="UC303" s="10"/>
      <c r="UD303" s="10"/>
      <c r="UE303" s="10"/>
      <c r="UF303" s="10"/>
      <c r="UG303" s="10"/>
      <c r="UH303" s="10"/>
      <c r="UI303" s="10"/>
      <c r="UJ303" s="10"/>
      <c r="UK303" s="10"/>
      <c r="UL303" s="10"/>
      <c r="UM303" s="10"/>
      <c r="UN303" s="10"/>
      <c r="UO303" s="10"/>
      <c r="UP303" s="10"/>
      <c r="UQ303" s="10"/>
      <c r="UR303" s="10"/>
      <c r="US303" s="10"/>
      <c r="UT303" s="10"/>
      <c r="UU303" s="10"/>
      <c r="UV303" s="10"/>
      <c r="UW303" s="10"/>
      <c r="UX303" s="10"/>
      <c r="UY303" s="10"/>
      <c r="UZ303" s="10"/>
      <c r="VA303" s="10"/>
      <c r="VB303" s="10"/>
      <c r="VC303" s="10"/>
      <c r="VD303" s="10"/>
      <c r="VE303" s="10"/>
      <c r="VF303" s="10"/>
      <c r="VG303" s="10"/>
      <c r="VH303" s="10"/>
      <c r="VI303" s="10"/>
      <c r="VJ303" s="10"/>
      <c r="VK303" s="10"/>
      <c r="VL303" s="10"/>
      <c r="VM303" s="10"/>
      <c r="VN303" s="10"/>
      <c r="VO303" s="10"/>
      <c r="VP303" s="10"/>
      <c r="VQ303" s="10"/>
      <c r="VR303" s="10"/>
      <c r="VS303" s="10"/>
      <c r="VT303" s="10"/>
      <c r="VU303" s="10"/>
      <c r="VV303" s="10"/>
      <c r="VW303" s="10"/>
      <c r="VX303" s="10"/>
      <c r="VY303" s="10"/>
      <c r="VZ303" s="10"/>
      <c r="WA303" s="10"/>
      <c r="WB303" s="10"/>
      <c r="WC303" s="10"/>
      <c r="WD303" s="10"/>
      <c r="WE303" s="10"/>
      <c r="WF303" s="10"/>
      <c r="WG303" s="10"/>
      <c r="WH303" s="10"/>
      <c r="WI303" s="10"/>
      <c r="WJ303" s="10"/>
      <c r="WK303" s="10"/>
      <c r="WL303" s="10"/>
      <c r="WM303" s="10"/>
      <c r="WN303" s="10"/>
      <c r="WO303" s="10"/>
      <c r="WP303" s="10"/>
      <c r="WQ303" s="10"/>
      <c r="WR303" s="10"/>
      <c r="WS303" s="10"/>
      <c r="WT303" s="10"/>
      <c r="WU303" s="10"/>
      <c r="WV303" s="10"/>
      <c r="WW303" s="10"/>
      <c r="WX303" s="10"/>
      <c r="WY303" s="10"/>
      <c r="WZ303" s="10"/>
      <c r="XA303" s="10"/>
      <c r="XB303" s="10"/>
      <c r="XC303" s="10"/>
      <c r="XD303" s="10"/>
      <c r="XE303" s="10"/>
      <c r="XF303" s="10"/>
      <c r="XG303" s="10"/>
      <c r="XH303" s="10"/>
      <c r="XI303" s="10"/>
      <c r="XJ303" s="10"/>
      <c r="XK303" s="10"/>
      <c r="XL303" s="10"/>
      <c r="XM303" s="10"/>
      <c r="XN303" s="10"/>
      <c r="XO303" s="10"/>
      <c r="XP303" s="10"/>
      <c r="XQ303" s="10"/>
      <c r="XR303" s="10"/>
      <c r="XS303" s="10"/>
      <c r="XT303" s="10"/>
      <c r="XU303" s="10"/>
      <c r="XV303" s="10"/>
      <c r="XW303" s="10"/>
      <c r="XX303" s="10"/>
      <c r="XY303" s="10"/>
      <c r="XZ303" s="10"/>
      <c r="YA303" s="10"/>
      <c r="YB303" s="10"/>
      <c r="YC303" s="10"/>
      <c r="YD303" s="10"/>
      <c r="YE303" s="10"/>
      <c r="YF303" s="10"/>
      <c r="YG303" s="10"/>
      <c r="YH303" s="10"/>
      <c r="YI303" s="10"/>
      <c r="YJ303" s="10"/>
      <c r="YK303" s="10"/>
      <c r="YL303" s="10"/>
      <c r="YM303" s="10"/>
      <c r="YN303" s="10"/>
      <c r="YO303" s="10"/>
      <c r="YP303" s="10"/>
      <c r="YQ303" s="10"/>
      <c r="YR303" s="10"/>
      <c r="YS303" s="10"/>
      <c r="YT303" s="10"/>
      <c r="YU303" s="10"/>
      <c r="YV303" s="10"/>
      <c r="YW303" s="10"/>
      <c r="YX303" s="10"/>
      <c r="YY303" s="10"/>
      <c r="YZ303" s="10"/>
      <c r="ZA303" s="10"/>
      <c r="ZB303" s="10"/>
      <c r="ZC303" s="10"/>
      <c r="ZD303" s="10"/>
      <c r="ZE303" s="10"/>
      <c r="ZF303" s="10"/>
      <c r="ZG303" s="10"/>
      <c r="ZH303" s="10"/>
      <c r="ZI303" s="10"/>
      <c r="ZJ303" s="10"/>
      <c r="ZK303" s="10"/>
      <c r="ZL303" s="10"/>
      <c r="ZM303" s="10"/>
      <c r="ZN303" s="10"/>
      <c r="ZO303" s="10"/>
      <c r="ZP303" s="10"/>
      <c r="ZQ303" s="10"/>
      <c r="ZR303" s="10"/>
      <c r="ZS303" s="10"/>
      <c r="ZT303" s="10"/>
      <c r="ZU303" s="10"/>
      <c r="ZV303" s="10"/>
      <c r="ZW303" s="10"/>
      <c r="ZX303" s="10"/>
      <c r="ZY303" s="10"/>
      <c r="ZZ303" s="10"/>
      <c r="AAA303" s="10"/>
      <c r="AAB303" s="10"/>
      <c r="AAC303" s="10"/>
      <c r="AAD303" s="10"/>
      <c r="AAE303" s="10"/>
      <c r="AAF303" s="10"/>
      <c r="AAG303" s="10"/>
      <c r="AAH303" s="10"/>
      <c r="AAI303" s="10"/>
      <c r="AAJ303" s="10"/>
      <c r="AAK303" s="10"/>
      <c r="AAL303" s="10"/>
      <c r="AAM303" s="10"/>
      <c r="AAN303" s="10"/>
      <c r="AAO303" s="10"/>
      <c r="AAP303" s="10"/>
      <c r="AAQ303" s="10"/>
      <c r="AAR303" s="10"/>
      <c r="AAS303" s="10"/>
      <c r="AAT303" s="10"/>
      <c r="AAU303" s="10"/>
      <c r="AAV303" s="10"/>
      <c r="AAW303" s="10"/>
      <c r="AAX303" s="10"/>
      <c r="AAY303" s="10"/>
      <c r="AAZ303" s="10"/>
      <c r="ABA303" s="10"/>
      <c r="ABB303" s="10"/>
      <c r="ABC303" s="10"/>
      <c r="ABD303" s="10"/>
      <c r="ABE303" s="10"/>
      <c r="ABF303" s="10"/>
      <c r="ABG303" s="10"/>
      <c r="ABH303" s="10"/>
      <c r="ABI303" s="10"/>
      <c r="ABJ303" s="10"/>
      <c r="ABK303" s="10"/>
      <c r="ABL303" s="10"/>
      <c r="ABM303" s="10"/>
      <c r="ABN303" s="10"/>
      <c r="ABO303" s="10"/>
      <c r="ABP303" s="10"/>
      <c r="ABQ303" s="10"/>
      <c r="ABR303" s="10"/>
      <c r="ABS303" s="10"/>
      <c r="ABT303" s="10"/>
      <c r="ABU303" s="10"/>
      <c r="ABV303" s="10"/>
      <c r="ABW303" s="10"/>
      <c r="ABX303" s="10"/>
      <c r="ABY303" s="10"/>
      <c r="ABZ303" s="10"/>
      <c r="ACA303" s="10"/>
      <c r="ACB303" s="10"/>
      <c r="ACC303" s="10"/>
      <c r="ACD303" s="10"/>
      <c r="ACE303" s="10"/>
      <c r="ACF303" s="10"/>
      <c r="ACG303" s="10"/>
      <c r="ACH303" s="10"/>
      <c r="ACI303" s="10"/>
      <c r="ACJ303" s="10"/>
      <c r="ACK303" s="10"/>
      <c r="ACL303" s="10"/>
      <c r="ACM303" s="10"/>
      <c r="ACN303" s="10"/>
      <c r="ACO303" s="10"/>
      <c r="ACP303" s="10"/>
      <c r="ACQ303" s="10"/>
      <c r="ACR303" s="10"/>
      <c r="ACS303" s="10"/>
      <c r="ACT303" s="10"/>
      <c r="ACU303" s="10"/>
      <c r="ACV303" s="10"/>
      <c r="ACW303" s="10"/>
      <c r="ACX303" s="10"/>
      <c r="ACY303" s="10"/>
      <c r="ACZ303" s="10"/>
      <c r="ADA303" s="10"/>
      <c r="ADB303" s="10"/>
      <c r="ADC303" s="10"/>
      <c r="ADD303" s="10"/>
      <c r="ADE303" s="10"/>
      <c r="ADF303" s="10"/>
      <c r="ADG303" s="10"/>
      <c r="ADH303" s="10"/>
      <c r="ADI303" s="10"/>
      <c r="ADJ303" s="10"/>
      <c r="ADK303" s="10"/>
      <c r="ADL303" s="10"/>
      <c r="ADM303" s="10"/>
      <c r="ADN303" s="10"/>
      <c r="ADO303" s="10"/>
      <c r="ADP303" s="10"/>
      <c r="ADQ303" s="10"/>
      <c r="ADR303" s="10"/>
      <c r="ADS303" s="10"/>
      <c r="ADT303" s="10"/>
      <c r="ADU303" s="10"/>
      <c r="ADV303" s="10"/>
      <c r="ADW303" s="10"/>
      <c r="ADX303" s="10"/>
      <c r="ADY303" s="10"/>
      <c r="ADZ303" s="10"/>
      <c r="AEA303" s="10"/>
      <c r="AEB303" s="10"/>
      <c r="AEC303" s="10"/>
      <c r="AED303" s="10"/>
      <c r="AEE303" s="10"/>
      <c r="AEF303" s="10"/>
      <c r="AEG303" s="10"/>
      <c r="AEH303" s="10"/>
      <c r="AEI303" s="10"/>
      <c r="AEJ303" s="10"/>
      <c r="AEK303" s="10"/>
      <c r="AEL303" s="10"/>
      <c r="AEM303" s="10"/>
      <c r="AEN303" s="10"/>
      <c r="AEO303" s="10"/>
      <c r="AEP303" s="10"/>
      <c r="AEQ303" s="10"/>
      <c r="AER303" s="10"/>
      <c r="AES303" s="10"/>
      <c r="AET303" s="10"/>
      <c r="AEU303" s="10"/>
      <c r="AEV303" s="10"/>
      <c r="AEW303" s="10"/>
      <c r="AEX303" s="10"/>
      <c r="AEY303" s="10"/>
      <c r="AEZ303" s="10"/>
      <c r="AFA303" s="10"/>
      <c r="AFB303" s="10"/>
      <c r="AFC303" s="10"/>
      <c r="AFD303" s="10"/>
      <c r="AFE303" s="10"/>
      <c r="AFF303" s="10"/>
      <c r="AFG303" s="10"/>
      <c r="AFH303" s="10"/>
      <c r="AFI303" s="10"/>
      <c r="AFJ303" s="10"/>
      <c r="AFK303" s="10"/>
      <c r="AFL303" s="10"/>
      <c r="AFM303" s="10"/>
      <c r="AFN303" s="10"/>
      <c r="AFO303" s="10"/>
      <c r="AFP303" s="10"/>
      <c r="AFQ303" s="10"/>
      <c r="AFR303" s="10"/>
      <c r="AFS303" s="10"/>
      <c r="AFT303" s="10"/>
      <c r="AFU303" s="10"/>
      <c r="AFV303" s="10"/>
      <c r="AFW303" s="10"/>
      <c r="AFX303" s="10"/>
      <c r="AFY303" s="10"/>
      <c r="AFZ303" s="10"/>
      <c r="AGA303" s="10"/>
      <c r="AGB303" s="10"/>
      <c r="AGC303" s="10"/>
      <c r="AGD303" s="10"/>
      <c r="AGE303" s="10"/>
      <c r="AGF303" s="10"/>
      <c r="AGG303" s="10"/>
      <c r="AGH303" s="10"/>
      <c r="AGI303" s="10"/>
      <c r="AGJ303" s="10"/>
      <c r="AGK303" s="10"/>
      <c r="AGL303" s="10"/>
      <c r="AGM303" s="10"/>
      <c r="AGN303" s="10"/>
      <c r="AGO303" s="10"/>
      <c r="AGP303" s="10"/>
      <c r="AGQ303" s="10"/>
      <c r="AGR303" s="10"/>
      <c r="AGS303" s="10"/>
      <c r="AGT303" s="10"/>
      <c r="AGU303" s="10"/>
      <c r="AGV303" s="10"/>
      <c r="AGW303" s="10"/>
      <c r="AGX303" s="10"/>
      <c r="AGY303" s="10"/>
      <c r="AGZ303" s="10"/>
      <c r="AHA303" s="10"/>
      <c r="AHB303" s="10"/>
      <c r="AHC303" s="10"/>
      <c r="AHD303" s="10"/>
      <c r="AHE303" s="10"/>
      <c r="AHF303" s="10"/>
      <c r="AHG303" s="10"/>
      <c r="AHH303" s="10"/>
      <c r="AHI303" s="10"/>
      <c r="AHJ303" s="10"/>
      <c r="AHK303" s="10"/>
      <c r="AHL303" s="10"/>
      <c r="AHM303" s="10"/>
      <c r="AHN303" s="10"/>
      <c r="AHO303" s="10"/>
      <c r="AHP303" s="10"/>
      <c r="AHQ303" s="10"/>
      <c r="AHR303" s="10"/>
      <c r="AHS303" s="10"/>
      <c r="AHT303" s="10"/>
      <c r="AHU303" s="10"/>
      <c r="AHV303" s="10"/>
      <c r="AHW303" s="10"/>
      <c r="AHX303" s="10"/>
      <c r="AHY303" s="10"/>
      <c r="AHZ303" s="10"/>
      <c r="AIA303" s="10"/>
      <c r="AIB303" s="10"/>
      <c r="AIC303" s="10"/>
      <c r="AID303" s="10"/>
      <c r="AIE303" s="10"/>
      <c r="AIF303" s="10"/>
      <c r="AIG303" s="10"/>
      <c r="AIH303" s="10"/>
      <c r="AII303" s="10"/>
      <c r="AIJ303" s="10"/>
      <c r="AIK303" s="10"/>
      <c r="AIL303" s="10"/>
      <c r="AIM303" s="10"/>
      <c r="AIN303" s="10"/>
      <c r="AIO303" s="10"/>
      <c r="AIP303" s="10"/>
      <c r="AIQ303" s="10"/>
      <c r="AIR303" s="10"/>
      <c r="AIS303" s="10"/>
      <c r="AIT303" s="10"/>
      <c r="AIU303" s="10"/>
      <c r="AIV303" s="10"/>
      <c r="AIW303" s="10"/>
      <c r="AIX303" s="10"/>
      <c r="AIY303" s="10"/>
      <c r="AIZ303" s="10"/>
      <c r="AJA303" s="10"/>
      <c r="AJB303" s="10"/>
      <c r="AJC303" s="10"/>
      <c r="AJD303" s="10"/>
      <c r="AJE303" s="10"/>
      <c r="AJF303" s="10"/>
      <c r="AJG303" s="10"/>
      <c r="AJH303" s="10"/>
      <c r="AJI303" s="10"/>
      <c r="AJJ303" s="10"/>
      <c r="AJK303" s="10"/>
      <c r="AJL303" s="10"/>
      <c r="AJM303" s="10"/>
      <c r="AJN303" s="10"/>
      <c r="AJO303" s="10"/>
      <c r="AJP303" s="10"/>
      <c r="AJQ303" s="10"/>
      <c r="AJR303" s="10"/>
      <c r="AJS303" s="10"/>
      <c r="AJT303" s="10"/>
      <c r="AJU303" s="10"/>
      <c r="AJV303" s="10"/>
      <c r="AJW303" s="10"/>
      <c r="AJX303" s="10"/>
      <c r="AJY303" s="10"/>
      <c r="AJZ303" s="10"/>
      <c r="AKA303" s="10"/>
      <c r="AKB303" s="10"/>
      <c r="AKC303" s="10"/>
      <c r="AKD303" s="10"/>
      <c r="AKE303" s="10"/>
      <c r="AKF303" s="10"/>
      <c r="AKG303" s="10"/>
      <c r="AKH303" s="10"/>
      <c r="AKI303" s="10"/>
      <c r="AKJ303" s="10"/>
      <c r="AKK303" s="10"/>
      <c r="AKL303" s="10"/>
      <c r="AKM303" s="10"/>
      <c r="AKN303" s="10"/>
      <c r="AKO303" s="10"/>
      <c r="AKP303" s="10"/>
      <c r="AKQ303" s="10"/>
      <c r="AKR303" s="10"/>
      <c r="AKS303" s="10"/>
      <c r="AKT303" s="10"/>
      <c r="AKU303" s="10"/>
      <c r="AKV303" s="10"/>
      <c r="AKW303" s="10"/>
      <c r="AKX303" s="10"/>
      <c r="AKY303" s="10"/>
      <c r="AKZ303" s="10"/>
      <c r="ALA303" s="10"/>
      <c r="ALB303" s="10"/>
      <c r="ALC303" s="10"/>
      <c r="ALD303" s="10"/>
      <c r="ALE303" s="10"/>
      <c r="ALF303" s="10"/>
      <c r="ALG303" s="10"/>
      <c r="ALH303" s="10"/>
      <c r="ALI303" s="10"/>
      <c r="ALJ303" s="10"/>
      <c r="ALK303" s="10"/>
      <c r="ALL303" s="10"/>
      <c r="ALM303" s="10"/>
      <c r="ALN303" s="10"/>
      <c r="ALO303" s="10"/>
      <c r="ALP303" s="10"/>
      <c r="ALQ303" s="10"/>
      <c r="ALR303" s="10"/>
      <c r="ALS303" s="10"/>
      <c r="ALT303" s="10"/>
      <c r="ALU303" s="10"/>
      <c r="ALV303" s="10"/>
      <c r="ALW303" s="10"/>
      <c r="ALX303" s="10"/>
      <c r="ALY303" s="10"/>
      <c r="ALZ303" s="10"/>
      <c r="AMA303" s="10"/>
      <c r="AMB303" s="10"/>
      <c r="AMC303" s="10"/>
      <c r="AMD303" s="10"/>
      <c r="AME303" s="10"/>
      <c r="AMF303" s="10"/>
      <c r="AMG303" s="10"/>
      <c r="AMH303" s="10"/>
      <c r="AMI303" s="10"/>
      <c r="AMJ303" s="10"/>
    </row>
    <row r="304" spans="1:1029" customFormat="1" ht="14.1" customHeight="1">
      <c r="A304" s="8" t="str">
        <f>SUBSTITUTE(CONCATENATE(I304,J304,IF(K304="Identifier","ID",IF(AND(K304="Text",OR(I304&lt;&gt;"",J304&lt;&gt;"")),"",K304)),IF(AND(M304&lt;&gt;"Text",K304&lt;&gt;M304,NOT(AND(K304="URI",M304="Identifier")),NOT(AND(K304="UUID",M304="Identifier")),NOT(AND(K304="OID",M304="Identifier"))),IF(M304="Identifier","ID",M304),""))," ","")</f>
        <v>PerformingStaffQualificationIndicator</v>
      </c>
      <c r="B304" s="9" t="s">
        <v>219</v>
      </c>
      <c r="C304" s="8"/>
      <c r="D304" s="8"/>
      <c r="E304" s="8"/>
      <c r="F304" s="8" t="str">
        <f>CONCATENATE( IF(G304="","",CONCATENATE(G304,"_ ")),H304,". ",IF(I304="","",CONCATENATE(I304,"_ ")),L304,IF(OR(I304&lt;&gt;"",L304&lt;&gt;M304),CONCATENATE(". ",M304),""))</f>
        <v>Tender Evaluation Terms. Performing Staff Qualification Indicator. Indicator</v>
      </c>
      <c r="G304" s="8"/>
      <c r="H304" s="8" t="s">
        <v>508</v>
      </c>
      <c r="I304" s="8"/>
      <c r="J304" s="8" t="s">
        <v>572</v>
      </c>
      <c r="K304" s="8" t="s">
        <v>231</v>
      </c>
      <c r="L304" s="8" t="str">
        <f>IF(J304&lt;&gt;"",CONCATENATE(J304," ",K304),K304)</f>
        <v>Performing Staff Qualification Indicator</v>
      </c>
      <c r="M304" s="8" t="s">
        <v>231</v>
      </c>
      <c r="N304" s="8"/>
      <c r="O304" s="8" t="str">
        <f>IF(N304&lt;&gt;"",CONCATENATE(N304,"_ ",M304,". Type"),CONCATENATE(M304,". Type"))</f>
        <v>Indicator. Type</v>
      </c>
      <c r="P304" s="8"/>
      <c r="Q304" s="8"/>
      <c r="R304" s="8" t="s">
        <v>213</v>
      </c>
      <c r="S304" s="8"/>
      <c r="T304" s="8"/>
      <c r="U304" s="8"/>
      <c r="V304" s="8"/>
      <c r="W304" s="8"/>
      <c r="X304" s="10"/>
      <c r="Y304" s="8" t="s">
        <v>211</v>
      </c>
      <c r="Z304" s="8"/>
      <c r="AA304" s="44">
        <v>43319</v>
      </c>
      <c r="AB304" s="23"/>
      <c r="AC304" s="23"/>
      <c r="AD304" s="23"/>
      <c r="AE304" s="23"/>
      <c r="AF304" s="23"/>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c r="GA304" s="10"/>
      <c r="GB304" s="10"/>
      <c r="GC304" s="10"/>
      <c r="GD304" s="10"/>
      <c r="GE304" s="10"/>
      <c r="GF304" s="10"/>
      <c r="GG304" s="10"/>
      <c r="GH304" s="10"/>
      <c r="GI304" s="10"/>
      <c r="GJ304" s="10"/>
      <c r="GK304" s="10"/>
      <c r="GL304" s="10"/>
      <c r="GM304" s="10"/>
      <c r="GN304" s="10"/>
      <c r="GO304" s="10"/>
      <c r="GP304" s="10"/>
      <c r="GQ304" s="10"/>
      <c r="GR304" s="10"/>
      <c r="GS304" s="10"/>
      <c r="GT304" s="10"/>
      <c r="GU304" s="10"/>
      <c r="GV304" s="10"/>
      <c r="GW304" s="10"/>
      <c r="GX304" s="10"/>
      <c r="GY304" s="10"/>
      <c r="GZ304" s="10"/>
      <c r="HA304" s="10"/>
      <c r="HB304" s="10"/>
      <c r="HC304" s="10"/>
      <c r="HD304" s="10"/>
      <c r="HE304" s="10"/>
      <c r="HF304" s="10"/>
      <c r="HG304" s="10"/>
      <c r="HH304" s="10"/>
      <c r="HI304" s="10"/>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c r="IX304" s="10"/>
      <c r="IY304" s="10"/>
      <c r="IZ304" s="10"/>
      <c r="JA304" s="10"/>
      <c r="JB304" s="10"/>
      <c r="JC304" s="10"/>
      <c r="JD304" s="10"/>
      <c r="JE304" s="10"/>
      <c r="JF304" s="10"/>
      <c r="JG304" s="10"/>
      <c r="JH304" s="10"/>
      <c r="JI304" s="10"/>
      <c r="JJ304" s="10"/>
      <c r="JK304" s="10"/>
      <c r="JL304" s="10"/>
      <c r="JM304" s="10"/>
      <c r="JN304" s="10"/>
      <c r="JO304" s="10"/>
      <c r="JP304" s="10"/>
      <c r="JQ304" s="10"/>
      <c r="JR304" s="10"/>
      <c r="JS304" s="10"/>
      <c r="JT304" s="10"/>
      <c r="JU304" s="10"/>
      <c r="JV304" s="10"/>
      <c r="JW304" s="10"/>
      <c r="JX304" s="10"/>
      <c r="JY304" s="10"/>
      <c r="JZ304" s="10"/>
      <c r="KA304" s="10"/>
      <c r="KB304" s="10"/>
      <c r="KC304" s="10"/>
      <c r="KD304" s="10"/>
      <c r="KE304" s="10"/>
      <c r="KF304" s="10"/>
      <c r="KG304" s="10"/>
      <c r="KH304" s="10"/>
      <c r="KI304" s="10"/>
      <c r="KJ304" s="10"/>
      <c r="KK304" s="10"/>
      <c r="KL304" s="10"/>
      <c r="KM304" s="10"/>
      <c r="KN304" s="10"/>
      <c r="KO304" s="10"/>
      <c r="KP304" s="10"/>
      <c r="KQ304" s="10"/>
      <c r="KR304" s="10"/>
      <c r="KS304" s="10"/>
      <c r="KT304" s="10"/>
      <c r="KU304" s="10"/>
      <c r="KV304" s="10"/>
      <c r="KW304" s="10"/>
      <c r="KX304" s="10"/>
      <c r="KY304" s="10"/>
      <c r="KZ304" s="10"/>
      <c r="LA304" s="10"/>
      <c r="LB304" s="10"/>
      <c r="LC304" s="10"/>
      <c r="LD304" s="10"/>
      <c r="LE304" s="10"/>
      <c r="LF304" s="10"/>
      <c r="LG304" s="10"/>
      <c r="LH304" s="10"/>
      <c r="LI304" s="10"/>
      <c r="LJ304" s="10"/>
      <c r="LK304" s="10"/>
      <c r="LL304" s="10"/>
      <c r="LM304" s="10"/>
      <c r="LN304" s="10"/>
      <c r="LO304" s="10"/>
      <c r="LP304" s="10"/>
      <c r="LQ304" s="10"/>
      <c r="LR304" s="10"/>
      <c r="LS304" s="10"/>
      <c r="LT304" s="10"/>
      <c r="LU304" s="10"/>
      <c r="LV304" s="10"/>
      <c r="LW304" s="10"/>
      <c r="LX304" s="10"/>
      <c r="LY304" s="10"/>
      <c r="LZ304" s="10"/>
      <c r="MA304" s="10"/>
      <c r="MB304" s="10"/>
      <c r="MC304" s="10"/>
      <c r="MD304" s="10"/>
      <c r="ME304" s="10"/>
      <c r="MF304" s="10"/>
      <c r="MG304" s="10"/>
      <c r="MH304" s="10"/>
      <c r="MI304" s="10"/>
      <c r="MJ304" s="10"/>
      <c r="MK304" s="10"/>
      <c r="ML304" s="10"/>
      <c r="MM304" s="10"/>
      <c r="MN304" s="10"/>
      <c r="MO304" s="10"/>
      <c r="MP304" s="10"/>
      <c r="MQ304" s="10"/>
      <c r="MR304" s="10"/>
      <c r="MS304" s="10"/>
      <c r="MT304" s="10"/>
      <c r="MU304" s="10"/>
      <c r="MV304" s="10"/>
      <c r="MW304" s="10"/>
      <c r="MX304" s="10"/>
      <c r="MY304" s="10"/>
      <c r="MZ304" s="10"/>
      <c r="NA304" s="10"/>
      <c r="NB304" s="10"/>
      <c r="NC304" s="10"/>
      <c r="ND304" s="10"/>
      <c r="NE304" s="10"/>
      <c r="NF304" s="10"/>
      <c r="NG304" s="10"/>
      <c r="NH304" s="10"/>
      <c r="NI304" s="10"/>
      <c r="NJ304" s="10"/>
      <c r="NK304" s="10"/>
      <c r="NL304" s="10"/>
      <c r="NM304" s="10"/>
      <c r="NN304" s="10"/>
      <c r="NO304" s="10"/>
      <c r="NP304" s="10"/>
      <c r="NQ304" s="10"/>
      <c r="NR304" s="10"/>
      <c r="NS304" s="10"/>
      <c r="NT304" s="10"/>
      <c r="NU304" s="10"/>
      <c r="NV304" s="10"/>
      <c r="NW304" s="10"/>
      <c r="NX304" s="10"/>
      <c r="NY304" s="10"/>
      <c r="NZ304" s="10"/>
      <c r="OA304" s="10"/>
      <c r="OB304" s="10"/>
      <c r="OC304" s="10"/>
      <c r="OD304" s="10"/>
      <c r="OE304" s="10"/>
      <c r="OF304" s="10"/>
      <c r="OG304" s="10"/>
      <c r="OH304" s="10"/>
      <c r="OI304" s="10"/>
      <c r="OJ304" s="10"/>
      <c r="OK304" s="10"/>
      <c r="OL304" s="10"/>
      <c r="OM304" s="10"/>
      <c r="ON304" s="10"/>
      <c r="OO304" s="10"/>
      <c r="OP304" s="10"/>
      <c r="OQ304" s="10"/>
      <c r="OR304" s="10"/>
      <c r="OS304" s="10"/>
      <c r="OT304" s="10"/>
      <c r="OU304" s="10"/>
      <c r="OV304" s="10"/>
      <c r="OW304" s="10"/>
      <c r="OX304" s="10"/>
      <c r="OY304" s="10"/>
      <c r="OZ304" s="10"/>
      <c r="PA304" s="10"/>
      <c r="PB304" s="10"/>
      <c r="PC304" s="10"/>
      <c r="PD304" s="10"/>
      <c r="PE304" s="10"/>
      <c r="PF304" s="10"/>
      <c r="PG304" s="10"/>
      <c r="PH304" s="10"/>
      <c r="PI304" s="10"/>
      <c r="PJ304" s="10"/>
      <c r="PK304" s="10"/>
      <c r="PL304" s="10"/>
      <c r="PM304" s="10"/>
      <c r="PN304" s="10"/>
      <c r="PO304" s="10"/>
      <c r="PP304" s="10"/>
      <c r="PQ304" s="10"/>
      <c r="PR304" s="10"/>
      <c r="PS304" s="10"/>
      <c r="PT304" s="10"/>
      <c r="PU304" s="10"/>
      <c r="PV304" s="10"/>
      <c r="PW304" s="10"/>
      <c r="PX304" s="10"/>
      <c r="PY304" s="10"/>
      <c r="PZ304" s="10"/>
      <c r="QA304" s="10"/>
      <c r="QB304" s="10"/>
      <c r="QC304" s="10"/>
      <c r="QD304" s="10"/>
      <c r="QE304" s="10"/>
      <c r="QF304" s="10"/>
      <c r="QG304" s="10"/>
      <c r="QH304" s="10"/>
      <c r="QI304" s="10"/>
      <c r="QJ304" s="10"/>
      <c r="QK304" s="10"/>
      <c r="QL304" s="10"/>
      <c r="QM304" s="10"/>
      <c r="QN304" s="10"/>
      <c r="QO304" s="10"/>
      <c r="QP304" s="10"/>
      <c r="QQ304" s="10"/>
      <c r="QR304" s="10"/>
      <c r="QS304" s="10"/>
      <c r="QT304" s="10"/>
      <c r="QU304" s="10"/>
      <c r="QV304" s="10"/>
      <c r="QW304" s="10"/>
      <c r="QX304" s="10"/>
      <c r="QY304" s="10"/>
      <c r="QZ304" s="10"/>
      <c r="RA304" s="10"/>
      <c r="RB304" s="10"/>
      <c r="RC304" s="10"/>
      <c r="RD304" s="10"/>
      <c r="RE304" s="10"/>
      <c r="RF304" s="10"/>
      <c r="RG304" s="10"/>
      <c r="RH304" s="10"/>
      <c r="RI304" s="10"/>
      <c r="RJ304" s="10"/>
      <c r="RK304" s="10"/>
      <c r="RL304" s="10"/>
      <c r="RM304" s="10"/>
      <c r="RN304" s="10"/>
      <c r="RO304" s="10"/>
      <c r="RP304" s="10"/>
      <c r="RQ304" s="10"/>
      <c r="RR304" s="10"/>
      <c r="RS304" s="10"/>
      <c r="RT304" s="10"/>
      <c r="RU304" s="10"/>
      <c r="RV304" s="10"/>
      <c r="RW304" s="10"/>
      <c r="RX304" s="10"/>
      <c r="RY304" s="10"/>
      <c r="RZ304" s="10"/>
      <c r="SA304" s="10"/>
      <c r="SB304" s="10"/>
      <c r="SC304" s="10"/>
      <c r="SD304" s="10"/>
      <c r="SE304" s="10"/>
      <c r="SF304" s="10"/>
      <c r="SG304" s="10"/>
      <c r="SH304" s="10"/>
      <c r="SI304" s="10"/>
      <c r="SJ304" s="10"/>
      <c r="SK304" s="10"/>
      <c r="SL304" s="10"/>
      <c r="SM304" s="10"/>
      <c r="SN304" s="10"/>
      <c r="SO304" s="10"/>
      <c r="SP304" s="10"/>
      <c r="SQ304" s="10"/>
      <c r="SR304" s="10"/>
      <c r="SS304" s="10"/>
      <c r="ST304" s="10"/>
      <c r="SU304" s="10"/>
      <c r="SV304" s="10"/>
      <c r="SW304" s="10"/>
      <c r="SX304" s="10"/>
      <c r="SY304" s="10"/>
      <c r="SZ304" s="10"/>
      <c r="TA304" s="10"/>
      <c r="TB304" s="10"/>
      <c r="TC304" s="10"/>
      <c r="TD304" s="10"/>
      <c r="TE304" s="10"/>
      <c r="TF304" s="10"/>
      <c r="TG304" s="10"/>
      <c r="TH304" s="10"/>
      <c r="TI304" s="10"/>
      <c r="TJ304" s="10"/>
      <c r="TK304" s="10"/>
      <c r="TL304" s="10"/>
      <c r="TM304" s="10"/>
      <c r="TN304" s="10"/>
      <c r="TO304" s="10"/>
      <c r="TP304" s="10"/>
      <c r="TQ304" s="10"/>
      <c r="TR304" s="10"/>
      <c r="TS304" s="10"/>
      <c r="TT304" s="10"/>
      <c r="TU304" s="10"/>
      <c r="TV304" s="10"/>
      <c r="TW304" s="10"/>
      <c r="TX304" s="10"/>
      <c r="TY304" s="10"/>
      <c r="TZ304" s="10"/>
      <c r="UA304" s="10"/>
      <c r="UB304" s="10"/>
      <c r="UC304" s="10"/>
      <c r="UD304" s="10"/>
      <c r="UE304" s="10"/>
      <c r="UF304" s="10"/>
      <c r="UG304" s="10"/>
      <c r="UH304" s="10"/>
      <c r="UI304" s="10"/>
      <c r="UJ304" s="10"/>
      <c r="UK304" s="10"/>
      <c r="UL304" s="10"/>
      <c r="UM304" s="10"/>
      <c r="UN304" s="10"/>
      <c r="UO304" s="10"/>
      <c r="UP304" s="10"/>
      <c r="UQ304" s="10"/>
      <c r="UR304" s="10"/>
      <c r="US304" s="10"/>
      <c r="UT304" s="10"/>
      <c r="UU304" s="10"/>
      <c r="UV304" s="10"/>
      <c r="UW304" s="10"/>
      <c r="UX304" s="10"/>
      <c r="UY304" s="10"/>
      <c r="UZ304" s="10"/>
      <c r="VA304" s="10"/>
      <c r="VB304" s="10"/>
      <c r="VC304" s="10"/>
      <c r="VD304" s="10"/>
      <c r="VE304" s="10"/>
      <c r="VF304" s="10"/>
      <c r="VG304" s="10"/>
      <c r="VH304" s="10"/>
      <c r="VI304" s="10"/>
      <c r="VJ304" s="10"/>
      <c r="VK304" s="10"/>
      <c r="VL304" s="10"/>
      <c r="VM304" s="10"/>
      <c r="VN304" s="10"/>
      <c r="VO304" s="10"/>
      <c r="VP304" s="10"/>
      <c r="VQ304" s="10"/>
      <c r="VR304" s="10"/>
      <c r="VS304" s="10"/>
      <c r="VT304" s="10"/>
      <c r="VU304" s="10"/>
      <c r="VV304" s="10"/>
      <c r="VW304" s="10"/>
      <c r="VX304" s="10"/>
      <c r="VY304" s="10"/>
      <c r="VZ304" s="10"/>
      <c r="WA304" s="10"/>
      <c r="WB304" s="10"/>
      <c r="WC304" s="10"/>
      <c r="WD304" s="10"/>
      <c r="WE304" s="10"/>
      <c r="WF304" s="10"/>
      <c r="WG304" s="10"/>
      <c r="WH304" s="10"/>
      <c r="WI304" s="10"/>
      <c r="WJ304" s="10"/>
      <c r="WK304" s="10"/>
      <c r="WL304" s="10"/>
      <c r="WM304" s="10"/>
      <c r="WN304" s="10"/>
      <c r="WO304" s="10"/>
      <c r="WP304" s="10"/>
      <c r="WQ304" s="10"/>
      <c r="WR304" s="10"/>
      <c r="WS304" s="10"/>
      <c r="WT304" s="10"/>
      <c r="WU304" s="10"/>
      <c r="WV304" s="10"/>
      <c r="WW304" s="10"/>
      <c r="WX304" s="10"/>
      <c r="WY304" s="10"/>
      <c r="WZ304" s="10"/>
      <c r="XA304" s="10"/>
      <c r="XB304" s="10"/>
      <c r="XC304" s="10"/>
      <c r="XD304" s="10"/>
      <c r="XE304" s="10"/>
      <c r="XF304" s="10"/>
      <c r="XG304" s="10"/>
      <c r="XH304" s="10"/>
      <c r="XI304" s="10"/>
      <c r="XJ304" s="10"/>
      <c r="XK304" s="10"/>
      <c r="XL304" s="10"/>
      <c r="XM304" s="10"/>
      <c r="XN304" s="10"/>
      <c r="XO304" s="10"/>
      <c r="XP304" s="10"/>
      <c r="XQ304" s="10"/>
      <c r="XR304" s="10"/>
      <c r="XS304" s="10"/>
      <c r="XT304" s="10"/>
      <c r="XU304" s="10"/>
      <c r="XV304" s="10"/>
      <c r="XW304" s="10"/>
      <c r="XX304" s="10"/>
      <c r="XY304" s="10"/>
      <c r="XZ304" s="10"/>
      <c r="YA304" s="10"/>
      <c r="YB304" s="10"/>
      <c r="YC304" s="10"/>
      <c r="YD304" s="10"/>
      <c r="YE304" s="10"/>
      <c r="YF304" s="10"/>
      <c r="YG304" s="10"/>
      <c r="YH304" s="10"/>
      <c r="YI304" s="10"/>
      <c r="YJ304" s="10"/>
      <c r="YK304" s="10"/>
      <c r="YL304" s="10"/>
      <c r="YM304" s="10"/>
      <c r="YN304" s="10"/>
      <c r="YO304" s="10"/>
      <c r="YP304" s="10"/>
      <c r="YQ304" s="10"/>
      <c r="YR304" s="10"/>
      <c r="YS304" s="10"/>
      <c r="YT304" s="10"/>
      <c r="YU304" s="10"/>
      <c r="YV304" s="10"/>
      <c r="YW304" s="10"/>
      <c r="YX304" s="10"/>
      <c r="YY304" s="10"/>
      <c r="YZ304" s="10"/>
      <c r="ZA304" s="10"/>
      <c r="ZB304" s="10"/>
      <c r="ZC304" s="10"/>
      <c r="ZD304" s="10"/>
      <c r="ZE304" s="10"/>
      <c r="ZF304" s="10"/>
      <c r="ZG304" s="10"/>
      <c r="ZH304" s="10"/>
      <c r="ZI304" s="10"/>
      <c r="ZJ304" s="10"/>
      <c r="ZK304" s="10"/>
      <c r="ZL304" s="10"/>
      <c r="ZM304" s="10"/>
      <c r="ZN304" s="10"/>
      <c r="ZO304" s="10"/>
      <c r="ZP304" s="10"/>
      <c r="ZQ304" s="10"/>
      <c r="ZR304" s="10"/>
      <c r="ZS304" s="10"/>
      <c r="ZT304" s="10"/>
      <c r="ZU304" s="10"/>
      <c r="ZV304" s="10"/>
      <c r="ZW304" s="10"/>
      <c r="ZX304" s="10"/>
      <c r="ZY304" s="10"/>
      <c r="ZZ304" s="10"/>
      <c r="AAA304" s="10"/>
      <c r="AAB304" s="10"/>
      <c r="AAC304" s="10"/>
      <c r="AAD304" s="10"/>
      <c r="AAE304" s="10"/>
      <c r="AAF304" s="10"/>
      <c r="AAG304" s="10"/>
      <c r="AAH304" s="10"/>
      <c r="AAI304" s="10"/>
      <c r="AAJ304" s="10"/>
      <c r="AAK304" s="10"/>
      <c r="AAL304" s="10"/>
      <c r="AAM304" s="10"/>
      <c r="AAN304" s="10"/>
      <c r="AAO304" s="10"/>
      <c r="AAP304" s="10"/>
      <c r="AAQ304" s="10"/>
      <c r="AAR304" s="10"/>
      <c r="AAS304" s="10"/>
      <c r="AAT304" s="10"/>
      <c r="AAU304" s="10"/>
      <c r="AAV304" s="10"/>
      <c r="AAW304" s="10"/>
      <c r="AAX304" s="10"/>
      <c r="AAY304" s="10"/>
      <c r="AAZ304" s="10"/>
      <c r="ABA304" s="10"/>
      <c r="ABB304" s="10"/>
      <c r="ABC304" s="10"/>
      <c r="ABD304" s="10"/>
      <c r="ABE304" s="10"/>
      <c r="ABF304" s="10"/>
      <c r="ABG304" s="10"/>
      <c r="ABH304" s="10"/>
      <c r="ABI304" s="10"/>
      <c r="ABJ304" s="10"/>
      <c r="ABK304" s="10"/>
      <c r="ABL304" s="10"/>
      <c r="ABM304" s="10"/>
      <c r="ABN304" s="10"/>
      <c r="ABO304" s="10"/>
      <c r="ABP304" s="10"/>
      <c r="ABQ304" s="10"/>
      <c r="ABR304" s="10"/>
      <c r="ABS304" s="10"/>
      <c r="ABT304" s="10"/>
      <c r="ABU304" s="10"/>
      <c r="ABV304" s="10"/>
      <c r="ABW304" s="10"/>
      <c r="ABX304" s="10"/>
      <c r="ABY304" s="10"/>
      <c r="ABZ304" s="10"/>
      <c r="ACA304" s="10"/>
      <c r="ACB304" s="10"/>
      <c r="ACC304" s="10"/>
      <c r="ACD304" s="10"/>
      <c r="ACE304" s="10"/>
      <c r="ACF304" s="10"/>
      <c r="ACG304" s="10"/>
      <c r="ACH304" s="10"/>
      <c r="ACI304" s="10"/>
      <c r="ACJ304" s="10"/>
      <c r="ACK304" s="10"/>
      <c r="ACL304" s="10"/>
      <c r="ACM304" s="10"/>
      <c r="ACN304" s="10"/>
      <c r="ACO304" s="10"/>
      <c r="ACP304" s="10"/>
      <c r="ACQ304" s="10"/>
      <c r="ACR304" s="10"/>
      <c r="ACS304" s="10"/>
      <c r="ACT304" s="10"/>
      <c r="ACU304" s="10"/>
      <c r="ACV304" s="10"/>
      <c r="ACW304" s="10"/>
      <c r="ACX304" s="10"/>
      <c r="ACY304" s="10"/>
      <c r="ACZ304" s="10"/>
      <c r="ADA304" s="10"/>
      <c r="ADB304" s="10"/>
      <c r="ADC304" s="10"/>
      <c r="ADD304" s="10"/>
      <c r="ADE304" s="10"/>
      <c r="ADF304" s="10"/>
      <c r="ADG304" s="10"/>
      <c r="ADH304" s="10"/>
      <c r="ADI304" s="10"/>
      <c r="ADJ304" s="10"/>
      <c r="ADK304" s="10"/>
      <c r="ADL304" s="10"/>
      <c r="ADM304" s="10"/>
      <c r="ADN304" s="10"/>
      <c r="ADO304" s="10"/>
      <c r="ADP304" s="10"/>
      <c r="ADQ304" s="10"/>
      <c r="ADR304" s="10"/>
      <c r="ADS304" s="10"/>
      <c r="ADT304" s="10"/>
      <c r="ADU304" s="10"/>
      <c r="ADV304" s="10"/>
      <c r="ADW304" s="10"/>
      <c r="ADX304" s="10"/>
      <c r="ADY304" s="10"/>
      <c r="ADZ304" s="10"/>
      <c r="AEA304" s="10"/>
      <c r="AEB304" s="10"/>
      <c r="AEC304" s="10"/>
      <c r="AED304" s="10"/>
      <c r="AEE304" s="10"/>
      <c r="AEF304" s="10"/>
      <c r="AEG304" s="10"/>
      <c r="AEH304" s="10"/>
      <c r="AEI304" s="10"/>
      <c r="AEJ304" s="10"/>
      <c r="AEK304" s="10"/>
      <c r="AEL304" s="10"/>
      <c r="AEM304" s="10"/>
      <c r="AEN304" s="10"/>
      <c r="AEO304" s="10"/>
      <c r="AEP304" s="10"/>
      <c r="AEQ304" s="10"/>
      <c r="AER304" s="10"/>
      <c r="AES304" s="10"/>
      <c r="AET304" s="10"/>
      <c r="AEU304" s="10"/>
      <c r="AEV304" s="10"/>
      <c r="AEW304" s="10"/>
      <c r="AEX304" s="10"/>
      <c r="AEY304" s="10"/>
      <c r="AEZ304" s="10"/>
      <c r="AFA304" s="10"/>
      <c r="AFB304" s="10"/>
      <c r="AFC304" s="10"/>
      <c r="AFD304" s="10"/>
      <c r="AFE304" s="10"/>
      <c r="AFF304" s="10"/>
      <c r="AFG304" s="10"/>
      <c r="AFH304" s="10"/>
      <c r="AFI304" s="10"/>
      <c r="AFJ304" s="10"/>
      <c r="AFK304" s="10"/>
      <c r="AFL304" s="10"/>
      <c r="AFM304" s="10"/>
      <c r="AFN304" s="10"/>
      <c r="AFO304" s="10"/>
      <c r="AFP304" s="10"/>
      <c r="AFQ304" s="10"/>
      <c r="AFR304" s="10"/>
      <c r="AFS304" s="10"/>
      <c r="AFT304" s="10"/>
      <c r="AFU304" s="10"/>
      <c r="AFV304" s="10"/>
      <c r="AFW304" s="10"/>
      <c r="AFX304" s="10"/>
      <c r="AFY304" s="10"/>
      <c r="AFZ304" s="10"/>
      <c r="AGA304" s="10"/>
      <c r="AGB304" s="10"/>
      <c r="AGC304" s="10"/>
      <c r="AGD304" s="10"/>
      <c r="AGE304" s="10"/>
      <c r="AGF304" s="10"/>
      <c r="AGG304" s="10"/>
      <c r="AGH304" s="10"/>
      <c r="AGI304" s="10"/>
      <c r="AGJ304" s="10"/>
      <c r="AGK304" s="10"/>
      <c r="AGL304" s="10"/>
      <c r="AGM304" s="10"/>
      <c r="AGN304" s="10"/>
      <c r="AGO304" s="10"/>
      <c r="AGP304" s="10"/>
      <c r="AGQ304" s="10"/>
      <c r="AGR304" s="10"/>
      <c r="AGS304" s="10"/>
      <c r="AGT304" s="10"/>
      <c r="AGU304" s="10"/>
      <c r="AGV304" s="10"/>
      <c r="AGW304" s="10"/>
      <c r="AGX304" s="10"/>
      <c r="AGY304" s="10"/>
      <c r="AGZ304" s="10"/>
      <c r="AHA304" s="10"/>
      <c r="AHB304" s="10"/>
      <c r="AHC304" s="10"/>
      <c r="AHD304" s="10"/>
      <c r="AHE304" s="10"/>
      <c r="AHF304" s="10"/>
      <c r="AHG304" s="10"/>
      <c r="AHH304" s="10"/>
      <c r="AHI304" s="10"/>
      <c r="AHJ304" s="10"/>
      <c r="AHK304" s="10"/>
      <c r="AHL304" s="10"/>
      <c r="AHM304" s="10"/>
      <c r="AHN304" s="10"/>
      <c r="AHO304" s="10"/>
      <c r="AHP304" s="10"/>
      <c r="AHQ304" s="10"/>
      <c r="AHR304" s="10"/>
      <c r="AHS304" s="10"/>
      <c r="AHT304" s="10"/>
      <c r="AHU304" s="10"/>
      <c r="AHV304" s="10"/>
      <c r="AHW304" s="10"/>
      <c r="AHX304" s="10"/>
      <c r="AHY304" s="10"/>
      <c r="AHZ304" s="10"/>
      <c r="AIA304" s="10"/>
      <c r="AIB304" s="10"/>
      <c r="AIC304" s="10"/>
      <c r="AID304" s="10"/>
      <c r="AIE304" s="10"/>
      <c r="AIF304" s="10"/>
      <c r="AIG304" s="10"/>
      <c r="AIH304" s="10"/>
      <c r="AII304" s="10"/>
      <c r="AIJ304" s="10"/>
      <c r="AIK304" s="10"/>
      <c r="AIL304" s="10"/>
      <c r="AIM304" s="10"/>
      <c r="AIN304" s="10"/>
      <c r="AIO304" s="10"/>
      <c r="AIP304" s="10"/>
      <c r="AIQ304" s="10"/>
      <c r="AIR304" s="10"/>
      <c r="AIS304" s="10"/>
      <c r="AIT304" s="10"/>
      <c r="AIU304" s="10"/>
      <c r="AIV304" s="10"/>
      <c r="AIW304" s="10"/>
      <c r="AIX304" s="10"/>
      <c r="AIY304" s="10"/>
      <c r="AIZ304" s="10"/>
      <c r="AJA304" s="10"/>
      <c r="AJB304" s="10"/>
      <c r="AJC304" s="10"/>
      <c r="AJD304" s="10"/>
      <c r="AJE304" s="10"/>
      <c r="AJF304" s="10"/>
      <c r="AJG304" s="10"/>
      <c r="AJH304" s="10"/>
      <c r="AJI304" s="10"/>
      <c r="AJJ304" s="10"/>
      <c r="AJK304" s="10"/>
      <c r="AJL304" s="10"/>
      <c r="AJM304" s="10"/>
      <c r="AJN304" s="10"/>
      <c r="AJO304" s="10"/>
      <c r="AJP304" s="10"/>
      <c r="AJQ304" s="10"/>
      <c r="AJR304" s="10"/>
      <c r="AJS304" s="10"/>
      <c r="AJT304" s="10"/>
      <c r="AJU304" s="10"/>
      <c r="AJV304" s="10"/>
      <c r="AJW304" s="10"/>
      <c r="AJX304" s="10"/>
      <c r="AJY304" s="10"/>
      <c r="AJZ304" s="10"/>
      <c r="AKA304" s="10"/>
      <c r="AKB304" s="10"/>
      <c r="AKC304" s="10"/>
      <c r="AKD304" s="10"/>
      <c r="AKE304" s="10"/>
      <c r="AKF304" s="10"/>
      <c r="AKG304" s="10"/>
      <c r="AKH304" s="10"/>
      <c r="AKI304" s="10"/>
      <c r="AKJ304" s="10"/>
      <c r="AKK304" s="10"/>
      <c r="AKL304" s="10"/>
      <c r="AKM304" s="10"/>
      <c r="AKN304" s="10"/>
      <c r="AKO304" s="10"/>
      <c r="AKP304" s="10"/>
      <c r="AKQ304" s="10"/>
      <c r="AKR304" s="10"/>
      <c r="AKS304" s="10"/>
      <c r="AKT304" s="10"/>
      <c r="AKU304" s="10"/>
      <c r="AKV304" s="10"/>
      <c r="AKW304" s="10"/>
      <c r="AKX304" s="10"/>
      <c r="AKY304" s="10"/>
      <c r="AKZ304" s="10"/>
      <c r="ALA304" s="10"/>
      <c r="ALB304" s="10"/>
      <c r="ALC304" s="10"/>
      <c r="ALD304" s="10"/>
      <c r="ALE304" s="10"/>
      <c r="ALF304" s="10"/>
      <c r="ALG304" s="10"/>
      <c r="ALH304" s="10"/>
      <c r="ALI304" s="10"/>
      <c r="ALJ304" s="10"/>
      <c r="ALK304" s="10"/>
      <c r="ALL304" s="10"/>
      <c r="ALM304" s="10"/>
      <c r="ALN304" s="10"/>
      <c r="ALO304" s="10"/>
      <c r="ALP304" s="10"/>
      <c r="ALQ304" s="10"/>
      <c r="ALR304" s="10"/>
      <c r="ALS304" s="10"/>
      <c r="ALT304" s="10"/>
      <c r="ALU304" s="10"/>
      <c r="ALV304" s="10"/>
      <c r="ALW304" s="10"/>
      <c r="ALX304" s="10"/>
      <c r="ALY304" s="10"/>
      <c r="ALZ304" s="10"/>
      <c r="AMA304" s="10"/>
      <c r="AMB304" s="10"/>
      <c r="AMC304" s="10"/>
      <c r="AMD304" s="10"/>
      <c r="AME304" s="10"/>
      <c r="AMF304" s="10"/>
      <c r="AMG304" s="10"/>
      <c r="AMH304" s="10"/>
      <c r="AMI304" s="10"/>
      <c r="AMJ304" s="10"/>
    </row>
    <row r="305" spans="1:1029" customFormat="1" ht="14.1" customHeight="1">
      <c r="A305" s="8" t="str">
        <f>SUBSTITUTE(CONCATENATE(I305,J305,IF(K305="Identifier","ID",IF(AND(K305="Text",OR(I305&lt;&gt;"",J305&lt;&gt;"")),"",K305)),IF(AND(M305&lt;&gt;"Text",K305&lt;&gt;M305,NOT(AND(K305="URI",M305="Identifier")),NOT(AND(K305="UUID",M305="Identifier")),NOT(AND(K305="OID",M305="Identifier"))),IF(M305="Identifier","ID",M305),""))," ","")</f>
        <v>SuccessiveReductionIndicator</v>
      </c>
      <c r="B305" s="9" t="s">
        <v>219</v>
      </c>
      <c r="C305" s="8"/>
      <c r="D305" s="8"/>
      <c r="E305" s="8"/>
      <c r="F305" s="8" t="str">
        <f>CONCATENATE( IF(G305="","",CONCATENATE(G305,"_ ")),H305,". ",IF(I305="","",CONCATENATE(I305,"_ ")),L305,IF(OR(I305&lt;&gt;"",L305&lt;&gt;M305),CONCATENATE(". ",M305),""))</f>
        <v>Tender Evaluation Terms. Successive Reduction Indicator. Indicator</v>
      </c>
      <c r="G305" s="8"/>
      <c r="H305" s="8" t="s">
        <v>508</v>
      </c>
      <c r="I305" s="8"/>
      <c r="J305" s="8" t="s">
        <v>573</v>
      </c>
      <c r="K305" s="8" t="s">
        <v>231</v>
      </c>
      <c r="L305" s="8" t="str">
        <f>IF(J305&lt;&gt;"",CONCATENATE(J305," ",K305),K305)</f>
        <v>Successive Reduction Indicator</v>
      </c>
      <c r="M305" s="8" t="s">
        <v>231</v>
      </c>
      <c r="N305" s="8"/>
      <c r="O305" s="8" t="str">
        <f>IF(N305&lt;&gt;"",CONCATENATE(N305,"_ ",M305,". Type"),CONCATENATE(M305,". Type"))</f>
        <v>Indicator. Type</v>
      </c>
      <c r="P305" s="8"/>
      <c r="Q305" s="8"/>
      <c r="R305" s="8" t="s">
        <v>213</v>
      </c>
      <c r="S305" s="8"/>
      <c r="T305" s="8"/>
      <c r="U305" s="8"/>
      <c r="V305" s="8"/>
      <c r="W305" s="8"/>
      <c r="X305" s="10"/>
      <c r="Y305" s="8" t="s">
        <v>211</v>
      </c>
      <c r="Z305" s="8"/>
      <c r="AA305" s="44">
        <v>43319</v>
      </c>
      <c r="AB305" s="23"/>
      <c r="AC305" s="23"/>
      <c r="AD305" s="23"/>
      <c r="AE305" s="23"/>
      <c r="AF305" s="23"/>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c r="IK305" s="10"/>
      <c r="IL305" s="10"/>
      <c r="IM305" s="10"/>
      <c r="IN305" s="10"/>
      <c r="IO305" s="10"/>
      <c r="IP305" s="10"/>
      <c r="IQ305" s="10"/>
      <c r="IR305" s="10"/>
      <c r="IS305" s="10"/>
      <c r="IT305" s="10"/>
      <c r="IU305" s="10"/>
      <c r="IV305" s="10"/>
      <c r="IW305" s="10"/>
      <c r="IX305" s="10"/>
      <c r="IY305" s="10"/>
      <c r="IZ305" s="10"/>
      <c r="JA305" s="10"/>
      <c r="JB305" s="10"/>
      <c r="JC305" s="10"/>
      <c r="JD305" s="10"/>
      <c r="JE305" s="10"/>
      <c r="JF305" s="10"/>
      <c r="JG305" s="10"/>
      <c r="JH305" s="10"/>
      <c r="JI305" s="10"/>
      <c r="JJ305" s="10"/>
      <c r="JK305" s="10"/>
      <c r="JL305" s="10"/>
      <c r="JM305" s="10"/>
      <c r="JN305" s="10"/>
      <c r="JO305" s="10"/>
      <c r="JP305" s="10"/>
      <c r="JQ305" s="10"/>
      <c r="JR305" s="10"/>
      <c r="JS305" s="10"/>
      <c r="JT305" s="10"/>
      <c r="JU305" s="10"/>
      <c r="JV305" s="10"/>
      <c r="JW305" s="10"/>
      <c r="JX305" s="10"/>
      <c r="JY305" s="10"/>
      <c r="JZ305" s="10"/>
      <c r="KA305" s="10"/>
      <c r="KB305" s="10"/>
      <c r="KC305" s="10"/>
      <c r="KD305" s="10"/>
      <c r="KE305" s="10"/>
      <c r="KF305" s="10"/>
      <c r="KG305" s="10"/>
      <c r="KH305" s="10"/>
      <c r="KI305" s="10"/>
      <c r="KJ305" s="10"/>
      <c r="KK305" s="10"/>
      <c r="KL305" s="10"/>
      <c r="KM305" s="10"/>
      <c r="KN305" s="10"/>
      <c r="KO305" s="10"/>
      <c r="KP305" s="10"/>
      <c r="KQ305" s="10"/>
      <c r="KR305" s="10"/>
      <c r="KS305" s="10"/>
      <c r="KT305" s="10"/>
      <c r="KU305" s="10"/>
      <c r="KV305" s="10"/>
      <c r="KW305" s="10"/>
      <c r="KX305" s="10"/>
      <c r="KY305" s="10"/>
      <c r="KZ305" s="10"/>
      <c r="LA305" s="10"/>
      <c r="LB305" s="10"/>
      <c r="LC305" s="10"/>
      <c r="LD305" s="10"/>
      <c r="LE305" s="10"/>
      <c r="LF305" s="10"/>
      <c r="LG305" s="10"/>
      <c r="LH305" s="10"/>
      <c r="LI305" s="10"/>
      <c r="LJ305" s="10"/>
      <c r="LK305" s="10"/>
      <c r="LL305" s="10"/>
      <c r="LM305" s="10"/>
      <c r="LN305" s="10"/>
      <c r="LO305" s="10"/>
      <c r="LP305" s="10"/>
      <c r="LQ305" s="10"/>
      <c r="LR305" s="10"/>
      <c r="LS305" s="10"/>
      <c r="LT305" s="10"/>
      <c r="LU305" s="10"/>
      <c r="LV305" s="10"/>
      <c r="LW305" s="10"/>
      <c r="LX305" s="10"/>
      <c r="LY305" s="10"/>
      <c r="LZ305" s="10"/>
      <c r="MA305" s="10"/>
      <c r="MB305" s="10"/>
      <c r="MC305" s="10"/>
      <c r="MD305" s="10"/>
      <c r="ME305" s="10"/>
      <c r="MF305" s="10"/>
      <c r="MG305" s="10"/>
      <c r="MH305" s="10"/>
      <c r="MI305" s="10"/>
      <c r="MJ305" s="10"/>
      <c r="MK305" s="10"/>
      <c r="ML305" s="10"/>
      <c r="MM305" s="10"/>
      <c r="MN305" s="10"/>
      <c r="MO305" s="10"/>
      <c r="MP305" s="10"/>
      <c r="MQ305" s="10"/>
      <c r="MR305" s="10"/>
      <c r="MS305" s="10"/>
      <c r="MT305" s="10"/>
      <c r="MU305" s="10"/>
      <c r="MV305" s="10"/>
      <c r="MW305" s="10"/>
      <c r="MX305" s="10"/>
      <c r="MY305" s="10"/>
      <c r="MZ305" s="10"/>
      <c r="NA305" s="10"/>
      <c r="NB305" s="10"/>
      <c r="NC305" s="10"/>
      <c r="ND305" s="10"/>
      <c r="NE305" s="10"/>
      <c r="NF305" s="10"/>
      <c r="NG305" s="10"/>
      <c r="NH305" s="10"/>
      <c r="NI305" s="10"/>
      <c r="NJ305" s="10"/>
      <c r="NK305" s="10"/>
      <c r="NL305" s="10"/>
      <c r="NM305" s="10"/>
      <c r="NN305" s="10"/>
      <c r="NO305" s="10"/>
      <c r="NP305" s="10"/>
      <c r="NQ305" s="10"/>
      <c r="NR305" s="10"/>
      <c r="NS305" s="10"/>
      <c r="NT305" s="10"/>
      <c r="NU305" s="10"/>
      <c r="NV305" s="10"/>
      <c r="NW305" s="10"/>
      <c r="NX305" s="10"/>
      <c r="NY305" s="10"/>
      <c r="NZ305" s="10"/>
      <c r="OA305" s="10"/>
      <c r="OB305" s="10"/>
      <c r="OC305" s="10"/>
      <c r="OD305" s="10"/>
      <c r="OE305" s="10"/>
      <c r="OF305" s="10"/>
      <c r="OG305" s="10"/>
      <c r="OH305" s="10"/>
      <c r="OI305" s="10"/>
      <c r="OJ305" s="10"/>
      <c r="OK305" s="10"/>
      <c r="OL305" s="10"/>
      <c r="OM305" s="10"/>
      <c r="ON305" s="10"/>
      <c r="OO305" s="10"/>
      <c r="OP305" s="10"/>
      <c r="OQ305" s="10"/>
      <c r="OR305" s="10"/>
      <c r="OS305" s="10"/>
      <c r="OT305" s="10"/>
      <c r="OU305" s="10"/>
      <c r="OV305" s="10"/>
      <c r="OW305" s="10"/>
      <c r="OX305" s="10"/>
      <c r="OY305" s="10"/>
      <c r="OZ305" s="10"/>
      <c r="PA305" s="10"/>
      <c r="PB305" s="10"/>
      <c r="PC305" s="10"/>
      <c r="PD305" s="10"/>
      <c r="PE305" s="10"/>
      <c r="PF305" s="10"/>
      <c r="PG305" s="10"/>
      <c r="PH305" s="10"/>
      <c r="PI305" s="10"/>
      <c r="PJ305" s="10"/>
      <c r="PK305" s="10"/>
      <c r="PL305" s="10"/>
      <c r="PM305" s="10"/>
      <c r="PN305" s="10"/>
      <c r="PO305" s="10"/>
      <c r="PP305" s="10"/>
      <c r="PQ305" s="10"/>
      <c r="PR305" s="10"/>
      <c r="PS305" s="10"/>
      <c r="PT305" s="10"/>
      <c r="PU305" s="10"/>
      <c r="PV305" s="10"/>
      <c r="PW305" s="10"/>
      <c r="PX305" s="10"/>
      <c r="PY305" s="10"/>
      <c r="PZ305" s="10"/>
      <c r="QA305" s="10"/>
      <c r="QB305" s="10"/>
      <c r="QC305" s="10"/>
      <c r="QD305" s="10"/>
      <c r="QE305" s="10"/>
      <c r="QF305" s="10"/>
      <c r="QG305" s="10"/>
      <c r="QH305" s="10"/>
      <c r="QI305" s="10"/>
      <c r="QJ305" s="10"/>
      <c r="QK305" s="10"/>
      <c r="QL305" s="10"/>
      <c r="QM305" s="10"/>
      <c r="QN305" s="10"/>
      <c r="QO305" s="10"/>
      <c r="QP305" s="10"/>
      <c r="QQ305" s="10"/>
      <c r="QR305" s="10"/>
      <c r="QS305" s="10"/>
      <c r="QT305" s="10"/>
      <c r="QU305" s="10"/>
      <c r="QV305" s="10"/>
      <c r="QW305" s="10"/>
      <c r="QX305" s="10"/>
      <c r="QY305" s="10"/>
      <c r="QZ305" s="10"/>
      <c r="RA305" s="10"/>
      <c r="RB305" s="10"/>
      <c r="RC305" s="10"/>
      <c r="RD305" s="10"/>
      <c r="RE305" s="10"/>
      <c r="RF305" s="10"/>
      <c r="RG305" s="10"/>
      <c r="RH305" s="10"/>
      <c r="RI305" s="10"/>
      <c r="RJ305" s="10"/>
      <c r="RK305" s="10"/>
      <c r="RL305" s="10"/>
      <c r="RM305" s="10"/>
      <c r="RN305" s="10"/>
      <c r="RO305" s="10"/>
      <c r="RP305" s="10"/>
      <c r="RQ305" s="10"/>
      <c r="RR305" s="10"/>
      <c r="RS305" s="10"/>
      <c r="RT305" s="10"/>
      <c r="RU305" s="10"/>
      <c r="RV305" s="10"/>
      <c r="RW305" s="10"/>
      <c r="RX305" s="10"/>
      <c r="RY305" s="10"/>
      <c r="RZ305" s="10"/>
      <c r="SA305" s="10"/>
      <c r="SB305" s="10"/>
      <c r="SC305" s="10"/>
      <c r="SD305" s="10"/>
      <c r="SE305" s="10"/>
      <c r="SF305" s="10"/>
      <c r="SG305" s="10"/>
      <c r="SH305" s="10"/>
      <c r="SI305" s="10"/>
      <c r="SJ305" s="10"/>
      <c r="SK305" s="10"/>
      <c r="SL305" s="10"/>
      <c r="SM305" s="10"/>
      <c r="SN305" s="10"/>
      <c r="SO305" s="10"/>
      <c r="SP305" s="10"/>
      <c r="SQ305" s="10"/>
      <c r="SR305" s="10"/>
      <c r="SS305" s="10"/>
      <c r="ST305" s="10"/>
      <c r="SU305" s="10"/>
      <c r="SV305" s="10"/>
      <c r="SW305" s="10"/>
      <c r="SX305" s="10"/>
      <c r="SY305" s="10"/>
      <c r="SZ305" s="10"/>
      <c r="TA305" s="10"/>
      <c r="TB305" s="10"/>
      <c r="TC305" s="10"/>
      <c r="TD305" s="10"/>
      <c r="TE305" s="10"/>
      <c r="TF305" s="10"/>
      <c r="TG305" s="10"/>
      <c r="TH305" s="10"/>
      <c r="TI305" s="10"/>
      <c r="TJ305" s="10"/>
      <c r="TK305" s="10"/>
      <c r="TL305" s="10"/>
      <c r="TM305" s="10"/>
      <c r="TN305" s="10"/>
      <c r="TO305" s="10"/>
      <c r="TP305" s="10"/>
      <c r="TQ305" s="10"/>
      <c r="TR305" s="10"/>
      <c r="TS305" s="10"/>
      <c r="TT305" s="10"/>
      <c r="TU305" s="10"/>
      <c r="TV305" s="10"/>
      <c r="TW305" s="10"/>
      <c r="TX305" s="10"/>
      <c r="TY305" s="10"/>
      <c r="TZ305" s="10"/>
      <c r="UA305" s="10"/>
      <c r="UB305" s="10"/>
      <c r="UC305" s="10"/>
      <c r="UD305" s="10"/>
      <c r="UE305" s="10"/>
      <c r="UF305" s="10"/>
      <c r="UG305" s="10"/>
      <c r="UH305" s="10"/>
      <c r="UI305" s="10"/>
      <c r="UJ305" s="10"/>
      <c r="UK305" s="10"/>
      <c r="UL305" s="10"/>
      <c r="UM305" s="10"/>
      <c r="UN305" s="10"/>
      <c r="UO305" s="10"/>
      <c r="UP305" s="10"/>
      <c r="UQ305" s="10"/>
      <c r="UR305" s="10"/>
      <c r="US305" s="10"/>
      <c r="UT305" s="10"/>
      <c r="UU305" s="10"/>
      <c r="UV305" s="10"/>
      <c r="UW305" s="10"/>
      <c r="UX305" s="10"/>
      <c r="UY305" s="10"/>
      <c r="UZ305" s="10"/>
      <c r="VA305" s="10"/>
      <c r="VB305" s="10"/>
      <c r="VC305" s="10"/>
      <c r="VD305" s="10"/>
      <c r="VE305" s="10"/>
      <c r="VF305" s="10"/>
      <c r="VG305" s="10"/>
      <c r="VH305" s="10"/>
      <c r="VI305" s="10"/>
      <c r="VJ305" s="10"/>
      <c r="VK305" s="10"/>
      <c r="VL305" s="10"/>
      <c r="VM305" s="10"/>
      <c r="VN305" s="10"/>
      <c r="VO305" s="10"/>
      <c r="VP305" s="10"/>
      <c r="VQ305" s="10"/>
      <c r="VR305" s="10"/>
      <c r="VS305" s="10"/>
      <c r="VT305" s="10"/>
      <c r="VU305" s="10"/>
      <c r="VV305" s="10"/>
      <c r="VW305" s="10"/>
      <c r="VX305" s="10"/>
      <c r="VY305" s="10"/>
      <c r="VZ305" s="10"/>
      <c r="WA305" s="10"/>
      <c r="WB305" s="10"/>
      <c r="WC305" s="10"/>
      <c r="WD305" s="10"/>
      <c r="WE305" s="10"/>
      <c r="WF305" s="10"/>
      <c r="WG305" s="10"/>
      <c r="WH305" s="10"/>
      <c r="WI305" s="10"/>
      <c r="WJ305" s="10"/>
      <c r="WK305" s="10"/>
      <c r="WL305" s="10"/>
      <c r="WM305" s="10"/>
      <c r="WN305" s="10"/>
      <c r="WO305" s="10"/>
      <c r="WP305" s="10"/>
      <c r="WQ305" s="10"/>
      <c r="WR305" s="10"/>
      <c r="WS305" s="10"/>
      <c r="WT305" s="10"/>
      <c r="WU305" s="10"/>
      <c r="WV305" s="10"/>
      <c r="WW305" s="10"/>
      <c r="WX305" s="10"/>
      <c r="WY305" s="10"/>
      <c r="WZ305" s="10"/>
      <c r="XA305" s="10"/>
      <c r="XB305" s="10"/>
      <c r="XC305" s="10"/>
      <c r="XD305" s="10"/>
      <c r="XE305" s="10"/>
      <c r="XF305" s="10"/>
      <c r="XG305" s="10"/>
      <c r="XH305" s="10"/>
      <c r="XI305" s="10"/>
      <c r="XJ305" s="10"/>
      <c r="XK305" s="10"/>
      <c r="XL305" s="10"/>
      <c r="XM305" s="10"/>
      <c r="XN305" s="10"/>
      <c r="XO305" s="10"/>
      <c r="XP305" s="10"/>
      <c r="XQ305" s="10"/>
      <c r="XR305" s="10"/>
      <c r="XS305" s="10"/>
      <c r="XT305" s="10"/>
      <c r="XU305" s="10"/>
      <c r="XV305" s="10"/>
      <c r="XW305" s="10"/>
      <c r="XX305" s="10"/>
      <c r="XY305" s="10"/>
      <c r="XZ305" s="10"/>
      <c r="YA305" s="10"/>
      <c r="YB305" s="10"/>
      <c r="YC305" s="10"/>
      <c r="YD305" s="10"/>
      <c r="YE305" s="10"/>
      <c r="YF305" s="10"/>
      <c r="YG305" s="10"/>
      <c r="YH305" s="10"/>
      <c r="YI305" s="10"/>
      <c r="YJ305" s="10"/>
      <c r="YK305" s="10"/>
      <c r="YL305" s="10"/>
      <c r="YM305" s="10"/>
      <c r="YN305" s="10"/>
      <c r="YO305" s="10"/>
      <c r="YP305" s="10"/>
      <c r="YQ305" s="10"/>
      <c r="YR305" s="10"/>
      <c r="YS305" s="10"/>
      <c r="YT305" s="10"/>
      <c r="YU305" s="10"/>
      <c r="YV305" s="10"/>
      <c r="YW305" s="10"/>
      <c r="YX305" s="10"/>
      <c r="YY305" s="10"/>
      <c r="YZ305" s="10"/>
      <c r="ZA305" s="10"/>
      <c r="ZB305" s="10"/>
      <c r="ZC305" s="10"/>
      <c r="ZD305" s="10"/>
      <c r="ZE305" s="10"/>
      <c r="ZF305" s="10"/>
      <c r="ZG305" s="10"/>
      <c r="ZH305" s="10"/>
      <c r="ZI305" s="10"/>
      <c r="ZJ305" s="10"/>
      <c r="ZK305" s="10"/>
      <c r="ZL305" s="10"/>
      <c r="ZM305" s="10"/>
      <c r="ZN305" s="10"/>
      <c r="ZO305" s="10"/>
      <c r="ZP305" s="10"/>
      <c r="ZQ305" s="10"/>
      <c r="ZR305" s="10"/>
      <c r="ZS305" s="10"/>
      <c r="ZT305" s="10"/>
      <c r="ZU305" s="10"/>
      <c r="ZV305" s="10"/>
      <c r="ZW305" s="10"/>
      <c r="ZX305" s="10"/>
      <c r="ZY305" s="10"/>
      <c r="ZZ305" s="10"/>
      <c r="AAA305" s="10"/>
      <c r="AAB305" s="10"/>
      <c r="AAC305" s="10"/>
      <c r="AAD305" s="10"/>
      <c r="AAE305" s="10"/>
      <c r="AAF305" s="10"/>
      <c r="AAG305" s="10"/>
      <c r="AAH305" s="10"/>
      <c r="AAI305" s="10"/>
      <c r="AAJ305" s="10"/>
      <c r="AAK305" s="10"/>
      <c r="AAL305" s="10"/>
      <c r="AAM305" s="10"/>
      <c r="AAN305" s="10"/>
      <c r="AAO305" s="10"/>
      <c r="AAP305" s="10"/>
      <c r="AAQ305" s="10"/>
      <c r="AAR305" s="10"/>
      <c r="AAS305" s="10"/>
      <c r="AAT305" s="10"/>
      <c r="AAU305" s="10"/>
      <c r="AAV305" s="10"/>
      <c r="AAW305" s="10"/>
      <c r="AAX305" s="10"/>
      <c r="AAY305" s="10"/>
      <c r="AAZ305" s="10"/>
      <c r="ABA305" s="10"/>
      <c r="ABB305" s="10"/>
      <c r="ABC305" s="10"/>
      <c r="ABD305" s="10"/>
      <c r="ABE305" s="10"/>
      <c r="ABF305" s="10"/>
      <c r="ABG305" s="10"/>
      <c r="ABH305" s="10"/>
      <c r="ABI305" s="10"/>
      <c r="ABJ305" s="10"/>
      <c r="ABK305" s="10"/>
      <c r="ABL305" s="10"/>
      <c r="ABM305" s="10"/>
      <c r="ABN305" s="10"/>
      <c r="ABO305" s="10"/>
      <c r="ABP305" s="10"/>
      <c r="ABQ305" s="10"/>
      <c r="ABR305" s="10"/>
      <c r="ABS305" s="10"/>
      <c r="ABT305" s="10"/>
      <c r="ABU305" s="10"/>
      <c r="ABV305" s="10"/>
      <c r="ABW305" s="10"/>
      <c r="ABX305" s="10"/>
      <c r="ABY305" s="10"/>
      <c r="ABZ305" s="10"/>
      <c r="ACA305" s="10"/>
      <c r="ACB305" s="10"/>
      <c r="ACC305" s="10"/>
      <c r="ACD305" s="10"/>
      <c r="ACE305" s="10"/>
      <c r="ACF305" s="10"/>
      <c r="ACG305" s="10"/>
      <c r="ACH305" s="10"/>
      <c r="ACI305" s="10"/>
      <c r="ACJ305" s="10"/>
      <c r="ACK305" s="10"/>
      <c r="ACL305" s="10"/>
      <c r="ACM305" s="10"/>
      <c r="ACN305" s="10"/>
      <c r="ACO305" s="10"/>
      <c r="ACP305" s="10"/>
      <c r="ACQ305" s="10"/>
      <c r="ACR305" s="10"/>
      <c r="ACS305" s="10"/>
      <c r="ACT305" s="10"/>
      <c r="ACU305" s="10"/>
      <c r="ACV305" s="10"/>
      <c r="ACW305" s="10"/>
      <c r="ACX305" s="10"/>
      <c r="ACY305" s="10"/>
      <c r="ACZ305" s="10"/>
      <c r="ADA305" s="10"/>
      <c r="ADB305" s="10"/>
      <c r="ADC305" s="10"/>
      <c r="ADD305" s="10"/>
      <c r="ADE305" s="10"/>
      <c r="ADF305" s="10"/>
      <c r="ADG305" s="10"/>
      <c r="ADH305" s="10"/>
      <c r="ADI305" s="10"/>
      <c r="ADJ305" s="10"/>
      <c r="ADK305" s="10"/>
      <c r="ADL305" s="10"/>
      <c r="ADM305" s="10"/>
      <c r="ADN305" s="10"/>
      <c r="ADO305" s="10"/>
      <c r="ADP305" s="10"/>
      <c r="ADQ305" s="10"/>
      <c r="ADR305" s="10"/>
      <c r="ADS305" s="10"/>
      <c r="ADT305" s="10"/>
      <c r="ADU305" s="10"/>
      <c r="ADV305" s="10"/>
      <c r="ADW305" s="10"/>
      <c r="ADX305" s="10"/>
      <c r="ADY305" s="10"/>
      <c r="ADZ305" s="10"/>
      <c r="AEA305" s="10"/>
      <c r="AEB305" s="10"/>
      <c r="AEC305" s="10"/>
      <c r="AED305" s="10"/>
      <c r="AEE305" s="10"/>
      <c r="AEF305" s="10"/>
      <c r="AEG305" s="10"/>
      <c r="AEH305" s="10"/>
      <c r="AEI305" s="10"/>
      <c r="AEJ305" s="10"/>
      <c r="AEK305" s="10"/>
      <c r="AEL305" s="10"/>
      <c r="AEM305" s="10"/>
      <c r="AEN305" s="10"/>
      <c r="AEO305" s="10"/>
      <c r="AEP305" s="10"/>
      <c r="AEQ305" s="10"/>
      <c r="AER305" s="10"/>
      <c r="AES305" s="10"/>
      <c r="AET305" s="10"/>
      <c r="AEU305" s="10"/>
      <c r="AEV305" s="10"/>
      <c r="AEW305" s="10"/>
      <c r="AEX305" s="10"/>
      <c r="AEY305" s="10"/>
      <c r="AEZ305" s="10"/>
      <c r="AFA305" s="10"/>
      <c r="AFB305" s="10"/>
      <c r="AFC305" s="10"/>
      <c r="AFD305" s="10"/>
      <c r="AFE305" s="10"/>
      <c r="AFF305" s="10"/>
      <c r="AFG305" s="10"/>
      <c r="AFH305" s="10"/>
      <c r="AFI305" s="10"/>
      <c r="AFJ305" s="10"/>
      <c r="AFK305" s="10"/>
      <c r="AFL305" s="10"/>
      <c r="AFM305" s="10"/>
      <c r="AFN305" s="10"/>
      <c r="AFO305" s="10"/>
      <c r="AFP305" s="10"/>
      <c r="AFQ305" s="10"/>
      <c r="AFR305" s="10"/>
      <c r="AFS305" s="10"/>
      <c r="AFT305" s="10"/>
      <c r="AFU305" s="10"/>
      <c r="AFV305" s="10"/>
      <c r="AFW305" s="10"/>
      <c r="AFX305" s="10"/>
      <c r="AFY305" s="10"/>
      <c r="AFZ305" s="10"/>
      <c r="AGA305" s="10"/>
      <c r="AGB305" s="10"/>
      <c r="AGC305" s="10"/>
      <c r="AGD305" s="10"/>
      <c r="AGE305" s="10"/>
      <c r="AGF305" s="10"/>
      <c r="AGG305" s="10"/>
      <c r="AGH305" s="10"/>
      <c r="AGI305" s="10"/>
      <c r="AGJ305" s="10"/>
      <c r="AGK305" s="10"/>
      <c r="AGL305" s="10"/>
      <c r="AGM305" s="10"/>
      <c r="AGN305" s="10"/>
      <c r="AGO305" s="10"/>
      <c r="AGP305" s="10"/>
      <c r="AGQ305" s="10"/>
      <c r="AGR305" s="10"/>
      <c r="AGS305" s="10"/>
      <c r="AGT305" s="10"/>
      <c r="AGU305" s="10"/>
      <c r="AGV305" s="10"/>
      <c r="AGW305" s="10"/>
      <c r="AGX305" s="10"/>
      <c r="AGY305" s="10"/>
      <c r="AGZ305" s="10"/>
      <c r="AHA305" s="10"/>
      <c r="AHB305" s="10"/>
      <c r="AHC305" s="10"/>
      <c r="AHD305" s="10"/>
      <c r="AHE305" s="10"/>
      <c r="AHF305" s="10"/>
      <c r="AHG305" s="10"/>
      <c r="AHH305" s="10"/>
      <c r="AHI305" s="10"/>
      <c r="AHJ305" s="10"/>
      <c r="AHK305" s="10"/>
      <c r="AHL305" s="10"/>
      <c r="AHM305" s="10"/>
      <c r="AHN305" s="10"/>
      <c r="AHO305" s="10"/>
      <c r="AHP305" s="10"/>
      <c r="AHQ305" s="10"/>
      <c r="AHR305" s="10"/>
      <c r="AHS305" s="10"/>
      <c r="AHT305" s="10"/>
      <c r="AHU305" s="10"/>
      <c r="AHV305" s="10"/>
      <c r="AHW305" s="10"/>
      <c r="AHX305" s="10"/>
      <c r="AHY305" s="10"/>
      <c r="AHZ305" s="10"/>
      <c r="AIA305" s="10"/>
      <c r="AIB305" s="10"/>
      <c r="AIC305" s="10"/>
      <c r="AID305" s="10"/>
      <c r="AIE305" s="10"/>
      <c r="AIF305" s="10"/>
      <c r="AIG305" s="10"/>
      <c r="AIH305" s="10"/>
      <c r="AII305" s="10"/>
      <c r="AIJ305" s="10"/>
      <c r="AIK305" s="10"/>
      <c r="AIL305" s="10"/>
      <c r="AIM305" s="10"/>
      <c r="AIN305" s="10"/>
      <c r="AIO305" s="10"/>
      <c r="AIP305" s="10"/>
      <c r="AIQ305" s="10"/>
      <c r="AIR305" s="10"/>
      <c r="AIS305" s="10"/>
      <c r="AIT305" s="10"/>
      <c r="AIU305" s="10"/>
      <c r="AIV305" s="10"/>
      <c r="AIW305" s="10"/>
      <c r="AIX305" s="10"/>
      <c r="AIY305" s="10"/>
      <c r="AIZ305" s="10"/>
      <c r="AJA305" s="10"/>
      <c r="AJB305" s="10"/>
      <c r="AJC305" s="10"/>
      <c r="AJD305" s="10"/>
      <c r="AJE305" s="10"/>
      <c r="AJF305" s="10"/>
      <c r="AJG305" s="10"/>
      <c r="AJH305" s="10"/>
      <c r="AJI305" s="10"/>
      <c r="AJJ305" s="10"/>
      <c r="AJK305" s="10"/>
      <c r="AJL305" s="10"/>
      <c r="AJM305" s="10"/>
      <c r="AJN305" s="10"/>
      <c r="AJO305" s="10"/>
      <c r="AJP305" s="10"/>
      <c r="AJQ305" s="10"/>
      <c r="AJR305" s="10"/>
      <c r="AJS305" s="10"/>
      <c r="AJT305" s="10"/>
      <c r="AJU305" s="10"/>
      <c r="AJV305" s="10"/>
      <c r="AJW305" s="10"/>
      <c r="AJX305" s="10"/>
      <c r="AJY305" s="10"/>
      <c r="AJZ305" s="10"/>
      <c r="AKA305" s="10"/>
      <c r="AKB305" s="10"/>
      <c r="AKC305" s="10"/>
      <c r="AKD305" s="10"/>
      <c r="AKE305" s="10"/>
      <c r="AKF305" s="10"/>
      <c r="AKG305" s="10"/>
      <c r="AKH305" s="10"/>
      <c r="AKI305" s="10"/>
      <c r="AKJ305" s="10"/>
      <c r="AKK305" s="10"/>
      <c r="AKL305" s="10"/>
      <c r="AKM305" s="10"/>
      <c r="AKN305" s="10"/>
      <c r="AKO305" s="10"/>
      <c r="AKP305" s="10"/>
      <c r="AKQ305" s="10"/>
      <c r="AKR305" s="10"/>
      <c r="AKS305" s="10"/>
      <c r="AKT305" s="10"/>
      <c r="AKU305" s="10"/>
      <c r="AKV305" s="10"/>
      <c r="AKW305" s="10"/>
      <c r="AKX305" s="10"/>
      <c r="AKY305" s="10"/>
      <c r="AKZ305" s="10"/>
      <c r="ALA305" s="10"/>
      <c r="ALB305" s="10"/>
      <c r="ALC305" s="10"/>
      <c r="ALD305" s="10"/>
      <c r="ALE305" s="10"/>
      <c r="ALF305" s="10"/>
      <c r="ALG305" s="10"/>
      <c r="ALH305" s="10"/>
      <c r="ALI305" s="10"/>
      <c r="ALJ305" s="10"/>
      <c r="ALK305" s="10"/>
      <c r="ALL305" s="10"/>
      <c r="ALM305" s="10"/>
      <c r="ALN305" s="10"/>
      <c r="ALO305" s="10"/>
      <c r="ALP305" s="10"/>
      <c r="ALQ305" s="10"/>
      <c r="ALR305" s="10"/>
      <c r="ALS305" s="10"/>
      <c r="ALT305" s="10"/>
      <c r="ALU305" s="10"/>
      <c r="ALV305" s="10"/>
      <c r="ALW305" s="10"/>
      <c r="ALX305" s="10"/>
      <c r="ALY305" s="10"/>
      <c r="ALZ305" s="10"/>
      <c r="AMA305" s="10"/>
      <c r="AMB305" s="10"/>
      <c r="AMC305" s="10"/>
      <c r="AMD305" s="10"/>
      <c r="AME305" s="10"/>
      <c r="AMF305" s="10"/>
      <c r="AMG305" s="10"/>
      <c r="AMH305" s="10"/>
      <c r="AMI305" s="10"/>
      <c r="AMJ305" s="10"/>
    </row>
    <row r="306" spans="1:1029" customFormat="1" ht="14.1" customHeight="1">
      <c r="A306" s="8" t="str">
        <f>SUBSTITUTE(CONCATENATE(I306,J306,IF(K306="Identifier","ID",IF(AND(K306="Text",OR(I306&lt;&gt;"",J306&lt;&gt;"")),"",K306)),IF(AND(M306&lt;&gt;"Text",K306&lt;&gt;M306,NOT(AND(K306="URI",M306="Identifier")),NOT(AND(K306="UUID",M306="Identifier")),NOT(AND(K306="OID",M306="Identifier"))),IF(M306="Identifier","ID",M306),""))," ","")</f>
        <v>VariantsIndicator</v>
      </c>
      <c r="B306" s="9" t="s">
        <v>219</v>
      </c>
      <c r="C306" s="8"/>
      <c r="D306" s="8"/>
      <c r="E306" s="8"/>
      <c r="F306" s="8" t="str">
        <f>CONCATENATE( IF(G306="","",CONCATENATE(G306,"_ ")),H306,". ",IF(I306="","",CONCATENATE(I306,"_ ")),L306,IF(OR(I306&lt;&gt;"",L306&lt;&gt;M306),CONCATENATE(". ",M306),""))</f>
        <v>Tender Evaluation Terms. Variants Indicator. Indicator</v>
      </c>
      <c r="G306" s="8"/>
      <c r="H306" s="8" t="s">
        <v>508</v>
      </c>
      <c r="I306" s="8"/>
      <c r="J306" s="8" t="s">
        <v>574</v>
      </c>
      <c r="K306" s="8" t="s">
        <v>231</v>
      </c>
      <c r="L306" s="8" t="str">
        <f>IF(J306&lt;&gt;"",CONCATENATE(J306," ",K306),K306)</f>
        <v>Variants Indicator</v>
      </c>
      <c r="M306" s="8" t="s">
        <v>231</v>
      </c>
      <c r="N306" s="8"/>
      <c r="O306" s="8" t="str">
        <f>IF(N306&lt;&gt;"",CONCATENATE(N306,"_ ",M306,". Type"),CONCATENATE(M306,". Type"))</f>
        <v>Indicator. Type</v>
      </c>
      <c r="P306" s="8"/>
      <c r="Q306" s="8"/>
      <c r="R306" s="8" t="s">
        <v>213</v>
      </c>
      <c r="S306" s="8"/>
      <c r="T306" s="8"/>
      <c r="U306" s="8"/>
      <c r="V306" s="8"/>
      <c r="W306" s="8"/>
      <c r="X306" s="10"/>
      <c r="Y306" s="8" t="s">
        <v>211</v>
      </c>
      <c r="Z306" s="8"/>
      <c r="AA306" s="44">
        <v>43319</v>
      </c>
      <c r="AB306" s="23"/>
      <c r="AC306" s="23"/>
      <c r="AD306" s="23"/>
      <c r="AE306" s="23"/>
      <c r="AF306" s="23"/>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c r="GA306" s="10"/>
      <c r="GB306" s="10"/>
      <c r="GC306" s="10"/>
      <c r="GD306" s="10"/>
      <c r="GE306" s="10"/>
      <c r="GF306" s="10"/>
      <c r="GG306" s="10"/>
      <c r="GH306" s="10"/>
      <c r="GI306" s="10"/>
      <c r="GJ306" s="10"/>
      <c r="GK306" s="10"/>
      <c r="GL306" s="10"/>
      <c r="GM306" s="10"/>
      <c r="GN306" s="10"/>
      <c r="GO306" s="10"/>
      <c r="GP306" s="10"/>
      <c r="GQ306" s="10"/>
      <c r="GR306" s="10"/>
      <c r="GS306" s="10"/>
      <c r="GT306" s="10"/>
      <c r="GU306" s="10"/>
      <c r="GV306" s="10"/>
      <c r="GW306" s="10"/>
      <c r="GX306" s="10"/>
      <c r="GY306" s="10"/>
      <c r="GZ306" s="10"/>
      <c r="HA306" s="10"/>
      <c r="HB306" s="10"/>
      <c r="HC306" s="10"/>
      <c r="HD306" s="10"/>
      <c r="HE306" s="10"/>
      <c r="HF306" s="10"/>
      <c r="HG306" s="10"/>
      <c r="HH306" s="10"/>
      <c r="HI306" s="10"/>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c r="IX306" s="10"/>
      <c r="IY306" s="10"/>
      <c r="IZ306" s="10"/>
      <c r="JA306" s="10"/>
      <c r="JB306" s="10"/>
      <c r="JC306" s="10"/>
      <c r="JD306" s="10"/>
      <c r="JE306" s="10"/>
      <c r="JF306" s="10"/>
      <c r="JG306" s="10"/>
      <c r="JH306" s="10"/>
      <c r="JI306" s="10"/>
      <c r="JJ306" s="10"/>
      <c r="JK306" s="10"/>
      <c r="JL306" s="10"/>
      <c r="JM306" s="10"/>
      <c r="JN306" s="10"/>
      <c r="JO306" s="10"/>
      <c r="JP306" s="10"/>
      <c r="JQ306" s="10"/>
      <c r="JR306" s="10"/>
      <c r="JS306" s="10"/>
      <c r="JT306" s="10"/>
      <c r="JU306" s="10"/>
      <c r="JV306" s="10"/>
      <c r="JW306" s="10"/>
      <c r="JX306" s="10"/>
      <c r="JY306" s="10"/>
      <c r="JZ306" s="10"/>
      <c r="KA306" s="10"/>
      <c r="KB306" s="10"/>
      <c r="KC306" s="10"/>
      <c r="KD306" s="10"/>
      <c r="KE306" s="10"/>
      <c r="KF306" s="10"/>
      <c r="KG306" s="10"/>
      <c r="KH306" s="10"/>
      <c r="KI306" s="10"/>
      <c r="KJ306" s="10"/>
      <c r="KK306" s="10"/>
      <c r="KL306" s="10"/>
      <c r="KM306" s="10"/>
      <c r="KN306" s="10"/>
      <c r="KO306" s="10"/>
      <c r="KP306" s="10"/>
      <c r="KQ306" s="10"/>
      <c r="KR306" s="10"/>
      <c r="KS306" s="10"/>
      <c r="KT306" s="10"/>
      <c r="KU306" s="10"/>
      <c r="KV306" s="10"/>
      <c r="KW306" s="10"/>
      <c r="KX306" s="10"/>
      <c r="KY306" s="10"/>
      <c r="KZ306" s="10"/>
      <c r="LA306" s="10"/>
      <c r="LB306" s="10"/>
      <c r="LC306" s="10"/>
      <c r="LD306" s="10"/>
      <c r="LE306" s="10"/>
      <c r="LF306" s="10"/>
      <c r="LG306" s="10"/>
      <c r="LH306" s="10"/>
      <c r="LI306" s="10"/>
      <c r="LJ306" s="10"/>
      <c r="LK306" s="10"/>
      <c r="LL306" s="10"/>
      <c r="LM306" s="10"/>
      <c r="LN306" s="10"/>
      <c r="LO306" s="10"/>
      <c r="LP306" s="10"/>
      <c r="LQ306" s="10"/>
      <c r="LR306" s="10"/>
      <c r="LS306" s="10"/>
      <c r="LT306" s="10"/>
      <c r="LU306" s="10"/>
      <c r="LV306" s="10"/>
      <c r="LW306" s="10"/>
      <c r="LX306" s="10"/>
      <c r="LY306" s="10"/>
      <c r="LZ306" s="10"/>
      <c r="MA306" s="10"/>
      <c r="MB306" s="10"/>
      <c r="MC306" s="10"/>
      <c r="MD306" s="10"/>
      <c r="ME306" s="10"/>
      <c r="MF306" s="10"/>
      <c r="MG306" s="10"/>
      <c r="MH306" s="10"/>
      <c r="MI306" s="10"/>
      <c r="MJ306" s="10"/>
      <c r="MK306" s="10"/>
      <c r="ML306" s="10"/>
      <c r="MM306" s="10"/>
      <c r="MN306" s="10"/>
      <c r="MO306" s="10"/>
      <c r="MP306" s="10"/>
      <c r="MQ306" s="10"/>
      <c r="MR306" s="10"/>
      <c r="MS306" s="10"/>
      <c r="MT306" s="10"/>
      <c r="MU306" s="10"/>
      <c r="MV306" s="10"/>
      <c r="MW306" s="10"/>
      <c r="MX306" s="10"/>
      <c r="MY306" s="10"/>
      <c r="MZ306" s="10"/>
      <c r="NA306" s="10"/>
      <c r="NB306" s="10"/>
      <c r="NC306" s="10"/>
      <c r="ND306" s="10"/>
      <c r="NE306" s="10"/>
      <c r="NF306" s="10"/>
      <c r="NG306" s="10"/>
      <c r="NH306" s="10"/>
      <c r="NI306" s="10"/>
      <c r="NJ306" s="10"/>
      <c r="NK306" s="10"/>
      <c r="NL306" s="10"/>
      <c r="NM306" s="10"/>
      <c r="NN306" s="10"/>
      <c r="NO306" s="10"/>
      <c r="NP306" s="10"/>
      <c r="NQ306" s="10"/>
      <c r="NR306" s="10"/>
      <c r="NS306" s="10"/>
      <c r="NT306" s="10"/>
      <c r="NU306" s="10"/>
      <c r="NV306" s="10"/>
      <c r="NW306" s="10"/>
      <c r="NX306" s="10"/>
      <c r="NY306" s="10"/>
      <c r="NZ306" s="10"/>
      <c r="OA306" s="10"/>
      <c r="OB306" s="10"/>
      <c r="OC306" s="10"/>
      <c r="OD306" s="10"/>
      <c r="OE306" s="10"/>
      <c r="OF306" s="10"/>
      <c r="OG306" s="10"/>
      <c r="OH306" s="10"/>
      <c r="OI306" s="10"/>
      <c r="OJ306" s="10"/>
      <c r="OK306" s="10"/>
      <c r="OL306" s="10"/>
      <c r="OM306" s="10"/>
      <c r="ON306" s="10"/>
      <c r="OO306" s="10"/>
      <c r="OP306" s="10"/>
      <c r="OQ306" s="10"/>
      <c r="OR306" s="10"/>
      <c r="OS306" s="10"/>
      <c r="OT306" s="10"/>
      <c r="OU306" s="10"/>
      <c r="OV306" s="10"/>
      <c r="OW306" s="10"/>
      <c r="OX306" s="10"/>
      <c r="OY306" s="10"/>
      <c r="OZ306" s="10"/>
      <c r="PA306" s="10"/>
      <c r="PB306" s="10"/>
      <c r="PC306" s="10"/>
      <c r="PD306" s="10"/>
      <c r="PE306" s="10"/>
      <c r="PF306" s="10"/>
      <c r="PG306" s="10"/>
      <c r="PH306" s="10"/>
      <c r="PI306" s="10"/>
      <c r="PJ306" s="10"/>
      <c r="PK306" s="10"/>
      <c r="PL306" s="10"/>
      <c r="PM306" s="10"/>
      <c r="PN306" s="10"/>
      <c r="PO306" s="10"/>
      <c r="PP306" s="10"/>
      <c r="PQ306" s="10"/>
      <c r="PR306" s="10"/>
      <c r="PS306" s="10"/>
      <c r="PT306" s="10"/>
      <c r="PU306" s="10"/>
      <c r="PV306" s="10"/>
      <c r="PW306" s="10"/>
      <c r="PX306" s="10"/>
      <c r="PY306" s="10"/>
      <c r="PZ306" s="10"/>
      <c r="QA306" s="10"/>
      <c r="QB306" s="10"/>
      <c r="QC306" s="10"/>
      <c r="QD306" s="10"/>
      <c r="QE306" s="10"/>
      <c r="QF306" s="10"/>
      <c r="QG306" s="10"/>
      <c r="QH306" s="10"/>
      <c r="QI306" s="10"/>
      <c r="QJ306" s="10"/>
      <c r="QK306" s="10"/>
      <c r="QL306" s="10"/>
      <c r="QM306" s="10"/>
      <c r="QN306" s="10"/>
      <c r="QO306" s="10"/>
      <c r="QP306" s="10"/>
      <c r="QQ306" s="10"/>
      <c r="QR306" s="10"/>
      <c r="QS306" s="10"/>
      <c r="QT306" s="10"/>
      <c r="QU306" s="10"/>
      <c r="QV306" s="10"/>
      <c r="QW306" s="10"/>
      <c r="QX306" s="10"/>
      <c r="QY306" s="10"/>
      <c r="QZ306" s="10"/>
      <c r="RA306" s="10"/>
      <c r="RB306" s="10"/>
      <c r="RC306" s="10"/>
      <c r="RD306" s="10"/>
      <c r="RE306" s="10"/>
      <c r="RF306" s="10"/>
      <c r="RG306" s="10"/>
      <c r="RH306" s="10"/>
      <c r="RI306" s="10"/>
      <c r="RJ306" s="10"/>
      <c r="RK306" s="10"/>
      <c r="RL306" s="10"/>
      <c r="RM306" s="10"/>
      <c r="RN306" s="10"/>
      <c r="RO306" s="10"/>
      <c r="RP306" s="10"/>
      <c r="RQ306" s="10"/>
      <c r="RR306" s="10"/>
      <c r="RS306" s="10"/>
      <c r="RT306" s="10"/>
      <c r="RU306" s="10"/>
      <c r="RV306" s="10"/>
      <c r="RW306" s="10"/>
      <c r="RX306" s="10"/>
      <c r="RY306" s="10"/>
      <c r="RZ306" s="10"/>
      <c r="SA306" s="10"/>
      <c r="SB306" s="10"/>
      <c r="SC306" s="10"/>
      <c r="SD306" s="10"/>
      <c r="SE306" s="10"/>
      <c r="SF306" s="10"/>
      <c r="SG306" s="10"/>
      <c r="SH306" s="10"/>
      <c r="SI306" s="10"/>
      <c r="SJ306" s="10"/>
      <c r="SK306" s="10"/>
      <c r="SL306" s="10"/>
      <c r="SM306" s="10"/>
      <c r="SN306" s="10"/>
      <c r="SO306" s="10"/>
      <c r="SP306" s="10"/>
      <c r="SQ306" s="10"/>
      <c r="SR306" s="10"/>
      <c r="SS306" s="10"/>
      <c r="ST306" s="10"/>
      <c r="SU306" s="10"/>
      <c r="SV306" s="10"/>
      <c r="SW306" s="10"/>
      <c r="SX306" s="10"/>
      <c r="SY306" s="10"/>
      <c r="SZ306" s="10"/>
      <c r="TA306" s="10"/>
      <c r="TB306" s="10"/>
      <c r="TC306" s="10"/>
      <c r="TD306" s="10"/>
      <c r="TE306" s="10"/>
      <c r="TF306" s="10"/>
      <c r="TG306" s="10"/>
      <c r="TH306" s="10"/>
      <c r="TI306" s="10"/>
      <c r="TJ306" s="10"/>
      <c r="TK306" s="10"/>
      <c r="TL306" s="10"/>
      <c r="TM306" s="10"/>
      <c r="TN306" s="10"/>
      <c r="TO306" s="10"/>
      <c r="TP306" s="10"/>
      <c r="TQ306" s="10"/>
      <c r="TR306" s="10"/>
      <c r="TS306" s="10"/>
      <c r="TT306" s="10"/>
      <c r="TU306" s="10"/>
      <c r="TV306" s="10"/>
      <c r="TW306" s="10"/>
      <c r="TX306" s="10"/>
      <c r="TY306" s="10"/>
      <c r="TZ306" s="10"/>
      <c r="UA306" s="10"/>
      <c r="UB306" s="10"/>
      <c r="UC306" s="10"/>
      <c r="UD306" s="10"/>
      <c r="UE306" s="10"/>
      <c r="UF306" s="10"/>
      <c r="UG306" s="10"/>
      <c r="UH306" s="10"/>
      <c r="UI306" s="10"/>
      <c r="UJ306" s="10"/>
      <c r="UK306" s="10"/>
      <c r="UL306" s="10"/>
      <c r="UM306" s="10"/>
      <c r="UN306" s="10"/>
      <c r="UO306" s="10"/>
      <c r="UP306" s="10"/>
      <c r="UQ306" s="10"/>
      <c r="UR306" s="10"/>
      <c r="US306" s="10"/>
      <c r="UT306" s="10"/>
      <c r="UU306" s="10"/>
      <c r="UV306" s="10"/>
      <c r="UW306" s="10"/>
      <c r="UX306" s="10"/>
      <c r="UY306" s="10"/>
      <c r="UZ306" s="10"/>
      <c r="VA306" s="10"/>
      <c r="VB306" s="10"/>
      <c r="VC306" s="10"/>
      <c r="VD306" s="10"/>
      <c r="VE306" s="10"/>
      <c r="VF306" s="10"/>
      <c r="VG306" s="10"/>
      <c r="VH306" s="10"/>
      <c r="VI306" s="10"/>
      <c r="VJ306" s="10"/>
      <c r="VK306" s="10"/>
      <c r="VL306" s="10"/>
      <c r="VM306" s="10"/>
      <c r="VN306" s="10"/>
      <c r="VO306" s="10"/>
      <c r="VP306" s="10"/>
      <c r="VQ306" s="10"/>
      <c r="VR306" s="10"/>
      <c r="VS306" s="10"/>
      <c r="VT306" s="10"/>
      <c r="VU306" s="10"/>
      <c r="VV306" s="10"/>
      <c r="VW306" s="10"/>
      <c r="VX306" s="10"/>
      <c r="VY306" s="10"/>
      <c r="VZ306" s="10"/>
      <c r="WA306" s="10"/>
      <c r="WB306" s="10"/>
      <c r="WC306" s="10"/>
      <c r="WD306" s="10"/>
      <c r="WE306" s="10"/>
      <c r="WF306" s="10"/>
      <c r="WG306" s="10"/>
      <c r="WH306" s="10"/>
      <c r="WI306" s="10"/>
      <c r="WJ306" s="10"/>
      <c r="WK306" s="10"/>
      <c r="WL306" s="10"/>
      <c r="WM306" s="10"/>
      <c r="WN306" s="10"/>
      <c r="WO306" s="10"/>
      <c r="WP306" s="10"/>
      <c r="WQ306" s="10"/>
      <c r="WR306" s="10"/>
      <c r="WS306" s="10"/>
      <c r="WT306" s="10"/>
      <c r="WU306" s="10"/>
      <c r="WV306" s="10"/>
      <c r="WW306" s="10"/>
      <c r="WX306" s="10"/>
      <c r="WY306" s="10"/>
      <c r="WZ306" s="10"/>
      <c r="XA306" s="10"/>
      <c r="XB306" s="10"/>
      <c r="XC306" s="10"/>
      <c r="XD306" s="10"/>
      <c r="XE306" s="10"/>
      <c r="XF306" s="10"/>
      <c r="XG306" s="10"/>
      <c r="XH306" s="10"/>
      <c r="XI306" s="10"/>
      <c r="XJ306" s="10"/>
      <c r="XK306" s="10"/>
      <c r="XL306" s="10"/>
      <c r="XM306" s="10"/>
      <c r="XN306" s="10"/>
      <c r="XO306" s="10"/>
      <c r="XP306" s="10"/>
      <c r="XQ306" s="10"/>
      <c r="XR306" s="10"/>
      <c r="XS306" s="10"/>
      <c r="XT306" s="10"/>
      <c r="XU306" s="10"/>
      <c r="XV306" s="10"/>
      <c r="XW306" s="10"/>
      <c r="XX306" s="10"/>
      <c r="XY306" s="10"/>
      <c r="XZ306" s="10"/>
      <c r="YA306" s="10"/>
      <c r="YB306" s="10"/>
      <c r="YC306" s="10"/>
      <c r="YD306" s="10"/>
      <c r="YE306" s="10"/>
      <c r="YF306" s="10"/>
      <c r="YG306" s="10"/>
      <c r="YH306" s="10"/>
      <c r="YI306" s="10"/>
      <c r="YJ306" s="10"/>
      <c r="YK306" s="10"/>
      <c r="YL306" s="10"/>
      <c r="YM306" s="10"/>
      <c r="YN306" s="10"/>
      <c r="YO306" s="10"/>
      <c r="YP306" s="10"/>
      <c r="YQ306" s="10"/>
      <c r="YR306" s="10"/>
      <c r="YS306" s="10"/>
      <c r="YT306" s="10"/>
      <c r="YU306" s="10"/>
      <c r="YV306" s="10"/>
      <c r="YW306" s="10"/>
      <c r="YX306" s="10"/>
      <c r="YY306" s="10"/>
      <c r="YZ306" s="10"/>
      <c r="ZA306" s="10"/>
      <c r="ZB306" s="10"/>
      <c r="ZC306" s="10"/>
      <c r="ZD306" s="10"/>
      <c r="ZE306" s="10"/>
      <c r="ZF306" s="10"/>
      <c r="ZG306" s="10"/>
      <c r="ZH306" s="10"/>
      <c r="ZI306" s="10"/>
      <c r="ZJ306" s="10"/>
      <c r="ZK306" s="10"/>
      <c r="ZL306" s="10"/>
      <c r="ZM306" s="10"/>
      <c r="ZN306" s="10"/>
      <c r="ZO306" s="10"/>
      <c r="ZP306" s="10"/>
      <c r="ZQ306" s="10"/>
      <c r="ZR306" s="10"/>
      <c r="ZS306" s="10"/>
      <c r="ZT306" s="10"/>
      <c r="ZU306" s="10"/>
      <c r="ZV306" s="10"/>
      <c r="ZW306" s="10"/>
      <c r="ZX306" s="10"/>
      <c r="ZY306" s="10"/>
      <c r="ZZ306" s="10"/>
      <c r="AAA306" s="10"/>
      <c r="AAB306" s="10"/>
      <c r="AAC306" s="10"/>
      <c r="AAD306" s="10"/>
      <c r="AAE306" s="10"/>
      <c r="AAF306" s="10"/>
      <c r="AAG306" s="10"/>
      <c r="AAH306" s="10"/>
      <c r="AAI306" s="10"/>
      <c r="AAJ306" s="10"/>
      <c r="AAK306" s="10"/>
      <c r="AAL306" s="10"/>
      <c r="AAM306" s="10"/>
      <c r="AAN306" s="10"/>
      <c r="AAO306" s="10"/>
      <c r="AAP306" s="10"/>
      <c r="AAQ306" s="10"/>
      <c r="AAR306" s="10"/>
      <c r="AAS306" s="10"/>
      <c r="AAT306" s="10"/>
      <c r="AAU306" s="10"/>
      <c r="AAV306" s="10"/>
      <c r="AAW306" s="10"/>
      <c r="AAX306" s="10"/>
      <c r="AAY306" s="10"/>
      <c r="AAZ306" s="10"/>
      <c r="ABA306" s="10"/>
      <c r="ABB306" s="10"/>
      <c r="ABC306" s="10"/>
      <c r="ABD306" s="10"/>
      <c r="ABE306" s="10"/>
      <c r="ABF306" s="10"/>
      <c r="ABG306" s="10"/>
      <c r="ABH306" s="10"/>
      <c r="ABI306" s="10"/>
      <c r="ABJ306" s="10"/>
      <c r="ABK306" s="10"/>
      <c r="ABL306" s="10"/>
      <c r="ABM306" s="10"/>
      <c r="ABN306" s="10"/>
      <c r="ABO306" s="10"/>
      <c r="ABP306" s="10"/>
      <c r="ABQ306" s="10"/>
      <c r="ABR306" s="10"/>
      <c r="ABS306" s="10"/>
      <c r="ABT306" s="10"/>
      <c r="ABU306" s="10"/>
      <c r="ABV306" s="10"/>
      <c r="ABW306" s="10"/>
      <c r="ABX306" s="10"/>
      <c r="ABY306" s="10"/>
      <c r="ABZ306" s="10"/>
      <c r="ACA306" s="10"/>
      <c r="ACB306" s="10"/>
      <c r="ACC306" s="10"/>
      <c r="ACD306" s="10"/>
      <c r="ACE306" s="10"/>
      <c r="ACF306" s="10"/>
      <c r="ACG306" s="10"/>
      <c r="ACH306" s="10"/>
      <c r="ACI306" s="10"/>
      <c r="ACJ306" s="10"/>
      <c r="ACK306" s="10"/>
      <c r="ACL306" s="10"/>
      <c r="ACM306" s="10"/>
      <c r="ACN306" s="10"/>
      <c r="ACO306" s="10"/>
      <c r="ACP306" s="10"/>
      <c r="ACQ306" s="10"/>
      <c r="ACR306" s="10"/>
      <c r="ACS306" s="10"/>
      <c r="ACT306" s="10"/>
      <c r="ACU306" s="10"/>
      <c r="ACV306" s="10"/>
      <c r="ACW306" s="10"/>
      <c r="ACX306" s="10"/>
      <c r="ACY306" s="10"/>
      <c r="ACZ306" s="10"/>
      <c r="ADA306" s="10"/>
      <c r="ADB306" s="10"/>
      <c r="ADC306" s="10"/>
      <c r="ADD306" s="10"/>
      <c r="ADE306" s="10"/>
      <c r="ADF306" s="10"/>
      <c r="ADG306" s="10"/>
      <c r="ADH306" s="10"/>
      <c r="ADI306" s="10"/>
      <c r="ADJ306" s="10"/>
      <c r="ADK306" s="10"/>
      <c r="ADL306" s="10"/>
      <c r="ADM306" s="10"/>
      <c r="ADN306" s="10"/>
      <c r="ADO306" s="10"/>
      <c r="ADP306" s="10"/>
      <c r="ADQ306" s="10"/>
      <c r="ADR306" s="10"/>
      <c r="ADS306" s="10"/>
      <c r="ADT306" s="10"/>
      <c r="ADU306" s="10"/>
      <c r="ADV306" s="10"/>
      <c r="ADW306" s="10"/>
      <c r="ADX306" s="10"/>
      <c r="ADY306" s="10"/>
      <c r="ADZ306" s="10"/>
      <c r="AEA306" s="10"/>
      <c r="AEB306" s="10"/>
      <c r="AEC306" s="10"/>
      <c r="AED306" s="10"/>
      <c r="AEE306" s="10"/>
      <c r="AEF306" s="10"/>
      <c r="AEG306" s="10"/>
      <c r="AEH306" s="10"/>
      <c r="AEI306" s="10"/>
      <c r="AEJ306" s="10"/>
      <c r="AEK306" s="10"/>
      <c r="AEL306" s="10"/>
      <c r="AEM306" s="10"/>
      <c r="AEN306" s="10"/>
      <c r="AEO306" s="10"/>
      <c r="AEP306" s="10"/>
      <c r="AEQ306" s="10"/>
      <c r="AER306" s="10"/>
      <c r="AES306" s="10"/>
      <c r="AET306" s="10"/>
      <c r="AEU306" s="10"/>
      <c r="AEV306" s="10"/>
      <c r="AEW306" s="10"/>
      <c r="AEX306" s="10"/>
      <c r="AEY306" s="10"/>
      <c r="AEZ306" s="10"/>
      <c r="AFA306" s="10"/>
      <c r="AFB306" s="10"/>
      <c r="AFC306" s="10"/>
      <c r="AFD306" s="10"/>
      <c r="AFE306" s="10"/>
      <c r="AFF306" s="10"/>
      <c r="AFG306" s="10"/>
      <c r="AFH306" s="10"/>
      <c r="AFI306" s="10"/>
      <c r="AFJ306" s="10"/>
      <c r="AFK306" s="10"/>
      <c r="AFL306" s="10"/>
      <c r="AFM306" s="10"/>
      <c r="AFN306" s="10"/>
      <c r="AFO306" s="10"/>
      <c r="AFP306" s="10"/>
      <c r="AFQ306" s="10"/>
      <c r="AFR306" s="10"/>
      <c r="AFS306" s="10"/>
      <c r="AFT306" s="10"/>
      <c r="AFU306" s="10"/>
      <c r="AFV306" s="10"/>
      <c r="AFW306" s="10"/>
      <c r="AFX306" s="10"/>
      <c r="AFY306" s="10"/>
      <c r="AFZ306" s="10"/>
      <c r="AGA306" s="10"/>
      <c r="AGB306" s="10"/>
      <c r="AGC306" s="10"/>
      <c r="AGD306" s="10"/>
      <c r="AGE306" s="10"/>
      <c r="AGF306" s="10"/>
      <c r="AGG306" s="10"/>
      <c r="AGH306" s="10"/>
      <c r="AGI306" s="10"/>
      <c r="AGJ306" s="10"/>
      <c r="AGK306" s="10"/>
      <c r="AGL306" s="10"/>
      <c r="AGM306" s="10"/>
      <c r="AGN306" s="10"/>
      <c r="AGO306" s="10"/>
      <c r="AGP306" s="10"/>
      <c r="AGQ306" s="10"/>
      <c r="AGR306" s="10"/>
      <c r="AGS306" s="10"/>
      <c r="AGT306" s="10"/>
      <c r="AGU306" s="10"/>
      <c r="AGV306" s="10"/>
      <c r="AGW306" s="10"/>
      <c r="AGX306" s="10"/>
      <c r="AGY306" s="10"/>
      <c r="AGZ306" s="10"/>
      <c r="AHA306" s="10"/>
      <c r="AHB306" s="10"/>
      <c r="AHC306" s="10"/>
      <c r="AHD306" s="10"/>
      <c r="AHE306" s="10"/>
      <c r="AHF306" s="10"/>
      <c r="AHG306" s="10"/>
      <c r="AHH306" s="10"/>
      <c r="AHI306" s="10"/>
      <c r="AHJ306" s="10"/>
      <c r="AHK306" s="10"/>
      <c r="AHL306" s="10"/>
      <c r="AHM306" s="10"/>
      <c r="AHN306" s="10"/>
      <c r="AHO306" s="10"/>
      <c r="AHP306" s="10"/>
      <c r="AHQ306" s="10"/>
      <c r="AHR306" s="10"/>
      <c r="AHS306" s="10"/>
      <c r="AHT306" s="10"/>
      <c r="AHU306" s="10"/>
      <c r="AHV306" s="10"/>
      <c r="AHW306" s="10"/>
      <c r="AHX306" s="10"/>
      <c r="AHY306" s="10"/>
      <c r="AHZ306" s="10"/>
      <c r="AIA306" s="10"/>
      <c r="AIB306" s="10"/>
      <c r="AIC306" s="10"/>
      <c r="AID306" s="10"/>
      <c r="AIE306" s="10"/>
      <c r="AIF306" s="10"/>
      <c r="AIG306" s="10"/>
      <c r="AIH306" s="10"/>
      <c r="AII306" s="10"/>
      <c r="AIJ306" s="10"/>
      <c r="AIK306" s="10"/>
      <c r="AIL306" s="10"/>
      <c r="AIM306" s="10"/>
      <c r="AIN306" s="10"/>
      <c r="AIO306" s="10"/>
      <c r="AIP306" s="10"/>
      <c r="AIQ306" s="10"/>
      <c r="AIR306" s="10"/>
      <c r="AIS306" s="10"/>
      <c r="AIT306" s="10"/>
      <c r="AIU306" s="10"/>
      <c r="AIV306" s="10"/>
      <c r="AIW306" s="10"/>
      <c r="AIX306" s="10"/>
      <c r="AIY306" s="10"/>
      <c r="AIZ306" s="10"/>
      <c r="AJA306" s="10"/>
      <c r="AJB306" s="10"/>
      <c r="AJC306" s="10"/>
      <c r="AJD306" s="10"/>
      <c r="AJE306" s="10"/>
      <c r="AJF306" s="10"/>
      <c r="AJG306" s="10"/>
      <c r="AJH306" s="10"/>
      <c r="AJI306" s="10"/>
      <c r="AJJ306" s="10"/>
      <c r="AJK306" s="10"/>
      <c r="AJL306" s="10"/>
      <c r="AJM306" s="10"/>
      <c r="AJN306" s="10"/>
      <c r="AJO306" s="10"/>
      <c r="AJP306" s="10"/>
      <c r="AJQ306" s="10"/>
      <c r="AJR306" s="10"/>
      <c r="AJS306" s="10"/>
      <c r="AJT306" s="10"/>
      <c r="AJU306" s="10"/>
      <c r="AJV306" s="10"/>
      <c r="AJW306" s="10"/>
      <c r="AJX306" s="10"/>
      <c r="AJY306" s="10"/>
      <c r="AJZ306" s="10"/>
      <c r="AKA306" s="10"/>
      <c r="AKB306" s="10"/>
      <c r="AKC306" s="10"/>
      <c r="AKD306" s="10"/>
      <c r="AKE306" s="10"/>
      <c r="AKF306" s="10"/>
      <c r="AKG306" s="10"/>
      <c r="AKH306" s="10"/>
      <c r="AKI306" s="10"/>
      <c r="AKJ306" s="10"/>
      <c r="AKK306" s="10"/>
      <c r="AKL306" s="10"/>
      <c r="AKM306" s="10"/>
      <c r="AKN306" s="10"/>
      <c r="AKO306" s="10"/>
      <c r="AKP306" s="10"/>
      <c r="AKQ306" s="10"/>
      <c r="AKR306" s="10"/>
      <c r="AKS306" s="10"/>
      <c r="AKT306" s="10"/>
      <c r="AKU306" s="10"/>
      <c r="AKV306" s="10"/>
      <c r="AKW306" s="10"/>
      <c r="AKX306" s="10"/>
      <c r="AKY306" s="10"/>
      <c r="AKZ306" s="10"/>
      <c r="ALA306" s="10"/>
      <c r="ALB306" s="10"/>
      <c r="ALC306" s="10"/>
      <c r="ALD306" s="10"/>
      <c r="ALE306" s="10"/>
      <c r="ALF306" s="10"/>
      <c r="ALG306" s="10"/>
      <c r="ALH306" s="10"/>
      <c r="ALI306" s="10"/>
      <c r="ALJ306" s="10"/>
      <c r="ALK306" s="10"/>
      <c r="ALL306" s="10"/>
      <c r="ALM306" s="10"/>
      <c r="ALN306" s="10"/>
      <c r="ALO306" s="10"/>
      <c r="ALP306" s="10"/>
      <c r="ALQ306" s="10"/>
      <c r="ALR306" s="10"/>
      <c r="ALS306" s="10"/>
      <c r="ALT306" s="10"/>
      <c r="ALU306" s="10"/>
      <c r="ALV306" s="10"/>
      <c r="ALW306" s="10"/>
      <c r="ALX306" s="10"/>
      <c r="ALY306" s="10"/>
      <c r="ALZ306" s="10"/>
      <c r="AMA306" s="10"/>
      <c r="AMB306" s="10"/>
      <c r="AMC306" s="10"/>
      <c r="AMD306" s="10"/>
      <c r="AME306" s="10"/>
      <c r="AMF306" s="10"/>
      <c r="AMG306" s="10"/>
      <c r="AMH306" s="10"/>
      <c r="AMI306" s="10"/>
      <c r="AMJ306" s="10"/>
    </row>
    <row r="307" spans="1:1029" customFormat="1">
      <c r="A307" s="13" t="str">
        <f>SUBSTITUTE(SUBSTITUTE(CONCATENATE(I307,IF(L307="Identifier","ID",L307))," ",""),"_","")</f>
        <v>definesCriterionCriterion</v>
      </c>
      <c r="B307" s="14" t="s">
        <v>214</v>
      </c>
      <c r="C307" s="13"/>
      <c r="D307" s="13"/>
      <c r="E307" s="13"/>
      <c r="F307" s="13" t="str">
        <f>CONCATENATE( IF(G307="","",CONCATENATE(G307,"_ ")),H307,". ",IF(I307="","",CONCATENATE(I307,"_ ")),L307,IF(I307="","",CONCATENATE(". ",M307)))</f>
        <v>Tender. defines_ Criterion_ Criterion. Criterion_ Criterion</v>
      </c>
      <c r="G307" s="13"/>
      <c r="H307" s="13" t="s">
        <v>238</v>
      </c>
      <c r="I307" s="13" t="s">
        <v>575</v>
      </c>
      <c r="J307" s="13"/>
      <c r="K307" s="13"/>
      <c r="L307" s="13" t="str">
        <f>CONCATENATE(IF(P307="","",CONCATENATE(P307,"_ ")),Q307)</f>
        <v>Criterion_ Criterion</v>
      </c>
      <c r="M307" s="13" t="str">
        <f>L307</f>
        <v>Criterion_ Criterion</v>
      </c>
      <c r="N307" s="13"/>
      <c r="O307" s="13"/>
      <c r="P307" s="13" t="s">
        <v>38</v>
      </c>
      <c r="Q307" s="15" t="s">
        <v>38</v>
      </c>
      <c r="R307" s="13" t="s">
        <v>223</v>
      </c>
      <c r="S307" s="16" t="s">
        <v>576</v>
      </c>
      <c r="T307" s="16"/>
      <c r="U307" s="16"/>
      <c r="V307" s="16"/>
      <c r="W307" s="16"/>
      <c r="X307" s="16"/>
      <c r="Y307" s="16" t="s">
        <v>211</v>
      </c>
      <c r="Z307" s="16"/>
      <c r="AA307" s="45">
        <v>43319</v>
      </c>
      <c r="AB307" s="8"/>
      <c r="AC307" s="8"/>
      <c r="AD307" s="8"/>
      <c r="AE307" s="8"/>
      <c r="AF307" s="11"/>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c r="GA307" s="10"/>
      <c r="GB307" s="10"/>
      <c r="GC307" s="10"/>
      <c r="GD307" s="10"/>
      <c r="GE307" s="10"/>
      <c r="GF307" s="10"/>
      <c r="GG307" s="10"/>
      <c r="GH307" s="10"/>
      <c r="GI307" s="10"/>
      <c r="GJ307" s="10"/>
      <c r="GK307" s="10"/>
      <c r="GL307" s="10"/>
      <c r="GM307" s="10"/>
      <c r="GN307" s="10"/>
      <c r="GO307" s="10"/>
      <c r="GP307" s="10"/>
      <c r="GQ307" s="10"/>
      <c r="GR307" s="10"/>
      <c r="GS307" s="10"/>
      <c r="GT307" s="10"/>
      <c r="GU307" s="10"/>
      <c r="GV307" s="10"/>
      <c r="GW307" s="10"/>
      <c r="GX307" s="10"/>
      <c r="GY307" s="10"/>
      <c r="GZ307" s="10"/>
      <c r="HA307" s="10"/>
      <c r="HB307" s="10"/>
      <c r="HC307" s="10"/>
      <c r="HD307" s="10"/>
      <c r="HE307" s="10"/>
      <c r="HF307" s="10"/>
      <c r="HG307" s="10"/>
      <c r="HH307" s="10"/>
      <c r="HI307" s="10"/>
      <c r="HJ307" s="10"/>
      <c r="HK307" s="10"/>
      <c r="HL307" s="10"/>
      <c r="HM307" s="10"/>
      <c r="HN307" s="10"/>
      <c r="HO307" s="10"/>
      <c r="HP307" s="10"/>
      <c r="HQ307" s="10"/>
      <c r="HR307" s="10"/>
      <c r="HS307" s="10"/>
      <c r="HT307" s="10"/>
      <c r="HU307" s="10"/>
      <c r="HV307" s="10"/>
      <c r="HW307" s="10"/>
      <c r="HX307" s="10"/>
      <c r="HY307" s="10"/>
      <c r="HZ307" s="10"/>
      <c r="IA307" s="10"/>
      <c r="IB307" s="10"/>
      <c r="IC307" s="10"/>
      <c r="ID307" s="10"/>
      <c r="IE307" s="10"/>
      <c r="IF307" s="10"/>
      <c r="IG307" s="10"/>
      <c r="IH307" s="10"/>
      <c r="II307" s="10"/>
      <c r="IJ307" s="10"/>
      <c r="IK307" s="10"/>
      <c r="IL307" s="10"/>
      <c r="IM307" s="10"/>
      <c r="IN307" s="10"/>
      <c r="IO307" s="10"/>
      <c r="IP307" s="10"/>
      <c r="IQ307" s="10"/>
      <c r="IR307" s="10"/>
      <c r="IS307" s="10"/>
      <c r="IT307" s="10"/>
      <c r="IU307" s="10"/>
      <c r="IV307" s="10"/>
      <c r="IW307" s="10"/>
      <c r="IX307" s="10"/>
      <c r="IY307" s="10"/>
      <c r="IZ307" s="10"/>
      <c r="JA307" s="10"/>
      <c r="JB307" s="10"/>
      <c r="JC307" s="10"/>
      <c r="JD307" s="10"/>
      <c r="JE307" s="10"/>
      <c r="JF307" s="10"/>
      <c r="JG307" s="10"/>
      <c r="JH307" s="10"/>
      <c r="JI307" s="10"/>
      <c r="JJ307" s="10"/>
      <c r="JK307" s="10"/>
      <c r="JL307" s="10"/>
      <c r="JM307" s="10"/>
      <c r="JN307" s="10"/>
      <c r="JO307" s="10"/>
      <c r="JP307" s="10"/>
      <c r="JQ307" s="10"/>
      <c r="JR307" s="10"/>
      <c r="JS307" s="10"/>
      <c r="JT307" s="10"/>
      <c r="JU307" s="10"/>
      <c r="JV307" s="10"/>
      <c r="JW307" s="10"/>
      <c r="JX307" s="10"/>
      <c r="JY307" s="10"/>
      <c r="JZ307" s="10"/>
      <c r="KA307" s="10"/>
      <c r="KB307" s="10"/>
      <c r="KC307" s="10"/>
      <c r="KD307" s="10"/>
      <c r="KE307" s="10"/>
      <c r="KF307" s="10"/>
      <c r="KG307" s="10"/>
      <c r="KH307" s="10"/>
      <c r="KI307" s="10"/>
      <c r="KJ307" s="10"/>
      <c r="KK307" s="10"/>
      <c r="KL307" s="10"/>
      <c r="KM307" s="10"/>
      <c r="KN307" s="10"/>
      <c r="KO307" s="10"/>
      <c r="KP307" s="10"/>
      <c r="KQ307" s="10"/>
      <c r="KR307" s="10"/>
      <c r="KS307" s="10"/>
      <c r="KT307" s="10"/>
      <c r="KU307" s="10"/>
      <c r="KV307" s="10"/>
      <c r="KW307" s="10"/>
      <c r="KX307" s="10"/>
      <c r="KY307" s="10"/>
      <c r="KZ307" s="10"/>
      <c r="LA307" s="10"/>
      <c r="LB307" s="10"/>
      <c r="LC307" s="10"/>
      <c r="LD307" s="10"/>
      <c r="LE307" s="10"/>
      <c r="LF307" s="10"/>
      <c r="LG307" s="10"/>
      <c r="LH307" s="10"/>
      <c r="LI307" s="10"/>
      <c r="LJ307" s="10"/>
      <c r="LK307" s="10"/>
      <c r="LL307" s="10"/>
      <c r="LM307" s="10"/>
      <c r="LN307" s="10"/>
      <c r="LO307" s="10"/>
      <c r="LP307" s="10"/>
      <c r="LQ307" s="10"/>
      <c r="LR307" s="10"/>
      <c r="LS307" s="10"/>
      <c r="LT307" s="10"/>
      <c r="LU307" s="10"/>
      <c r="LV307" s="10"/>
      <c r="LW307" s="10"/>
      <c r="LX307" s="10"/>
      <c r="LY307" s="10"/>
      <c r="LZ307" s="10"/>
      <c r="MA307" s="10"/>
      <c r="MB307" s="10"/>
      <c r="MC307" s="10"/>
      <c r="MD307" s="10"/>
      <c r="ME307" s="10"/>
      <c r="MF307" s="10"/>
      <c r="MG307" s="10"/>
      <c r="MH307" s="10"/>
      <c r="MI307" s="10"/>
      <c r="MJ307" s="10"/>
      <c r="MK307" s="10"/>
      <c r="ML307" s="10"/>
      <c r="MM307" s="10"/>
      <c r="MN307" s="10"/>
      <c r="MO307" s="10"/>
      <c r="MP307" s="10"/>
      <c r="MQ307" s="10"/>
      <c r="MR307" s="10"/>
      <c r="MS307" s="10"/>
      <c r="MT307" s="10"/>
      <c r="MU307" s="10"/>
      <c r="MV307" s="10"/>
      <c r="MW307" s="10"/>
      <c r="MX307" s="10"/>
      <c r="MY307" s="10"/>
      <c r="MZ307" s="10"/>
      <c r="NA307" s="10"/>
      <c r="NB307" s="10"/>
      <c r="NC307" s="10"/>
      <c r="ND307" s="10"/>
      <c r="NE307" s="10"/>
      <c r="NF307" s="10"/>
      <c r="NG307" s="10"/>
      <c r="NH307" s="10"/>
      <c r="NI307" s="10"/>
      <c r="NJ307" s="10"/>
      <c r="NK307" s="10"/>
      <c r="NL307" s="10"/>
      <c r="NM307" s="10"/>
      <c r="NN307" s="10"/>
      <c r="NO307" s="10"/>
      <c r="NP307" s="10"/>
      <c r="NQ307" s="10"/>
      <c r="NR307" s="10"/>
      <c r="NS307" s="10"/>
      <c r="NT307" s="10"/>
      <c r="NU307" s="10"/>
      <c r="NV307" s="10"/>
      <c r="NW307" s="10"/>
      <c r="NX307" s="10"/>
      <c r="NY307" s="10"/>
      <c r="NZ307" s="10"/>
      <c r="OA307" s="10"/>
      <c r="OB307" s="10"/>
      <c r="OC307" s="10"/>
      <c r="OD307" s="10"/>
      <c r="OE307" s="10"/>
      <c r="OF307" s="10"/>
      <c r="OG307" s="10"/>
      <c r="OH307" s="10"/>
      <c r="OI307" s="10"/>
      <c r="OJ307" s="10"/>
      <c r="OK307" s="10"/>
      <c r="OL307" s="10"/>
      <c r="OM307" s="10"/>
      <c r="ON307" s="10"/>
      <c r="OO307" s="10"/>
      <c r="OP307" s="10"/>
      <c r="OQ307" s="10"/>
      <c r="OR307" s="10"/>
      <c r="OS307" s="10"/>
      <c r="OT307" s="10"/>
      <c r="OU307" s="10"/>
      <c r="OV307" s="10"/>
      <c r="OW307" s="10"/>
      <c r="OX307" s="10"/>
      <c r="OY307" s="10"/>
      <c r="OZ307" s="10"/>
      <c r="PA307" s="10"/>
      <c r="PB307" s="10"/>
      <c r="PC307" s="10"/>
      <c r="PD307" s="10"/>
      <c r="PE307" s="10"/>
      <c r="PF307" s="10"/>
      <c r="PG307" s="10"/>
      <c r="PH307" s="10"/>
      <c r="PI307" s="10"/>
      <c r="PJ307" s="10"/>
      <c r="PK307" s="10"/>
      <c r="PL307" s="10"/>
      <c r="PM307" s="10"/>
      <c r="PN307" s="10"/>
      <c r="PO307" s="10"/>
      <c r="PP307" s="10"/>
      <c r="PQ307" s="10"/>
      <c r="PR307" s="10"/>
      <c r="PS307" s="10"/>
      <c r="PT307" s="10"/>
      <c r="PU307" s="10"/>
      <c r="PV307" s="10"/>
      <c r="PW307" s="10"/>
      <c r="PX307" s="10"/>
      <c r="PY307" s="10"/>
      <c r="PZ307" s="10"/>
      <c r="QA307" s="10"/>
      <c r="QB307" s="10"/>
      <c r="QC307" s="10"/>
      <c r="QD307" s="10"/>
      <c r="QE307" s="10"/>
      <c r="QF307" s="10"/>
      <c r="QG307" s="10"/>
      <c r="QH307" s="10"/>
      <c r="QI307" s="10"/>
      <c r="QJ307" s="10"/>
      <c r="QK307" s="10"/>
      <c r="QL307" s="10"/>
      <c r="QM307" s="10"/>
      <c r="QN307" s="10"/>
      <c r="QO307" s="10"/>
      <c r="QP307" s="10"/>
      <c r="QQ307" s="10"/>
      <c r="QR307" s="10"/>
      <c r="QS307" s="10"/>
      <c r="QT307" s="10"/>
      <c r="QU307" s="10"/>
      <c r="QV307" s="10"/>
      <c r="QW307" s="10"/>
      <c r="QX307" s="10"/>
      <c r="QY307" s="10"/>
      <c r="QZ307" s="10"/>
      <c r="RA307" s="10"/>
      <c r="RB307" s="10"/>
      <c r="RC307" s="10"/>
      <c r="RD307" s="10"/>
      <c r="RE307" s="10"/>
      <c r="RF307" s="10"/>
      <c r="RG307" s="10"/>
      <c r="RH307" s="10"/>
      <c r="RI307" s="10"/>
      <c r="RJ307" s="10"/>
      <c r="RK307" s="10"/>
      <c r="RL307" s="10"/>
      <c r="RM307" s="10"/>
      <c r="RN307" s="10"/>
      <c r="RO307" s="10"/>
      <c r="RP307" s="10"/>
      <c r="RQ307" s="10"/>
      <c r="RR307" s="10"/>
      <c r="RS307" s="10"/>
      <c r="RT307" s="10"/>
      <c r="RU307" s="10"/>
      <c r="RV307" s="10"/>
      <c r="RW307" s="10"/>
      <c r="RX307" s="10"/>
      <c r="RY307" s="10"/>
      <c r="RZ307" s="10"/>
      <c r="SA307" s="10"/>
      <c r="SB307" s="10"/>
      <c r="SC307" s="10"/>
      <c r="SD307" s="10"/>
      <c r="SE307" s="10"/>
      <c r="SF307" s="10"/>
      <c r="SG307" s="10"/>
      <c r="SH307" s="10"/>
      <c r="SI307" s="10"/>
      <c r="SJ307" s="10"/>
      <c r="SK307" s="10"/>
      <c r="SL307" s="10"/>
      <c r="SM307" s="10"/>
      <c r="SN307" s="10"/>
      <c r="SO307" s="10"/>
      <c r="SP307" s="10"/>
      <c r="SQ307" s="10"/>
      <c r="SR307" s="10"/>
      <c r="SS307" s="10"/>
      <c r="ST307" s="10"/>
      <c r="SU307" s="10"/>
      <c r="SV307" s="10"/>
      <c r="SW307" s="10"/>
      <c r="SX307" s="10"/>
      <c r="SY307" s="10"/>
      <c r="SZ307" s="10"/>
      <c r="TA307" s="10"/>
      <c r="TB307" s="10"/>
      <c r="TC307" s="10"/>
      <c r="TD307" s="10"/>
      <c r="TE307" s="10"/>
      <c r="TF307" s="10"/>
      <c r="TG307" s="10"/>
      <c r="TH307" s="10"/>
      <c r="TI307" s="10"/>
      <c r="TJ307" s="10"/>
      <c r="TK307" s="10"/>
      <c r="TL307" s="10"/>
      <c r="TM307" s="10"/>
      <c r="TN307" s="10"/>
      <c r="TO307" s="10"/>
      <c r="TP307" s="10"/>
      <c r="TQ307" s="10"/>
      <c r="TR307" s="10"/>
      <c r="TS307" s="10"/>
      <c r="TT307" s="10"/>
      <c r="TU307" s="10"/>
      <c r="TV307" s="10"/>
      <c r="TW307" s="10"/>
      <c r="TX307" s="10"/>
      <c r="TY307" s="10"/>
      <c r="TZ307" s="10"/>
      <c r="UA307" s="10"/>
      <c r="UB307" s="10"/>
      <c r="UC307" s="10"/>
      <c r="UD307" s="10"/>
      <c r="UE307" s="10"/>
      <c r="UF307" s="10"/>
      <c r="UG307" s="10"/>
      <c r="UH307" s="10"/>
      <c r="UI307" s="10"/>
      <c r="UJ307" s="10"/>
      <c r="UK307" s="10"/>
      <c r="UL307" s="10"/>
      <c r="UM307" s="10"/>
      <c r="UN307" s="10"/>
      <c r="UO307" s="10"/>
      <c r="UP307" s="10"/>
      <c r="UQ307" s="10"/>
      <c r="UR307" s="10"/>
      <c r="US307" s="10"/>
      <c r="UT307" s="10"/>
      <c r="UU307" s="10"/>
      <c r="UV307" s="10"/>
      <c r="UW307" s="10"/>
      <c r="UX307" s="10"/>
      <c r="UY307" s="10"/>
      <c r="UZ307" s="10"/>
      <c r="VA307" s="10"/>
      <c r="VB307" s="10"/>
      <c r="VC307" s="10"/>
      <c r="VD307" s="10"/>
      <c r="VE307" s="10"/>
      <c r="VF307" s="10"/>
      <c r="VG307" s="10"/>
      <c r="VH307" s="10"/>
      <c r="VI307" s="10"/>
      <c r="VJ307" s="10"/>
      <c r="VK307" s="10"/>
      <c r="VL307" s="10"/>
      <c r="VM307" s="10"/>
      <c r="VN307" s="10"/>
      <c r="VO307" s="10"/>
      <c r="VP307" s="10"/>
      <c r="VQ307" s="10"/>
      <c r="VR307" s="10"/>
      <c r="VS307" s="10"/>
      <c r="VT307" s="10"/>
      <c r="VU307" s="10"/>
      <c r="VV307" s="10"/>
      <c r="VW307" s="10"/>
      <c r="VX307" s="10"/>
      <c r="VY307" s="10"/>
      <c r="VZ307" s="10"/>
      <c r="WA307" s="10"/>
      <c r="WB307" s="10"/>
      <c r="WC307" s="10"/>
      <c r="WD307" s="10"/>
      <c r="WE307" s="10"/>
      <c r="WF307" s="10"/>
      <c r="WG307" s="10"/>
      <c r="WH307" s="10"/>
      <c r="WI307" s="10"/>
      <c r="WJ307" s="10"/>
      <c r="WK307" s="10"/>
      <c r="WL307" s="10"/>
      <c r="WM307" s="10"/>
      <c r="WN307" s="10"/>
      <c r="WO307" s="10"/>
      <c r="WP307" s="10"/>
      <c r="WQ307" s="10"/>
      <c r="WR307" s="10"/>
      <c r="WS307" s="10"/>
      <c r="WT307" s="10"/>
      <c r="WU307" s="10"/>
      <c r="WV307" s="10"/>
      <c r="WW307" s="10"/>
      <c r="WX307" s="10"/>
      <c r="WY307" s="10"/>
      <c r="WZ307" s="10"/>
      <c r="XA307" s="10"/>
      <c r="XB307" s="10"/>
      <c r="XC307" s="10"/>
      <c r="XD307" s="10"/>
      <c r="XE307" s="10"/>
      <c r="XF307" s="10"/>
      <c r="XG307" s="10"/>
      <c r="XH307" s="10"/>
      <c r="XI307" s="10"/>
      <c r="XJ307" s="10"/>
      <c r="XK307" s="10"/>
      <c r="XL307" s="10"/>
      <c r="XM307" s="10"/>
      <c r="XN307" s="10"/>
      <c r="XO307" s="10"/>
      <c r="XP307" s="10"/>
      <c r="XQ307" s="10"/>
      <c r="XR307" s="10"/>
      <c r="XS307" s="10"/>
      <c r="XT307" s="10"/>
      <c r="XU307" s="10"/>
      <c r="XV307" s="10"/>
      <c r="XW307" s="10"/>
      <c r="XX307" s="10"/>
      <c r="XY307" s="10"/>
      <c r="XZ307" s="10"/>
      <c r="YA307" s="10"/>
      <c r="YB307" s="10"/>
      <c r="YC307" s="10"/>
      <c r="YD307" s="10"/>
      <c r="YE307" s="10"/>
      <c r="YF307" s="10"/>
      <c r="YG307" s="10"/>
      <c r="YH307" s="10"/>
      <c r="YI307" s="10"/>
      <c r="YJ307" s="10"/>
      <c r="YK307" s="10"/>
      <c r="YL307" s="10"/>
      <c r="YM307" s="10"/>
      <c r="YN307" s="10"/>
      <c r="YO307" s="10"/>
      <c r="YP307" s="10"/>
      <c r="YQ307" s="10"/>
      <c r="YR307" s="10"/>
      <c r="YS307" s="10"/>
      <c r="YT307" s="10"/>
      <c r="YU307" s="10"/>
      <c r="YV307" s="10"/>
      <c r="YW307" s="10"/>
      <c r="YX307" s="10"/>
      <c r="YY307" s="10"/>
      <c r="YZ307" s="10"/>
      <c r="ZA307" s="10"/>
      <c r="ZB307" s="10"/>
      <c r="ZC307" s="10"/>
      <c r="ZD307" s="10"/>
      <c r="ZE307" s="10"/>
      <c r="ZF307" s="10"/>
      <c r="ZG307" s="10"/>
      <c r="ZH307" s="10"/>
      <c r="ZI307" s="10"/>
      <c r="ZJ307" s="10"/>
      <c r="ZK307" s="10"/>
      <c r="ZL307" s="10"/>
      <c r="ZM307" s="10"/>
      <c r="ZN307" s="10"/>
      <c r="ZO307" s="10"/>
      <c r="ZP307" s="10"/>
      <c r="ZQ307" s="10"/>
      <c r="ZR307" s="10"/>
      <c r="ZS307" s="10"/>
      <c r="ZT307" s="10"/>
      <c r="ZU307" s="10"/>
      <c r="ZV307" s="10"/>
      <c r="ZW307" s="10"/>
      <c r="ZX307" s="10"/>
      <c r="ZY307" s="10"/>
      <c r="ZZ307" s="10"/>
      <c r="AAA307" s="10"/>
      <c r="AAB307" s="10"/>
      <c r="AAC307" s="10"/>
      <c r="AAD307" s="10"/>
      <c r="AAE307" s="10"/>
      <c r="AAF307" s="10"/>
      <c r="AAG307" s="10"/>
      <c r="AAH307" s="10"/>
      <c r="AAI307" s="10"/>
      <c r="AAJ307" s="10"/>
      <c r="AAK307" s="10"/>
      <c r="AAL307" s="10"/>
      <c r="AAM307" s="10"/>
      <c r="AAN307" s="10"/>
      <c r="AAO307" s="10"/>
      <c r="AAP307" s="10"/>
      <c r="AAQ307" s="10"/>
      <c r="AAR307" s="10"/>
      <c r="AAS307" s="10"/>
      <c r="AAT307" s="10"/>
      <c r="AAU307" s="10"/>
      <c r="AAV307" s="10"/>
      <c r="AAW307" s="10"/>
      <c r="AAX307" s="10"/>
      <c r="AAY307" s="10"/>
      <c r="AAZ307" s="10"/>
      <c r="ABA307" s="10"/>
      <c r="ABB307" s="10"/>
      <c r="ABC307" s="10"/>
      <c r="ABD307" s="10"/>
      <c r="ABE307" s="10"/>
      <c r="ABF307" s="10"/>
      <c r="ABG307" s="10"/>
      <c r="ABH307" s="10"/>
      <c r="ABI307" s="10"/>
      <c r="ABJ307" s="10"/>
      <c r="ABK307" s="10"/>
      <c r="ABL307" s="10"/>
      <c r="ABM307" s="10"/>
      <c r="ABN307" s="10"/>
      <c r="ABO307" s="10"/>
      <c r="ABP307" s="10"/>
      <c r="ABQ307" s="10"/>
      <c r="ABR307" s="10"/>
      <c r="ABS307" s="10"/>
      <c r="ABT307" s="10"/>
      <c r="ABU307" s="10"/>
      <c r="ABV307" s="10"/>
      <c r="ABW307" s="10"/>
      <c r="ABX307" s="10"/>
      <c r="ABY307" s="10"/>
      <c r="ABZ307" s="10"/>
      <c r="ACA307" s="10"/>
      <c r="ACB307" s="10"/>
      <c r="ACC307" s="10"/>
      <c r="ACD307" s="10"/>
      <c r="ACE307" s="10"/>
      <c r="ACF307" s="10"/>
      <c r="ACG307" s="10"/>
      <c r="ACH307" s="10"/>
      <c r="ACI307" s="10"/>
      <c r="ACJ307" s="10"/>
      <c r="ACK307" s="10"/>
      <c r="ACL307" s="10"/>
      <c r="ACM307" s="10"/>
      <c r="ACN307" s="10"/>
      <c r="ACO307" s="10"/>
      <c r="ACP307" s="10"/>
      <c r="ACQ307" s="10"/>
      <c r="ACR307" s="10"/>
      <c r="ACS307" s="10"/>
      <c r="ACT307" s="10"/>
      <c r="ACU307" s="10"/>
      <c r="ACV307" s="10"/>
      <c r="ACW307" s="10"/>
      <c r="ACX307" s="10"/>
      <c r="ACY307" s="10"/>
      <c r="ACZ307" s="10"/>
      <c r="ADA307" s="10"/>
      <c r="ADB307" s="10"/>
      <c r="ADC307" s="10"/>
      <c r="ADD307" s="10"/>
      <c r="ADE307" s="10"/>
      <c r="ADF307" s="10"/>
      <c r="ADG307" s="10"/>
      <c r="ADH307" s="10"/>
      <c r="ADI307" s="10"/>
      <c r="ADJ307" s="10"/>
      <c r="ADK307" s="10"/>
      <c r="ADL307" s="10"/>
      <c r="ADM307" s="10"/>
      <c r="ADN307" s="10"/>
      <c r="ADO307" s="10"/>
      <c r="ADP307" s="10"/>
      <c r="ADQ307" s="10"/>
      <c r="ADR307" s="10"/>
      <c r="ADS307" s="10"/>
      <c r="ADT307" s="10"/>
      <c r="ADU307" s="10"/>
      <c r="ADV307" s="10"/>
      <c r="ADW307" s="10"/>
      <c r="ADX307" s="10"/>
      <c r="ADY307" s="10"/>
      <c r="ADZ307" s="10"/>
      <c r="AEA307" s="10"/>
      <c r="AEB307" s="10"/>
      <c r="AEC307" s="10"/>
      <c r="AED307" s="10"/>
      <c r="AEE307" s="10"/>
      <c r="AEF307" s="10"/>
      <c r="AEG307" s="10"/>
      <c r="AEH307" s="10"/>
      <c r="AEI307" s="10"/>
      <c r="AEJ307" s="10"/>
      <c r="AEK307" s="10"/>
      <c r="AEL307" s="10"/>
      <c r="AEM307" s="10"/>
      <c r="AEN307" s="10"/>
      <c r="AEO307" s="10"/>
      <c r="AEP307" s="10"/>
      <c r="AEQ307" s="10"/>
      <c r="AER307" s="10"/>
      <c r="AES307" s="10"/>
      <c r="AET307" s="10"/>
      <c r="AEU307" s="10"/>
      <c r="AEV307" s="10"/>
      <c r="AEW307" s="10"/>
      <c r="AEX307" s="10"/>
      <c r="AEY307" s="10"/>
      <c r="AEZ307" s="10"/>
      <c r="AFA307" s="10"/>
      <c r="AFB307" s="10"/>
      <c r="AFC307" s="10"/>
      <c r="AFD307" s="10"/>
      <c r="AFE307" s="10"/>
      <c r="AFF307" s="10"/>
      <c r="AFG307" s="10"/>
      <c r="AFH307" s="10"/>
      <c r="AFI307" s="10"/>
      <c r="AFJ307" s="10"/>
      <c r="AFK307" s="10"/>
      <c r="AFL307" s="10"/>
      <c r="AFM307" s="10"/>
      <c r="AFN307" s="10"/>
      <c r="AFO307" s="10"/>
      <c r="AFP307" s="10"/>
      <c r="AFQ307" s="10"/>
      <c r="AFR307" s="10"/>
      <c r="AFS307" s="10"/>
      <c r="AFT307" s="10"/>
      <c r="AFU307" s="10"/>
      <c r="AFV307" s="10"/>
      <c r="AFW307" s="10"/>
      <c r="AFX307" s="10"/>
      <c r="AFY307" s="10"/>
      <c r="AFZ307" s="10"/>
      <c r="AGA307" s="10"/>
      <c r="AGB307" s="10"/>
      <c r="AGC307" s="10"/>
      <c r="AGD307" s="10"/>
      <c r="AGE307" s="10"/>
      <c r="AGF307" s="10"/>
      <c r="AGG307" s="10"/>
      <c r="AGH307" s="10"/>
      <c r="AGI307" s="10"/>
      <c r="AGJ307" s="10"/>
      <c r="AGK307" s="10"/>
      <c r="AGL307" s="10"/>
      <c r="AGM307" s="10"/>
      <c r="AGN307" s="10"/>
      <c r="AGO307" s="10"/>
      <c r="AGP307" s="10"/>
      <c r="AGQ307" s="10"/>
      <c r="AGR307" s="10"/>
      <c r="AGS307" s="10"/>
      <c r="AGT307" s="10"/>
      <c r="AGU307" s="10"/>
      <c r="AGV307" s="10"/>
      <c r="AGW307" s="10"/>
      <c r="AGX307" s="10"/>
      <c r="AGY307" s="10"/>
      <c r="AGZ307" s="10"/>
      <c r="AHA307" s="10"/>
      <c r="AHB307" s="10"/>
      <c r="AHC307" s="10"/>
      <c r="AHD307" s="10"/>
      <c r="AHE307" s="10"/>
      <c r="AHF307" s="10"/>
      <c r="AHG307" s="10"/>
      <c r="AHH307" s="10"/>
      <c r="AHI307" s="10"/>
      <c r="AHJ307" s="10"/>
      <c r="AHK307" s="10"/>
      <c r="AHL307" s="10"/>
      <c r="AHM307" s="10"/>
      <c r="AHN307" s="10"/>
      <c r="AHO307" s="10"/>
      <c r="AHP307" s="10"/>
      <c r="AHQ307" s="10"/>
      <c r="AHR307" s="10"/>
      <c r="AHS307" s="10"/>
      <c r="AHT307" s="10"/>
      <c r="AHU307" s="10"/>
      <c r="AHV307" s="10"/>
      <c r="AHW307" s="10"/>
      <c r="AHX307" s="10"/>
      <c r="AHY307" s="10"/>
      <c r="AHZ307" s="10"/>
      <c r="AIA307" s="10"/>
      <c r="AIB307" s="10"/>
      <c r="AIC307" s="10"/>
      <c r="AID307" s="10"/>
      <c r="AIE307" s="10"/>
      <c r="AIF307" s="10"/>
      <c r="AIG307" s="10"/>
      <c r="AIH307" s="10"/>
      <c r="AII307" s="10"/>
      <c r="AIJ307" s="10"/>
      <c r="AIK307" s="10"/>
      <c r="AIL307" s="10"/>
      <c r="AIM307" s="10"/>
      <c r="AIN307" s="10"/>
      <c r="AIO307" s="10"/>
      <c r="AIP307" s="10"/>
      <c r="AIQ307" s="10"/>
      <c r="AIR307" s="10"/>
      <c r="AIS307" s="10"/>
      <c r="AIT307" s="10"/>
      <c r="AIU307" s="10"/>
      <c r="AIV307" s="10"/>
      <c r="AIW307" s="10"/>
      <c r="AIX307" s="10"/>
      <c r="AIY307" s="10"/>
      <c r="AIZ307" s="10"/>
      <c r="AJA307" s="10"/>
      <c r="AJB307" s="10"/>
      <c r="AJC307" s="10"/>
      <c r="AJD307" s="10"/>
      <c r="AJE307" s="10"/>
      <c r="AJF307" s="10"/>
      <c r="AJG307" s="10"/>
      <c r="AJH307" s="10"/>
      <c r="AJI307" s="10"/>
      <c r="AJJ307" s="10"/>
      <c r="AJK307" s="10"/>
      <c r="AJL307" s="10"/>
      <c r="AJM307" s="10"/>
      <c r="AJN307" s="10"/>
      <c r="AJO307" s="10"/>
      <c r="AJP307" s="10"/>
      <c r="AJQ307" s="10"/>
      <c r="AJR307" s="10"/>
      <c r="AJS307" s="10"/>
      <c r="AJT307" s="10"/>
      <c r="AJU307" s="10"/>
      <c r="AJV307" s="10"/>
      <c r="AJW307" s="10"/>
      <c r="AJX307" s="10"/>
      <c r="AJY307" s="10"/>
      <c r="AJZ307" s="10"/>
      <c r="AKA307" s="10"/>
      <c r="AKB307" s="10"/>
      <c r="AKC307" s="10"/>
      <c r="AKD307" s="10"/>
      <c r="AKE307" s="10"/>
      <c r="AKF307" s="10"/>
      <c r="AKG307" s="10"/>
      <c r="AKH307" s="10"/>
      <c r="AKI307" s="10"/>
      <c r="AKJ307" s="10"/>
      <c r="AKK307" s="10"/>
      <c r="AKL307" s="10"/>
      <c r="AKM307" s="10"/>
      <c r="AKN307" s="10"/>
      <c r="AKO307" s="10"/>
      <c r="AKP307" s="10"/>
      <c r="AKQ307" s="10"/>
      <c r="AKR307" s="10"/>
      <c r="AKS307" s="10"/>
      <c r="AKT307" s="10"/>
      <c r="AKU307" s="10"/>
      <c r="AKV307" s="10"/>
      <c r="AKW307" s="10"/>
      <c r="AKX307" s="10"/>
      <c r="AKY307" s="10"/>
      <c r="AKZ307" s="10"/>
      <c r="ALA307" s="10"/>
      <c r="ALB307" s="10"/>
      <c r="ALC307" s="10"/>
      <c r="ALD307" s="10"/>
      <c r="ALE307" s="10"/>
      <c r="ALF307" s="10"/>
      <c r="ALG307" s="10"/>
      <c r="ALH307" s="10"/>
      <c r="ALI307" s="10"/>
      <c r="ALJ307" s="10"/>
      <c r="ALK307" s="10"/>
      <c r="ALL307" s="10"/>
      <c r="ALM307" s="10"/>
      <c r="ALN307" s="10"/>
      <c r="ALO307" s="10"/>
      <c r="ALP307" s="10"/>
      <c r="ALQ307" s="10"/>
      <c r="ALR307" s="10"/>
      <c r="ALS307" s="10"/>
      <c r="ALT307" s="10"/>
      <c r="ALU307" s="10"/>
      <c r="ALV307" s="10"/>
      <c r="ALW307" s="10"/>
      <c r="ALX307" s="10"/>
      <c r="ALY307" s="10"/>
      <c r="ALZ307" s="10"/>
      <c r="AMA307" s="10"/>
      <c r="AMB307" s="10"/>
      <c r="AMC307" s="10"/>
      <c r="AMD307" s="10"/>
      <c r="AME307" s="10"/>
      <c r="AMF307" s="10"/>
      <c r="AMG307" s="10"/>
      <c r="AMH307" s="10"/>
      <c r="AMI307" s="10"/>
      <c r="AMJ307" s="10"/>
      <c r="AMK307" s="10"/>
      <c r="AML307" s="10"/>
      <c r="AMM307" s="10"/>
      <c r="AMN307" s="10"/>
      <c r="AMO307" s="10"/>
    </row>
    <row r="308" spans="1:1029" s="7" customFormat="1" ht="14.1" customHeight="1">
      <c r="A308" s="5" t="str">
        <f>SUBSTITUTE(CONCATENATE(G308,H308)," ","")</f>
        <v>TenderSubmissionTerms</v>
      </c>
      <c r="B308" s="6"/>
      <c r="C308" s="5"/>
      <c r="D308" s="5"/>
      <c r="E308" s="5"/>
      <c r="F308" s="5" t="str">
        <f>CONCATENATE(IF(G308="","",CONCATENATE(G308,"_ ")),H308,". Details")</f>
        <v>Tender Submission Terms. Details</v>
      </c>
      <c r="G308" s="5"/>
      <c r="H308" s="5" t="s">
        <v>577</v>
      </c>
      <c r="I308" s="5"/>
      <c r="J308" s="5"/>
      <c r="K308" s="5"/>
      <c r="L308" s="5"/>
      <c r="M308" s="5"/>
      <c r="N308" s="5"/>
      <c r="O308" s="5"/>
      <c r="P308" s="5"/>
      <c r="Q308" s="5"/>
      <c r="R308" s="5" t="s">
        <v>210</v>
      </c>
      <c r="S308" s="5"/>
      <c r="T308" s="5"/>
      <c r="U308" s="5"/>
      <c r="V308" s="5"/>
      <c r="W308" s="5"/>
      <c r="X308" s="5"/>
      <c r="Y308" s="5" t="s">
        <v>211</v>
      </c>
      <c r="Z308" s="5"/>
      <c r="AA308" s="43">
        <v>43320</v>
      </c>
      <c r="AB308" s="12"/>
      <c r="AC308" s="12"/>
      <c r="AD308" s="12"/>
      <c r="AE308" s="12"/>
      <c r="AF308" s="12"/>
    </row>
    <row r="309" spans="1:1029" customFormat="1" ht="14.1" customHeight="1">
      <c r="A309" s="8" t="str">
        <f>SUBSTITUTE(CONCATENATE(I309,J309,IF(K309="Identifier","ID",IF(AND(K309="Text",OR(I309&lt;&gt;"",J309&lt;&gt;"")),"",K309)),IF(AND(M309&lt;&gt;"Text",K309&lt;&gt;M309,NOT(AND(K309="URI",M309="Identifier")),NOT(AND(K309="UUID",M309="Identifier")),NOT(AND(K309="OID",M309="Identifier"))),IF(M309="Identifier","ID",M309),""))," ","")</f>
        <v>LotMaximumNumberQuantity</v>
      </c>
      <c r="B309" s="9" t="s">
        <v>219</v>
      </c>
      <c r="C309" s="8"/>
      <c r="D309" s="8"/>
      <c r="E309" s="8"/>
      <c r="F309" s="8" t="str">
        <f>CONCATENATE( IF(G309="","",CONCATENATE(G309,"_ ")),H309,". ",IF(I309="","",CONCATENATE(I309,"_ ")),L309,IF(OR(I309&lt;&gt;"",L309&lt;&gt;M309),CONCATENATE(". ",M309),""))</f>
        <v>Tender Submission Terms. Lot Maximum Number Quantity. Quantity</v>
      </c>
      <c r="G309" s="8"/>
      <c r="H309" s="8" t="s">
        <v>577</v>
      </c>
      <c r="I309" s="8"/>
      <c r="J309" s="8" t="s">
        <v>578</v>
      </c>
      <c r="K309" s="8" t="s">
        <v>247</v>
      </c>
      <c r="L309" s="8" t="str">
        <f>IF(J309&lt;&gt;"",CONCATENATE(J309," ",K309),K309)</f>
        <v>Lot Maximum Number Quantity</v>
      </c>
      <c r="M309" s="8" t="s">
        <v>247</v>
      </c>
      <c r="N309" s="8"/>
      <c r="O309" s="8" t="str">
        <f>IF(N309&lt;&gt;"",CONCATENATE(N309,"_ ",M309,". Type"),CONCATENATE(M309,". Type"))</f>
        <v>Quantity. Type</v>
      </c>
      <c r="P309" s="8"/>
      <c r="Q309" s="8"/>
      <c r="R309" s="8" t="s">
        <v>213</v>
      </c>
      <c r="S309" s="8"/>
      <c r="T309" s="8"/>
      <c r="U309" s="8"/>
      <c r="V309" s="8"/>
      <c r="W309" s="8"/>
      <c r="X309" s="10"/>
      <c r="Y309" s="8" t="s">
        <v>211</v>
      </c>
      <c r="Z309" s="8"/>
      <c r="AA309" s="44">
        <v>43320</v>
      </c>
      <c r="AB309" s="23"/>
      <c r="AC309" s="23"/>
      <c r="AD309" s="23"/>
      <c r="AE309" s="23"/>
      <c r="AF309" s="23"/>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c r="GA309" s="10"/>
      <c r="GB309" s="10"/>
      <c r="GC309" s="10"/>
      <c r="GD309" s="10"/>
      <c r="GE309" s="10"/>
      <c r="GF309" s="10"/>
      <c r="GG309" s="10"/>
      <c r="GH309" s="10"/>
      <c r="GI309" s="10"/>
      <c r="GJ309" s="10"/>
      <c r="GK309" s="10"/>
      <c r="GL309" s="10"/>
      <c r="GM309" s="10"/>
      <c r="GN309" s="10"/>
      <c r="GO309" s="10"/>
      <c r="GP309" s="10"/>
      <c r="GQ309" s="10"/>
      <c r="GR309" s="10"/>
      <c r="GS309" s="10"/>
      <c r="GT309" s="10"/>
      <c r="GU309" s="10"/>
      <c r="GV309" s="10"/>
      <c r="GW309" s="10"/>
      <c r="GX309" s="10"/>
      <c r="GY309" s="10"/>
      <c r="GZ309" s="10"/>
      <c r="HA309" s="10"/>
      <c r="HB309" s="10"/>
      <c r="HC309" s="10"/>
      <c r="HD309" s="10"/>
      <c r="HE309" s="10"/>
      <c r="HF309" s="10"/>
      <c r="HG309" s="10"/>
      <c r="HH309" s="10"/>
      <c r="HI309" s="10"/>
      <c r="HJ309" s="10"/>
      <c r="HK309" s="10"/>
      <c r="HL309" s="10"/>
      <c r="HM309" s="10"/>
      <c r="HN309" s="10"/>
      <c r="HO309" s="10"/>
      <c r="HP309" s="10"/>
      <c r="HQ309" s="10"/>
      <c r="HR309" s="10"/>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c r="IX309" s="10"/>
      <c r="IY309" s="10"/>
      <c r="IZ309" s="10"/>
      <c r="JA309" s="10"/>
      <c r="JB309" s="10"/>
      <c r="JC309" s="10"/>
      <c r="JD309" s="10"/>
      <c r="JE309" s="10"/>
      <c r="JF309" s="10"/>
      <c r="JG309" s="10"/>
      <c r="JH309" s="10"/>
      <c r="JI309" s="10"/>
      <c r="JJ309" s="10"/>
      <c r="JK309" s="10"/>
      <c r="JL309" s="10"/>
      <c r="JM309" s="10"/>
      <c r="JN309" s="10"/>
      <c r="JO309" s="10"/>
      <c r="JP309" s="10"/>
      <c r="JQ309" s="10"/>
      <c r="JR309" s="10"/>
      <c r="JS309" s="10"/>
      <c r="JT309" s="10"/>
      <c r="JU309" s="10"/>
      <c r="JV309" s="10"/>
      <c r="JW309" s="10"/>
      <c r="JX309" s="10"/>
      <c r="JY309" s="10"/>
      <c r="JZ309" s="10"/>
      <c r="KA309" s="10"/>
      <c r="KB309" s="10"/>
      <c r="KC309" s="10"/>
      <c r="KD309" s="10"/>
      <c r="KE309" s="10"/>
      <c r="KF309" s="10"/>
      <c r="KG309" s="10"/>
      <c r="KH309" s="10"/>
      <c r="KI309" s="10"/>
      <c r="KJ309" s="10"/>
      <c r="KK309" s="10"/>
      <c r="KL309" s="10"/>
      <c r="KM309" s="10"/>
      <c r="KN309" s="10"/>
      <c r="KO309" s="10"/>
      <c r="KP309" s="10"/>
      <c r="KQ309" s="10"/>
      <c r="KR309" s="10"/>
      <c r="KS309" s="10"/>
      <c r="KT309" s="10"/>
      <c r="KU309" s="10"/>
      <c r="KV309" s="10"/>
      <c r="KW309" s="10"/>
      <c r="KX309" s="10"/>
      <c r="KY309" s="10"/>
      <c r="KZ309" s="10"/>
      <c r="LA309" s="10"/>
      <c r="LB309" s="10"/>
      <c r="LC309" s="10"/>
      <c r="LD309" s="10"/>
      <c r="LE309" s="10"/>
      <c r="LF309" s="10"/>
      <c r="LG309" s="10"/>
      <c r="LH309" s="10"/>
      <c r="LI309" s="10"/>
      <c r="LJ309" s="10"/>
      <c r="LK309" s="10"/>
      <c r="LL309" s="10"/>
      <c r="LM309" s="10"/>
      <c r="LN309" s="10"/>
      <c r="LO309" s="10"/>
      <c r="LP309" s="10"/>
      <c r="LQ309" s="10"/>
      <c r="LR309" s="10"/>
      <c r="LS309" s="10"/>
      <c r="LT309" s="10"/>
      <c r="LU309" s="10"/>
      <c r="LV309" s="10"/>
      <c r="LW309" s="10"/>
      <c r="LX309" s="10"/>
      <c r="LY309" s="10"/>
      <c r="LZ309" s="10"/>
      <c r="MA309" s="10"/>
      <c r="MB309" s="10"/>
      <c r="MC309" s="10"/>
      <c r="MD309" s="10"/>
      <c r="ME309" s="10"/>
      <c r="MF309" s="10"/>
      <c r="MG309" s="10"/>
      <c r="MH309" s="10"/>
      <c r="MI309" s="10"/>
      <c r="MJ309" s="10"/>
      <c r="MK309" s="10"/>
      <c r="ML309" s="10"/>
      <c r="MM309" s="10"/>
      <c r="MN309" s="10"/>
      <c r="MO309" s="10"/>
      <c r="MP309" s="10"/>
      <c r="MQ309" s="10"/>
      <c r="MR309" s="10"/>
      <c r="MS309" s="10"/>
      <c r="MT309" s="10"/>
      <c r="MU309" s="10"/>
      <c r="MV309" s="10"/>
      <c r="MW309" s="10"/>
      <c r="MX309" s="10"/>
      <c r="MY309" s="10"/>
      <c r="MZ309" s="10"/>
      <c r="NA309" s="10"/>
      <c r="NB309" s="10"/>
      <c r="NC309" s="10"/>
      <c r="ND309" s="10"/>
      <c r="NE309" s="10"/>
      <c r="NF309" s="10"/>
      <c r="NG309" s="10"/>
      <c r="NH309" s="10"/>
      <c r="NI309" s="10"/>
      <c r="NJ309" s="10"/>
      <c r="NK309" s="10"/>
      <c r="NL309" s="10"/>
      <c r="NM309" s="10"/>
      <c r="NN309" s="10"/>
      <c r="NO309" s="10"/>
      <c r="NP309" s="10"/>
      <c r="NQ309" s="10"/>
      <c r="NR309" s="10"/>
      <c r="NS309" s="10"/>
      <c r="NT309" s="10"/>
      <c r="NU309" s="10"/>
      <c r="NV309" s="10"/>
      <c r="NW309" s="10"/>
      <c r="NX309" s="10"/>
      <c r="NY309" s="10"/>
      <c r="NZ309" s="10"/>
      <c r="OA309" s="10"/>
      <c r="OB309" s="10"/>
      <c r="OC309" s="10"/>
      <c r="OD309" s="10"/>
      <c r="OE309" s="10"/>
      <c r="OF309" s="10"/>
      <c r="OG309" s="10"/>
      <c r="OH309" s="10"/>
      <c r="OI309" s="10"/>
      <c r="OJ309" s="10"/>
      <c r="OK309" s="10"/>
      <c r="OL309" s="10"/>
      <c r="OM309" s="10"/>
      <c r="ON309" s="10"/>
      <c r="OO309" s="10"/>
      <c r="OP309" s="10"/>
      <c r="OQ309" s="10"/>
      <c r="OR309" s="10"/>
      <c r="OS309" s="10"/>
      <c r="OT309" s="10"/>
      <c r="OU309" s="10"/>
      <c r="OV309" s="10"/>
      <c r="OW309" s="10"/>
      <c r="OX309" s="10"/>
      <c r="OY309" s="10"/>
      <c r="OZ309" s="10"/>
      <c r="PA309" s="10"/>
      <c r="PB309" s="10"/>
      <c r="PC309" s="10"/>
      <c r="PD309" s="10"/>
      <c r="PE309" s="10"/>
      <c r="PF309" s="10"/>
      <c r="PG309" s="10"/>
      <c r="PH309" s="10"/>
      <c r="PI309" s="10"/>
      <c r="PJ309" s="10"/>
      <c r="PK309" s="10"/>
      <c r="PL309" s="10"/>
      <c r="PM309" s="10"/>
      <c r="PN309" s="10"/>
      <c r="PO309" s="10"/>
      <c r="PP309" s="10"/>
      <c r="PQ309" s="10"/>
      <c r="PR309" s="10"/>
      <c r="PS309" s="10"/>
      <c r="PT309" s="10"/>
      <c r="PU309" s="10"/>
      <c r="PV309" s="10"/>
      <c r="PW309" s="10"/>
      <c r="PX309" s="10"/>
      <c r="PY309" s="10"/>
      <c r="PZ309" s="10"/>
      <c r="QA309" s="10"/>
      <c r="QB309" s="10"/>
      <c r="QC309" s="10"/>
      <c r="QD309" s="10"/>
      <c r="QE309" s="10"/>
      <c r="QF309" s="10"/>
      <c r="QG309" s="10"/>
      <c r="QH309" s="10"/>
      <c r="QI309" s="10"/>
      <c r="QJ309" s="10"/>
      <c r="QK309" s="10"/>
      <c r="QL309" s="10"/>
      <c r="QM309" s="10"/>
      <c r="QN309" s="10"/>
      <c r="QO309" s="10"/>
      <c r="QP309" s="10"/>
      <c r="QQ309" s="10"/>
      <c r="QR309" s="10"/>
      <c r="QS309" s="10"/>
      <c r="QT309" s="10"/>
      <c r="QU309" s="10"/>
      <c r="QV309" s="10"/>
      <c r="QW309" s="10"/>
      <c r="QX309" s="10"/>
      <c r="QY309" s="10"/>
      <c r="QZ309" s="10"/>
      <c r="RA309" s="10"/>
      <c r="RB309" s="10"/>
      <c r="RC309" s="10"/>
      <c r="RD309" s="10"/>
      <c r="RE309" s="10"/>
      <c r="RF309" s="10"/>
      <c r="RG309" s="10"/>
      <c r="RH309" s="10"/>
      <c r="RI309" s="10"/>
      <c r="RJ309" s="10"/>
      <c r="RK309" s="10"/>
      <c r="RL309" s="10"/>
      <c r="RM309" s="10"/>
      <c r="RN309" s="10"/>
      <c r="RO309" s="10"/>
      <c r="RP309" s="10"/>
      <c r="RQ309" s="10"/>
      <c r="RR309" s="10"/>
      <c r="RS309" s="10"/>
      <c r="RT309" s="10"/>
      <c r="RU309" s="10"/>
      <c r="RV309" s="10"/>
      <c r="RW309" s="10"/>
      <c r="RX309" s="10"/>
      <c r="RY309" s="10"/>
      <c r="RZ309" s="10"/>
      <c r="SA309" s="10"/>
      <c r="SB309" s="10"/>
      <c r="SC309" s="10"/>
      <c r="SD309" s="10"/>
      <c r="SE309" s="10"/>
      <c r="SF309" s="10"/>
      <c r="SG309" s="10"/>
      <c r="SH309" s="10"/>
      <c r="SI309" s="10"/>
      <c r="SJ309" s="10"/>
      <c r="SK309" s="10"/>
      <c r="SL309" s="10"/>
      <c r="SM309" s="10"/>
      <c r="SN309" s="10"/>
      <c r="SO309" s="10"/>
      <c r="SP309" s="10"/>
      <c r="SQ309" s="10"/>
      <c r="SR309" s="10"/>
      <c r="SS309" s="10"/>
      <c r="ST309" s="10"/>
      <c r="SU309" s="10"/>
      <c r="SV309" s="10"/>
      <c r="SW309" s="10"/>
      <c r="SX309" s="10"/>
      <c r="SY309" s="10"/>
      <c r="SZ309" s="10"/>
      <c r="TA309" s="10"/>
      <c r="TB309" s="10"/>
      <c r="TC309" s="10"/>
      <c r="TD309" s="10"/>
      <c r="TE309" s="10"/>
      <c r="TF309" s="10"/>
      <c r="TG309" s="10"/>
      <c r="TH309" s="10"/>
      <c r="TI309" s="10"/>
      <c r="TJ309" s="10"/>
      <c r="TK309" s="10"/>
      <c r="TL309" s="10"/>
      <c r="TM309" s="10"/>
      <c r="TN309" s="10"/>
      <c r="TO309" s="10"/>
      <c r="TP309" s="10"/>
      <c r="TQ309" s="10"/>
      <c r="TR309" s="10"/>
      <c r="TS309" s="10"/>
      <c r="TT309" s="10"/>
      <c r="TU309" s="10"/>
      <c r="TV309" s="10"/>
      <c r="TW309" s="10"/>
      <c r="TX309" s="10"/>
      <c r="TY309" s="10"/>
      <c r="TZ309" s="10"/>
      <c r="UA309" s="10"/>
      <c r="UB309" s="10"/>
      <c r="UC309" s="10"/>
      <c r="UD309" s="10"/>
      <c r="UE309" s="10"/>
      <c r="UF309" s="10"/>
      <c r="UG309" s="10"/>
      <c r="UH309" s="10"/>
      <c r="UI309" s="10"/>
      <c r="UJ309" s="10"/>
      <c r="UK309" s="10"/>
      <c r="UL309" s="10"/>
      <c r="UM309" s="10"/>
      <c r="UN309" s="10"/>
      <c r="UO309" s="10"/>
      <c r="UP309" s="10"/>
      <c r="UQ309" s="10"/>
      <c r="UR309" s="10"/>
      <c r="US309" s="10"/>
      <c r="UT309" s="10"/>
      <c r="UU309" s="10"/>
      <c r="UV309" s="10"/>
      <c r="UW309" s="10"/>
      <c r="UX309" s="10"/>
      <c r="UY309" s="10"/>
      <c r="UZ309" s="10"/>
      <c r="VA309" s="10"/>
      <c r="VB309" s="10"/>
      <c r="VC309" s="10"/>
      <c r="VD309" s="10"/>
      <c r="VE309" s="10"/>
      <c r="VF309" s="10"/>
      <c r="VG309" s="10"/>
      <c r="VH309" s="10"/>
      <c r="VI309" s="10"/>
      <c r="VJ309" s="10"/>
      <c r="VK309" s="10"/>
      <c r="VL309" s="10"/>
      <c r="VM309" s="10"/>
      <c r="VN309" s="10"/>
      <c r="VO309" s="10"/>
      <c r="VP309" s="10"/>
      <c r="VQ309" s="10"/>
      <c r="VR309" s="10"/>
      <c r="VS309" s="10"/>
      <c r="VT309" s="10"/>
      <c r="VU309" s="10"/>
      <c r="VV309" s="10"/>
      <c r="VW309" s="10"/>
      <c r="VX309" s="10"/>
      <c r="VY309" s="10"/>
      <c r="VZ309" s="10"/>
      <c r="WA309" s="10"/>
      <c r="WB309" s="10"/>
      <c r="WC309" s="10"/>
      <c r="WD309" s="10"/>
      <c r="WE309" s="10"/>
      <c r="WF309" s="10"/>
      <c r="WG309" s="10"/>
      <c r="WH309" s="10"/>
      <c r="WI309" s="10"/>
      <c r="WJ309" s="10"/>
      <c r="WK309" s="10"/>
      <c r="WL309" s="10"/>
      <c r="WM309" s="10"/>
      <c r="WN309" s="10"/>
      <c r="WO309" s="10"/>
      <c r="WP309" s="10"/>
      <c r="WQ309" s="10"/>
      <c r="WR309" s="10"/>
      <c r="WS309" s="10"/>
      <c r="WT309" s="10"/>
      <c r="WU309" s="10"/>
      <c r="WV309" s="10"/>
      <c r="WW309" s="10"/>
      <c r="WX309" s="10"/>
      <c r="WY309" s="10"/>
      <c r="WZ309" s="10"/>
      <c r="XA309" s="10"/>
      <c r="XB309" s="10"/>
      <c r="XC309" s="10"/>
      <c r="XD309" s="10"/>
      <c r="XE309" s="10"/>
      <c r="XF309" s="10"/>
      <c r="XG309" s="10"/>
      <c r="XH309" s="10"/>
      <c r="XI309" s="10"/>
      <c r="XJ309" s="10"/>
      <c r="XK309" s="10"/>
      <c r="XL309" s="10"/>
      <c r="XM309" s="10"/>
      <c r="XN309" s="10"/>
      <c r="XO309" s="10"/>
      <c r="XP309" s="10"/>
      <c r="XQ309" s="10"/>
      <c r="XR309" s="10"/>
      <c r="XS309" s="10"/>
      <c r="XT309" s="10"/>
      <c r="XU309" s="10"/>
      <c r="XV309" s="10"/>
      <c r="XW309" s="10"/>
      <c r="XX309" s="10"/>
      <c r="XY309" s="10"/>
      <c r="XZ309" s="10"/>
      <c r="YA309" s="10"/>
      <c r="YB309" s="10"/>
      <c r="YC309" s="10"/>
      <c r="YD309" s="10"/>
      <c r="YE309" s="10"/>
      <c r="YF309" s="10"/>
      <c r="YG309" s="10"/>
      <c r="YH309" s="10"/>
      <c r="YI309" s="10"/>
      <c r="YJ309" s="10"/>
      <c r="YK309" s="10"/>
      <c r="YL309" s="10"/>
      <c r="YM309" s="10"/>
      <c r="YN309" s="10"/>
      <c r="YO309" s="10"/>
      <c r="YP309" s="10"/>
      <c r="YQ309" s="10"/>
      <c r="YR309" s="10"/>
      <c r="YS309" s="10"/>
      <c r="YT309" s="10"/>
      <c r="YU309" s="10"/>
      <c r="YV309" s="10"/>
      <c r="YW309" s="10"/>
      <c r="YX309" s="10"/>
      <c r="YY309" s="10"/>
      <c r="YZ309" s="10"/>
      <c r="ZA309" s="10"/>
      <c r="ZB309" s="10"/>
      <c r="ZC309" s="10"/>
      <c r="ZD309" s="10"/>
      <c r="ZE309" s="10"/>
      <c r="ZF309" s="10"/>
      <c r="ZG309" s="10"/>
      <c r="ZH309" s="10"/>
      <c r="ZI309" s="10"/>
      <c r="ZJ309" s="10"/>
      <c r="ZK309" s="10"/>
      <c r="ZL309" s="10"/>
      <c r="ZM309" s="10"/>
      <c r="ZN309" s="10"/>
      <c r="ZO309" s="10"/>
      <c r="ZP309" s="10"/>
      <c r="ZQ309" s="10"/>
      <c r="ZR309" s="10"/>
      <c r="ZS309" s="10"/>
      <c r="ZT309" s="10"/>
      <c r="ZU309" s="10"/>
      <c r="ZV309" s="10"/>
      <c r="ZW309" s="10"/>
      <c r="ZX309" s="10"/>
      <c r="ZY309" s="10"/>
      <c r="ZZ309" s="10"/>
      <c r="AAA309" s="10"/>
      <c r="AAB309" s="10"/>
      <c r="AAC309" s="10"/>
      <c r="AAD309" s="10"/>
      <c r="AAE309" s="10"/>
      <c r="AAF309" s="10"/>
      <c r="AAG309" s="10"/>
      <c r="AAH309" s="10"/>
      <c r="AAI309" s="10"/>
      <c r="AAJ309" s="10"/>
      <c r="AAK309" s="10"/>
      <c r="AAL309" s="10"/>
      <c r="AAM309" s="10"/>
      <c r="AAN309" s="10"/>
      <c r="AAO309" s="10"/>
      <c r="AAP309" s="10"/>
      <c r="AAQ309" s="10"/>
      <c r="AAR309" s="10"/>
      <c r="AAS309" s="10"/>
      <c r="AAT309" s="10"/>
      <c r="AAU309" s="10"/>
      <c r="AAV309" s="10"/>
      <c r="AAW309" s="10"/>
      <c r="AAX309" s="10"/>
      <c r="AAY309" s="10"/>
      <c r="AAZ309" s="10"/>
      <c r="ABA309" s="10"/>
      <c r="ABB309" s="10"/>
      <c r="ABC309" s="10"/>
      <c r="ABD309" s="10"/>
      <c r="ABE309" s="10"/>
      <c r="ABF309" s="10"/>
      <c r="ABG309" s="10"/>
      <c r="ABH309" s="10"/>
      <c r="ABI309" s="10"/>
      <c r="ABJ309" s="10"/>
      <c r="ABK309" s="10"/>
      <c r="ABL309" s="10"/>
      <c r="ABM309" s="10"/>
      <c r="ABN309" s="10"/>
      <c r="ABO309" s="10"/>
      <c r="ABP309" s="10"/>
      <c r="ABQ309" s="10"/>
      <c r="ABR309" s="10"/>
      <c r="ABS309" s="10"/>
      <c r="ABT309" s="10"/>
      <c r="ABU309" s="10"/>
      <c r="ABV309" s="10"/>
      <c r="ABW309" s="10"/>
      <c r="ABX309" s="10"/>
      <c r="ABY309" s="10"/>
      <c r="ABZ309" s="10"/>
      <c r="ACA309" s="10"/>
      <c r="ACB309" s="10"/>
      <c r="ACC309" s="10"/>
      <c r="ACD309" s="10"/>
      <c r="ACE309" s="10"/>
      <c r="ACF309" s="10"/>
      <c r="ACG309" s="10"/>
      <c r="ACH309" s="10"/>
      <c r="ACI309" s="10"/>
      <c r="ACJ309" s="10"/>
      <c r="ACK309" s="10"/>
      <c r="ACL309" s="10"/>
      <c r="ACM309" s="10"/>
      <c r="ACN309" s="10"/>
      <c r="ACO309" s="10"/>
      <c r="ACP309" s="10"/>
      <c r="ACQ309" s="10"/>
      <c r="ACR309" s="10"/>
      <c r="ACS309" s="10"/>
      <c r="ACT309" s="10"/>
      <c r="ACU309" s="10"/>
      <c r="ACV309" s="10"/>
      <c r="ACW309" s="10"/>
      <c r="ACX309" s="10"/>
      <c r="ACY309" s="10"/>
      <c r="ACZ309" s="10"/>
      <c r="ADA309" s="10"/>
      <c r="ADB309" s="10"/>
      <c r="ADC309" s="10"/>
      <c r="ADD309" s="10"/>
      <c r="ADE309" s="10"/>
      <c r="ADF309" s="10"/>
      <c r="ADG309" s="10"/>
      <c r="ADH309" s="10"/>
      <c r="ADI309" s="10"/>
      <c r="ADJ309" s="10"/>
      <c r="ADK309" s="10"/>
      <c r="ADL309" s="10"/>
      <c r="ADM309" s="10"/>
      <c r="ADN309" s="10"/>
      <c r="ADO309" s="10"/>
      <c r="ADP309" s="10"/>
      <c r="ADQ309" s="10"/>
      <c r="ADR309" s="10"/>
      <c r="ADS309" s="10"/>
      <c r="ADT309" s="10"/>
      <c r="ADU309" s="10"/>
      <c r="ADV309" s="10"/>
      <c r="ADW309" s="10"/>
      <c r="ADX309" s="10"/>
      <c r="ADY309" s="10"/>
      <c r="ADZ309" s="10"/>
      <c r="AEA309" s="10"/>
      <c r="AEB309" s="10"/>
      <c r="AEC309" s="10"/>
      <c r="AED309" s="10"/>
      <c r="AEE309" s="10"/>
      <c r="AEF309" s="10"/>
      <c r="AEG309" s="10"/>
      <c r="AEH309" s="10"/>
      <c r="AEI309" s="10"/>
      <c r="AEJ309" s="10"/>
      <c r="AEK309" s="10"/>
      <c r="AEL309" s="10"/>
      <c r="AEM309" s="10"/>
      <c r="AEN309" s="10"/>
      <c r="AEO309" s="10"/>
      <c r="AEP309" s="10"/>
      <c r="AEQ309" s="10"/>
      <c r="AER309" s="10"/>
      <c r="AES309" s="10"/>
      <c r="AET309" s="10"/>
      <c r="AEU309" s="10"/>
      <c r="AEV309" s="10"/>
      <c r="AEW309" s="10"/>
      <c r="AEX309" s="10"/>
      <c r="AEY309" s="10"/>
      <c r="AEZ309" s="10"/>
      <c r="AFA309" s="10"/>
      <c r="AFB309" s="10"/>
      <c r="AFC309" s="10"/>
      <c r="AFD309" s="10"/>
      <c r="AFE309" s="10"/>
      <c r="AFF309" s="10"/>
      <c r="AFG309" s="10"/>
      <c r="AFH309" s="10"/>
      <c r="AFI309" s="10"/>
      <c r="AFJ309" s="10"/>
      <c r="AFK309" s="10"/>
      <c r="AFL309" s="10"/>
      <c r="AFM309" s="10"/>
      <c r="AFN309" s="10"/>
      <c r="AFO309" s="10"/>
      <c r="AFP309" s="10"/>
      <c r="AFQ309" s="10"/>
      <c r="AFR309" s="10"/>
      <c r="AFS309" s="10"/>
      <c r="AFT309" s="10"/>
      <c r="AFU309" s="10"/>
      <c r="AFV309" s="10"/>
      <c r="AFW309" s="10"/>
      <c r="AFX309" s="10"/>
      <c r="AFY309" s="10"/>
      <c r="AFZ309" s="10"/>
      <c r="AGA309" s="10"/>
      <c r="AGB309" s="10"/>
      <c r="AGC309" s="10"/>
      <c r="AGD309" s="10"/>
      <c r="AGE309" s="10"/>
      <c r="AGF309" s="10"/>
      <c r="AGG309" s="10"/>
      <c r="AGH309" s="10"/>
      <c r="AGI309" s="10"/>
      <c r="AGJ309" s="10"/>
      <c r="AGK309" s="10"/>
      <c r="AGL309" s="10"/>
      <c r="AGM309" s="10"/>
      <c r="AGN309" s="10"/>
      <c r="AGO309" s="10"/>
      <c r="AGP309" s="10"/>
      <c r="AGQ309" s="10"/>
      <c r="AGR309" s="10"/>
      <c r="AGS309" s="10"/>
      <c r="AGT309" s="10"/>
      <c r="AGU309" s="10"/>
      <c r="AGV309" s="10"/>
      <c r="AGW309" s="10"/>
      <c r="AGX309" s="10"/>
      <c r="AGY309" s="10"/>
      <c r="AGZ309" s="10"/>
      <c r="AHA309" s="10"/>
      <c r="AHB309" s="10"/>
      <c r="AHC309" s="10"/>
      <c r="AHD309" s="10"/>
      <c r="AHE309" s="10"/>
      <c r="AHF309" s="10"/>
      <c r="AHG309" s="10"/>
      <c r="AHH309" s="10"/>
      <c r="AHI309" s="10"/>
      <c r="AHJ309" s="10"/>
      <c r="AHK309" s="10"/>
      <c r="AHL309" s="10"/>
      <c r="AHM309" s="10"/>
      <c r="AHN309" s="10"/>
      <c r="AHO309" s="10"/>
      <c r="AHP309" s="10"/>
      <c r="AHQ309" s="10"/>
      <c r="AHR309" s="10"/>
      <c r="AHS309" s="10"/>
      <c r="AHT309" s="10"/>
      <c r="AHU309" s="10"/>
      <c r="AHV309" s="10"/>
      <c r="AHW309" s="10"/>
      <c r="AHX309" s="10"/>
      <c r="AHY309" s="10"/>
      <c r="AHZ309" s="10"/>
      <c r="AIA309" s="10"/>
      <c r="AIB309" s="10"/>
      <c r="AIC309" s="10"/>
      <c r="AID309" s="10"/>
      <c r="AIE309" s="10"/>
      <c r="AIF309" s="10"/>
      <c r="AIG309" s="10"/>
      <c r="AIH309" s="10"/>
      <c r="AII309" s="10"/>
      <c r="AIJ309" s="10"/>
      <c r="AIK309" s="10"/>
      <c r="AIL309" s="10"/>
      <c r="AIM309" s="10"/>
      <c r="AIN309" s="10"/>
      <c r="AIO309" s="10"/>
      <c r="AIP309" s="10"/>
      <c r="AIQ309" s="10"/>
      <c r="AIR309" s="10"/>
      <c r="AIS309" s="10"/>
      <c r="AIT309" s="10"/>
      <c r="AIU309" s="10"/>
      <c r="AIV309" s="10"/>
      <c r="AIW309" s="10"/>
      <c r="AIX309" s="10"/>
      <c r="AIY309" s="10"/>
      <c r="AIZ309" s="10"/>
      <c r="AJA309" s="10"/>
      <c r="AJB309" s="10"/>
      <c r="AJC309" s="10"/>
      <c r="AJD309" s="10"/>
      <c r="AJE309" s="10"/>
      <c r="AJF309" s="10"/>
      <c r="AJG309" s="10"/>
      <c r="AJH309" s="10"/>
      <c r="AJI309" s="10"/>
      <c r="AJJ309" s="10"/>
      <c r="AJK309" s="10"/>
      <c r="AJL309" s="10"/>
      <c r="AJM309" s="10"/>
      <c r="AJN309" s="10"/>
      <c r="AJO309" s="10"/>
      <c r="AJP309" s="10"/>
      <c r="AJQ309" s="10"/>
      <c r="AJR309" s="10"/>
      <c r="AJS309" s="10"/>
      <c r="AJT309" s="10"/>
      <c r="AJU309" s="10"/>
      <c r="AJV309" s="10"/>
      <c r="AJW309" s="10"/>
      <c r="AJX309" s="10"/>
      <c r="AJY309" s="10"/>
      <c r="AJZ309" s="10"/>
      <c r="AKA309" s="10"/>
      <c r="AKB309" s="10"/>
      <c r="AKC309" s="10"/>
      <c r="AKD309" s="10"/>
      <c r="AKE309" s="10"/>
      <c r="AKF309" s="10"/>
      <c r="AKG309" s="10"/>
      <c r="AKH309" s="10"/>
      <c r="AKI309" s="10"/>
      <c r="AKJ309" s="10"/>
      <c r="AKK309" s="10"/>
      <c r="AKL309" s="10"/>
      <c r="AKM309" s="10"/>
      <c r="AKN309" s="10"/>
      <c r="AKO309" s="10"/>
      <c r="AKP309" s="10"/>
      <c r="AKQ309" s="10"/>
      <c r="AKR309" s="10"/>
      <c r="AKS309" s="10"/>
      <c r="AKT309" s="10"/>
      <c r="AKU309" s="10"/>
      <c r="AKV309" s="10"/>
      <c r="AKW309" s="10"/>
      <c r="AKX309" s="10"/>
      <c r="AKY309" s="10"/>
      <c r="AKZ309" s="10"/>
      <c r="ALA309" s="10"/>
      <c r="ALB309" s="10"/>
      <c r="ALC309" s="10"/>
      <c r="ALD309" s="10"/>
      <c r="ALE309" s="10"/>
      <c r="ALF309" s="10"/>
      <c r="ALG309" s="10"/>
      <c r="ALH309" s="10"/>
      <c r="ALI309" s="10"/>
      <c r="ALJ309" s="10"/>
      <c r="ALK309" s="10"/>
      <c r="ALL309" s="10"/>
      <c r="ALM309" s="10"/>
      <c r="ALN309" s="10"/>
      <c r="ALO309" s="10"/>
      <c r="ALP309" s="10"/>
      <c r="ALQ309" s="10"/>
      <c r="ALR309" s="10"/>
      <c r="ALS309" s="10"/>
      <c r="ALT309" s="10"/>
      <c r="ALU309" s="10"/>
      <c r="ALV309" s="10"/>
      <c r="ALW309" s="10"/>
      <c r="ALX309" s="10"/>
      <c r="ALY309" s="10"/>
      <c r="ALZ309" s="10"/>
      <c r="AMA309" s="10"/>
      <c r="AMB309" s="10"/>
      <c r="AMC309" s="10"/>
      <c r="AMD309" s="10"/>
      <c r="AME309" s="10"/>
      <c r="AMF309" s="10"/>
      <c r="AMG309" s="10"/>
      <c r="AMH309" s="10"/>
      <c r="AMI309" s="10"/>
      <c r="AMJ309" s="10"/>
    </row>
    <row r="310" spans="1:1029" customFormat="1" ht="14.1" customHeight="1">
      <c r="A310" s="8" t="str">
        <f>SUBSTITUTE(CONCATENATE(I310,J310,IF(K310="Identifier","ID",IF(AND(K310="Text",OR(I310&lt;&gt;"",J310&lt;&gt;"")),"",K310)),IF(AND(M310&lt;&gt;"Text",K310&lt;&gt;M310,NOT(AND(K310="URI",M310="Identifier")),NOT(AND(K310="UUID",M310="Identifier")),NOT(AND(K310="OID",M310="Identifier"))),IF(M310="Identifier","ID",M310),""))," ","")</f>
        <v>BidTypeCode</v>
      </c>
      <c r="B310" s="9">
        <v>1</v>
      </c>
      <c r="C310" s="8"/>
      <c r="D310" s="8"/>
      <c r="E310" s="8"/>
      <c r="F310" s="8" t="str">
        <f>CONCATENATE( IF(G310="","",CONCATENATE(G310,"_ ")),H310,". ",IF(I310="","",CONCATENATE(I310,"_ ")),L310,IF(OR(I310&lt;&gt;"",L310&lt;&gt;M310),CONCATENATE(". ",M310),""))</f>
        <v>Tender Submission Terms. Bid Type Code. Code</v>
      </c>
      <c r="G310" s="8"/>
      <c r="H310" s="8" t="s">
        <v>577</v>
      </c>
      <c r="I310" s="8"/>
      <c r="J310" s="8" t="s">
        <v>579</v>
      </c>
      <c r="K310" s="8" t="s">
        <v>212</v>
      </c>
      <c r="L310" s="8" t="str">
        <f>IF(J310&lt;&gt;"",CONCATENATE(J310," ",K310),K310)</f>
        <v>Bid Type Code</v>
      </c>
      <c r="M310" s="8" t="s">
        <v>212</v>
      </c>
      <c r="N310" s="8"/>
      <c r="O310" s="8" t="str">
        <f>IF(N310&lt;&gt;"",CONCATENATE(N310,"_ ",M310,". Type"),CONCATENATE(M310,". Type"))</f>
        <v>Code. Type</v>
      </c>
      <c r="P310" s="8"/>
      <c r="Q310" s="8"/>
      <c r="R310" s="8" t="s">
        <v>213</v>
      </c>
      <c r="S310" s="8"/>
      <c r="T310" s="8"/>
      <c r="U310" s="8"/>
      <c r="V310" s="8"/>
      <c r="W310" s="8"/>
      <c r="X310" s="10"/>
      <c r="Y310" s="8" t="s">
        <v>211</v>
      </c>
      <c r="Z310" s="8"/>
      <c r="AA310" s="44">
        <v>43320</v>
      </c>
      <c r="AB310" s="23"/>
      <c r="AC310" s="23"/>
      <c r="AD310" s="23"/>
      <c r="AE310" s="23"/>
      <c r="AF310" s="23"/>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c r="GA310" s="10"/>
      <c r="GB310" s="10"/>
      <c r="GC310" s="10"/>
      <c r="GD310" s="10"/>
      <c r="GE310" s="10"/>
      <c r="GF310" s="10"/>
      <c r="GG310" s="10"/>
      <c r="GH310" s="10"/>
      <c r="GI310" s="10"/>
      <c r="GJ310" s="10"/>
      <c r="GK310" s="10"/>
      <c r="GL310" s="10"/>
      <c r="GM310" s="10"/>
      <c r="GN310" s="10"/>
      <c r="GO310" s="10"/>
      <c r="GP310" s="10"/>
      <c r="GQ310" s="10"/>
      <c r="GR310" s="10"/>
      <c r="GS310" s="10"/>
      <c r="GT310" s="10"/>
      <c r="GU310" s="10"/>
      <c r="GV310" s="10"/>
      <c r="GW310" s="10"/>
      <c r="GX310" s="10"/>
      <c r="GY310" s="10"/>
      <c r="GZ310" s="10"/>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c r="IX310" s="10"/>
      <c r="IY310" s="10"/>
      <c r="IZ310" s="10"/>
      <c r="JA310" s="10"/>
      <c r="JB310" s="10"/>
      <c r="JC310" s="10"/>
      <c r="JD310" s="10"/>
      <c r="JE310" s="10"/>
      <c r="JF310" s="10"/>
      <c r="JG310" s="10"/>
      <c r="JH310" s="10"/>
      <c r="JI310" s="10"/>
      <c r="JJ310" s="10"/>
      <c r="JK310" s="10"/>
      <c r="JL310" s="10"/>
      <c r="JM310" s="10"/>
      <c r="JN310" s="10"/>
      <c r="JO310" s="10"/>
      <c r="JP310" s="10"/>
      <c r="JQ310" s="10"/>
      <c r="JR310" s="10"/>
      <c r="JS310" s="10"/>
      <c r="JT310" s="10"/>
      <c r="JU310" s="10"/>
      <c r="JV310" s="10"/>
      <c r="JW310" s="10"/>
      <c r="JX310" s="10"/>
      <c r="JY310" s="10"/>
      <c r="JZ310" s="10"/>
      <c r="KA310" s="10"/>
      <c r="KB310" s="10"/>
      <c r="KC310" s="10"/>
      <c r="KD310" s="10"/>
      <c r="KE310" s="10"/>
      <c r="KF310" s="10"/>
      <c r="KG310" s="10"/>
      <c r="KH310" s="10"/>
      <c r="KI310" s="10"/>
      <c r="KJ310" s="10"/>
      <c r="KK310" s="10"/>
      <c r="KL310" s="10"/>
      <c r="KM310" s="10"/>
      <c r="KN310" s="10"/>
      <c r="KO310" s="10"/>
      <c r="KP310" s="10"/>
      <c r="KQ310" s="10"/>
      <c r="KR310" s="10"/>
      <c r="KS310" s="10"/>
      <c r="KT310" s="10"/>
      <c r="KU310" s="10"/>
      <c r="KV310" s="10"/>
      <c r="KW310" s="10"/>
      <c r="KX310" s="10"/>
      <c r="KY310" s="10"/>
      <c r="KZ310" s="10"/>
      <c r="LA310" s="10"/>
      <c r="LB310" s="10"/>
      <c r="LC310" s="10"/>
      <c r="LD310" s="10"/>
      <c r="LE310" s="10"/>
      <c r="LF310" s="10"/>
      <c r="LG310" s="10"/>
      <c r="LH310" s="10"/>
      <c r="LI310" s="10"/>
      <c r="LJ310" s="10"/>
      <c r="LK310" s="10"/>
      <c r="LL310" s="10"/>
      <c r="LM310" s="10"/>
      <c r="LN310" s="10"/>
      <c r="LO310" s="10"/>
      <c r="LP310" s="10"/>
      <c r="LQ310" s="10"/>
      <c r="LR310" s="10"/>
      <c r="LS310" s="10"/>
      <c r="LT310" s="10"/>
      <c r="LU310" s="10"/>
      <c r="LV310" s="10"/>
      <c r="LW310" s="10"/>
      <c r="LX310" s="10"/>
      <c r="LY310" s="10"/>
      <c r="LZ310" s="10"/>
      <c r="MA310" s="10"/>
      <c r="MB310" s="10"/>
      <c r="MC310" s="10"/>
      <c r="MD310" s="10"/>
      <c r="ME310" s="10"/>
      <c r="MF310" s="10"/>
      <c r="MG310" s="10"/>
      <c r="MH310" s="10"/>
      <c r="MI310" s="10"/>
      <c r="MJ310" s="10"/>
      <c r="MK310" s="10"/>
      <c r="ML310" s="10"/>
      <c r="MM310" s="10"/>
      <c r="MN310" s="10"/>
      <c r="MO310" s="10"/>
      <c r="MP310" s="10"/>
      <c r="MQ310" s="10"/>
      <c r="MR310" s="10"/>
      <c r="MS310" s="10"/>
      <c r="MT310" s="10"/>
      <c r="MU310" s="10"/>
      <c r="MV310" s="10"/>
      <c r="MW310" s="10"/>
      <c r="MX310" s="10"/>
      <c r="MY310" s="10"/>
      <c r="MZ310" s="10"/>
      <c r="NA310" s="10"/>
      <c r="NB310" s="10"/>
      <c r="NC310" s="10"/>
      <c r="ND310" s="10"/>
      <c r="NE310" s="10"/>
      <c r="NF310" s="10"/>
      <c r="NG310" s="10"/>
      <c r="NH310" s="10"/>
      <c r="NI310" s="10"/>
      <c r="NJ310" s="10"/>
      <c r="NK310" s="10"/>
      <c r="NL310" s="10"/>
      <c r="NM310" s="10"/>
      <c r="NN310" s="10"/>
      <c r="NO310" s="10"/>
      <c r="NP310" s="10"/>
      <c r="NQ310" s="10"/>
      <c r="NR310" s="10"/>
      <c r="NS310" s="10"/>
      <c r="NT310" s="10"/>
      <c r="NU310" s="10"/>
      <c r="NV310" s="10"/>
      <c r="NW310" s="10"/>
      <c r="NX310" s="10"/>
      <c r="NY310" s="10"/>
      <c r="NZ310" s="10"/>
      <c r="OA310" s="10"/>
      <c r="OB310" s="10"/>
      <c r="OC310" s="10"/>
      <c r="OD310" s="10"/>
      <c r="OE310" s="10"/>
      <c r="OF310" s="10"/>
      <c r="OG310" s="10"/>
      <c r="OH310" s="10"/>
      <c r="OI310" s="10"/>
      <c r="OJ310" s="10"/>
      <c r="OK310" s="10"/>
      <c r="OL310" s="10"/>
      <c r="OM310" s="10"/>
      <c r="ON310" s="10"/>
      <c r="OO310" s="10"/>
      <c r="OP310" s="10"/>
      <c r="OQ310" s="10"/>
      <c r="OR310" s="10"/>
      <c r="OS310" s="10"/>
      <c r="OT310" s="10"/>
      <c r="OU310" s="10"/>
      <c r="OV310" s="10"/>
      <c r="OW310" s="10"/>
      <c r="OX310" s="10"/>
      <c r="OY310" s="10"/>
      <c r="OZ310" s="10"/>
      <c r="PA310" s="10"/>
      <c r="PB310" s="10"/>
      <c r="PC310" s="10"/>
      <c r="PD310" s="10"/>
      <c r="PE310" s="10"/>
      <c r="PF310" s="10"/>
      <c r="PG310" s="10"/>
      <c r="PH310" s="10"/>
      <c r="PI310" s="10"/>
      <c r="PJ310" s="10"/>
      <c r="PK310" s="10"/>
      <c r="PL310" s="10"/>
      <c r="PM310" s="10"/>
      <c r="PN310" s="10"/>
      <c r="PO310" s="10"/>
      <c r="PP310" s="10"/>
      <c r="PQ310" s="10"/>
      <c r="PR310" s="10"/>
      <c r="PS310" s="10"/>
      <c r="PT310" s="10"/>
      <c r="PU310" s="10"/>
      <c r="PV310" s="10"/>
      <c r="PW310" s="10"/>
      <c r="PX310" s="10"/>
      <c r="PY310" s="10"/>
      <c r="PZ310" s="10"/>
      <c r="QA310" s="10"/>
      <c r="QB310" s="10"/>
      <c r="QC310" s="10"/>
      <c r="QD310" s="10"/>
      <c r="QE310" s="10"/>
      <c r="QF310" s="10"/>
      <c r="QG310" s="10"/>
      <c r="QH310" s="10"/>
      <c r="QI310" s="10"/>
      <c r="QJ310" s="10"/>
      <c r="QK310" s="10"/>
      <c r="QL310" s="10"/>
      <c r="QM310" s="10"/>
      <c r="QN310" s="10"/>
      <c r="QO310" s="10"/>
      <c r="QP310" s="10"/>
      <c r="QQ310" s="10"/>
      <c r="QR310" s="10"/>
      <c r="QS310" s="10"/>
      <c r="QT310" s="10"/>
      <c r="QU310" s="10"/>
      <c r="QV310" s="10"/>
      <c r="QW310" s="10"/>
      <c r="QX310" s="10"/>
      <c r="QY310" s="10"/>
      <c r="QZ310" s="10"/>
      <c r="RA310" s="10"/>
      <c r="RB310" s="10"/>
      <c r="RC310" s="10"/>
      <c r="RD310" s="10"/>
      <c r="RE310" s="10"/>
      <c r="RF310" s="10"/>
      <c r="RG310" s="10"/>
      <c r="RH310" s="10"/>
      <c r="RI310" s="10"/>
      <c r="RJ310" s="10"/>
      <c r="RK310" s="10"/>
      <c r="RL310" s="10"/>
      <c r="RM310" s="10"/>
      <c r="RN310" s="10"/>
      <c r="RO310" s="10"/>
      <c r="RP310" s="10"/>
      <c r="RQ310" s="10"/>
      <c r="RR310" s="10"/>
      <c r="RS310" s="10"/>
      <c r="RT310" s="10"/>
      <c r="RU310" s="10"/>
      <c r="RV310" s="10"/>
      <c r="RW310" s="10"/>
      <c r="RX310" s="10"/>
      <c r="RY310" s="10"/>
      <c r="RZ310" s="10"/>
      <c r="SA310" s="10"/>
      <c r="SB310" s="10"/>
      <c r="SC310" s="10"/>
      <c r="SD310" s="10"/>
      <c r="SE310" s="10"/>
      <c r="SF310" s="10"/>
      <c r="SG310" s="10"/>
      <c r="SH310" s="10"/>
      <c r="SI310" s="10"/>
      <c r="SJ310" s="10"/>
      <c r="SK310" s="10"/>
      <c r="SL310" s="10"/>
      <c r="SM310" s="10"/>
      <c r="SN310" s="10"/>
      <c r="SO310" s="10"/>
      <c r="SP310" s="10"/>
      <c r="SQ310" s="10"/>
      <c r="SR310" s="10"/>
      <c r="SS310" s="10"/>
      <c r="ST310" s="10"/>
      <c r="SU310" s="10"/>
      <c r="SV310" s="10"/>
      <c r="SW310" s="10"/>
      <c r="SX310" s="10"/>
      <c r="SY310" s="10"/>
      <c r="SZ310" s="10"/>
      <c r="TA310" s="10"/>
      <c r="TB310" s="10"/>
      <c r="TC310" s="10"/>
      <c r="TD310" s="10"/>
      <c r="TE310" s="10"/>
      <c r="TF310" s="10"/>
      <c r="TG310" s="10"/>
      <c r="TH310" s="10"/>
      <c r="TI310" s="10"/>
      <c r="TJ310" s="10"/>
      <c r="TK310" s="10"/>
      <c r="TL310" s="10"/>
      <c r="TM310" s="10"/>
      <c r="TN310" s="10"/>
      <c r="TO310" s="10"/>
      <c r="TP310" s="10"/>
      <c r="TQ310" s="10"/>
      <c r="TR310" s="10"/>
      <c r="TS310" s="10"/>
      <c r="TT310" s="10"/>
      <c r="TU310" s="10"/>
      <c r="TV310" s="10"/>
      <c r="TW310" s="10"/>
      <c r="TX310" s="10"/>
      <c r="TY310" s="10"/>
      <c r="TZ310" s="10"/>
      <c r="UA310" s="10"/>
      <c r="UB310" s="10"/>
      <c r="UC310" s="10"/>
      <c r="UD310" s="10"/>
      <c r="UE310" s="10"/>
      <c r="UF310" s="10"/>
      <c r="UG310" s="10"/>
      <c r="UH310" s="10"/>
      <c r="UI310" s="10"/>
      <c r="UJ310" s="10"/>
      <c r="UK310" s="10"/>
      <c r="UL310" s="10"/>
      <c r="UM310" s="10"/>
      <c r="UN310" s="10"/>
      <c r="UO310" s="10"/>
      <c r="UP310" s="10"/>
      <c r="UQ310" s="10"/>
      <c r="UR310" s="10"/>
      <c r="US310" s="10"/>
      <c r="UT310" s="10"/>
      <c r="UU310" s="10"/>
      <c r="UV310" s="10"/>
      <c r="UW310" s="10"/>
      <c r="UX310" s="10"/>
      <c r="UY310" s="10"/>
      <c r="UZ310" s="10"/>
      <c r="VA310" s="10"/>
      <c r="VB310" s="10"/>
      <c r="VC310" s="10"/>
      <c r="VD310" s="10"/>
      <c r="VE310" s="10"/>
      <c r="VF310" s="10"/>
      <c r="VG310" s="10"/>
      <c r="VH310" s="10"/>
      <c r="VI310" s="10"/>
      <c r="VJ310" s="10"/>
      <c r="VK310" s="10"/>
      <c r="VL310" s="10"/>
      <c r="VM310" s="10"/>
      <c r="VN310" s="10"/>
      <c r="VO310" s="10"/>
      <c r="VP310" s="10"/>
      <c r="VQ310" s="10"/>
      <c r="VR310" s="10"/>
      <c r="VS310" s="10"/>
      <c r="VT310" s="10"/>
      <c r="VU310" s="10"/>
      <c r="VV310" s="10"/>
      <c r="VW310" s="10"/>
      <c r="VX310" s="10"/>
      <c r="VY310" s="10"/>
      <c r="VZ310" s="10"/>
      <c r="WA310" s="10"/>
      <c r="WB310" s="10"/>
      <c r="WC310" s="10"/>
      <c r="WD310" s="10"/>
      <c r="WE310" s="10"/>
      <c r="WF310" s="10"/>
      <c r="WG310" s="10"/>
      <c r="WH310" s="10"/>
      <c r="WI310" s="10"/>
      <c r="WJ310" s="10"/>
      <c r="WK310" s="10"/>
      <c r="WL310" s="10"/>
      <c r="WM310" s="10"/>
      <c r="WN310" s="10"/>
      <c r="WO310" s="10"/>
      <c r="WP310" s="10"/>
      <c r="WQ310" s="10"/>
      <c r="WR310" s="10"/>
      <c r="WS310" s="10"/>
      <c r="WT310" s="10"/>
      <c r="WU310" s="10"/>
      <c r="WV310" s="10"/>
      <c r="WW310" s="10"/>
      <c r="WX310" s="10"/>
      <c r="WY310" s="10"/>
      <c r="WZ310" s="10"/>
      <c r="XA310" s="10"/>
      <c r="XB310" s="10"/>
      <c r="XC310" s="10"/>
      <c r="XD310" s="10"/>
      <c r="XE310" s="10"/>
      <c r="XF310" s="10"/>
      <c r="XG310" s="10"/>
      <c r="XH310" s="10"/>
      <c r="XI310" s="10"/>
      <c r="XJ310" s="10"/>
      <c r="XK310" s="10"/>
      <c r="XL310" s="10"/>
      <c r="XM310" s="10"/>
      <c r="XN310" s="10"/>
      <c r="XO310" s="10"/>
      <c r="XP310" s="10"/>
      <c r="XQ310" s="10"/>
      <c r="XR310" s="10"/>
      <c r="XS310" s="10"/>
      <c r="XT310" s="10"/>
      <c r="XU310" s="10"/>
      <c r="XV310" s="10"/>
      <c r="XW310" s="10"/>
      <c r="XX310" s="10"/>
      <c r="XY310" s="10"/>
      <c r="XZ310" s="10"/>
      <c r="YA310" s="10"/>
      <c r="YB310" s="10"/>
      <c r="YC310" s="10"/>
      <c r="YD310" s="10"/>
      <c r="YE310" s="10"/>
      <c r="YF310" s="10"/>
      <c r="YG310" s="10"/>
      <c r="YH310" s="10"/>
      <c r="YI310" s="10"/>
      <c r="YJ310" s="10"/>
      <c r="YK310" s="10"/>
      <c r="YL310" s="10"/>
      <c r="YM310" s="10"/>
      <c r="YN310" s="10"/>
      <c r="YO310" s="10"/>
      <c r="YP310" s="10"/>
      <c r="YQ310" s="10"/>
      <c r="YR310" s="10"/>
      <c r="YS310" s="10"/>
      <c r="YT310" s="10"/>
      <c r="YU310" s="10"/>
      <c r="YV310" s="10"/>
      <c r="YW310" s="10"/>
      <c r="YX310" s="10"/>
      <c r="YY310" s="10"/>
      <c r="YZ310" s="10"/>
      <c r="ZA310" s="10"/>
      <c r="ZB310" s="10"/>
      <c r="ZC310" s="10"/>
      <c r="ZD310" s="10"/>
      <c r="ZE310" s="10"/>
      <c r="ZF310" s="10"/>
      <c r="ZG310" s="10"/>
      <c r="ZH310" s="10"/>
      <c r="ZI310" s="10"/>
      <c r="ZJ310" s="10"/>
      <c r="ZK310" s="10"/>
      <c r="ZL310" s="10"/>
      <c r="ZM310" s="10"/>
      <c r="ZN310" s="10"/>
      <c r="ZO310" s="10"/>
      <c r="ZP310" s="10"/>
      <c r="ZQ310" s="10"/>
      <c r="ZR310" s="10"/>
      <c r="ZS310" s="10"/>
      <c r="ZT310" s="10"/>
      <c r="ZU310" s="10"/>
      <c r="ZV310" s="10"/>
      <c r="ZW310" s="10"/>
      <c r="ZX310" s="10"/>
      <c r="ZY310" s="10"/>
      <c r="ZZ310" s="10"/>
      <c r="AAA310" s="10"/>
      <c r="AAB310" s="10"/>
      <c r="AAC310" s="10"/>
      <c r="AAD310" s="10"/>
      <c r="AAE310" s="10"/>
      <c r="AAF310" s="10"/>
      <c r="AAG310" s="10"/>
      <c r="AAH310" s="10"/>
      <c r="AAI310" s="10"/>
      <c r="AAJ310" s="10"/>
      <c r="AAK310" s="10"/>
      <c r="AAL310" s="10"/>
      <c r="AAM310" s="10"/>
      <c r="AAN310" s="10"/>
      <c r="AAO310" s="10"/>
      <c r="AAP310" s="10"/>
      <c r="AAQ310" s="10"/>
      <c r="AAR310" s="10"/>
      <c r="AAS310" s="10"/>
      <c r="AAT310" s="10"/>
      <c r="AAU310" s="10"/>
      <c r="AAV310" s="10"/>
      <c r="AAW310" s="10"/>
      <c r="AAX310" s="10"/>
      <c r="AAY310" s="10"/>
      <c r="AAZ310" s="10"/>
      <c r="ABA310" s="10"/>
      <c r="ABB310" s="10"/>
      <c r="ABC310" s="10"/>
      <c r="ABD310" s="10"/>
      <c r="ABE310" s="10"/>
      <c r="ABF310" s="10"/>
      <c r="ABG310" s="10"/>
      <c r="ABH310" s="10"/>
      <c r="ABI310" s="10"/>
      <c r="ABJ310" s="10"/>
      <c r="ABK310" s="10"/>
      <c r="ABL310" s="10"/>
      <c r="ABM310" s="10"/>
      <c r="ABN310" s="10"/>
      <c r="ABO310" s="10"/>
      <c r="ABP310" s="10"/>
      <c r="ABQ310" s="10"/>
      <c r="ABR310" s="10"/>
      <c r="ABS310" s="10"/>
      <c r="ABT310" s="10"/>
      <c r="ABU310" s="10"/>
      <c r="ABV310" s="10"/>
      <c r="ABW310" s="10"/>
      <c r="ABX310" s="10"/>
      <c r="ABY310" s="10"/>
      <c r="ABZ310" s="10"/>
      <c r="ACA310" s="10"/>
      <c r="ACB310" s="10"/>
      <c r="ACC310" s="10"/>
      <c r="ACD310" s="10"/>
      <c r="ACE310" s="10"/>
      <c r="ACF310" s="10"/>
      <c r="ACG310" s="10"/>
      <c r="ACH310" s="10"/>
      <c r="ACI310" s="10"/>
      <c r="ACJ310" s="10"/>
      <c r="ACK310" s="10"/>
      <c r="ACL310" s="10"/>
      <c r="ACM310" s="10"/>
      <c r="ACN310" s="10"/>
      <c r="ACO310" s="10"/>
      <c r="ACP310" s="10"/>
      <c r="ACQ310" s="10"/>
      <c r="ACR310" s="10"/>
      <c r="ACS310" s="10"/>
      <c r="ACT310" s="10"/>
      <c r="ACU310" s="10"/>
      <c r="ACV310" s="10"/>
      <c r="ACW310" s="10"/>
      <c r="ACX310" s="10"/>
      <c r="ACY310" s="10"/>
      <c r="ACZ310" s="10"/>
      <c r="ADA310" s="10"/>
      <c r="ADB310" s="10"/>
      <c r="ADC310" s="10"/>
      <c r="ADD310" s="10"/>
      <c r="ADE310" s="10"/>
      <c r="ADF310" s="10"/>
      <c r="ADG310" s="10"/>
      <c r="ADH310" s="10"/>
      <c r="ADI310" s="10"/>
      <c r="ADJ310" s="10"/>
      <c r="ADK310" s="10"/>
      <c r="ADL310" s="10"/>
      <c r="ADM310" s="10"/>
      <c r="ADN310" s="10"/>
      <c r="ADO310" s="10"/>
      <c r="ADP310" s="10"/>
      <c r="ADQ310" s="10"/>
      <c r="ADR310" s="10"/>
      <c r="ADS310" s="10"/>
      <c r="ADT310" s="10"/>
      <c r="ADU310" s="10"/>
      <c r="ADV310" s="10"/>
      <c r="ADW310" s="10"/>
      <c r="ADX310" s="10"/>
      <c r="ADY310" s="10"/>
      <c r="ADZ310" s="10"/>
      <c r="AEA310" s="10"/>
      <c r="AEB310" s="10"/>
      <c r="AEC310" s="10"/>
      <c r="AED310" s="10"/>
      <c r="AEE310" s="10"/>
      <c r="AEF310" s="10"/>
      <c r="AEG310" s="10"/>
      <c r="AEH310" s="10"/>
      <c r="AEI310" s="10"/>
      <c r="AEJ310" s="10"/>
      <c r="AEK310" s="10"/>
      <c r="AEL310" s="10"/>
      <c r="AEM310" s="10"/>
      <c r="AEN310" s="10"/>
      <c r="AEO310" s="10"/>
      <c r="AEP310" s="10"/>
      <c r="AEQ310" s="10"/>
      <c r="AER310" s="10"/>
      <c r="AES310" s="10"/>
      <c r="AET310" s="10"/>
      <c r="AEU310" s="10"/>
      <c r="AEV310" s="10"/>
      <c r="AEW310" s="10"/>
      <c r="AEX310" s="10"/>
      <c r="AEY310" s="10"/>
      <c r="AEZ310" s="10"/>
      <c r="AFA310" s="10"/>
      <c r="AFB310" s="10"/>
      <c r="AFC310" s="10"/>
      <c r="AFD310" s="10"/>
      <c r="AFE310" s="10"/>
      <c r="AFF310" s="10"/>
      <c r="AFG310" s="10"/>
      <c r="AFH310" s="10"/>
      <c r="AFI310" s="10"/>
      <c r="AFJ310" s="10"/>
      <c r="AFK310" s="10"/>
      <c r="AFL310" s="10"/>
      <c r="AFM310" s="10"/>
      <c r="AFN310" s="10"/>
      <c r="AFO310" s="10"/>
      <c r="AFP310" s="10"/>
      <c r="AFQ310" s="10"/>
      <c r="AFR310" s="10"/>
      <c r="AFS310" s="10"/>
      <c r="AFT310" s="10"/>
      <c r="AFU310" s="10"/>
      <c r="AFV310" s="10"/>
      <c r="AFW310" s="10"/>
      <c r="AFX310" s="10"/>
      <c r="AFY310" s="10"/>
      <c r="AFZ310" s="10"/>
      <c r="AGA310" s="10"/>
      <c r="AGB310" s="10"/>
      <c r="AGC310" s="10"/>
      <c r="AGD310" s="10"/>
      <c r="AGE310" s="10"/>
      <c r="AGF310" s="10"/>
      <c r="AGG310" s="10"/>
      <c r="AGH310" s="10"/>
      <c r="AGI310" s="10"/>
      <c r="AGJ310" s="10"/>
      <c r="AGK310" s="10"/>
      <c r="AGL310" s="10"/>
      <c r="AGM310" s="10"/>
      <c r="AGN310" s="10"/>
      <c r="AGO310" s="10"/>
      <c r="AGP310" s="10"/>
      <c r="AGQ310" s="10"/>
      <c r="AGR310" s="10"/>
      <c r="AGS310" s="10"/>
      <c r="AGT310" s="10"/>
      <c r="AGU310" s="10"/>
      <c r="AGV310" s="10"/>
      <c r="AGW310" s="10"/>
      <c r="AGX310" s="10"/>
      <c r="AGY310" s="10"/>
      <c r="AGZ310" s="10"/>
      <c r="AHA310" s="10"/>
      <c r="AHB310" s="10"/>
      <c r="AHC310" s="10"/>
      <c r="AHD310" s="10"/>
      <c r="AHE310" s="10"/>
      <c r="AHF310" s="10"/>
      <c r="AHG310" s="10"/>
      <c r="AHH310" s="10"/>
      <c r="AHI310" s="10"/>
      <c r="AHJ310" s="10"/>
      <c r="AHK310" s="10"/>
      <c r="AHL310" s="10"/>
      <c r="AHM310" s="10"/>
      <c r="AHN310" s="10"/>
      <c r="AHO310" s="10"/>
      <c r="AHP310" s="10"/>
      <c r="AHQ310" s="10"/>
      <c r="AHR310" s="10"/>
      <c r="AHS310" s="10"/>
      <c r="AHT310" s="10"/>
      <c r="AHU310" s="10"/>
      <c r="AHV310" s="10"/>
      <c r="AHW310" s="10"/>
      <c r="AHX310" s="10"/>
      <c r="AHY310" s="10"/>
      <c r="AHZ310" s="10"/>
      <c r="AIA310" s="10"/>
      <c r="AIB310" s="10"/>
      <c r="AIC310" s="10"/>
      <c r="AID310" s="10"/>
      <c r="AIE310" s="10"/>
      <c r="AIF310" s="10"/>
      <c r="AIG310" s="10"/>
      <c r="AIH310" s="10"/>
      <c r="AII310" s="10"/>
      <c r="AIJ310" s="10"/>
      <c r="AIK310" s="10"/>
      <c r="AIL310" s="10"/>
      <c r="AIM310" s="10"/>
      <c r="AIN310" s="10"/>
      <c r="AIO310" s="10"/>
      <c r="AIP310" s="10"/>
      <c r="AIQ310" s="10"/>
      <c r="AIR310" s="10"/>
      <c r="AIS310" s="10"/>
      <c r="AIT310" s="10"/>
      <c r="AIU310" s="10"/>
      <c r="AIV310" s="10"/>
      <c r="AIW310" s="10"/>
      <c r="AIX310" s="10"/>
      <c r="AIY310" s="10"/>
      <c r="AIZ310" s="10"/>
      <c r="AJA310" s="10"/>
      <c r="AJB310" s="10"/>
      <c r="AJC310" s="10"/>
      <c r="AJD310" s="10"/>
      <c r="AJE310" s="10"/>
      <c r="AJF310" s="10"/>
      <c r="AJG310" s="10"/>
      <c r="AJH310" s="10"/>
      <c r="AJI310" s="10"/>
      <c r="AJJ310" s="10"/>
      <c r="AJK310" s="10"/>
      <c r="AJL310" s="10"/>
      <c r="AJM310" s="10"/>
      <c r="AJN310" s="10"/>
      <c r="AJO310" s="10"/>
      <c r="AJP310" s="10"/>
      <c r="AJQ310" s="10"/>
      <c r="AJR310" s="10"/>
      <c r="AJS310" s="10"/>
      <c r="AJT310" s="10"/>
      <c r="AJU310" s="10"/>
      <c r="AJV310" s="10"/>
      <c r="AJW310" s="10"/>
      <c r="AJX310" s="10"/>
      <c r="AJY310" s="10"/>
      <c r="AJZ310" s="10"/>
      <c r="AKA310" s="10"/>
      <c r="AKB310" s="10"/>
      <c r="AKC310" s="10"/>
      <c r="AKD310" s="10"/>
      <c r="AKE310" s="10"/>
      <c r="AKF310" s="10"/>
      <c r="AKG310" s="10"/>
      <c r="AKH310" s="10"/>
      <c r="AKI310" s="10"/>
      <c r="AKJ310" s="10"/>
      <c r="AKK310" s="10"/>
      <c r="AKL310" s="10"/>
      <c r="AKM310" s="10"/>
      <c r="AKN310" s="10"/>
      <c r="AKO310" s="10"/>
      <c r="AKP310" s="10"/>
      <c r="AKQ310" s="10"/>
      <c r="AKR310" s="10"/>
      <c r="AKS310" s="10"/>
      <c r="AKT310" s="10"/>
      <c r="AKU310" s="10"/>
      <c r="AKV310" s="10"/>
      <c r="AKW310" s="10"/>
      <c r="AKX310" s="10"/>
      <c r="AKY310" s="10"/>
      <c r="AKZ310" s="10"/>
      <c r="ALA310" s="10"/>
      <c r="ALB310" s="10"/>
      <c r="ALC310" s="10"/>
      <c r="ALD310" s="10"/>
      <c r="ALE310" s="10"/>
      <c r="ALF310" s="10"/>
      <c r="ALG310" s="10"/>
      <c r="ALH310" s="10"/>
      <c r="ALI310" s="10"/>
      <c r="ALJ310" s="10"/>
      <c r="ALK310" s="10"/>
      <c r="ALL310" s="10"/>
      <c r="ALM310" s="10"/>
      <c r="ALN310" s="10"/>
      <c r="ALO310" s="10"/>
      <c r="ALP310" s="10"/>
      <c r="ALQ310" s="10"/>
      <c r="ALR310" s="10"/>
      <c r="ALS310" s="10"/>
      <c r="ALT310" s="10"/>
      <c r="ALU310" s="10"/>
      <c r="ALV310" s="10"/>
      <c r="ALW310" s="10"/>
      <c r="ALX310" s="10"/>
      <c r="ALY310" s="10"/>
      <c r="ALZ310" s="10"/>
      <c r="AMA310" s="10"/>
      <c r="AMB310" s="10"/>
      <c r="AMC310" s="10"/>
      <c r="AMD310" s="10"/>
      <c r="AME310" s="10"/>
      <c r="AMF310" s="10"/>
      <c r="AMG310" s="10"/>
      <c r="AMH310" s="10"/>
      <c r="AMI310" s="10"/>
      <c r="AMJ310" s="10"/>
    </row>
    <row r="311" spans="1:1029" customFormat="1" ht="14.1" customHeight="1">
      <c r="A311" s="8" t="str">
        <f>SUBSTITUTE(CONCATENATE(I311,J311,IF(K311="Identifier","ID",IF(AND(K311="Text",OR(I311&lt;&gt;"",J311&lt;&gt;"")),"",K311)),IF(AND(M311&lt;&gt;"Text",K311&lt;&gt;M311,NOT(AND(K311="URI",M311="Identifier")),NOT(AND(K311="UUID",M311="Identifier")),NOT(AND(K311="OID",M311="Identifier"))),IF(M311="Identifier","ID",M311),""))," ","")</f>
        <v>SubmissionDeadlineDateTime</v>
      </c>
      <c r="B311" s="9" t="s">
        <v>219</v>
      </c>
      <c r="C311" s="8"/>
      <c r="D311" s="8"/>
      <c r="E311" s="8"/>
      <c r="F311" s="8" t="str">
        <f>CONCATENATE( IF(G311="","",CONCATENATE(G311,"_ ")),H311,". ",IF(I311="","",CONCATENATE(I311,"_ ")),L311,IF(OR(I311&lt;&gt;"",L311&lt;&gt;M311),CONCATENATE(". ",M311),""))</f>
        <v>Tender Submission Terms. Submission Deadline DateTime. DateTime</v>
      </c>
      <c r="G311" s="8"/>
      <c r="H311" s="8" t="s">
        <v>577</v>
      </c>
      <c r="I311" s="8"/>
      <c r="J311" s="8" t="s">
        <v>580</v>
      </c>
      <c r="K311" s="8" t="s">
        <v>333</v>
      </c>
      <c r="L311" s="8" t="str">
        <f>IF(J311&lt;&gt;"",CONCATENATE(J311," ",K311),K311)</f>
        <v>Submission Deadline DateTime</v>
      </c>
      <c r="M311" s="8" t="s">
        <v>333</v>
      </c>
      <c r="N311" s="8"/>
      <c r="O311" s="8" t="str">
        <f>IF(N311&lt;&gt;"",CONCATENATE(N311,"_ ",M311,". Type"),CONCATENATE(M311,". Type"))</f>
        <v>DateTime. Type</v>
      </c>
      <c r="P311" s="8"/>
      <c r="Q311" s="8"/>
      <c r="R311" s="8" t="s">
        <v>213</v>
      </c>
      <c r="S311" s="8"/>
      <c r="T311" s="8"/>
      <c r="U311" s="8"/>
      <c r="V311" s="8"/>
      <c r="W311" s="8"/>
      <c r="X311" s="10"/>
      <c r="Y311" s="8" t="s">
        <v>211</v>
      </c>
      <c r="Z311" s="8"/>
      <c r="AA311" s="44">
        <v>43320</v>
      </c>
      <c r="AB311" s="23"/>
      <c r="AC311" s="23"/>
      <c r="AD311" s="23"/>
      <c r="AE311" s="23"/>
      <c r="AF311" s="23"/>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c r="GA311" s="10"/>
      <c r="GB311" s="10"/>
      <c r="GC311" s="10"/>
      <c r="GD311" s="10"/>
      <c r="GE311" s="10"/>
      <c r="GF311" s="10"/>
      <c r="GG311" s="10"/>
      <c r="GH311" s="10"/>
      <c r="GI311" s="10"/>
      <c r="GJ311" s="10"/>
      <c r="GK311" s="10"/>
      <c r="GL311" s="10"/>
      <c r="GM311" s="10"/>
      <c r="GN311" s="10"/>
      <c r="GO311" s="10"/>
      <c r="GP311" s="10"/>
      <c r="GQ311" s="10"/>
      <c r="GR311" s="10"/>
      <c r="GS311" s="10"/>
      <c r="GT311" s="10"/>
      <c r="GU311" s="10"/>
      <c r="GV311" s="10"/>
      <c r="GW311" s="10"/>
      <c r="GX311" s="10"/>
      <c r="GY311" s="10"/>
      <c r="GZ311" s="10"/>
      <c r="HA311" s="10"/>
      <c r="HB311" s="10"/>
      <c r="HC311" s="10"/>
      <c r="HD311" s="10"/>
      <c r="HE311" s="10"/>
      <c r="HF311" s="10"/>
      <c r="HG311" s="10"/>
      <c r="HH311" s="10"/>
      <c r="HI311" s="10"/>
      <c r="HJ311" s="10"/>
      <c r="HK311" s="10"/>
      <c r="HL311" s="10"/>
      <c r="HM311" s="10"/>
      <c r="HN311" s="10"/>
      <c r="HO311" s="10"/>
      <c r="HP311" s="10"/>
      <c r="HQ311" s="10"/>
      <c r="HR311" s="10"/>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c r="IX311" s="10"/>
      <c r="IY311" s="10"/>
      <c r="IZ311" s="10"/>
      <c r="JA311" s="10"/>
      <c r="JB311" s="10"/>
      <c r="JC311" s="10"/>
      <c r="JD311" s="10"/>
      <c r="JE311" s="10"/>
      <c r="JF311" s="10"/>
      <c r="JG311" s="10"/>
      <c r="JH311" s="10"/>
      <c r="JI311" s="10"/>
      <c r="JJ311" s="10"/>
      <c r="JK311" s="10"/>
      <c r="JL311" s="10"/>
      <c r="JM311" s="10"/>
      <c r="JN311" s="10"/>
      <c r="JO311" s="10"/>
      <c r="JP311" s="10"/>
      <c r="JQ311" s="10"/>
      <c r="JR311" s="10"/>
      <c r="JS311" s="10"/>
      <c r="JT311" s="10"/>
      <c r="JU311" s="10"/>
      <c r="JV311" s="10"/>
      <c r="JW311" s="10"/>
      <c r="JX311" s="10"/>
      <c r="JY311" s="10"/>
      <c r="JZ311" s="10"/>
      <c r="KA311" s="10"/>
      <c r="KB311" s="10"/>
      <c r="KC311" s="10"/>
      <c r="KD311" s="10"/>
      <c r="KE311" s="10"/>
      <c r="KF311" s="10"/>
      <c r="KG311" s="10"/>
      <c r="KH311" s="10"/>
      <c r="KI311" s="10"/>
      <c r="KJ311" s="10"/>
      <c r="KK311" s="10"/>
      <c r="KL311" s="10"/>
      <c r="KM311" s="10"/>
      <c r="KN311" s="10"/>
      <c r="KO311" s="10"/>
      <c r="KP311" s="10"/>
      <c r="KQ311" s="10"/>
      <c r="KR311" s="10"/>
      <c r="KS311" s="10"/>
      <c r="KT311" s="10"/>
      <c r="KU311" s="10"/>
      <c r="KV311" s="10"/>
      <c r="KW311" s="10"/>
      <c r="KX311" s="10"/>
      <c r="KY311" s="10"/>
      <c r="KZ311" s="10"/>
      <c r="LA311" s="10"/>
      <c r="LB311" s="10"/>
      <c r="LC311" s="10"/>
      <c r="LD311" s="10"/>
      <c r="LE311" s="10"/>
      <c r="LF311" s="10"/>
      <c r="LG311" s="10"/>
      <c r="LH311" s="10"/>
      <c r="LI311" s="10"/>
      <c r="LJ311" s="10"/>
      <c r="LK311" s="10"/>
      <c r="LL311" s="10"/>
      <c r="LM311" s="10"/>
      <c r="LN311" s="10"/>
      <c r="LO311" s="10"/>
      <c r="LP311" s="10"/>
      <c r="LQ311" s="10"/>
      <c r="LR311" s="10"/>
      <c r="LS311" s="10"/>
      <c r="LT311" s="10"/>
      <c r="LU311" s="10"/>
      <c r="LV311" s="10"/>
      <c r="LW311" s="10"/>
      <c r="LX311" s="10"/>
      <c r="LY311" s="10"/>
      <c r="LZ311" s="10"/>
      <c r="MA311" s="10"/>
      <c r="MB311" s="10"/>
      <c r="MC311" s="10"/>
      <c r="MD311" s="10"/>
      <c r="ME311" s="10"/>
      <c r="MF311" s="10"/>
      <c r="MG311" s="10"/>
      <c r="MH311" s="10"/>
      <c r="MI311" s="10"/>
      <c r="MJ311" s="10"/>
      <c r="MK311" s="10"/>
      <c r="ML311" s="10"/>
      <c r="MM311" s="10"/>
      <c r="MN311" s="10"/>
      <c r="MO311" s="10"/>
      <c r="MP311" s="10"/>
      <c r="MQ311" s="10"/>
      <c r="MR311" s="10"/>
      <c r="MS311" s="10"/>
      <c r="MT311" s="10"/>
      <c r="MU311" s="10"/>
      <c r="MV311" s="10"/>
      <c r="MW311" s="10"/>
      <c r="MX311" s="10"/>
      <c r="MY311" s="10"/>
      <c r="MZ311" s="10"/>
      <c r="NA311" s="10"/>
      <c r="NB311" s="10"/>
      <c r="NC311" s="10"/>
      <c r="ND311" s="10"/>
      <c r="NE311" s="10"/>
      <c r="NF311" s="10"/>
      <c r="NG311" s="10"/>
      <c r="NH311" s="10"/>
      <c r="NI311" s="10"/>
      <c r="NJ311" s="10"/>
      <c r="NK311" s="10"/>
      <c r="NL311" s="10"/>
      <c r="NM311" s="10"/>
      <c r="NN311" s="10"/>
      <c r="NO311" s="10"/>
      <c r="NP311" s="10"/>
      <c r="NQ311" s="10"/>
      <c r="NR311" s="10"/>
      <c r="NS311" s="10"/>
      <c r="NT311" s="10"/>
      <c r="NU311" s="10"/>
      <c r="NV311" s="10"/>
      <c r="NW311" s="10"/>
      <c r="NX311" s="10"/>
      <c r="NY311" s="10"/>
      <c r="NZ311" s="10"/>
      <c r="OA311" s="10"/>
      <c r="OB311" s="10"/>
      <c r="OC311" s="10"/>
      <c r="OD311" s="10"/>
      <c r="OE311" s="10"/>
      <c r="OF311" s="10"/>
      <c r="OG311" s="10"/>
      <c r="OH311" s="10"/>
      <c r="OI311" s="10"/>
      <c r="OJ311" s="10"/>
      <c r="OK311" s="10"/>
      <c r="OL311" s="10"/>
      <c r="OM311" s="10"/>
      <c r="ON311" s="10"/>
      <c r="OO311" s="10"/>
      <c r="OP311" s="10"/>
      <c r="OQ311" s="10"/>
      <c r="OR311" s="10"/>
      <c r="OS311" s="10"/>
      <c r="OT311" s="10"/>
      <c r="OU311" s="10"/>
      <c r="OV311" s="10"/>
      <c r="OW311" s="10"/>
      <c r="OX311" s="10"/>
      <c r="OY311" s="10"/>
      <c r="OZ311" s="10"/>
      <c r="PA311" s="10"/>
      <c r="PB311" s="10"/>
      <c r="PC311" s="10"/>
      <c r="PD311" s="10"/>
      <c r="PE311" s="10"/>
      <c r="PF311" s="10"/>
      <c r="PG311" s="10"/>
      <c r="PH311" s="10"/>
      <c r="PI311" s="10"/>
      <c r="PJ311" s="10"/>
      <c r="PK311" s="10"/>
      <c r="PL311" s="10"/>
      <c r="PM311" s="10"/>
      <c r="PN311" s="10"/>
      <c r="PO311" s="10"/>
      <c r="PP311" s="10"/>
      <c r="PQ311" s="10"/>
      <c r="PR311" s="10"/>
      <c r="PS311" s="10"/>
      <c r="PT311" s="10"/>
      <c r="PU311" s="10"/>
      <c r="PV311" s="10"/>
      <c r="PW311" s="10"/>
      <c r="PX311" s="10"/>
      <c r="PY311" s="10"/>
      <c r="PZ311" s="10"/>
      <c r="QA311" s="10"/>
      <c r="QB311" s="10"/>
      <c r="QC311" s="10"/>
      <c r="QD311" s="10"/>
      <c r="QE311" s="10"/>
      <c r="QF311" s="10"/>
      <c r="QG311" s="10"/>
      <c r="QH311" s="10"/>
      <c r="QI311" s="10"/>
      <c r="QJ311" s="10"/>
      <c r="QK311" s="10"/>
      <c r="QL311" s="10"/>
      <c r="QM311" s="10"/>
      <c r="QN311" s="10"/>
      <c r="QO311" s="10"/>
      <c r="QP311" s="10"/>
      <c r="QQ311" s="10"/>
      <c r="QR311" s="10"/>
      <c r="QS311" s="10"/>
      <c r="QT311" s="10"/>
      <c r="QU311" s="10"/>
      <c r="QV311" s="10"/>
      <c r="QW311" s="10"/>
      <c r="QX311" s="10"/>
      <c r="QY311" s="10"/>
      <c r="QZ311" s="10"/>
      <c r="RA311" s="10"/>
      <c r="RB311" s="10"/>
      <c r="RC311" s="10"/>
      <c r="RD311" s="10"/>
      <c r="RE311" s="10"/>
      <c r="RF311" s="10"/>
      <c r="RG311" s="10"/>
      <c r="RH311" s="10"/>
      <c r="RI311" s="10"/>
      <c r="RJ311" s="10"/>
      <c r="RK311" s="10"/>
      <c r="RL311" s="10"/>
      <c r="RM311" s="10"/>
      <c r="RN311" s="10"/>
      <c r="RO311" s="10"/>
      <c r="RP311" s="10"/>
      <c r="RQ311" s="10"/>
      <c r="RR311" s="10"/>
      <c r="RS311" s="10"/>
      <c r="RT311" s="10"/>
      <c r="RU311" s="10"/>
      <c r="RV311" s="10"/>
      <c r="RW311" s="10"/>
      <c r="RX311" s="10"/>
      <c r="RY311" s="10"/>
      <c r="RZ311" s="10"/>
      <c r="SA311" s="10"/>
      <c r="SB311" s="10"/>
      <c r="SC311" s="10"/>
      <c r="SD311" s="10"/>
      <c r="SE311" s="10"/>
      <c r="SF311" s="10"/>
      <c r="SG311" s="10"/>
      <c r="SH311" s="10"/>
      <c r="SI311" s="10"/>
      <c r="SJ311" s="10"/>
      <c r="SK311" s="10"/>
      <c r="SL311" s="10"/>
      <c r="SM311" s="10"/>
      <c r="SN311" s="10"/>
      <c r="SO311" s="10"/>
      <c r="SP311" s="10"/>
      <c r="SQ311" s="10"/>
      <c r="SR311" s="10"/>
      <c r="SS311" s="10"/>
      <c r="ST311" s="10"/>
      <c r="SU311" s="10"/>
      <c r="SV311" s="10"/>
      <c r="SW311" s="10"/>
      <c r="SX311" s="10"/>
      <c r="SY311" s="10"/>
      <c r="SZ311" s="10"/>
      <c r="TA311" s="10"/>
      <c r="TB311" s="10"/>
      <c r="TC311" s="10"/>
      <c r="TD311" s="10"/>
      <c r="TE311" s="10"/>
      <c r="TF311" s="10"/>
      <c r="TG311" s="10"/>
      <c r="TH311" s="10"/>
      <c r="TI311" s="10"/>
      <c r="TJ311" s="10"/>
      <c r="TK311" s="10"/>
      <c r="TL311" s="10"/>
      <c r="TM311" s="10"/>
      <c r="TN311" s="10"/>
      <c r="TO311" s="10"/>
      <c r="TP311" s="10"/>
      <c r="TQ311" s="10"/>
      <c r="TR311" s="10"/>
      <c r="TS311" s="10"/>
      <c r="TT311" s="10"/>
      <c r="TU311" s="10"/>
      <c r="TV311" s="10"/>
      <c r="TW311" s="10"/>
      <c r="TX311" s="10"/>
      <c r="TY311" s="10"/>
      <c r="TZ311" s="10"/>
      <c r="UA311" s="10"/>
      <c r="UB311" s="10"/>
      <c r="UC311" s="10"/>
      <c r="UD311" s="10"/>
      <c r="UE311" s="10"/>
      <c r="UF311" s="10"/>
      <c r="UG311" s="10"/>
      <c r="UH311" s="10"/>
      <c r="UI311" s="10"/>
      <c r="UJ311" s="10"/>
      <c r="UK311" s="10"/>
      <c r="UL311" s="10"/>
      <c r="UM311" s="10"/>
      <c r="UN311" s="10"/>
      <c r="UO311" s="10"/>
      <c r="UP311" s="10"/>
      <c r="UQ311" s="10"/>
      <c r="UR311" s="10"/>
      <c r="US311" s="10"/>
      <c r="UT311" s="10"/>
      <c r="UU311" s="10"/>
      <c r="UV311" s="10"/>
      <c r="UW311" s="10"/>
      <c r="UX311" s="10"/>
      <c r="UY311" s="10"/>
      <c r="UZ311" s="10"/>
      <c r="VA311" s="10"/>
      <c r="VB311" s="10"/>
      <c r="VC311" s="10"/>
      <c r="VD311" s="10"/>
      <c r="VE311" s="10"/>
      <c r="VF311" s="10"/>
      <c r="VG311" s="10"/>
      <c r="VH311" s="10"/>
      <c r="VI311" s="10"/>
      <c r="VJ311" s="10"/>
      <c r="VK311" s="10"/>
      <c r="VL311" s="10"/>
      <c r="VM311" s="10"/>
      <c r="VN311" s="10"/>
      <c r="VO311" s="10"/>
      <c r="VP311" s="10"/>
      <c r="VQ311" s="10"/>
      <c r="VR311" s="10"/>
      <c r="VS311" s="10"/>
      <c r="VT311" s="10"/>
      <c r="VU311" s="10"/>
      <c r="VV311" s="10"/>
      <c r="VW311" s="10"/>
      <c r="VX311" s="10"/>
      <c r="VY311" s="10"/>
      <c r="VZ311" s="10"/>
      <c r="WA311" s="10"/>
      <c r="WB311" s="10"/>
      <c r="WC311" s="10"/>
      <c r="WD311" s="10"/>
      <c r="WE311" s="10"/>
      <c r="WF311" s="10"/>
      <c r="WG311" s="10"/>
      <c r="WH311" s="10"/>
      <c r="WI311" s="10"/>
      <c r="WJ311" s="10"/>
      <c r="WK311" s="10"/>
      <c r="WL311" s="10"/>
      <c r="WM311" s="10"/>
      <c r="WN311" s="10"/>
      <c r="WO311" s="10"/>
      <c r="WP311" s="10"/>
      <c r="WQ311" s="10"/>
      <c r="WR311" s="10"/>
      <c r="WS311" s="10"/>
      <c r="WT311" s="10"/>
      <c r="WU311" s="10"/>
      <c r="WV311" s="10"/>
      <c r="WW311" s="10"/>
      <c r="WX311" s="10"/>
      <c r="WY311" s="10"/>
      <c r="WZ311" s="10"/>
      <c r="XA311" s="10"/>
      <c r="XB311" s="10"/>
      <c r="XC311" s="10"/>
      <c r="XD311" s="10"/>
      <c r="XE311" s="10"/>
      <c r="XF311" s="10"/>
      <c r="XG311" s="10"/>
      <c r="XH311" s="10"/>
      <c r="XI311" s="10"/>
      <c r="XJ311" s="10"/>
      <c r="XK311" s="10"/>
      <c r="XL311" s="10"/>
      <c r="XM311" s="10"/>
      <c r="XN311" s="10"/>
      <c r="XO311" s="10"/>
      <c r="XP311" s="10"/>
      <c r="XQ311" s="10"/>
      <c r="XR311" s="10"/>
      <c r="XS311" s="10"/>
      <c r="XT311" s="10"/>
      <c r="XU311" s="10"/>
      <c r="XV311" s="10"/>
      <c r="XW311" s="10"/>
      <c r="XX311" s="10"/>
      <c r="XY311" s="10"/>
      <c r="XZ311" s="10"/>
      <c r="YA311" s="10"/>
      <c r="YB311" s="10"/>
      <c r="YC311" s="10"/>
      <c r="YD311" s="10"/>
      <c r="YE311" s="10"/>
      <c r="YF311" s="10"/>
      <c r="YG311" s="10"/>
      <c r="YH311" s="10"/>
      <c r="YI311" s="10"/>
      <c r="YJ311" s="10"/>
      <c r="YK311" s="10"/>
      <c r="YL311" s="10"/>
      <c r="YM311" s="10"/>
      <c r="YN311" s="10"/>
      <c r="YO311" s="10"/>
      <c r="YP311" s="10"/>
      <c r="YQ311" s="10"/>
      <c r="YR311" s="10"/>
      <c r="YS311" s="10"/>
      <c r="YT311" s="10"/>
      <c r="YU311" s="10"/>
      <c r="YV311" s="10"/>
      <c r="YW311" s="10"/>
      <c r="YX311" s="10"/>
      <c r="YY311" s="10"/>
      <c r="YZ311" s="10"/>
      <c r="ZA311" s="10"/>
      <c r="ZB311" s="10"/>
      <c r="ZC311" s="10"/>
      <c r="ZD311" s="10"/>
      <c r="ZE311" s="10"/>
      <c r="ZF311" s="10"/>
      <c r="ZG311" s="10"/>
      <c r="ZH311" s="10"/>
      <c r="ZI311" s="10"/>
      <c r="ZJ311" s="10"/>
      <c r="ZK311" s="10"/>
      <c r="ZL311" s="10"/>
      <c r="ZM311" s="10"/>
      <c r="ZN311" s="10"/>
      <c r="ZO311" s="10"/>
      <c r="ZP311" s="10"/>
      <c r="ZQ311" s="10"/>
      <c r="ZR311" s="10"/>
      <c r="ZS311" s="10"/>
      <c r="ZT311" s="10"/>
      <c r="ZU311" s="10"/>
      <c r="ZV311" s="10"/>
      <c r="ZW311" s="10"/>
      <c r="ZX311" s="10"/>
      <c r="ZY311" s="10"/>
      <c r="ZZ311" s="10"/>
      <c r="AAA311" s="10"/>
      <c r="AAB311" s="10"/>
      <c r="AAC311" s="10"/>
      <c r="AAD311" s="10"/>
      <c r="AAE311" s="10"/>
      <c r="AAF311" s="10"/>
      <c r="AAG311" s="10"/>
      <c r="AAH311" s="10"/>
      <c r="AAI311" s="10"/>
      <c r="AAJ311" s="10"/>
      <c r="AAK311" s="10"/>
      <c r="AAL311" s="10"/>
      <c r="AAM311" s="10"/>
      <c r="AAN311" s="10"/>
      <c r="AAO311" s="10"/>
      <c r="AAP311" s="10"/>
      <c r="AAQ311" s="10"/>
      <c r="AAR311" s="10"/>
      <c r="AAS311" s="10"/>
      <c r="AAT311" s="10"/>
      <c r="AAU311" s="10"/>
      <c r="AAV311" s="10"/>
      <c r="AAW311" s="10"/>
      <c r="AAX311" s="10"/>
      <c r="AAY311" s="10"/>
      <c r="AAZ311" s="10"/>
      <c r="ABA311" s="10"/>
      <c r="ABB311" s="10"/>
      <c r="ABC311" s="10"/>
      <c r="ABD311" s="10"/>
      <c r="ABE311" s="10"/>
      <c r="ABF311" s="10"/>
      <c r="ABG311" s="10"/>
      <c r="ABH311" s="10"/>
      <c r="ABI311" s="10"/>
      <c r="ABJ311" s="10"/>
      <c r="ABK311" s="10"/>
      <c r="ABL311" s="10"/>
      <c r="ABM311" s="10"/>
      <c r="ABN311" s="10"/>
      <c r="ABO311" s="10"/>
      <c r="ABP311" s="10"/>
      <c r="ABQ311" s="10"/>
      <c r="ABR311" s="10"/>
      <c r="ABS311" s="10"/>
      <c r="ABT311" s="10"/>
      <c r="ABU311" s="10"/>
      <c r="ABV311" s="10"/>
      <c r="ABW311" s="10"/>
      <c r="ABX311" s="10"/>
      <c r="ABY311" s="10"/>
      <c r="ABZ311" s="10"/>
      <c r="ACA311" s="10"/>
      <c r="ACB311" s="10"/>
      <c r="ACC311" s="10"/>
      <c r="ACD311" s="10"/>
      <c r="ACE311" s="10"/>
      <c r="ACF311" s="10"/>
      <c r="ACG311" s="10"/>
      <c r="ACH311" s="10"/>
      <c r="ACI311" s="10"/>
      <c r="ACJ311" s="10"/>
      <c r="ACK311" s="10"/>
      <c r="ACL311" s="10"/>
      <c r="ACM311" s="10"/>
      <c r="ACN311" s="10"/>
      <c r="ACO311" s="10"/>
      <c r="ACP311" s="10"/>
      <c r="ACQ311" s="10"/>
      <c r="ACR311" s="10"/>
      <c r="ACS311" s="10"/>
      <c r="ACT311" s="10"/>
      <c r="ACU311" s="10"/>
      <c r="ACV311" s="10"/>
      <c r="ACW311" s="10"/>
      <c r="ACX311" s="10"/>
      <c r="ACY311" s="10"/>
      <c r="ACZ311" s="10"/>
      <c r="ADA311" s="10"/>
      <c r="ADB311" s="10"/>
      <c r="ADC311" s="10"/>
      <c r="ADD311" s="10"/>
      <c r="ADE311" s="10"/>
      <c r="ADF311" s="10"/>
      <c r="ADG311" s="10"/>
      <c r="ADH311" s="10"/>
      <c r="ADI311" s="10"/>
      <c r="ADJ311" s="10"/>
      <c r="ADK311" s="10"/>
      <c r="ADL311" s="10"/>
      <c r="ADM311" s="10"/>
      <c r="ADN311" s="10"/>
      <c r="ADO311" s="10"/>
      <c r="ADP311" s="10"/>
      <c r="ADQ311" s="10"/>
      <c r="ADR311" s="10"/>
      <c r="ADS311" s="10"/>
      <c r="ADT311" s="10"/>
      <c r="ADU311" s="10"/>
      <c r="ADV311" s="10"/>
      <c r="ADW311" s="10"/>
      <c r="ADX311" s="10"/>
      <c r="ADY311" s="10"/>
      <c r="ADZ311" s="10"/>
      <c r="AEA311" s="10"/>
      <c r="AEB311" s="10"/>
      <c r="AEC311" s="10"/>
      <c r="AED311" s="10"/>
      <c r="AEE311" s="10"/>
      <c r="AEF311" s="10"/>
      <c r="AEG311" s="10"/>
      <c r="AEH311" s="10"/>
      <c r="AEI311" s="10"/>
      <c r="AEJ311" s="10"/>
      <c r="AEK311" s="10"/>
      <c r="AEL311" s="10"/>
      <c r="AEM311" s="10"/>
      <c r="AEN311" s="10"/>
      <c r="AEO311" s="10"/>
      <c r="AEP311" s="10"/>
      <c r="AEQ311" s="10"/>
      <c r="AER311" s="10"/>
      <c r="AES311" s="10"/>
      <c r="AET311" s="10"/>
      <c r="AEU311" s="10"/>
      <c r="AEV311" s="10"/>
      <c r="AEW311" s="10"/>
      <c r="AEX311" s="10"/>
      <c r="AEY311" s="10"/>
      <c r="AEZ311" s="10"/>
      <c r="AFA311" s="10"/>
      <c r="AFB311" s="10"/>
      <c r="AFC311" s="10"/>
      <c r="AFD311" s="10"/>
      <c r="AFE311" s="10"/>
      <c r="AFF311" s="10"/>
      <c r="AFG311" s="10"/>
      <c r="AFH311" s="10"/>
      <c r="AFI311" s="10"/>
      <c r="AFJ311" s="10"/>
      <c r="AFK311" s="10"/>
      <c r="AFL311" s="10"/>
      <c r="AFM311" s="10"/>
      <c r="AFN311" s="10"/>
      <c r="AFO311" s="10"/>
      <c r="AFP311" s="10"/>
      <c r="AFQ311" s="10"/>
      <c r="AFR311" s="10"/>
      <c r="AFS311" s="10"/>
      <c r="AFT311" s="10"/>
      <c r="AFU311" s="10"/>
      <c r="AFV311" s="10"/>
      <c r="AFW311" s="10"/>
      <c r="AFX311" s="10"/>
      <c r="AFY311" s="10"/>
      <c r="AFZ311" s="10"/>
      <c r="AGA311" s="10"/>
      <c r="AGB311" s="10"/>
      <c r="AGC311" s="10"/>
      <c r="AGD311" s="10"/>
      <c r="AGE311" s="10"/>
      <c r="AGF311" s="10"/>
      <c r="AGG311" s="10"/>
      <c r="AGH311" s="10"/>
      <c r="AGI311" s="10"/>
      <c r="AGJ311" s="10"/>
      <c r="AGK311" s="10"/>
      <c r="AGL311" s="10"/>
      <c r="AGM311" s="10"/>
      <c r="AGN311" s="10"/>
      <c r="AGO311" s="10"/>
      <c r="AGP311" s="10"/>
      <c r="AGQ311" s="10"/>
      <c r="AGR311" s="10"/>
      <c r="AGS311" s="10"/>
      <c r="AGT311" s="10"/>
      <c r="AGU311" s="10"/>
      <c r="AGV311" s="10"/>
      <c r="AGW311" s="10"/>
      <c r="AGX311" s="10"/>
      <c r="AGY311" s="10"/>
      <c r="AGZ311" s="10"/>
      <c r="AHA311" s="10"/>
      <c r="AHB311" s="10"/>
      <c r="AHC311" s="10"/>
      <c r="AHD311" s="10"/>
      <c r="AHE311" s="10"/>
      <c r="AHF311" s="10"/>
      <c r="AHG311" s="10"/>
      <c r="AHH311" s="10"/>
      <c r="AHI311" s="10"/>
      <c r="AHJ311" s="10"/>
      <c r="AHK311" s="10"/>
      <c r="AHL311" s="10"/>
      <c r="AHM311" s="10"/>
      <c r="AHN311" s="10"/>
      <c r="AHO311" s="10"/>
      <c r="AHP311" s="10"/>
      <c r="AHQ311" s="10"/>
      <c r="AHR311" s="10"/>
      <c r="AHS311" s="10"/>
      <c r="AHT311" s="10"/>
      <c r="AHU311" s="10"/>
      <c r="AHV311" s="10"/>
      <c r="AHW311" s="10"/>
      <c r="AHX311" s="10"/>
      <c r="AHY311" s="10"/>
      <c r="AHZ311" s="10"/>
      <c r="AIA311" s="10"/>
      <c r="AIB311" s="10"/>
      <c r="AIC311" s="10"/>
      <c r="AID311" s="10"/>
      <c r="AIE311" s="10"/>
      <c r="AIF311" s="10"/>
      <c r="AIG311" s="10"/>
      <c r="AIH311" s="10"/>
      <c r="AII311" s="10"/>
      <c r="AIJ311" s="10"/>
      <c r="AIK311" s="10"/>
      <c r="AIL311" s="10"/>
      <c r="AIM311" s="10"/>
      <c r="AIN311" s="10"/>
      <c r="AIO311" s="10"/>
      <c r="AIP311" s="10"/>
      <c r="AIQ311" s="10"/>
      <c r="AIR311" s="10"/>
      <c r="AIS311" s="10"/>
      <c r="AIT311" s="10"/>
      <c r="AIU311" s="10"/>
      <c r="AIV311" s="10"/>
      <c r="AIW311" s="10"/>
      <c r="AIX311" s="10"/>
      <c r="AIY311" s="10"/>
      <c r="AIZ311" s="10"/>
      <c r="AJA311" s="10"/>
      <c r="AJB311" s="10"/>
      <c r="AJC311" s="10"/>
      <c r="AJD311" s="10"/>
      <c r="AJE311" s="10"/>
      <c r="AJF311" s="10"/>
      <c r="AJG311" s="10"/>
      <c r="AJH311" s="10"/>
      <c r="AJI311" s="10"/>
      <c r="AJJ311" s="10"/>
      <c r="AJK311" s="10"/>
      <c r="AJL311" s="10"/>
      <c r="AJM311" s="10"/>
      <c r="AJN311" s="10"/>
      <c r="AJO311" s="10"/>
      <c r="AJP311" s="10"/>
      <c r="AJQ311" s="10"/>
      <c r="AJR311" s="10"/>
      <c r="AJS311" s="10"/>
      <c r="AJT311" s="10"/>
      <c r="AJU311" s="10"/>
      <c r="AJV311" s="10"/>
      <c r="AJW311" s="10"/>
      <c r="AJX311" s="10"/>
      <c r="AJY311" s="10"/>
      <c r="AJZ311" s="10"/>
      <c r="AKA311" s="10"/>
      <c r="AKB311" s="10"/>
      <c r="AKC311" s="10"/>
      <c r="AKD311" s="10"/>
      <c r="AKE311" s="10"/>
      <c r="AKF311" s="10"/>
      <c r="AKG311" s="10"/>
      <c r="AKH311" s="10"/>
      <c r="AKI311" s="10"/>
      <c r="AKJ311" s="10"/>
      <c r="AKK311" s="10"/>
      <c r="AKL311" s="10"/>
      <c r="AKM311" s="10"/>
      <c r="AKN311" s="10"/>
      <c r="AKO311" s="10"/>
      <c r="AKP311" s="10"/>
      <c r="AKQ311" s="10"/>
      <c r="AKR311" s="10"/>
      <c r="AKS311" s="10"/>
      <c r="AKT311" s="10"/>
      <c r="AKU311" s="10"/>
      <c r="AKV311" s="10"/>
      <c r="AKW311" s="10"/>
      <c r="AKX311" s="10"/>
      <c r="AKY311" s="10"/>
      <c r="AKZ311" s="10"/>
      <c r="ALA311" s="10"/>
      <c r="ALB311" s="10"/>
      <c r="ALC311" s="10"/>
      <c r="ALD311" s="10"/>
      <c r="ALE311" s="10"/>
      <c r="ALF311" s="10"/>
      <c r="ALG311" s="10"/>
      <c r="ALH311" s="10"/>
      <c r="ALI311" s="10"/>
      <c r="ALJ311" s="10"/>
      <c r="ALK311" s="10"/>
      <c r="ALL311" s="10"/>
      <c r="ALM311" s="10"/>
      <c r="ALN311" s="10"/>
      <c r="ALO311" s="10"/>
      <c r="ALP311" s="10"/>
      <c r="ALQ311" s="10"/>
      <c r="ALR311" s="10"/>
      <c r="ALS311" s="10"/>
      <c r="ALT311" s="10"/>
      <c r="ALU311" s="10"/>
      <c r="ALV311" s="10"/>
      <c r="ALW311" s="10"/>
      <c r="ALX311" s="10"/>
      <c r="ALY311" s="10"/>
      <c r="ALZ311" s="10"/>
      <c r="AMA311" s="10"/>
      <c r="AMB311" s="10"/>
      <c r="AMC311" s="10"/>
      <c r="AMD311" s="10"/>
      <c r="AME311" s="10"/>
      <c r="AMF311" s="10"/>
      <c r="AMG311" s="10"/>
      <c r="AMH311" s="10"/>
      <c r="AMI311" s="10"/>
      <c r="AMJ311" s="10"/>
    </row>
    <row r="312" spans="1:1029" customFormat="1" ht="14.1" customHeight="1">
      <c r="A312" s="8" t="str">
        <f>SUBSTITUTE(CONCATENATE(I312,J312,IF(K312="Identifier","ID",IF(AND(K312="Text",OR(I312&lt;&gt;"",J312&lt;&gt;"")),"",K312)),IF(AND(M312&lt;&gt;"Text",K312&lt;&gt;M312,NOT(AND(K312="URI",M312="Identifier")),NOT(AND(K312="UUID",M312="Identifier")),NOT(AND(K312="OID",M312="Identifier"))),IF(M312="Identifier","ID",M312),""))," ","")</f>
        <v>SubmissionLanguageCode</v>
      </c>
      <c r="B312" s="9" t="s">
        <v>220</v>
      </c>
      <c r="C312" s="8"/>
      <c r="D312" s="8"/>
      <c r="E312" s="8"/>
      <c r="F312" s="8" t="str">
        <f>CONCATENATE( IF(G312="","",CONCATENATE(G312,"_ ")),H312,". ",IF(I312="","",CONCATENATE(I312,"_ ")),L312,IF(OR(I312&lt;&gt;"",L312&lt;&gt;M312),CONCATENATE(". ",M312),""))</f>
        <v>Tender Submission Terms. Submission Language Code. Code</v>
      </c>
      <c r="G312" s="8"/>
      <c r="H312" s="8" t="s">
        <v>577</v>
      </c>
      <c r="I312" s="8"/>
      <c r="J312" s="8" t="s">
        <v>263</v>
      </c>
      <c r="K312" s="8" t="s">
        <v>212</v>
      </c>
      <c r="L312" s="8" t="str">
        <f>IF(J312&lt;&gt;"",CONCATENATE(J312," ",K312),K312)</f>
        <v>Submission Language Code</v>
      </c>
      <c r="M312" s="8" t="s">
        <v>212</v>
      </c>
      <c r="N312" s="8"/>
      <c r="O312" s="8" t="str">
        <f>IF(N312&lt;&gt;"",CONCATENATE(N312,"_ ",M312,". Type"),CONCATENATE(M312,". Type"))</f>
        <v>Code. Type</v>
      </c>
      <c r="P312" s="8"/>
      <c r="Q312" s="8"/>
      <c r="R312" s="8" t="s">
        <v>213</v>
      </c>
      <c r="S312" s="8"/>
      <c r="T312" s="8"/>
      <c r="U312" s="8"/>
      <c r="V312" s="8"/>
      <c r="W312" s="8"/>
      <c r="X312" s="10"/>
      <c r="Y312" s="8" t="s">
        <v>211</v>
      </c>
      <c r="Z312" s="8"/>
      <c r="AA312" s="44">
        <v>43320</v>
      </c>
      <c r="AB312" s="23"/>
      <c r="AC312" s="23"/>
      <c r="AD312" s="23"/>
      <c r="AE312" s="23"/>
      <c r="AF312" s="23"/>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c r="GA312" s="10"/>
      <c r="GB312" s="10"/>
      <c r="GC312" s="10"/>
      <c r="GD312" s="10"/>
      <c r="GE312" s="10"/>
      <c r="GF312" s="10"/>
      <c r="GG312" s="10"/>
      <c r="GH312" s="10"/>
      <c r="GI312" s="10"/>
      <c r="GJ312" s="10"/>
      <c r="GK312" s="10"/>
      <c r="GL312" s="10"/>
      <c r="GM312" s="10"/>
      <c r="GN312" s="10"/>
      <c r="GO312" s="10"/>
      <c r="GP312" s="10"/>
      <c r="GQ312" s="10"/>
      <c r="GR312" s="10"/>
      <c r="GS312" s="10"/>
      <c r="GT312" s="10"/>
      <c r="GU312" s="10"/>
      <c r="GV312" s="10"/>
      <c r="GW312" s="10"/>
      <c r="GX312" s="10"/>
      <c r="GY312" s="10"/>
      <c r="GZ312" s="10"/>
      <c r="HA312" s="10"/>
      <c r="HB312" s="10"/>
      <c r="HC312" s="10"/>
      <c r="HD312" s="10"/>
      <c r="HE312" s="10"/>
      <c r="HF312" s="10"/>
      <c r="HG312" s="10"/>
      <c r="HH312" s="10"/>
      <c r="HI312" s="10"/>
      <c r="HJ312" s="10"/>
      <c r="HK312" s="10"/>
      <c r="HL312" s="10"/>
      <c r="HM312" s="10"/>
      <c r="HN312" s="10"/>
      <c r="HO312" s="10"/>
      <c r="HP312" s="10"/>
      <c r="HQ312" s="10"/>
      <c r="HR312" s="10"/>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c r="IX312" s="10"/>
      <c r="IY312" s="10"/>
      <c r="IZ312" s="10"/>
      <c r="JA312" s="10"/>
      <c r="JB312" s="10"/>
      <c r="JC312" s="10"/>
      <c r="JD312" s="10"/>
      <c r="JE312" s="10"/>
      <c r="JF312" s="10"/>
      <c r="JG312" s="10"/>
      <c r="JH312" s="10"/>
      <c r="JI312" s="10"/>
      <c r="JJ312" s="10"/>
      <c r="JK312" s="10"/>
      <c r="JL312" s="10"/>
      <c r="JM312" s="10"/>
      <c r="JN312" s="10"/>
      <c r="JO312" s="10"/>
      <c r="JP312" s="10"/>
      <c r="JQ312" s="10"/>
      <c r="JR312" s="10"/>
      <c r="JS312" s="10"/>
      <c r="JT312" s="10"/>
      <c r="JU312" s="10"/>
      <c r="JV312" s="10"/>
      <c r="JW312" s="10"/>
      <c r="JX312" s="10"/>
      <c r="JY312" s="10"/>
      <c r="JZ312" s="10"/>
      <c r="KA312" s="10"/>
      <c r="KB312" s="10"/>
      <c r="KC312" s="10"/>
      <c r="KD312" s="10"/>
      <c r="KE312" s="10"/>
      <c r="KF312" s="10"/>
      <c r="KG312" s="10"/>
      <c r="KH312" s="10"/>
      <c r="KI312" s="10"/>
      <c r="KJ312" s="10"/>
      <c r="KK312" s="10"/>
      <c r="KL312" s="10"/>
      <c r="KM312" s="10"/>
      <c r="KN312" s="10"/>
      <c r="KO312" s="10"/>
      <c r="KP312" s="10"/>
      <c r="KQ312" s="10"/>
      <c r="KR312" s="10"/>
      <c r="KS312" s="10"/>
      <c r="KT312" s="10"/>
      <c r="KU312" s="10"/>
      <c r="KV312" s="10"/>
      <c r="KW312" s="10"/>
      <c r="KX312" s="10"/>
      <c r="KY312" s="10"/>
      <c r="KZ312" s="10"/>
      <c r="LA312" s="10"/>
      <c r="LB312" s="10"/>
      <c r="LC312" s="10"/>
      <c r="LD312" s="10"/>
      <c r="LE312" s="10"/>
      <c r="LF312" s="10"/>
      <c r="LG312" s="10"/>
      <c r="LH312" s="10"/>
      <c r="LI312" s="10"/>
      <c r="LJ312" s="10"/>
      <c r="LK312" s="10"/>
      <c r="LL312" s="10"/>
      <c r="LM312" s="10"/>
      <c r="LN312" s="10"/>
      <c r="LO312" s="10"/>
      <c r="LP312" s="10"/>
      <c r="LQ312" s="10"/>
      <c r="LR312" s="10"/>
      <c r="LS312" s="10"/>
      <c r="LT312" s="10"/>
      <c r="LU312" s="10"/>
      <c r="LV312" s="10"/>
      <c r="LW312" s="10"/>
      <c r="LX312" s="10"/>
      <c r="LY312" s="10"/>
      <c r="LZ312" s="10"/>
      <c r="MA312" s="10"/>
      <c r="MB312" s="10"/>
      <c r="MC312" s="10"/>
      <c r="MD312" s="10"/>
      <c r="ME312" s="10"/>
      <c r="MF312" s="10"/>
      <c r="MG312" s="10"/>
      <c r="MH312" s="10"/>
      <c r="MI312" s="10"/>
      <c r="MJ312" s="10"/>
      <c r="MK312" s="10"/>
      <c r="ML312" s="10"/>
      <c r="MM312" s="10"/>
      <c r="MN312" s="10"/>
      <c r="MO312" s="10"/>
      <c r="MP312" s="10"/>
      <c r="MQ312" s="10"/>
      <c r="MR312" s="10"/>
      <c r="MS312" s="10"/>
      <c r="MT312" s="10"/>
      <c r="MU312" s="10"/>
      <c r="MV312" s="10"/>
      <c r="MW312" s="10"/>
      <c r="MX312" s="10"/>
      <c r="MY312" s="10"/>
      <c r="MZ312" s="10"/>
      <c r="NA312" s="10"/>
      <c r="NB312" s="10"/>
      <c r="NC312" s="10"/>
      <c r="ND312" s="10"/>
      <c r="NE312" s="10"/>
      <c r="NF312" s="10"/>
      <c r="NG312" s="10"/>
      <c r="NH312" s="10"/>
      <c r="NI312" s="10"/>
      <c r="NJ312" s="10"/>
      <c r="NK312" s="10"/>
      <c r="NL312" s="10"/>
      <c r="NM312" s="10"/>
      <c r="NN312" s="10"/>
      <c r="NO312" s="10"/>
      <c r="NP312" s="10"/>
      <c r="NQ312" s="10"/>
      <c r="NR312" s="10"/>
      <c r="NS312" s="10"/>
      <c r="NT312" s="10"/>
      <c r="NU312" s="10"/>
      <c r="NV312" s="10"/>
      <c r="NW312" s="10"/>
      <c r="NX312" s="10"/>
      <c r="NY312" s="10"/>
      <c r="NZ312" s="10"/>
      <c r="OA312" s="10"/>
      <c r="OB312" s="10"/>
      <c r="OC312" s="10"/>
      <c r="OD312" s="10"/>
      <c r="OE312" s="10"/>
      <c r="OF312" s="10"/>
      <c r="OG312" s="10"/>
      <c r="OH312" s="10"/>
      <c r="OI312" s="10"/>
      <c r="OJ312" s="10"/>
      <c r="OK312" s="10"/>
      <c r="OL312" s="10"/>
      <c r="OM312" s="10"/>
      <c r="ON312" s="10"/>
      <c r="OO312" s="10"/>
      <c r="OP312" s="10"/>
      <c r="OQ312" s="10"/>
      <c r="OR312" s="10"/>
      <c r="OS312" s="10"/>
      <c r="OT312" s="10"/>
      <c r="OU312" s="10"/>
      <c r="OV312" s="10"/>
      <c r="OW312" s="10"/>
      <c r="OX312" s="10"/>
      <c r="OY312" s="10"/>
      <c r="OZ312" s="10"/>
      <c r="PA312" s="10"/>
      <c r="PB312" s="10"/>
      <c r="PC312" s="10"/>
      <c r="PD312" s="10"/>
      <c r="PE312" s="10"/>
      <c r="PF312" s="10"/>
      <c r="PG312" s="10"/>
      <c r="PH312" s="10"/>
      <c r="PI312" s="10"/>
      <c r="PJ312" s="10"/>
      <c r="PK312" s="10"/>
      <c r="PL312" s="10"/>
      <c r="PM312" s="10"/>
      <c r="PN312" s="10"/>
      <c r="PO312" s="10"/>
      <c r="PP312" s="10"/>
      <c r="PQ312" s="10"/>
      <c r="PR312" s="10"/>
      <c r="PS312" s="10"/>
      <c r="PT312" s="10"/>
      <c r="PU312" s="10"/>
      <c r="PV312" s="10"/>
      <c r="PW312" s="10"/>
      <c r="PX312" s="10"/>
      <c r="PY312" s="10"/>
      <c r="PZ312" s="10"/>
      <c r="QA312" s="10"/>
      <c r="QB312" s="10"/>
      <c r="QC312" s="10"/>
      <c r="QD312" s="10"/>
      <c r="QE312" s="10"/>
      <c r="QF312" s="10"/>
      <c r="QG312" s="10"/>
      <c r="QH312" s="10"/>
      <c r="QI312" s="10"/>
      <c r="QJ312" s="10"/>
      <c r="QK312" s="10"/>
      <c r="QL312" s="10"/>
      <c r="QM312" s="10"/>
      <c r="QN312" s="10"/>
      <c r="QO312" s="10"/>
      <c r="QP312" s="10"/>
      <c r="QQ312" s="10"/>
      <c r="QR312" s="10"/>
      <c r="QS312" s="10"/>
      <c r="QT312" s="10"/>
      <c r="QU312" s="10"/>
      <c r="QV312" s="10"/>
      <c r="QW312" s="10"/>
      <c r="QX312" s="10"/>
      <c r="QY312" s="10"/>
      <c r="QZ312" s="10"/>
      <c r="RA312" s="10"/>
      <c r="RB312" s="10"/>
      <c r="RC312" s="10"/>
      <c r="RD312" s="10"/>
      <c r="RE312" s="10"/>
      <c r="RF312" s="10"/>
      <c r="RG312" s="10"/>
      <c r="RH312" s="10"/>
      <c r="RI312" s="10"/>
      <c r="RJ312" s="10"/>
      <c r="RK312" s="10"/>
      <c r="RL312" s="10"/>
      <c r="RM312" s="10"/>
      <c r="RN312" s="10"/>
      <c r="RO312" s="10"/>
      <c r="RP312" s="10"/>
      <c r="RQ312" s="10"/>
      <c r="RR312" s="10"/>
      <c r="RS312" s="10"/>
      <c r="RT312" s="10"/>
      <c r="RU312" s="10"/>
      <c r="RV312" s="10"/>
      <c r="RW312" s="10"/>
      <c r="RX312" s="10"/>
      <c r="RY312" s="10"/>
      <c r="RZ312" s="10"/>
      <c r="SA312" s="10"/>
      <c r="SB312" s="10"/>
      <c r="SC312" s="10"/>
      <c r="SD312" s="10"/>
      <c r="SE312" s="10"/>
      <c r="SF312" s="10"/>
      <c r="SG312" s="10"/>
      <c r="SH312" s="10"/>
      <c r="SI312" s="10"/>
      <c r="SJ312" s="10"/>
      <c r="SK312" s="10"/>
      <c r="SL312" s="10"/>
      <c r="SM312" s="10"/>
      <c r="SN312" s="10"/>
      <c r="SO312" s="10"/>
      <c r="SP312" s="10"/>
      <c r="SQ312" s="10"/>
      <c r="SR312" s="10"/>
      <c r="SS312" s="10"/>
      <c r="ST312" s="10"/>
      <c r="SU312" s="10"/>
      <c r="SV312" s="10"/>
      <c r="SW312" s="10"/>
      <c r="SX312" s="10"/>
      <c r="SY312" s="10"/>
      <c r="SZ312" s="10"/>
      <c r="TA312" s="10"/>
      <c r="TB312" s="10"/>
      <c r="TC312" s="10"/>
      <c r="TD312" s="10"/>
      <c r="TE312" s="10"/>
      <c r="TF312" s="10"/>
      <c r="TG312" s="10"/>
      <c r="TH312" s="10"/>
      <c r="TI312" s="10"/>
      <c r="TJ312" s="10"/>
      <c r="TK312" s="10"/>
      <c r="TL312" s="10"/>
      <c r="TM312" s="10"/>
      <c r="TN312" s="10"/>
      <c r="TO312" s="10"/>
      <c r="TP312" s="10"/>
      <c r="TQ312" s="10"/>
      <c r="TR312" s="10"/>
      <c r="TS312" s="10"/>
      <c r="TT312" s="10"/>
      <c r="TU312" s="10"/>
      <c r="TV312" s="10"/>
      <c r="TW312" s="10"/>
      <c r="TX312" s="10"/>
      <c r="TY312" s="10"/>
      <c r="TZ312" s="10"/>
      <c r="UA312" s="10"/>
      <c r="UB312" s="10"/>
      <c r="UC312" s="10"/>
      <c r="UD312" s="10"/>
      <c r="UE312" s="10"/>
      <c r="UF312" s="10"/>
      <c r="UG312" s="10"/>
      <c r="UH312" s="10"/>
      <c r="UI312" s="10"/>
      <c r="UJ312" s="10"/>
      <c r="UK312" s="10"/>
      <c r="UL312" s="10"/>
      <c r="UM312" s="10"/>
      <c r="UN312" s="10"/>
      <c r="UO312" s="10"/>
      <c r="UP312" s="10"/>
      <c r="UQ312" s="10"/>
      <c r="UR312" s="10"/>
      <c r="US312" s="10"/>
      <c r="UT312" s="10"/>
      <c r="UU312" s="10"/>
      <c r="UV312" s="10"/>
      <c r="UW312" s="10"/>
      <c r="UX312" s="10"/>
      <c r="UY312" s="10"/>
      <c r="UZ312" s="10"/>
      <c r="VA312" s="10"/>
      <c r="VB312" s="10"/>
      <c r="VC312" s="10"/>
      <c r="VD312" s="10"/>
      <c r="VE312" s="10"/>
      <c r="VF312" s="10"/>
      <c r="VG312" s="10"/>
      <c r="VH312" s="10"/>
      <c r="VI312" s="10"/>
      <c r="VJ312" s="10"/>
      <c r="VK312" s="10"/>
      <c r="VL312" s="10"/>
      <c r="VM312" s="10"/>
      <c r="VN312" s="10"/>
      <c r="VO312" s="10"/>
      <c r="VP312" s="10"/>
      <c r="VQ312" s="10"/>
      <c r="VR312" s="10"/>
      <c r="VS312" s="10"/>
      <c r="VT312" s="10"/>
      <c r="VU312" s="10"/>
      <c r="VV312" s="10"/>
      <c r="VW312" s="10"/>
      <c r="VX312" s="10"/>
      <c r="VY312" s="10"/>
      <c r="VZ312" s="10"/>
      <c r="WA312" s="10"/>
      <c r="WB312" s="10"/>
      <c r="WC312" s="10"/>
      <c r="WD312" s="10"/>
      <c r="WE312" s="10"/>
      <c r="WF312" s="10"/>
      <c r="WG312" s="10"/>
      <c r="WH312" s="10"/>
      <c r="WI312" s="10"/>
      <c r="WJ312" s="10"/>
      <c r="WK312" s="10"/>
      <c r="WL312" s="10"/>
      <c r="WM312" s="10"/>
      <c r="WN312" s="10"/>
      <c r="WO312" s="10"/>
      <c r="WP312" s="10"/>
      <c r="WQ312" s="10"/>
      <c r="WR312" s="10"/>
      <c r="WS312" s="10"/>
      <c r="WT312" s="10"/>
      <c r="WU312" s="10"/>
      <c r="WV312" s="10"/>
      <c r="WW312" s="10"/>
      <c r="WX312" s="10"/>
      <c r="WY312" s="10"/>
      <c r="WZ312" s="10"/>
      <c r="XA312" s="10"/>
      <c r="XB312" s="10"/>
      <c r="XC312" s="10"/>
      <c r="XD312" s="10"/>
      <c r="XE312" s="10"/>
      <c r="XF312" s="10"/>
      <c r="XG312" s="10"/>
      <c r="XH312" s="10"/>
      <c r="XI312" s="10"/>
      <c r="XJ312" s="10"/>
      <c r="XK312" s="10"/>
      <c r="XL312" s="10"/>
      <c r="XM312" s="10"/>
      <c r="XN312" s="10"/>
      <c r="XO312" s="10"/>
      <c r="XP312" s="10"/>
      <c r="XQ312" s="10"/>
      <c r="XR312" s="10"/>
      <c r="XS312" s="10"/>
      <c r="XT312" s="10"/>
      <c r="XU312" s="10"/>
      <c r="XV312" s="10"/>
      <c r="XW312" s="10"/>
      <c r="XX312" s="10"/>
      <c r="XY312" s="10"/>
      <c r="XZ312" s="10"/>
      <c r="YA312" s="10"/>
      <c r="YB312" s="10"/>
      <c r="YC312" s="10"/>
      <c r="YD312" s="10"/>
      <c r="YE312" s="10"/>
      <c r="YF312" s="10"/>
      <c r="YG312" s="10"/>
      <c r="YH312" s="10"/>
      <c r="YI312" s="10"/>
      <c r="YJ312" s="10"/>
      <c r="YK312" s="10"/>
      <c r="YL312" s="10"/>
      <c r="YM312" s="10"/>
      <c r="YN312" s="10"/>
      <c r="YO312" s="10"/>
      <c r="YP312" s="10"/>
      <c r="YQ312" s="10"/>
      <c r="YR312" s="10"/>
      <c r="YS312" s="10"/>
      <c r="YT312" s="10"/>
      <c r="YU312" s="10"/>
      <c r="YV312" s="10"/>
      <c r="YW312" s="10"/>
      <c r="YX312" s="10"/>
      <c r="YY312" s="10"/>
      <c r="YZ312" s="10"/>
      <c r="ZA312" s="10"/>
      <c r="ZB312" s="10"/>
      <c r="ZC312" s="10"/>
      <c r="ZD312" s="10"/>
      <c r="ZE312" s="10"/>
      <c r="ZF312" s="10"/>
      <c r="ZG312" s="10"/>
      <c r="ZH312" s="10"/>
      <c r="ZI312" s="10"/>
      <c r="ZJ312" s="10"/>
      <c r="ZK312" s="10"/>
      <c r="ZL312" s="10"/>
      <c r="ZM312" s="10"/>
      <c r="ZN312" s="10"/>
      <c r="ZO312" s="10"/>
      <c r="ZP312" s="10"/>
      <c r="ZQ312" s="10"/>
      <c r="ZR312" s="10"/>
      <c r="ZS312" s="10"/>
      <c r="ZT312" s="10"/>
      <c r="ZU312" s="10"/>
      <c r="ZV312" s="10"/>
      <c r="ZW312" s="10"/>
      <c r="ZX312" s="10"/>
      <c r="ZY312" s="10"/>
      <c r="ZZ312" s="10"/>
      <c r="AAA312" s="10"/>
      <c r="AAB312" s="10"/>
      <c r="AAC312" s="10"/>
      <c r="AAD312" s="10"/>
      <c r="AAE312" s="10"/>
      <c r="AAF312" s="10"/>
      <c r="AAG312" s="10"/>
      <c r="AAH312" s="10"/>
      <c r="AAI312" s="10"/>
      <c r="AAJ312" s="10"/>
      <c r="AAK312" s="10"/>
      <c r="AAL312" s="10"/>
      <c r="AAM312" s="10"/>
      <c r="AAN312" s="10"/>
      <c r="AAO312" s="10"/>
      <c r="AAP312" s="10"/>
      <c r="AAQ312" s="10"/>
      <c r="AAR312" s="10"/>
      <c r="AAS312" s="10"/>
      <c r="AAT312" s="10"/>
      <c r="AAU312" s="10"/>
      <c r="AAV312" s="10"/>
      <c r="AAW312" s="10"/>
      <c r="AAX312" s="10"/>
      <c r="AAY312" s="10"/>
      <c r="AAZ312" s="10"/>
      <c r="ABA312" s="10"/>
      <c r="ABB312" s="10"/>
      <c r="ABC312" s="10"/>
      <c r="ABD312" s="10"/>
      <c r="ABE312" s="10"/>
      <c r="ABF312" s="10"/>
      <c r="ABG312" s="10"/>
      <c r="ABH312" s="10"/>
      <c r="ABI312" s="10"/>
      <c r="ABJ312" s="10"/>
      <c r="ABK312" s="10"/>
      <c r="ABL312" s="10"/>
      <c r="ABM312" s="10"/>
      <c r="ABN312" s="10"/>
      <c r="ABO312" s="10"/>
      <c r="ABP312" s="10"/>
      <c r="ABQ312" s="10"/>
      <c r="ABR312" s="10"/>
      <c r="ABS312" s="10"/>
      <c r="ABT312" s="10"/>
      <c r="ABU312" s="10"/>
      <c r="ABV312" s="10"/>
      <c r="ABW312" s="10"/>
      <c r="ABX312" s="10"/>
      <c r="ABY312" s="10"/>
      <c r="ABZ312" s="10"/>
      <c r="ACA312" s="10"/>
      <c r="ACB312" s="10"/>
      <c r="ACC312" s="10"/>
      <c r="ACD312" s="10"/>
      <c r="ACE312" s="10"/>
      <c r="ACF312" s="10"/>
      <c r="ACG312" s="10"/>
      <c r="ACH312" s="10"/>
      <c r="ACI312" s="10"/>
      <c r="ACJ312" s="10"/>
      <c r="ACK312" s="10"/>
      <c r="ACL312" s="10"/>
      <c r="ACM312" s="10"/>
      <c r="ACN312" s="10"/>
      <c r="ACO312" s="10"/>
      <c r="ACP312" s="10"/>
      <c r="ACQ312" s="10"/>
      <c r="ACR312" s="10"/>
      <c r="ACS312" s="10"/>
      <c r="ACT312" s="10"/>
      <c r="ACU312" s="10"/>
      <c r="ACV312" s="10"/>
      <c r="ACW312" s="10"/>
      <c r="ACX312" s="10"/>
      <c r="ACY312" s="10"/>
      <c r="ACZ312" s="10"/>
      <c r="ADA312" s="10"/>
      <c r="ADB312" s="10"/>
      <c r="ADC312" s="10"/>
      <c r="ADD312" s="10"/>
      <c r="ADE312" s="10"/>
      <c r="ADF312" s="10"/>
      <c r="ADG312" s="10"/>
      <c r="ADH312" s="10"/>
      <c r="ADI312" s="10"/>
      <c r="ADJ312" s="10"/>
      <c r="ADK312" s="10"/>
      <c r="ADL312" s="10"/>
      <c r="ADM312" s="10"/>
      <c r="ADN312" s="10"/>
      <c r="ADO312" s="10"/>
      <c r="ADP312" s="10"/>
      <c r="ADQ312" s="10"/>
      <c r="ADR312" s="10"/>
      <c r="ADS312" s="10"/>
      <c r="ADT312" s="10"/>
      <c r="ADU312" s="10"/>
      <c r="ADV312" s="10"/>
      <c r="ADW312" s="10"/>
      <c r="ADX312" s="10"/>
      <c r="ADY312" s="10"/>
      <c r="ADZ312" s="10"/>
      <c r="AEA312" s="10"/>
      <c r="AEB312" s="10"/>
      <c r="AEC312" s="10"/>
      <c r="AED312" s="10"/>
      <c r="AEE312" s="10"/>
      <c r="AEF312" s="10"/>
      <c r="AEG312" s="10"/>
      <c r="AEH312" s="10"/>
      <c r="AEI312" s="10"/>
      <c r="AEJ312" s="10"/>
      <c r="AEK312" s="10"/>
      <c r="AEL312" s="10"/>
      <c r="AEM312" s="10"/>
      <c r="AEN312" s="10"/>
      <c r="AEO312" s="10"/>
      <c r="AEP312" s="10"/>
      <c r="AEQ312" s="10"/>
      <c r="AER312" s="10"/>
      <c r="AES312" s="10"/>
      <c r="AET312" s="10"/>
      <c r="AEU312" s="10"/>
      <c r="AEV312" s="10"/>
      <c r="AEW312" s="10"/>
      <c r="AEX312" s="10"/>
      <c r="AEY312" s="10"/>
      <c r="AEZ312" s="10"/>
      <c r="AFA312" s="10"/>
      <c r="AFB312" s="10"/>
      <c r="AFC312" s="10"/>
      <c r="AFD312" s="10"/>
      <c r="AFE312" s="10"/>
      <c r="AFF312" s="10"/>
      <c r="AFG312" s="10"/>
      <c r="AFH312" s="10"/>
      <c r="AFI312" s="10"/>
      <c r="AFJ312" s="10"/>
      <c r="AFK312" s="10"/>
      <c r="AFL312" s="10"/>
      <c r="AFM312" s="10"/>
      <c r="AFN312" s="10"/>
      <c r="AFO312" s="10"/>
      <c r="AFP312" s="10"/>
      <c r="AFQ312" s="10"/>
      <c r="AFR312" s="10"/>
      <c r="AFS312" s="10"/>
      <c r="AFT312" s="10"/>
      <c r="AFU312" s="10"/>
      <c r="AFV312" s="10"/>
      <c r="AFW312" s="10"/>
      <c r="AFX312" s="10"/>
      <c r="AFY312" s="10"/>
      <c r="AFZ312" s="10"/>
      <c r="AGA312" s="10"/>
      <c r="AGB312" s="10"/>
      <c r="AGC312" s="10"/>
      <c r="AGD312" s="10"/>
      <c r="AGE312" s="10"/>
      <c r="AGF312" s="10"/>
      <c r="AGG312" s="10"/>
      <c r="AGH312" s="10"/>
      <c r="AGI312" s="10"/>
      <c r="AGJ312" s="10"/>
      <c r="AGK312" s="10"/>
      <c r="AGL312" s="10"/>
      <c r="AGM312" s="10"/>
      <c r="AGN312" s="10"/>
      <c r="AGO312" s="10"/>
      <c r="AGP312" s="10"/>
      <c r="AGQ312" s="10"/>
      <c r="AGR312" s="10"/>
      <c r="AGS312" s="10"/>
      <c r="AGT312" s="10"/>
      <c r="AGU312" s="10"/>
      <c r="AGV312" s="10"/>
      <c r="AGW312" s="10"/>
      <c r="AGX312" s="10"/>
      <c r="AGY312" s="10"/>
      <c r="AGZ312" s="10"/>
      <c r="AHA312" s="10"/>
      <c r="AHB312" s="10"/>
      <c r="AHC312" s="10"/>
      <c r="AHD312" s="10"/>
      <c r="AHE312" s="10"/>
      <c r="AHF312" s="10"/>
      <c r="AHG312" s="10"/>
      <c r="AHH312" s="10"/>
      <c r="AHI312" s="10"/>
      <c r="AHJ312" s="10"/>
      <c r="AHK312" s="10"/>
      <c r="AHL312" s="10"/>
      <c r="AHM312" s="10"/>
      <c r="AHN312" s="10"/>
      <c r="AHO312" s="10"/>
      <c r="AHP312" s="10"/>
      <c r="AHQ312" s="10"/>
      <c r="AHR312" s="10"/>
      <c r="AHS312" s="10"/>
      <c r="AHT312" s="10"/>
      <c r="AHU312" s="10"/>
      <c r="AHV312" s="10"/>
      <c r="AHW312" s="10"/>
      <c r="AHX312" s="10"/>
      <c r="AHY312" s="10"/>
      <c r="AHZ312" s="10"/>
      <c r="AIA312" s="10"/>
      <c r="AIB312" s="10"/>
      <c r="AIC312" s="10"/>
      <c r="AID312" s="10"/>
      <c r="AIE312" s="10"/>
      <c r="AIF312" s="10"/>
      <c r="AIG312" s="10"/>
      <c r="AIH312" s="10"/>
      <c r="AII312" s="10"/>
      <c r="AIJ312" s="10"/>
      <c r="AIK312" s="10"/>
      <c r="AIL312" s="10"/>
      <c r="AIM312" s="10"/>
      <c r="AIN312" s="10"/>
      <c r="AIO312" s="10"/>
      <c r="AIP312" s="10"/>
      <c r="AIQ312" s="10"/>
      <c r="AIR312" s="10"/>
      <c r="AIS312" s="10"/>
      <c r="AIT312" s="10"/>
      <c r="AIU312" s="10"/>
      <c r="AIV312" s="10"/>
      <c r="AIW312" s="10"/>
      <c r="AIX312" s="10"/>
      <c r="AIY312" s="10"/>
      <c r="AIZ312" s="10"/>
      <c r="AJA312" s="10"/>
      <c r="AJB312" s="10"/>
      <c r="AJC312" s="10"/>
      <c r="AJD312" s="10"/>
      <c r="AJE312" s="10"/>
      <c r="AJF312" s="10"/>
      <c r="AJG312" s="10"/>
      <c r="AJH312" s="10"/>
      <c r="AJI312" s="10"/>
      <c r="AJJ312" s="10"/>
      <c r="AJK312" s="10"/>
      <c r="AJL312" s="10"/>
      <c r="AJM312" s="10"/>
      <c r="AJN312" s="10"/>
      <c r="AJO312" s="10"/>
      <c r="AJP312" s="10"/>
      <c r="AJQ312" s="10"/>
      <c r="AJR312" s="10"/>
      <c r="AJS312" s="10"/>
      <c r="AJT312" s="10"/>
      <c r="AJU312" s="10"/>
      <c r="AJV312" s="10"/>
      <c r="AJW312" s="10"/>
      <c r="AJX312" s="10"/>
      <c r="AJY312" s="10"/>
      <c r="AJZ312" s="10"/>
      <c r="AKA312" s="10"/>
      <c r="AKB312" s="10"/>
      <c r="AKC312" s="10"/>
      <c r="AKD312" s="10"/>
      <c r="AKE312" s="10"/>
      <c r="AKF312" s="10"/>
      <c r="AKG312" s="10"/>
      <c r="AKH312" s="10"/>
      <c r="AKI312" s="10"/>
      <c r="AKJ312" s="10"/>
      <c r="AKK312" s="10"/>
      <c r="AKL312" s="10"/>
      <c r="AKM312" s="10"/>
      <c r="AKN312" s="10"/>
      <c r="AKO312" s="10"/>
      <c r="AKP312" s="10"/>
      <c r="AKQ312" s="10"/>
      <c r="AKR312" s="10"/>
      <c r="AKS312" s="10"/>
      <c r="AKT312" s="10"/>
      <c r="AKU312" s="10"/>
      <c r="AKV312" s="10"/>
      <c r="AKW312" s="10"/>
      <c r="AKX312" s="10"/>
      <c r="AKY312" s="10"/>
      <c r="AKZ312" s="10"/>
      <c r="ALA312" s="10"/>
      <c r="ALB312" s="10"/>
      <c r="ALC312" s="10"/>
      <c r="ALD312" s="10"/>
      <c r="ALE312" s="10"/>
      <c r="ALF312" s="10"/>
      <c r="ALG312" s="10"/>
      <c r="ALH312" s="10"/>
      <c r="ALI312" s="10"/>
      <c r="ALJ312" s="10"/>
      <c r="ALK312" s="10"/>
      <c r="ALL312" s="10"/>
      <c r="ALM312" s="10"/>
      <c r="ALN312" s="10"/>
      <c r="ALO312" s="10"/>
      <c r="ALP312" s="10"/>
      <c r="ALQ312" s="10"/>
      <c r="ALR312" s="10"/>
      <c r="ALS312" s="10"/>
      <c r="ALT312" s="10"/>
      <c r="ALU312" s="10"/>
      <c r="ALV312" s="10"/>
      <c r="ALW312" s="10"/>
      <c r="ALX312" s="10"/>
      <c r="ALY312" s="10"/>
      <c r="ALZ312" s="10"/>
      <c r="AMA312" s="10"/>
      <c r="AMB312" s="10"/>
      <c r="AMC312" s="10"/>
      <c r="AMD312" s="10"/>
      <c r="AME312" s="10"/>
      <c r="AMF312" s="10"/>
      <c r="AMG312" s="10"/>
      <c r="AMH312" s="10"/>
      <c r="AMI312" s="10"/>
      <c r="AMJ312" s="10"/>
    </row>
    <row r="313" spans="1:1029" customFormat="1" ht="14.1" customHeight="1">
      <c r="A313" s="8" t="str">
        <f>SUBSTITUTE(CONCATENATE(I313,J313,IF(K313="Identifier","ID",IF(AND(K313="Text",OR(I313&lt;&gt;"",J313&lt;&gt;"")),"",K313)),IF(AND(M313&lt;&gt;"Text",K313&lt;&gt;M313,NOT(AND(K313="URI",M313="Identifier")),NOT(AND(K313="UUID",M313="Identifier")),NOT(AND(K313="OID",M313="Identifier"))),IF(M313="Identifier","ID",M313),""))," ","")</f>
        <v>ValidityDeadlineDateDateTime</v>
      </c>
      <c r="B313" s="9" t="s">
        <v>219</v>
      </c>
      <c r="C313" s="8"/>
      <c r="D313" s="8"/>
      <c r="E313" s="8"/>
      <c r="F313" s="8" t="str">
        <f>CONCATENATE( IF(G313="","",CONCATENATE(G313,"_ ")),H313,". ",IF(I313="","",CONCATENATE(I313,"_ ")),L313,IF(OR(I313&lt;&gt;"",L313&lt;&gt;M313),CONCATENATE(". ",M313),""))</f>
        <v>Tender Submission Terms. Validity Deadline Date DateTime. DateTime</v>
      </c>
      <c r="G313" s="8"/>
      <c r="H313" s="8" t="s">
        <v>577</v>
      </c>
      <c r="I313" s="8"/>
      <c r="J313" s="8" t="s">
        <v>581</v>
      </c>
      <c r="K313" s="8" t="s">
        <v>333</v>
      </c>
      <c r="L313" s="8" t="str">
        <f>IF(J313&lt;&gt;"",CONCATENATE(J313," ",K313),K313)</f>
        <v>Validity Deadline Date DateTime</v>
      </c>
      <c r="M313" s="8" t="s">
        <v>333</v>
      </c>
      <c r="N313" s="8"/>
      <c r="O313" s="8" t="str">
        <f>IF(N313&lt;&gt;"",CONCATENATE(N313,"_ ",M313,". Type"),CONCATENATE(M313,". Type"))</f>
        <v>DateTime. Type</v>
      </c>
      <c r="P313" s="8"/>
      <c r="Q313" s="8"/>
      <c r="R313" s="8" t="s">
        <v>213</v>
      </c>
      <c r="S313" s="8"/>
      <c r="T313" s="8"/>
      <c r="U313" s="8"/>
      <c r="V313" s="8"/>
      <c r="W313" s="8"/>
      <c r="X313" s="10"/>
      <c r="Y313" s="8" t="s">
        <v>211</v>
      </c>
      <c r="Z313" s="8"/>
      <c r="AA313" s="44">
        <v>43320</v>
      </c>
      <c r="AB313" s="23"/>
      <c r="AC313" s="23"/>
      <c r="AD313" s="23"/>
      <c r="AE313" s="23"/>
      <c r="AF313" s="23"/>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c r="GA313" s="10"/>
      <c r="GB313" s="10"/>
      <c r="GC313" s="10"/>
      <c r="GD313" s="10"/>
      <c r="GE313" s="10"/>
      <c r="GF313" s="10"/>
      <c r="GG313" s="10"/>
      <c r="GH313" s="10"/>
      <c r="GI313" s="10"/>
      <c r="GJ313" s="10"/>
      <c r="GK313" s="10"/>
      <c r="GL313" s="10"/>
      <c r="GM313" s="10"/>
      <c r="GN313" s="10"/>
      <c r="GO313" s="10"/>
      <c r="GP313" s="10"/>
      <c r="GQ313" s="10"/>
      <c r="GR313" s="10"/>
      <c r="GS313" s="10"/>
      <c r="GT313" s="10"/>
      <c r="GU313" s="10"/>
      <c r="GV313" s="10"/>
      <c r="GW313" s="10"/>
      <c r="GX313" s="10"/>
      <c r="GY313" s="10"/>
      <c r="GZ313" s="10"/>
      <c r="HA313" s="10"/>
      <c r="HB313" s="10"/>
      <c r="HC313" s="10"/>
      <c r="HD313" s="10"/>
      <c r="HE313" s="10"/>
      <c r="HF313" s="10"/>
      <c r="HG313" s="10"/>
      <c r="HH313" s="10"/>
      <c r="HI313" s="10"/>
      <c r="HJ313" s="10"/>
      <c r="HK313" s="10"/>
      <c r="HL313" s="10"/>
      <c r="HM313" s="10"/>
      <c r="HN313" s="10"/>
      <c r="HO313" s="10"/>
      <c r="HP313" s="10"/>
      <c r="HQ313" s="10"/>
      <c r="HR313" s="10"/>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c r="IX313" s="10"/>
      <c r="IY313" s="10"/>
      <c r="IZ313" s="10"/>
      <c r="JA313" s="10"/>
      <c r="JB313" s="10"/>
      <c r="JC313" s="10"/>
      <c r="JD313" s="10"/>
      <c r="JE313" s="10"/>
      <c r="JF313" s="10"/>
      <c r="JG313" s="10"/>
      <c r="JH313" s="10"/>
      <c r="JI313" s="10"/>
      <c r="JJ313" s="10"/>
      <c r="JK313" s="10"/>
      <c r="JL313" s="10"/>
      <c r="JM313" s="10"/>
      <c r="JN313" s="10"/>
      <c r="JO313" s="10"/>
      <c r="JP313" s="10"/>
      <c r="JQ313" s="10"/>
      <c r="JR313" s="10"/>
      <c r="JS313" s="10"/>
      <c r="JT313" s="10"/>
      <c r="JU313" s="10"/>
      <c r="JV313" s="10"/>
      <c r="JW313" s="10"/>
      <c r="JX313" s="10"/>
      <c r="JY313" s="10"/>
      <c r="JZ313" s="10"/>
      <c r="KA313" s="10"/>
      <c r="KB313" s="10"/>
      <c r="KC313" s="10"/>
      <c r="KD313" s="10"/>
      <c r="KE313" s="10"/>
      <c r="KF313" s="10"/>
      <c r="KG313" s="10"/>
      <c r="KH313" s="10"/>
      <c r="KI313" s="10"/>
      <c r="KJ313" s="10"/>
      <c r="KK313" s="10"/>
      <c r="KL313" s="10"/>
      <c r="KM313" s="10"/>
      <c r="KN313" s="10"/>
      <c r="KO313" s="10"/>
      <c r="KP313" s="10"/>
      <c r="KQ313" s="10"/>
      <c r="KR313" s="10"/>
      <c r="KS313" s="10"/>
      <c r="KT313" s="10"/>
      <c r="KU313" s="10"/>
      <c r="KV313" s="10"/>
      <c r="KW313" s="10"/>
      <c r="KX313" s="10"/>
      <c r="KY313" s="10"/>
      <c r="KZ313" s="10"/>
      <c r="LA313" s="10"/>
      <c r="LB313" s="10"/>
      <c r="LC313" s="10"/>
      <c r="LD313" s="10"/>
      <c r="LE313" s="10"/>
      <c r="LF313" s="10"/>
      <c r="LG313" s="10"/>
      <c r="LH313" s="10"/>
      <c r="LI313" s="10"/>
      <c r="LJ313" s="10"/>
      <c r="LK313" s="10"/>
      <c r="LL313" s="10"/>
      <c r="LM313" s="10"/>
      <c r="LN313" s="10"/>
      <c r="LO313" s="10"/>
      <c r="LP313" s="10"/>
      <c r="LQ313" s="10"/>
      <c r="LR313" s="10"/>
      <c r="LS313" s="10"/>
      <c r="LT313" s="10"/>
      <c r="LU313" s="10"/>
      <c r="LV313" s="10"/>
      <c r="LW313" s="10"/>
      <c r="LX313" s="10"/>
      <c r="LY313" s="10"/>
      <c r="LZ313" s="10"/>
      <c r="MA313" s="10"/>
      <c r="MB313" s="10"/>
      <c r="MC313" s="10"/>
      <c r="MD313" s="10"/>
      <c r="ME313" s="10"/>
      <c r="MF313" s="10"/>
      <c r="MG313" s="10"/>
      <c r="MH313" s="10"/>
      <c r="MI313" s="10"/>
      <c r="MJ313" s="10"/>
      <c r="MK313" s="10"/>
      <c r="ML313" s="10"/>
      <c r="MM313" s="10"/>
      <c r="MN313" s="10"/>
      <c r="MO313" s="10"/>
      <c r="MP313" s="10"/>
      <c r="MQ313" s="10"/>
      <c r="MR313" s="10"/>
      <c r="MS313" s="10"/>
      <c r="MT313" s="10"/>
      <c r="MU313" s="10"/>
      <c r="MV313" s="10"/>
      <c r="MW313" s="10"/>
      <c r="MX313" s="10"/>
      <c r="MY313" s="10"/>
      <c r="MZ313" s="10"/>
      <c r="NA313" s="10"/>
      <c r="NB313" s="10"/>
      <c r="NC313" s="10"/>
      <c r="ND313" s="10"/>
      <c r="NE313" s="10"/>
      <c r="NF313" s="10"/>
      <c r="NG313" s="10"/>
      <c r="NH313" s="10"/>
      <c r="NI313" s="10"/>
      <c r="NJ313" s="10"/>
      <c r="NK313" s="10"/>
      <c r="NL313" s="10"/>
      <c r="NM313" s="10"/>
      <c r="NN313" s="10"/>
      <c r="NO313" s="10"/>
      <c r="NP313" s="10"/>
      <c r="NQ313" s="10"/>
      <c r="NR313" s="10"/>
      <c r="NS313" s="10"/>
      <c r="NT313" s="10"/>
      <c r="NU313" s="10"/>
      <c r="NV313" s="10"/>
      <c r="NW313" s="10"/>
      <c r="NX313" s="10"/>
      <c r="NY313" s="10"/>
      <c r="NZ313" s="10"/>
      <c r="OA313" s="10"/>
      <c r="OB313" s="10"/>
      <c r="OC313" s="10"/>
      <c r="OD313" s="10"/>
      <c r="OE313" s="10"/>
      <c r="OF313" s="10"/>
      <c r="OG313" s="10"/>
      <c r="OH313" s="10"/>
      <c r="OI313" s="10"/>
      <c r="OJ313" s="10"/>
      <c r="OK313" s="10"/>
      <c r="OL313" s="10"/>
      <c r="OM313" s="10"/>
      <c r="ON313" s="10"/>
      <c r="OO313" s="10"/>
      <c r="OP313" s="10"/>
      <c r="OQ313" s="10"/>
      <c r="OR313" s="10"/>
      <c r="OS313" s="10"/>
      <c r="OT313" s="10"/>
      <c r="OU313" s="10"/>
      <c r="OV313" s="10"/>
      <c r="OW313" s="10"/>
      <c r="OX313" s="10"/>
      <c r="OY313" s="10"/>
      <c r="OZ313" s="10"/>
      <c r="PA313" s="10"/>
      <c r="PB313" s="10"/>
      <c r="PC313" s="10"/>
      <c r="PD313" s="10"/>
      <c r="PE313" s="10"/>
      <c r="PF313" s="10"/>
      <c r="PG313" s="10"/>
      <c r="PH313" s="10"/>
      <c r="PI313" s="10"/>
      <c r="PJ313" s="10"/>
      <c r="PK313" s="10"/>
      <c r="PL313" s="10"/>
      <c r="PM313" s="10"/>
      <c r="PN313" s="10"/>
      <c r="PO313" s="10"/>
      <c r="PP313" s="10"/>
      <c r="PQ313" s="10"/>
      <c r="PR313" s="10"/>
      <c r="PS313" s="10"/>
      <c r="PT313" s="10"/>
      <c r="PU313" s="10"/>
      <c r="PV313" s="10"/>
      <c r="PW313" s="10"/>
      <c r="PX313" s="10"/>
      <c r="PY313" s="10"/>
      <c r="PZ313" s="10"/>
      <c r="QA313" s="10"/>
      <c r="QB313" s="10"/>
      <c r="QC313" s="10"/>
      <c r="QD313" s="10"/>
      <c r="QE313" s="10"/>
      <c r="QF313" s="10"/>
      <c r="QG313" s="10"/>
      <c r="QH313" s="10"/>
      <c r="QI313" s="10"/>
      <c r="QJ313" s="10"/>
      <c r="QK313" s="10"/>
      <c r="QL313" s="10"/>
      <c r="QM313" s="10"/>
      <c r="QN313" s="10"/>
      <c r="QO313" s="10"/>
      <c r="QP313" s="10"/>
      <c r="QQ313" s="10"/>
      <c r="QR313" s="10"/>
      <c r="QS313" s="10"/>
      <c r="QT313" s="10"/>
      <c r="QU313" s="10"/>
      <c r="QV313" s="10"/>
      <c r="QW313" s="10"/>
      <c r="QX313" s="10"/>
      <c r="QY313" s="10"/>
      <c r="QZ313" s="10"/>
      <c r="RA313" s="10"/>
      <c r="RB313" s="10"/>
      <c r="RC313" s="10"/>
      <c r="RD313" s="10"/>
      <c r="RE313" s="10"/>
      <c r="RF313" s="10"/>
      <c r="RG313" s="10"/>
      <c r="RH313" s="10"/>
      <c r="RI313" s="10"/>
      <c r="RJ313" s="10"/>
      <c r="RK313" s="10"/>
      <c r="RL313" s="10"/>
      <c r="RM313" s="10"/>
      <c r="RN313" s="10"/>
      <c r="RO313" s="10"/>
      <c r="RP313" s="10"/>
      <c r="RQ313" s="10"/>
      <c r="RR313" s="10"/>
      <c r="RS313" s="10"/>
      <c r="RT313" s="10"/>
      <c r="RU313" s="10"/>
      <c r="RV313" s="10"/>
      <c r="RW313" s="10"/>
      <c r="RX313" s="10"/>
      <c r="RY313" s="10"/>
      <c r="RZ313" s="10"/>
      <c r="SA313" s="10"/>
      <c r="SB313" s="10"/>
      <c r="SC313" s="10"/>
      <c r="SD313" s="10"/>
      <c r="SE313" s="10"/>
      <c r="SF313" s="10"/>
      <c r="SG313" s="10"/>
      <c r="SH313" s="10"/>
      <c r="SI313" s="10"/>
      <c r="SJ313" s="10"/>
      <c r="SK313" s="10"/>
      <c r="SL313" s="10"/>
      <c r="SM313" s="10"/>
      <c r="SN313" s="10"/>
      <c r="SO313" s="10"/>
      <c r="SP313" s="10"/>
      <c r="SQ313" s="10"/>
      <c r="SR313" s="10"/>
      <c r="SS313" s="10"/>
      <c r="ST313" s="10"/>
      <c r="SU313" s="10"/>
      <c r="SV313" s="10"/>
      <c r="SW313" s="10"/>
      <c r="SX313" s="10"/>
      <c r="SY313" s="10"/>
      <c r="SZ313" s="10"/>
      <c r="TA313" s="10"/>
      <c r="TB313" s="10"/>
      <c r="TC313" s="10"/>
      <c r="TD313" s="10"/>
      <c r="TE313" s="10"/>
      <c r="TF313" s="10"/>
      <c r="TG313" s="10"/>
      <c r="TH313" s="10"/>
      <c r="TI313" s="10"/>
      <c r="TJ313" s="10"/>
      <c r="TK313" s="10"/>
      <c r="TL313" s="10"/>
      <c r="TM313" s="10"/>
      <c r="TN313" s="10"/>
      <c r="TO313" s="10"/>
      <c r="TP313" s="10"/>
      <c r="TQ313" s="10"/>
      <c r="TR313" s="10"/>
      <c r="TS313" s="10"/>
      <c r="TT313" s="10"/>
      <c r="TU313" s="10"/>
      <c r="TV313" s="10"/>
      <c r="TW313" s="10"/>
      <c r="TX313" s="10"/>
      <c r="TY313" s="10"/>
      <c r="TZ313" s="10"/>
      <c r="UA313" s="10"/>
      <c r="UB313" s="10"/>
      <c r="UC313" s="10"/>
      <c r="UD313" s="10"/>
      <c r="UE313" s="10"/>
      <c r="UF313" s="10"/>
      <c r="UG313" s="10"/>
      <c r="UH313" s="10"/>
      <c r="UI313" s="10"/>
      <c r="UJ313" s="10"/>
      <c r="UK313" s="10"/>
      <c r="UL313" s="10"/>
      <c r="UM313" s="10"/>
      <c r="UN313" s="10"/>
      <c r="UO313" s="10"/>
      <c r="UP313" s="10"/>
      <c r="UQ313" s="10"/>
      <c r="UR313" s="10"/>
      <c r="US313" s="10"/>
      <c r="UT313" s="10"/>
      <c r="UU313" s="10"/>
      <c r="UV313" s="10"/>
      <c r="UW313" s="10"/>
      <c r="UX313" s="10"/>
      <c r="UY313" s="10"/>
      <c r="UZ313" s="10"/>
      <c r="VA313" s="10"/>
      <c r="VB313" s="10"/>
      <c r="VC313" s="10"/>
      <c r="VD313" s="10"/>
      <c r="VE313" s="10"/>
      <c r="VF313" s="10"/>
      <c r="VG313" s="10"/>
      <c r="VH313" s="10"/>
      <c r="VI313" s="10"/>
      <c r="VJ313" s="10"/>
      <c r="VK313" s="10"/>
      <c r="VL313" s="10"/>
      <c r="VM313" s="10"/>
      <c r="VN313" s="10"/>
      <c r="VO313" s="10"/>
      <c r="VP313" s="10"/>
      <c r="VQ313" s="10"/>
      <c r="VR313" s="10"/>
      <c r="VS313" s="10"/>
      <c r="VT313" s="10"/>
      <c r="VU313" s="10"/>
      <c r="VV313" s="10"/>
      <c r="VW313" s="10"/>
      <c r="VX313" s="10"/>
      <c r="VY313" s="10"/>
      <c r="VZ313" s="10"/>
      <c r="WA313" s="10"/>
      <c r="WB313" s="10"/>
      <c r="WC313" s="10"/>
      <c r="WD313" s="10"/>
      <c r="WE313" s="10"/>
      <c r="WF313" s="10"/>
      <c r="WG313" s="10"/>
      <c r="WH313" s="10"/>
      <c r="WI313" s="10"/>
      <c r="WJ313" s="10"/>
      <c r="WK313" s="10"/>
      <c r="WL313" s="10"/>
      <c r="WM313" s="10"/>
      <c r="WN313" s="10"/>
      <c r="WO313" s="10"/>
      <c r="WP313" s="10"/>
      <c r="WQ313" s="10"/>
      <c r="WR313" s="10"/>
      <c r="WS313" s="10"/>
      <c r="WT313" s="10"/>
      <c r="WU313" s="10"/>
      <c r="WV313" s="10"/>
      <c r="WW313" s="10"/>
      <c r="WX313" s="10"/>
      <c r="WY313" s="10"/>
      <c r="WZ313" s="10"/>
      <c r="XA313" s="10"/>
      <c r="XB313" s="10"/>
      <c r="XC313" s="10"/>
      <c r="XD313" s="10"/>
      <c r="XE313" s="10"/>
      <c r="XF313" s="10"/>
      <c r="XG313" s="10"/>
      <c r="XH313" s="10"/>
      <c r="XI313" s="10"/>
      <c r="XJ313" s="10"/>
      <c r="XK313" s="10"/>
      <c r="XL313" s="10"/>
      <c r="XM313" s="10"/>
      <c r="XN313" s="10"/>
      <c r="XO313" s="10"/>
      <c r="XP313" s="10"/>
      <c r="XQ313" s="10"/>
      <c r="XR313" s="10"/>
      <c r="XS313" s="10"/>
      <c r="XT313" s="10"/>
      <c r="XU313" s="10"/>
      <c r="XV313" s="10"/>
      <c r="XW313" s="10"/>
      <c r="XX313" s="10"/>
      <c r="XY313" s="10"/>
      <c r="XZ313" s="10"/>
      <c r="YA313" s="10"/>
      <c r="YB313" s="10"/>
      <c r="YC313" s="10"/>
      <c r="YD313" s="10"/>
      <c r="YE313" s="10"/>
      <c r="YF313" s="10"/>
      <c r="YG313" s="10"/>
      <c r="YH313" s="10"/>
      <c r="YI313" s="10"/>
      <c r="YJ313" s="10"/>
      <c r="YK313" s="10"/>
      <c r="YL313" s="10"/>
      <c r="YM313" s="10"/>
      <c r="YN313" s="10"/>
      <c r="YO313" s="10"/>
      <c r="YP313" s="10"/>
      <c r="YQ313" s="10"/>
      <c r="YR313" s="10"/>
      <c r="YS313" s="10"/>
      <c r="YT313" s="10"/>
      <c r="YU313" s="10"/>
      <c r="YV313" s="10"/>
      <c r="YW313" s="10"/>
      <c r="YX313" s="10"/>
      <c r="YY313" s="10"/>
      <c r="YZ313" s="10"/>
      <c r="ZA313" s="10"/>
      <c r="ZB313" s="10"/>
      <c r="ZC313" s="10"/>
      <c r="ZD313" s="10"/>
      <c r="ZE313" s="10"/>
      <c r="ZF313" s="10"/>
      <c r="ZG313" s="10"/>
      <c r="ZH313" s="10"/>
      <c r="ZI313" s="10"/>
      <c r="ZJ313" s="10"/>
      <c r="ZK313" s="10"/>
      <c r="ZL313" s="10"/>
      <c r="ZM313" s="10"/>
      <c r="ZN313" s="10"/>
      <c r="ZO313" s="10"/>
      <c r="ZP313" s="10"/>
      <c r="ZQ313" s="10"/>
      <c r="ZR313" s="10"/>
      <c r="ZS313" s="10"/>
      <c r="ZT313" s="10"/>
      <c r="ZU313" s="10"/>
      <c r="ZV313" s="10"/>
      <c r="ZW313" s="10"/>
      <c r="ZX313" s="10"/>
      <c r="ZY313" s="10"/>
      <c r="ZZ313" s="10"/>
      <c r="AAA313" s="10"/>
      <c r="AAB313" s="10"/>
      <c r="AAC313" s="10"/>
      <c r="AAD313" s="10"/>
      <c r="AAE313" s="10"/>
      <c r="AAF313" s="10"/>
      <c r="AAG313" s="10"/>
      <c r="AAH313" s="10"/>
      <c r="AAI313" s="10"/>
      <c r="AAJ313" s="10"/>
      <c r="AAK313" s="10"/>
      <c r="AAL313" s="10"/>
      <c r="AAM313" s="10"/>
      <c r="AAN313" s="10"/>
      <c r="AAO313" s="10"/>
      <c r="AAP313" s="10"/>
      <c r="AAQ313" s="10"/>
      <c r="AAR313" s="10"/>
      <c r="AAS313" s="10"/>
      <c r="AAT313" s="10"/>
      <c r="AAU313" s="10"/>
      <c r="AAV313" s="10"/>
      <c r="AAW313" s="10"/>
      <c r="AAX313" s="10"/>
      <c r="AAY313" s="10"/>
      <c r="AAZ313" s="10"/>
      <c r="ABA313" s="10"/>
      <c r="ABB313" s="10"/>
      <c r="ABC313" s="10"/>
      <c r="ABD313" s="10"/>
      <c r="ABE313" s="10"/>
      <c r="ABF313" s="10"/>
      <c r="ABG313" s="10"/>
      <c r="ABH313" s="10"/>
      <c r="ABI313" s="10"/>
      <c r="ABJ313" s="10"/>
      <c r="ABK313" s="10"/>
      <c r="ABL313" s="10"/>
      <c r="ABM313" s="10"/>
      <c r="ABN313" s="10"/>
      <c r="ABO313" s="10"/>
      <c r="ABP313" s="10"/>
      <c r="ABQ313" s="10"/>
      <c r="ABR313" s="10"/>
      <c r="ABS313" s="10"/>
      <c r="ABT313" s="10"/>
      <c r="ABU313" s="10"/>
      <c r="ABV313" s="10"/>
      <c r="ABW313" s="10"/>
      <c r="ABX313" s="10"/>
      <c r="ABY313" s="10"/>
      <c r="ABZ313" s="10"/>
      <c r="ACA313" s="10"/>
      <c r="ACB313" s="10"/>
      <c r="ACC313" s="10"/>
      <c r="ACD313" s="10"/>
      <c r="ACE313" s="10"/>
      <c r="ACF313" s="10"/>
      <c r="ACG313" s="10"/>
      <c r="ACH313" s="10"/>
      <c r="ACI313" s="10"/>
      <c r="ACJ313" s="10"/>
      <c r="ACK313" s="10"/>
      <c r="ACL313" s="10"/>
      <c r="ACM313" s="10"/>
      <c r="ACN313" s="10"/>
      <c r="ACO313" s="10"/>
      <c r="ACP313" s="10"/>
      <c r="ACQ313" s="10"/>
      <c r="ACR313" s="10"/>
      <c r="ACS313" s="10"/>
      <c r="ACT313" s="10"/>
      <c r="ACU313" s="10"/>
      <c r="ACV313" s="10"/>
      <c r="ACW313" s="10"/>
      <c r="ACX313" s="10"/>
      <c r="ACY313" s="10"/>
      <c r="ACZ313" s="10"/>
      <c r="ADA313" s="10"/>
      <c r="ADB313" s="10"/>
      <c r="ADC313" s="10"/>
      <c r="ADD313" s="10"/>
      <c r="ADE313" s="10"/>
      <c r="ADF313" s="10"/>
      <c r="ADG313" s="10"/>
      <c r="ADH313" s="10"/>
      <c r="ADI313" s="10"/>
      <c r="ADJ313" s="10"/>
      <c r="ADK313" s="10"/>
      <c r="ADL313" s="10"/>
      <c r="ADM313" s="10"/>
      <c r="ADN313" s="10"/>
      <c r="ADO313" s="10"/>
      <c r="ADP313" s="10"/>
      <c r="ADQ313" s="10"/>
      <c r="ADR313" s="10"/>
      <c r="ADS313" s="10"/>
      <c r="ADT313" s="10"/>
      <c r="ADU313" s="10"/>
      <c r="ADV313" s="10"/>
      <c r="ADW313" s="10"/>
      <c r="ADX313" s="10"/>
      <c r="ADY313" s="10"/>
      <c r="ADZ313" s="10"/>
      <c r="AEA313" s="10"/>
      <c r="AEB313" s="10"/>
      <c r="AEC313" s="10"/>
      <c r="AED313" s="10"/>
      <c r="AEE313" s="10"/>
      <c r="AEF313" s="10"/>
      <c r="AEG313" s="10"/>
      <c r="AEH313" s="10"/>
      <c r="AEI313" s="10"/>
      <c r="AEJ313" s="10"/>
      <c r="AEK313" s="10"/>
      <c r="AEL313" s="10"/>
      <c r="AEM313" s="10"/>
      <c r="AEN313" s="10"/>
      <c r="AEO313" s="10"/>
      <c r="AEP313" s="10"/>
      <c r="AEQ313" s="10"/>
      <c r="AER313" s="10"/>
      <c r="AES313" s="10"/>
      <c r="AET313" s="10"/>
      <c r="AEU313" s="10"/>
      <c r="AEV313" s="10"/>
      <c r="AEW313" s="10"/>
      <c r="AEX313" s="10"/>
      <c r="AEY313" s="10"/>
      <c r="AEZ313" s="10"/>
      <c r="AFA313" s="10"/>
      <c r="AFB313" s="10"/>
      <c r="AFC313" s="10"/>
      <c r="AFD313" s="10"/>
      <c r="AFE313" s="10"/>
      <c r="AFF313" s="10"/>
      <c r="AFG313" s="10"/>
      <c r="AFH313" s="10"/>
      <c r="AFI313" s="10"/>
      <c r="AFJ313" s="10"/>
      <c r="AFK313" s="10"/>
      <c r="AFL313" s="10"/>
      <c r="AFM313" s="10"/>
      <c r="AFN313" s="10"/>
      <c r="AFO313" s="10"/>
      <c r="AFP313" s="10"/>
      <c r="AFQ313" s="10"/>
      <c r="AFR313" s="10"/>
      <c r="AFS313" s="10"/>
      <c r="AFT313" s="10"/>
      <c r="AFU313" s="10"/>
      <c r="AFV313" s="10"/>
      <c r="AFW313" s="10"/>
      <c r="AFX313" s="10"/>
      <c r="AFY313" s="10"/>
      <c r="AFZ313" s="10"/>
      <c r="AGA313" s="10"/>
      <c r="AGB313" s="10"/>
      <c r="AGC313" s="10"/>
      <c r="AGD313" s="10"/>
      <c r="AGE313" s="10"/>
      <c r="AGF313" s="10"/>
      <c r="AGG313" s="10"/>
      <c r="AGH313" s="10"/>
      <c r="AGI313" s="10"/>
      <c r="AGJ313" s="10"/>
      <c r="AGK313" s="10"/>
      <c r="AGL313" s="10"/>
      <c r="AGM313" s="10"/>
      <c r="AGN313" s="10"/>
      <c r="AGO313" s="10"/>
      <c r="AGP313" s="10"/>
      <c r="AGQ313" s="10"/>
      <c r="AGR313" s="10"/>
      <c r="AGS313" s="10"/>
      <c r="AGT313" s="10"/>
      <c r="AGU313" s="10"/>
      <c r="AGV313" s="10"/>
      <c r="AGW313" s="10"/>
      <c r="AGX313" s="10"/>
      <c r="AGY313" s="10"/>
      <c r="AGZ313" s="10"/>
      <c r="AHA313" s="10"/>
      <c r="AHB313" s="10"/>
      <c r="AHC313" s="10"/>
      <c r="AHD313" s="10"/>
      <c r="AHE313" s="10"/>
      <c r="AHF313" s="10"/>
      <c r="AHG313" s="10"/>
      <c r="AHH313" s="10"/>
      <c r="AHI313" s="10"/>
      <c r="AHJ313" s="10"/>
      <c r="AHK313" s="10"/>
      <c r="AHL313" s="10"/>
      <c r="AHM313" s="10"/>
      <c r="AHN313" s="10"/>
      <c r="AHO313" s="10"/>
      <c r="AHP313" s="10"/>
      <c r="AHQ313" s="10"/>
      <c r="AHR313" s="10"/>
      <c r="AHS313" s="10"/>
      <c r="AHT313" s="10"/>
      <c r="AHU313" s="10"/>
      <c r="AHV313" s="10"/>
      <c r="AHW313" s="10"/>
      <c r="AHX313" s="10"/>
      <c r="AHY313" s="10"/>
      <c r="AHZ313" s="10"/>
      <c r="AIA313" s="10"/>
      <c r="AIB313" s="10"/>
      <c r="AIC313" s="10"/>
      <c r="AID313" s="10"/>
      <c r="AIE313" s="10"/>
      <c r="AIF313" s="10"/>
      <c r="AIG313" s="10"/>
      <c r="AIH313" s="10"/>
      <c r="AII313" s="10"/>
      <c r="AIJ313" s="10"/>
      <c r="AIK313" s="10"/>
      <c r="AIL313" s="10"/>
      <c r="AIM313" s="10"/>
      <c r="AIN313" s="10"/>
      <c r="AIO313" s="10"/>
      <c r="AIP313" s="10"/>
      <c r="AIQ313" s="10"/>
      <c r="AIR313" s="10"/>
      <c r="AIS313" s="10"/>
      <c r="AIT313" s="10"/>
      <c r="AIU313" s="10"/>
      <c r="AIV313" s="10"/>
      <c r="AIW313" s="10"/>
      <c r="AIX313" s="10"/>
      <c r="AIY313" s="10"/>
      <c r="AIZ313" s="10"/>
      <c r="AJA313" s="10"/>
      <c r="AJB313" s="10"/>
      <c r="AJC313" s="10"/>
      <c r="AJD313" s="10"/>
      <c r="AJE313" s="10"/>
      <c r="AJF313" s="10"/>
      <c r="AJG313" s="10"/>
      <c r="AJH313" s="10"/>
      <c r="AJI313" s="10"/>
      <c r="AJJ313" s="10"/>
      <c r="AJK313" s="10"/>
      <c r="AJL313" s="10"/>
      <c r="AJM313" s="10"/>
      <c r="AJN313" s="10"/>
      <c r="AJO313" s="10"/>
      <c r="AJP313" s="10"/>
      <c r="AJQ313" s="10"/>
      <c r="AJR313" s="10"/>
      <c r="AJS313" s="10"/>
      <c r="AJT313" s="10"/>
      <c r="AJU313" s="10"/>
      <c r="AJV313" s="10"/>
      <c r="AJW313" s="10"/>
      <c r="AJX313" s="10"/>
      <c r="AJY313" s="10"/>
      <c r="AJZ313" s="10"/>
      <c r="AKA313" s="10"/>
      <c r="AKB313" s="10"/>
      <c r="AKC313" s="10"/>
      <c r="AKD313" s="10"/>
      <c r="AKE313" s="10"/>
      <c r="AKF313" s="10"/>
      <c r="AKG313" s="10"/>
      <c r="AKH313" s="10"/>
      <c r="AKI313" s="10"/>
      <c r="AKJ313" s="10"/>
      <c r="AKK313" s="10"/>
      <c r="AKL313" s="10"/>
      <c r="AKM313" s="10"/>
      <c r="AKN313" s="10"/>
      <c r="AKO313" s="10"/>
      <c r="AKP313" s="10"/>
      <c r="AKQ313" s="10"/>
      <c r="AKR313" s="10"/>
      <c r="AKS313" s="10"/>
      <c r="AKT313" s="10"/>
      <c r="AKU313" s="10"/>
      <c r="AKV313" s="10"/>
      <c r="AKW313" s="10"/>
      <c r="AKX313" s="10"/>
      <c r="AKY313" s="10"/>
      <c r="AKZ313" s="10"/>
      <c r="ALA313" s="10"/>
      <c r="ALB313" s="10"/>
      <c r="ALC313" s="10"/>
      <c r="ALD313" s="10"/>
      <c r="ALE313" s="10"/>
      <c r="ALF313" s="10"/>
      <c r="ALG313" s="10"/>
      <c r="ALH313" s="10"/>
      <c r="ALI313" s="10"/>
      <c r="ALJ313" s="10"/>
      <c r="ALK313" s="10"/>
      <c r="ALL313" s="10"/>
      <c r="ALM313" s="10"/>
      <c r="ALN313" s="10"/>
      <c r="ALO313" s="10"/>
      <c r="ALP313" s="10"/>
      <c r="ALQ313" s="10"/>
      <c r="ALR313" s="10"/>
      <c r="ALS313" s="10"/>
      <c r="ALT313" s="10"/>
      <c r="ALU313" s="10"/>
      <c r="ALV313" s="10"/>
      <c r="ALW313" s="10"/>
      <c r="ALX313" s="10"/>
      <c r="ALY313" s="10"/>
      <c r="ALZ313" s="10"/>
      <c r="AMA313" s="10"/>
      <c r="AMB313" s="10"/>
      <c r="AMC313" s="10"/>
      <c r="AMD313" s="10"/>
      <c r="AME313" s="10"/>
      <c r="AMF313" s="10"/>
      <c r="AMG313" s="10"/>
      <c r="AMH313" s="10"/>
      <c r="AMI313" s="10"/>
      <c r="AMJ313" s="10"/>
    </row>
    <row r="314" spans="1:1029" customFormat="1">
      <c r="A314" s="13" t="str">
        <f>SUBSTITUTE(SUBSTITUTE(CONCATENATE(I314,IF(L314="Identifier","ID",L314))," ",""),"_","")</f>
        <v>hasDeliverySystemEDelivery</v>
      </c>
      <c r="B314" s="14">
        <v>1</v>
      </c>
      <c r="C314" s="13"/>
      <c r="D314" s="13"/>
      <c r="E314" s="13"/>
      <c r="F314" s="13" t="str">
        <f>CONCATENATE( IF(G314="","",CONCATENATE(G314,"_ ")),H314,". ",IF(I314="","",CONCATENATE(I314,"_ ")),L314,IF(I314="","",CONCATENATE(". ",M314)))</f>
        <v>Tender Submission Terms. has_ Delivery System_ EDelivery. Delivery System_ EDelivery</v>
      </c>
      <c r="G314" s="13"/>
      <c r="H314" s="13" t="s">
        <v>577</v>
      </c>
      <c r="I314" s="13" t="s">
        <v>318</v>
      </c>
      <c r="J314" s="13"/>
      <c r="K314" s="13"/>
      <c r="L314" s="13" t="str">
        <f>CONCATENATE(IF(P314="","",CONCATENATE(P314,"_ ")),Q314)</f>
        <v>Delivery System_ EDelivery</v>
      </c>
      <c r="M314" s="13" t="str">
        <f>L314</f>
        <v>Delivery System_ EDelivery</v>
      </c>
      <c r="N314" s="13"/>
      <c r="O314" s="13"/>
      <c r="P314" s="13" t="s">
        <v>582</v>
      </c>
      <c r="Q314" s="15" t="s">
        <v>420</v>
      </c>
      <c r="R314" s="13" t="s">
        <v>223</v>
      </c>
      <c r="S314" s="16"/>
      <c r="T314" s="16"/>
      <c r="U314" s="16"/>
      <c r="V314" s="16"/>
      <c r="W314" s="16"/>
      <c r="X314" s="16"/>
      <c r="Y314" s="16" t="s">
        <v>211</v>
      </c>
      <c r="Z314" s="16"/>
      <c r="AA314" s="45">
        <v>43320</v>
      </c>
      <c r="AB314" s="8"/>
      <c r="AC314" s="8"/>
      <c r="AD314" s="8"/>
      <c r="AE314" s="8"/>
      <c r="AF314" s="11"/>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c r="GA314" s="10"/>
      <c r="GB314" s="10"/>
      <c r="GC314" s="10"/>
      <c r="GD314" s="10"/>
      <c r="GE314" s="10"/>
      <c r="GF314" s="10"/>
      <c r="GG314" s="10"/>
      <c r="GH314" s="10"/>
      <c r="GI314" s="10"/>
      <c r="GJ314" s="10"/>
      <c r="GK314" s="10"/>
      <c r="GL314" s="10"/>
      <c r="GM314" s="10"/>
      <c r="GN314" s="10"/>
      <c r="GO314" s="10"/>
      <c r="GP314" s="10"/>
      <c r="GQ314" s="10"/>
      <c r="GR314" s="10"/>
      <c r="GS314" s="10"/>
      <c r="GT314" s="10"/>
      <c r="GU314" s="10"/>
      <c r="GV314" s="10"/>
      <c r="GW314" s="10"/>
      <c r="GX314" s="10"/>
      <c r="GY314" s="10"/>
      <c r="GZ314" s="10"/>
      <c r="HA314" s="10"/>
      <c r="HB314" s="10"/>
      <c r="HC314" s="10"/>
      <c r="HD314" s="10"/>
      <c r="HE314" s="10"/>
      <c r="HF314" s="10"/>
      <c r="HG314" s="10"/>
      <c r="HH314" s="10"/>
      <c r="HI314" s="10"/>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c r="IX314" s="10"/>
      <c r="IY314" s="10"/>
      <c r="IZ314" s="10"/>
      <c r="JA314" s="10"/>
      <c r="JB314" s="10"/>
      <c r="JC314" s="10"/>
      <c r="JD314" s="10"/>
      <c r="JE314" s="10"/>
      <c r="JF314" s="10"/>
      <c r="JG314" s="10"/>
      <c r="JH314" s="10"/>
      <c r="JI314" s="10"/>
      <c r="JJ314" s="10"/>
      <c r="JK314" s="10"/>
      <c r="JL314" s="10"/>
      <c r="JM314" s="10"/>
      <c r="JN314" s="10"/>
      <c r="JO314" s="10"/>
      <c r="JP314" s="10"/>
      <c r="JQ314" s="10"/>
      <c r="JR314" s="10"/>
      <c r="JS314" s="10"/>
      <c r="JT314" s="10"/>
      <c r="JU314" s="10"/>
      <c r="JV314" s="10"/>
      <c r="JW314" s="10"/>
      <c r="JX314" s="10"/>
      <c r="JY314" s="10"/>
      <c r="JZ314" s="10"/>
      <c r="KA314" s="10"/>
      <c r="KB314" s="10"/>
      <c r="KC314" s="10"/>
      <c r="KD314" s="10"/>
      <c r="KE314" s="10"/>
      <c r="KF314" s="10"/>
      <c r="KG314" s="10"/>
      <c r="KH314" s="10"/>
      <c r="KI314" s="10"/>
      <c r="KJ314" s="10"/>
      <c r="KK314" s="10"/>
      <c r="KL314" s="10"/>
      <c r="KM314" s="10"/>
      <c r="KN314" s="10"/>
      <c r="KO314" s="10"/>
      <c r="KP314" s="10"/>
      <c r="KQ314" s="10"/>
      <c r="KR314" s="10"/>
      <c r="KS314" s="10"/>
      <c r="KT314" s="10"/>
      <c r="KU314" s="10"/>
      <c r="KV314" s="10"/>
      <c r="KW314" s="10"/>
      <c r="KX314" s="10"/>
      <c r="KY314" s="10"/>
      <c r="KZ314" s="10"/>
      <c r="LA314" s="10"/>
      <c r="LB314" s="10"/>
      <c r="LC314" s="10"/>
      <c r="LD314" s="10"/>
      <c r="LE314" s="10"/>
      <c r="LF314" s="10"/>
      <c r="LG314" s="10"/>
      <c r="LH314" s="10"/>
      <c r="LI314" s="10"/>
      <c r="LJ314" s="10"/>
      <c r="LK314" s="10"/>
      <c r="LL314" s="10"/>
      <c r="LM314" s="10"/>
      <c r="LN314" s="10"/>
      <c r="LO314" s="10"/>
      <c r="LP314" s="10"/>
      <c r="LQ314" s="10"/>
      <c r="LR314" s="10"/>
      <c r="LS314" s="10"/>
      <c r="LT314" s="10"/>
      <c r="LU314" s="10"/>
      <c r="LV314" s="10"/>
      <c r="LW314" s="10"/>
      <c r="LX314" s="10"/>
      <c r="LY314" s="10"/>
      <c r="LZ314" s="10"/>
      <c r="MA314" s="10"/>
      <c r="MB314" s="10"/>
      <c r="MC314" s="10"/>
      <c r="MD314" s="10"/>
      <c r="ME314" s="10"/>
      <c r="MF314" s="10"/>
      <c r="MG314" s="10"/>
      <c r="MH314" s="10"/>
      <c r="MI314" s="10"/>
      <c r="MJ314" s="10"/>
      <c r="MK314" s="10"/>
      <c r="ML314" s="10"/>
      <c r="MM314" s="10"/>
      <c r="MN314" s="10"/>
      <c r="MO314" s="10"/>
      <c r="MP314" s="10"/>
      <c r="MQ314" s="10"/>
      <c r="MR314" s="10"/>
      <c r="MS314" s="10"/>
      <c r="MT314" s="10"/>
      <c r="MU314" s="10"/>
      <c r="MV314" s="10"/>
      <c r="MW314" s="10"/>
      <c r="MX314" s="10"/>
      <c r="MY314" s="10"/>
      <c r="MZ314" s="10"/>
      <c r="NA314" s="10"/>
      <c r="NB314" s="10"/>
      <c r="NC314" s="10"/>
      <c r="ND314" s="10"/>
      <c r="NE314" s="10"/>
      <c r="NF314" s="10"/>
      <c r="NG314" s="10"/>
      <c r="NH314" s="10"/>
      <c r="NI314" s="10"/>
      <c r="NJ314" s="10"/>
      <c r="NK314" s="10"/>
      <c r="NL314" s="10"/>
      <c r="NM314" s="10"/>
      <c r="NN314" s="10"/>
      <c r="NO314" s="10"/>
      <c r="NP314" s="10"/>
      <c r="NQ314" s="10"/>
      <c r="NR314" s="10"/>
      <c r="NS314" s="10"/>
      <c r="NT314" s="10"/>
      <c r="NU314" s="10"/>
      <c r="NV314" s="10"/>
      <c r="NW314" s="10"/>
      <c r="NX314" s="10"/>
      <c r="NY314" s="10"/>
      <c r="NZ314" s="10"/>
      <c r="OA314" s="10"/>
      <c r="OB314" s="10"/>
      <c r="OC314" s="10"/>
      <c r="OD314" s="10"/>
      <c r="OE314" s="10"/>
      <c r="OF314" s="10"/>
      <c r="OG314" s="10"/>
      <c r="OH314" s="10"/>
      <c r="OI314" s="10"/>
      <c r="OJ314" s="10"/>
      <c r="OK314" s="10"/>
      <c r="OL314" s="10"/>
      <c r="OM314" s="10"/>
      <c r="ON314" s="10"/>
      <c r="OO314" s="10"/>
      <c r="OP314" s="10"/>
      <c r="OQ314" s="10"/>
      <c r="OR314" s="10"/>
      <c r="OS314" s="10"/>
      <c r="OT314" s="10"/>
      <c r="OU314" s="10"/>
      <c r="OV314" s="10"/>
      <c r="OW314" s="10"/>
      <c r="OX314" s="10"/>
      <c r="OY314" s="10"/>
      <c r="OZ314" s="10"/>
      <c r="PA314" s="10"/>
      <c r="PB314" s="10"/>
      <c r="PC314" s="10"/>
      <c r="PD314" s="10"/>
      <c r="PE314" s="10"/>
      <c r="PF314" s="10"/>
      <c r="PG314" s="10"/>
      <c r="PH314" s="10"/>
      <c r="PI314" s="10"/>
      <c r="PJ314" s="10"/>
      <c r="PK314" s="10"/>
      <c r="PL314" s="10"/>
      <c r="PM314" s="10"/>
      <c r="PN314" s="10"/>
      <c r="PO314" s="10"/>
      <c r="PP314" s="10"/>
      <c r="PQ314" s="10"/>
      <c r="PR314" s="10"/>
      <c r="PS314" s="10"/>
      <c r="PT314" s="10"/>
      <c r="PU314" s="10"/>
      <c r="PV314" s="10"/>
      <c r="PW314" s="10"/>
      <c r="PX314" s="10"/>
      <c r="PY314" s="10"/>
      <c r="PZ314" s="10"/>
      <c r="QA314" s="10"/>
      <c r="QB314" s="10"/>
      <c r="QC314" s="10"/>
      <c r="QD314" s="10"/>
      <c r="QE314" s="10"/>
      <c r="QF314" s="10"/>
      <c r="QG314" s="10"/>
      <c r="QH314" s="10"/>
      <c r="QI314" s="10"/>
      <c r="QJ314" s="10"/>
      <c r="QK314" s="10"/>
      <c r="QL314" s="10"/>
      <c r="QM314" s="10"/>
      <c r="QN314" s="10"/>
      <c r="QO314" s="10"/>
      <c r="QP314" s="10"/>
      <c r="QQ314" s="10"/>
      <c r="QR314" s="10"/>
      <c r="QS314" s="10"/>
      <c r="QT314" s="10"/>
      <c r="QU314" s="10"/>
      <c r="QV314" s="10"/>
      <c r="QW314" s="10"/>
      <c r="QX314" s="10"/>
      <c r="QY314" s="10"/>
      <c r="QZ314" s="10"/>
      <c r="RA314" s="10"/>
      <c r="RB314" s="10"/>
      <c r="RC314" s="10"/>
      <c r="RD314" s="10"/>
      <c r="RE314" s="10"/>
      <c r="RF314" s="10"/>
      <c r="RG314" s="10"/>
      <c r="RH314" s="10"/>
      <c r="RI314" s="10"/>
      <c r="RJ314" s="10"/>
      <c r="RK314" s="10"/>
      <c r="RL314" s="10"/>
      <c r="RM314" s="10"/>
      <c r="RN314" s="10"/>
      <c r="RO314" s="10"/>
      <c r="RP314" s="10"/>
      <c r="RQ314" s="10"/>
      <c r="RR314" s="10"/>
      <c r="RS314" s="10"/>
      <c r="RT314" s="10"/>
      <c r="RU314" s="10"/>
      <c r="RV314" s="10"/>
      <c r="RW314" s="10"/>
      <c r="RX314" s="10"/>
      <c r="RY314" s="10"/>
      <c r="RZ314" s="10"/>
      <c r="SA314" s="10"/>
      <c r="SB314" s="10"/>
      <c r="SC314" s="10"/>
      <c r="SD314" s="10"/>
      <c r="SE314" s="10"/>
      <c r="SF314" s="10"/>
      <c r="SG314" s="10"/>
      <c r="SH314" s="10"/>
      <c r="SI314" s="10"/>
      <c r="SJ314" s="10"/>
      <c r="SK314" s="10"/>
      <c r="SL314" s="10"/>
      <c r="SM314" s="10"/>
      <c r="SN314" s="10"/>
      <c r="SO314" s="10"/>
      <c r="SP314" s="10"/>
      <c r="SQ314" s="10"/>
      <c r="SR314" s="10"/>
      <c r="SS314" s="10"/>
      <c r="ST314" s="10"/>
      <c r="SU314" s="10"/>
      <c r="SV314" s="10"/>
      <c r="SW314" s="10"/>
      <c r="SX314" s="10"/>
      <c r="SY314" s="10"/>
      <c r="SZ314" s="10"/>
      <c r="TA314" s="10"/>
      <c r="TB314" s="10"/>
      <c r="TC314" s="10"/>
      <c r="TD314" s="10"/>
      <c r="TE314" s="10"/>
      <c r="TF314" s="10"/>
      <c r="TG314" s="10"/>
      <c r="TH314" s="10"/>
      <c r="TI314" s="10"/>
      <c r="TJ314" s="10"/>
      <c r="TK314" s="10"/>
      <c r="TL314" s="10"/>
      <c r="TM314" s="10"/>
      <c r="TN314" s="10"/>
      <c r="TO314" s="10"/>
      <c r="TP314" s="10"/>
      <c r="TQ314" s="10"/>
      <c r="TR314" s="10"/>
      <c r="TS314" s="10"/>
      <c r="TT314" s="10"/>
      <c r="TU314" s="10"/>
      <c r="TV314" s="10"/>
      <c r="TW314" s="10"/>
      <c r="TX314" s="10"/>
      <c r="TY314" s="10"/>
      <c r="TZ314" s="10"/>
      <c r="UA314" s="10"/>
      <c r="UB314" s="10"/>
      <c r="UC314" s="10"/>
      <c r="UD314" s="10"/>
      <c r="UE314" s="10"/>
      <c r="UF314" s="10"/>
      <c r="UG314" s="10"/>
      <c r="UH314" s="10"/>
      <c r="UI314" s="10"/>
      <c r="UJ314" s="10"/>
      <c r="UK314" s="10"/>
      <c r="UL314" s="10"/>
      <c r="UM314" s="10"/>
      <c r="UN314" s="10"/>
      <c r="UO314" s="10"/>
      <c r="UP314" s="10"/>
      <c r="UQ314" s="10"/>
      <c r="UR314" s="10"/>
      <c r="US314" s="10"/>
      <c r="UT314" s="10"/>
      <c r="UU314" s="10"/>
      <c r="UV314" s="10"/>
      <c r="UW314" s="10"/>
      <c r="UX314" s="10"/>
      <c r="UY314" s="10"/>
      <c r="UZ314" s="10"/>
      <c r="VA314" s="10"/>
      <c r="VB314" s="10"/>
      <c r="VC314" s="10"/>
      <c r="VD314" s="10"/>
      <c r="VE314" s="10"/>
      <c r="VF314" s="10"/>
      <c r="VG314" s="10"/>
      <c r="VH314" s="10"/>
      <c r="VI314" s="10"/>
      <c r="VJ314" s="10"/>
      <c r="VK314" s="10"/>
      <c r="VL314" s="10"/>
      <c r="VM314" s="10"/>
      <c r="VN314" s="10"/>
      <c r="VO314" s="10"/>
      <c r="VP314" s="10"/>
      <c r="VQ314" s="10"/>
      <c r="VR314" s="10"/>
      <c r="VS314" s="10"/>
      <c r="VT314" s="10"/>
      <c r="VU314" s="10"/>
      <c r="VV314" s="10"/>
      <c r="VW314" s="10"/>
      <c r="VX314" s="10"/>
      <c r="VY314" s="10"/>
      <c r="VZ314" s="10"/>
      <c r="WA314" s="10"/>
      <c r="WB314" s="10"/>
      <c r="WC314" s="10"/>
      <c r="WD314" s="10"/>
      <c r="WE314" s="10"/>
      <c r="WF314" s="10"/>
      <c r="WG314" s="10"/>
      <c r="WH314" s="10"/>
      <c r="WI314" s="10"/>
      <c r="WJ314" s="10"/>
      <c r="WK314" s="10"/>
      <c r="WL314" s="10"/>
      <c r="WM314" s="10"/>
      <c r="WN314" s="10"/>
      <c r="WO314" s="10"/>
      <c r="WP314" s="10"/>
      <c r="WQ314" s="10"/>
      <c r="WR314" s="10"/>
      <c r="WS314" s="10"/>
      <c r="WT314" s="10"/>
      <c r="WU314" s="10"/>
      <c r="WV314" s="10"/>
      <c r="WW314" s="10"/>
      <c r="WX314" s="10"/>
      <c r="WY314" s="10"/>
      <c r="WZ314" s="10"/>
      <c r="XA314" s="10"/>
      <c r="XB314" s="10"/>
      <c r="XC314" s="10"/>
      <c r="XD314" s="10"/>
      <c r="XE314" s="10"/>
      <c r="XF314" s="10"/>
      <c r="XG314" s="10"/>
      <c r="XH314" s="10"/>
      <c r="XI314" s="10"/>
      <c r="XJ314" s="10"/>
      <c r="XK314" s="10"/>
      <c r="XL314" s="10"/>
      <c r="XM314" s="10"/>
      <c r="XN314" s="10"/>
      <c r="XO314" s="10"/>
      <c r="XP314" s="10"/>
      <c r="XQ314" s="10"/>
      <c r="XR314" s="10"/>
      <c r="XS314" s="10"/>
      <c r="XT314" s="10"/>
      <c r="XU314" s="10"/>
      <c r="XV314" s="10"/>
      <c r="XW314" s="10"/>
      <c r="XX314" s="10"/>
      <c r="XY314" s="10"/>
      <c r="XZ314" s="10"/>
      <c r="YA314" s="10"/>
      <c r="YB314" s="10"/>
      <c r="YC314" s="10"/>
      <c r="YD314" s="10"/>
      <c r="YE314" s="10"/>
      <c r="YF314" s="10"/>
      <c r="YG314" s="10"/>
      <c r="YH314" s="10"/>
      <c r="YI314" s="10"/>
      <c r="YJ314" s="10"/>
      <c r="YK314" s="10"/>
      <c r="YL314" s="10"/>
      <c r="YM314" s="10"/>
      <c r="YN314" s="10"/>
      <c r="YO314" s="10"/>
      <c r="YP314" s="10"/>
      <c r="YQ314" s="10"/>
      <c r="YR314" s="10"/>
      <c r="YS314" s="10"/>
      <c r="YT314" s="10"/>
      <c r="YU314" s="10"/>
      <c r="YV314" s="10"/>
      <c r="YW314" s="10"/>
      <c r="YX314" s="10"/>
      <c r="YY314" s="10"/>
      <c r="YZ314" s="10"/>
      <c r="ZA314" s="10"/>
      <c r="ZB314" s="10"/>
      <c r="ZC314" s="10"/>
      <c r="ZD314" s="10"/>
      <c r="ZE314" s="10"/>
      <c r="ZF314" s="10"/>
      <c r="ZG314" s="10"/>
      <c r="ZH314" s="10"/>
      <c r="ZI314" s="10"/>
      <c r="ZJ314" s="10"/>
      <c r="ZK314" s="10"/>
      <c r="ZL314" s="10"/>
      <c r="ZM314" s="10"/>
      <c r="ZN314" s="10"/>
      <c r="ZO314" s="10"/>
      <c r="ZP314" s="10"/>
      <c r="ZQ314" s="10"/>
      <c r="ZR314" s="10"/>
      <c r="ZS314" s="10"/>
      <c r="ZT314" s="10"/>
      <c r="ZU314" s="10"/>
      <c r="ZV314" s="10"/>
      <c r="ZW314" s="10"/>
      <c r="ZX314" s="10"/>
      <c r="ZY314" s="10"/>
      <c r="ZZ314" s="10"/>
      <c r="AAA314" s="10"/>
      <c r="AAB314" s="10"/>
      <c r="AAC314" s="10"/>
      <c r="AAD314" s="10"/>
      <c r="AAE314" s="10"/>
      <c r="AAF314" s="10"/>
      <c r="AAG314" s="10"/>
      <c r="AAH314" s="10"/>
      <c r="AAI314" s="10"/>
      <c r="AAJ314" s="10"/>
      <c r="AAK314" s="10"/>
      <c r="AAL314" s="10"/>
      <c r="AAM314" s="10"/>
      <c r="AAN314" s="10"/>
      <c r="AAO314" s="10"/>
      <c r="AAP314" s="10"/>
      <c r="AAQ314" s="10"/>
      <c r="AAR314" s="10"/>
      <c r="AAS314" s="10"/>
      <c r="AAT314" s="10"/>
      <c r="AAU314" s="10"/>
      <c r="AAV314" s="10"/>
      <c r="AAW314" s="10"/>
      <c r="AAX314" s="10"/>
      <c r="AAY314" s="10"/>
      <c r="AAZ314" s="10"/>
      <c r="ABA314" s="10"/>
      <c r="ABB314" s="10"/>
      <c r="ABC314" s="10"/>
      <c r="ABD314" s="10"/>
      <c r="ABE314" s="10"/>
      <c r="ABF314" s="10"/>
      <c r="ABG314" s="10"/>
      <c r="ABH314" s="10"/>
      <c r="ABI314" s="10"/>
      <c r="ABJ314" s="10"/>
      <c r="ABK314" s="10"/>
      <c r="ABL314" s="10"/>
      <c r="ABM314" s="10"/>
      <c r="ABN314" s="10"/>
      <c r="ABO314" s="10"/>
      <c r="ABP314" s="10"/>
      <c r="ABQ314" s="10"/>
      <c r="ABR314" s="10"/>
      <c r="ABS314" s="10"/>
      <c r="ABT314" s="10"/>
      <c r="ABU314" s="10"/>
      <c r="ABV314" s="10"/>
      <c r="ABW314" s="10"/>
      <c r="ABX314" s="10"/>
      <c r="ABY314" s="10"/>
      <c r="ABZ314" s="10"/>
      <c r="ACA314" s="10"/>
      <c r="ACB314" s="10"/>
      <c r="ACC314" s="10"/>
      <c r="ACD314" s="10"/>
      <c r="ACE314" s="10"/>
      <c r="ACF314" s="10"/>
      <c r="ACG314" s="10"/>
      <c r="ACH314" s="10"/>
      <c r="ACI314" s="10"/>
      <c r="ACJ314" s="10"/>
      <c r="ACK314" s="10"/>
      <c r="ACL314" s="10"/>
      <c r="ACM314" s="10"/>
      <c r="ACN314" s="10"/>
      <c r="ACO314" s="10"/>
      <c r="ACP314" s="10"/>
      <c r="ACQ314" s="10"/>
      <c r="ACR314" s="10"/>
      <c r="ACS314" s="10"/>
      <c r="ACT314" s="10"/>
      <c r="ACU314" s="10"/>
      <c r="ACV314" s="10"/>
      <c r="ACW314" s="10"/>
      <c r="ACX314" s="10"/>
      <c r="ACY314" s="10"/>
      <c r="ACZ314" s="10"/>
      <c r="ADA314" s="10"/>
      <c r="ADB314" s="10"/>
      <c r="ADC314" s="10"/>
      <c r="ADD314" s="10"/>
      <c r="ADE314" s="10"/>
      <c r="ADF314" s="10"/>
      <c r="ADG314" s="10"/>
      <c r="ADH314" s="10"/>
      <c r="ADI314" s="10"/>
      <c r="ADJ314" s="10"/>
      <c r="ADK314" s="10"/>
      <c r="ADL314" s="10"/>
      <c r="ADM314" s="10"/>
      <c r="ADN314" s="10"/>
      <c r="ADO314" s="10"/>
      <c r="ADP314" s="10"/>
      <c r="ADQ314" s="10"/>
      <c r="ADR314" s="10"/>
      <c r="ADS314" s="10"/>
      <c r="ADT314" s="10"/>
      <c r="ADU314" s="10"/>
      <c r="ADV314" s="10"/>
      <c r="ADW314" s="10"/>
      <c r="ADX314" s="10"/>
      <c r="ADY314" s="10"/>
      <c r="ADZ314" s="10"/>
      <c r="AEA314" s="10"/>
      <c r="AEB314" s="10"/>
      <c r="AEC314" s="10"/>
      <c r="AED314" s="10"/>
      <c r="AEE314" s="10"/>
      <c r="AEF314" s="10"/>
      <c r="AEG314" s="10"/>
      <c r="AEH314" s="10"/>
      <c r="AEI314" s="10"/>
      <c r="AEJ314" s="10"/>
      <c r="AEK314" s="10"/>
      <c r="AEL314" s="10"/>
      <c r="AEM314" s="10"/>
      <c r="AEN314" s="10"/>
      <c r="AEO314" s="10"/>
      <c r="AEP314" s="10"/>
      <c r="AEQ314" s="10"/>
      <c r="AER314" s="10"/>
      <c r="AES314" s="10"/>
      <c r="AET314" s="10"/>
      <c r="AEU314" s="10"/>
      <c r="AEV314" s="10"/>
      <c r="AEW314" s="10"/>
      <c r="AEX314" s="10"/>
      <c r="AEY314" s="10"/>
      <c r="AEZ314" s="10"/>
      <c r="AFA314" s="10"/>
      <c r="AFB314" s="10"/>
      <c r="AFC314" s="10"/>
      <c r="AFD314" s="10"/>
      <c r="AFE314" s="10"/>
      <c r="AFF314" s="10"/>
      <c r="AFG314" s="10"/>
      <c r="AFH314" s="10"/>
      <c r="AFI314" s="10"/>
      <c r="AFJ314" s="10"/>
      <c r="AFK314" s="10"/>
      <c r="AFL314" s="10"/>
      <c r="AFM314" s="10"/>
      <c r="AFN314" s="10"/>
      <c r="AFO314" s="10"/>
      <c r="AFP314" s="10"/>
      <c r="AFQ314" s="10"/>
      <c r="AFR314" s="10"/>
      <c r="AFS314" s="10"/>
      <c r="AFT314" s="10"/>
      <c r="AFU314" s="10"/>
      <c r="AFV314" s="10"/>
      <c r="AFW314" s="10"/>
      <c r="AFX314" s="10"/>
      <c r="AFY314" s="10"/>
      <c r="AFZ314" s="10"/>
      <c r="AGA314" s="10"/>
      <c r="AGB314" s="10"/>
      <c r="AGC314" s="10"/>
      <c r="AGD314" s="10"/>
      <c r="AGE314" s="10"/>
      <c r="AGF314" s="10"/>
      <c r="AGG314" s="10"/>
      <c r="AGH314" s="10"/>
      <c r="AGI314" s="10"/>
      <c r="AGJ314" s="10"/>
      <c r="AGK314" s="10"/>
      <c r="AGL314" s="10"/>
      <c r="AGM314" s="10"/>
      <c r="AGN314" s="10"/>
      <c r="AGO314" s="10"/>
      <c r="AGP314" s="10"/>
      <c r="AGQ314" s="10"/>
      <c r="AGR314" s="10"/>
      <c r="AGS314" s="10"/>
      <c r="AGT314" s="10"/>
      <c r="AGU314" s="10"/>
      <c r="AGV314" s="10"/>
      <c r="AGW314" s="10"/>
      <c r="AGX314" s="10"/>
      <c r="AGY314" s="10"/>
      <c r="AGZ314" s="10"/>
      <c r="AHA314" s="10"/>
      <c r="AHB314" s="10"/>
      <c r="AHC314" s="10"/>
      <c r="AHD314" s="10"/>
      <c r="AHE314" s="10"/>
      <c r="AHF314" s="10"/>
      <c r="AHG314" s="10"/>
      <c r="AHH314" s="10"/>
      <c r="AHI314" s="10"/>
      <c r="AHJ314" s="10"/>
      <c r="AHK314" s="10"/>
      <c r="AHL314" s="10"/>
      <c r="AHM314" s="10"/>
      <c r="AHN314" s="10"/>
      <c r="AHO314" s="10"/>
      <c r="AHP314" s="10"/>
      <c r="AHQ314" s="10"/>
      <c r="AHR314" s="10"/>
      <c r="AHS314" s="10"/>
      <c r="AHT314" s="10"/>
      <c r="AHU314" s="10"/>
      <c r="AHV314" s="10"/>
      <c r="AHW314" s="10"/>
      <c r="AHX314" s="10"/>
      <c r="AHY314" s="10"/>
      <c r="AHZ314" s="10"/>
      <c r="AIA314" s="10"/>
      <c r="AIB314" s="10"/>
      <c r="AIC314" s="10"/>
      <c r="AID314" s="10"/>
      <c r="AIE314" s="10"/>
      <c r="AIF314" s="10"/>
      <c r="AIG314" s="10"/>
      <c r="AIH314" s="10"/>
      <c r="AII314" s="10"/>
      <c r="AIJ314" s="10"/>
      <c r="AIK314" s="10"/>
      <c r="AIL314" s="10"/>
      <c r="AIM314" s="10"/>
      <c r="AIN314" s="10"/>
      <c r="AIO314" s="10"/>
      <c r="AIP314" s="10"/>
      <c r="AIQ314" s="10"/>
      <c r="AIR314" s="10"/>
      <c r="AIS314" s="10"/>
      <c r="AIT314" s="10"/>
      <c r="AIU314" s="10"/>
      <c r="AIV314" s="10"/>
      <c r="AIW314" s="10"/>
      <c r="AIX314" s="10"/>
      <c r="AIY314" s="10"/>
      <c r="AIZ314" s="10"/>
      <c r="AJA314" s="10"/>
      <c r="AJB314" s="10"/>
      <c r="AJC314" s="10"/>
      <c r="AJD314" s="10"/>
      <c r="AJE314" s="10"/>
      <c r="AJF314" s="10"/>
      <c r="AJG314" s="10"/>
      <c r="AJH314" s="10"/>
      <c r="AJI314" s="10"/>
      <c r="AJJ314" s="10"/>
      <c r="AJK314" s="10"/>
      <c r="AJL314" s="10"/>
      <c r="AJM314" s="10"/>
      <c r="AJN314" s="10"/>
      <c r="AJO314" s="10"/>
      <c r="AJP314" s="10"/>
      <c r="AJQ314" s="10"/>
      <c r="AJR314" s="10"/>
      <c r="AJS314" s="10"/>
      <c r="AJT314" s="10"/>
      <c r="AJU314" s="10"/>
      <c r="AJV314" s="10"/>
      <c r="AJW314" s="10"/>
      <c r="AJX314" s="10"/>
      <c r="AJY314" s="10"/>
      <c r="AJZ314" s="10"/>
      <c r="AKA314" s="10"/>
      <c r="AKB314" s="10"/>
      <c r="AKC314" s="10"/>
      <c r="AKD314" s="10"/>
      <c r="AKE314" s="10"/>
      <c r="AKF314" s="10"/>
      <c r="AKG314" s="10"/>
      <c r="AKH314" s="10"/>
      <c r="AKI314" s="10"/>
      <c r="AKJ314" s="10"/>
      <c r="AKK314" s="10"/>
      <c r="AKL314" s="10"/>
      <c r="AKM314" s="10"/>
      <c r="AKN314" s="10"/>
      <c r="AKO314" s="10"/>
      <c r="AKP314" s="10"/>
      <c r="AKQ314" s="10"/>
      <c r="AKR314" s="10"/>
      <c r="AKS314" s="10"/>
      <c r="AKT314" s="10"/>
      <c r="AKU314" s="10"/>
      <c r="AKV314" s="10"/>
      <c r="AKW314" s="10"/>
      <c r="AKX314" s="10"/>
      <c r="AKY314" s="10"/>
      <c r="AKZ314" s="10"/>
      <c r="ALA314" s="10"/>
      <c r="ALB314" s="10"/>
      <c r="ALC314" s="10"/>
      <c r="ALD314" s="10"/>
      <c r="ALE314" s="10"/>
      <c r="ALF314" s="10"/>
      <c r="ALG314" s="10"/>
      <c r="ALH314" s="10"/>
      <c r="ALI314" s="10"/>
      <c r="ALJ314" s="10"/>
      <c r="ALK314" s="10"/>
      <c r="ALL314" s="10"/>
      <c r="ALM314" s="10"/>
      <c r="ALN314" s="10"/>
      <c r="ALO314" s="10"/>
      <c r="ALP314" s="10"/>
      <c r="ALQ314" s="10"/>
      <c r="ALR314" s="10"/>
      <c r="ALS314" s="10"/>
      <c r="ALT314" s="10"/>
      <c r="ALU314" s="10"/>
      <c r="ALV314" s="10"/>
      <c r="ALW314" s="10"/>
      <c r="ALX314" s="10"/>
      <c r="ALY314" s="10"/>
      <c r="ALZ314" s="10"/>
      <c r="AMA314" s="10"/>
      <c r="AMB314" s="10"/>
      <c r="AMC314" s="10"/>
      <c r="AMD314" s="10"/>
      <c r="AME314" s="10"/>
      <c r="AMF314" s="10"/>
      <c r="AMG314" s="10"/>
      <c r="AMH314" s="10"/>
      <c r="AMI314" s="10"/>
      <c r="AMJ314" s="10"/>
      <c r="AMK314" s="10"/>
      <c r="AML314" s="10"/>
      <c r="AMM314" s="10"/>
      <c r="AMN314" s="10"/>
      <c r="AMO314" s="10"/>
    </row>
    <row r="315" spans="1:1029" customFormat="1">
      <c r="A315" s="13" t="str">
        <f>SUBSTITUTE(SUBSTITUTE(CONCATENATE(I315,IF(L315="Identifier","ID",L315))," ",""),"_","")</f>
        <v>hasTenderSubmissionAddressAddress</v>
      </c>
      <c r="B315" s="14" t="s">
        <v>219</v>
      </c>
      <c r="C315" s="13"/>
      <c r="D315" s="13"/>
      <c r="E315" s="13"/>
      <c r="F315" s="13" t="str">
        <f>CONCATENATE( IF(G315="","",CONCATENATE(G315,"_ ")),H315,". ",IF(I315="","",CONCATENATE(I315,"_ ")),L315,IF(I315="","",CONCATENATE(". ",M315)))</f>
        <v>Tender Submission Terms. has_ Tender Submission Address_ Address. Tender Submission Address_ Address</v>
      </c>
      <c r="G315" s="13"/>
      <c r="H315" s="13" t="s">
        <v>577</v>
      </c>
      <c r="I315" s="13" t="s">
        <v>318</v>
      </c>
      <c r="J315" s="13"/>
      <c r="K315" s="13"/>
      <c r="L315" s="13" t="str">
        <f>CONCATENATE(IF(P315="","",CONCATENATE(P315,"_ ")),Q315)</f>
        <v>Tender Submission Address_ Address</v>
      </c>
      <c r="M315" s="13" t="str">
        <f>L315</f>
        <v>Tender Submission Address_ Address</v>
      </c>
      <c r="N315" s="13"/>
      <c r="O315" s="13"/>
      <c r="P315" s="13" t="s">
        <v>583</v>
      </c>
      <c r="Q315" s="15" t="s">
        <v>311</v>
      </c>
      <c r="R315" s="13" t="s">
        <v>223</v>
      </c>
      <c r="S315" s="16"/>
      <c r="T315" s="16"/>
      <c r="U315" s="16"/>
      <c r="V315" s="16"/>
      <c r="W315" s="16"/>
      <c r="X315" s="16"/>
      <c r="Y315" s="16" t="s">
        <v>211</v>
      </c>
      <c r="Z315" s="16"/>
      <c r="AA315" s="45">
        <v>43320</v>
      </c>
      <c r="AB315" s="8"/>
      <c r="AC315" s="8"/>
      <c r="AD315" s="8"/>
      <c r="AE315" s="8"/>
      <c r="AF315" s="11"/>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c r="GA315" s="10"/>
      <c r="GB315" s="10"/>
      <c r="GC315" s="10"/>
      <c r="GD315" s="10"/>
      <c r="GE315" s="10"/>
      <c r="GF315" s="10"/>
      <c r="GG315" s="10"/>
      <c r="GH315" s="10"/>
      <c r="GI315" s="10"/>
      <c r="GJ315" s="10"/>
      <c r="GK315" s="10"/>
      <c r="GL315" s="10"/>
      <c r="GM315" s="10"/>
      <c r="GN315" s="10"/>
      <c r="GO315" s="10"/>
      <c r="GP315" s="10"/>
      <c r="GQ315" s="10"/>
      <c r="GR315" s="10"/>
      <c r="GS315" s="10"/>
      <c r="GT315" s="10"/>
      <c r="GU315" s="10"/>
      <c r="GV315" s="10"/>
      <c r="GW315" s="10"/>
      <c r="GX315" s="10"/>
      <c r="GY315" s="10"/>
      <c r="GZ315" s="10"/>
      <c r="HA315" s="10"/>
      <c r="HB315" s="10"/>
      <c r="HC315" s="10"/>
      <c r="HD315" s="10"/>
      <c r="HE315" s="10"/>
      <c r="HF315" s="10"/>
      <c r="HG315" s="10"/>
      <c r="HH315" s="10"/>
      <c r="HI315" s="10"/>
      <c r="HJ315" s="10"/>
      <c r="HK315" s="10"/>
      <c r="HL315" s="10"/>
      <c r="HM315" s="10"/>
      <c r="HN315" s="10"/>
      <c r="HO315" s="10"/>
      <c r="HP315" s="10"/>
      <c r="HQ315" s="10"/>
      <c r="HR315" s="10"/>
      <c r="HS315" s="10"/>
      <c r="HT315" s="10"/>
      <c r="HU315" s="10"/>
      <c r="HV315" s="10"/>
      <c r="HW315" s="10"/>
      <c r="HX315" s="10"/>
      <c r="HY315" s="10"/>
      <c r="HZ315" s="10"/>
      <c r="IA315" s="10"/>
      <c r="IB315" s="10"/>
      <c r="IC315" s="10"/>
      <c r="ID315" s="10"/>
      <c r="IE315" s="10"/>
      <c r="IF315" s="10"/>
      <c r="IG315" s="10"/>
      <c r="IH315" s="10"/>
      <c r="II315" s="10"/>
      <c r="IJ315" s="10"/>
      <c r="IK315" s="10"/>
      <c r="IL315" s="10"/>
      <c r="IM315" s="10"/>
      <c r="IN315" s="10"/>
      <c r="IO315" s="10"/>
      <c r="IP315" s="10"/>
      <c r="IQ315" s="10"/>
      <c r="IR315" s="10"/>
      <c r="IS315" s="10"/>
      <c r="IT315" s="10"/>
      <c r="IU315" s="10"/>
      <c r="IV315" s="10"/>
      <c r="IW315" s="10"/>
      <c r="IX315" s="10"/>
      <c r="IY315" s="10"/>
      <c r="IZ315" s="10"/>
      <c r="JA315" s="10"/>
      <c r="JB315" s="10"/>
      <c r="JC315" s="10"/>
      <c r="JD315" s="10"/>
      <c r="JE315" s="10"/>
      <c r="JF315" s="10"/>
      <c r="JG315" s="10"/>
      <c r="JH315" s="10"/>
      <c r="JI315" s="10"/>
      <c r="JJ315" s="10"/>
      <c r="JK315" s="10"/>
      <c r="JL315" s="10"/>
      <c r="JM315" s="10"/>
      <c r="JN315" s="10"/>
      <c r="JO315" s="10"/>
      <c r="JP315" s="10"/>
      <c r="JQ315" s="10"/>
      <c r="JR315" s="10"/>
      <c r="JS315" s="10"/>
      <c r="JT315" s="10"/>
      <c r="JU315" s="10"/>
      <c r="JV315" s="10"/>
      <c r="JW315" s="10"/>
      <c r="JX315" s="10"/>
      <c r="JY315" s="10"/>
      <c r="JZ315" s="10"/>
      <c r="KA315" s="10"/>
      <c r="KB315" s="10"/>
      <c r="KC315" s="10"/>
      <c r="KD315" s="10"/>
      <c r="KE315" s="10"/>
      <c r="KF315" s="10"/>
      <c r="KG315" s="10"/>
      <c r="KH315" s="10"/>
      <c r="KI315" s="10"/>
      <c r="KJ315" s="10"/>
      <c r="KK315" s="10"/>
      <c r="KL315" s="10"/>
      <c r="KM315" s="10"/>
      <c r="KN315" s="10"/>
      <c r="KO315" s="10"/>
      <c r="KP315" s="10"/>
      <c r="KQ315" s="10"/>
      <c r="KR315" s="10"/>
      <c r="KS315" s="10"/>
      <c r="KT315" s="10"/>
      <c r="KU315" s="10"/>
      <c r="KV315" s="10"/>
      <c r="KW315" s="10"/>
      <c r="KX315" s="10"/>
      <c r="KY315" s="10"/>
      <c r="KZ315" s="10"/>
      <c r="LA315" s="10"/>
      <c r="LB315" s="10"/>
      <c r="LC315" s="10"/>
      <c r="LD315" s="10"/>
      <c r="LE315" s="10"/>
      <c r="LF315" s="10"/>
      <c r="LG315" s="10"/>
      <c r="LH315" s="10"/>
      <c r="LI315" s="10"/>
      <c r="LJ315" s="10"/>
      <c r="LK315" s="10"/>
      <c r="LL315" s="10"/>
      <c r="LM315" s="10"/>
      <c r="LN315" s="10"/>
      <c r="LO315" s="10"/>
      <c r="LP315" s="10"/>
      <c r="LQ315" s="10"/>
      <c r="LR315" s="10"/>
      <c r="LS315" s="10"/>
      <c r="LT315" s="10"/>
      <c r="LU315" s="10"/>
      <c r="LV315" s="10"/>
      <c r="LW315" s="10"/>
      <c r="LX315" s="10"/>
      <c r="LY315" s="10"/>
      <c r="LZ315" s="10"/>
      <c r="MA315" s="10"/>
      <c r="MB315" s="10"/>
      <c r="MC315" s="10"/>
      <c r="MD315" s="10"/>
      <c r="ME315" s="10"/>
      <c r="MF315" s="10"/>
      <c r="MG315" s="10"/>
      <c r="MH315" s="10"/>
      <c r="MI315" s="10"/>
      <c r="MJ315" s="10"/>
      <c r="MK315" s="10"/>
      <c r="ML315" s="10"/>
      <c r="MM315" s="10"/>
      <c r="MN315" s="10"/>
      <c r="MO315" s="10"/>
      <c r="MP315" s="10"/>
      <c r="MQ315" s="10"/>
      <c r="MR315" s="10"/>
      <c r="MS315" s="10"/>
      <c r="MT315" s="10"/>
      <c r="MU315" s="10"/>
      <c r="MV315" s="10"/>
      <c r="MW315" s="10"/>
      <c r="MX315" s="10"/>
      <c r="MY315" s="10"/>
      <c r="MZ315" s="10"/>
      <c r="NA315" s="10"/>
      <c r="NB315" s="10"/>
      <c r="NC315" s="10"/>
      <c r="ND315" s="10"/>
      <c r="NE315" s="10"/>
      <c r="NF315" s="10"/>
      <c r="NG315" s="10"/>
      <c r="NH315" s="10"/>
      <c r="NI315" s="10"/>
      <c r="NJ315" s="10"/>
      <c r="NK315" s="10"/>
      <c r="NL315" s="10"/>
      <c r="NM315" s="10"/>
      <c r="NN315" s="10"/>
      <c r="NO315" s="10"/>
      <c r="NP315" s="10"/>
      <c r="NQ315" s="10"/>
      <c r="NR315" s="10"/>
      <c r="NS315" s="10"/>
      <c r="NT315" s="10"/>
      <c r="NU315" s="10"/>
      <c r="NV315" s="10"/>
      <c r="NW315" s="10"/>
      <c r="NX315" s="10"/>
      <c r="NY315" s="10"/>
      <c r="NZ315" s="10"/>
      <c r="OA315" s="10"/>
      <c r="OB315" s="10"/>
      <c r="OC315" s="10"/>
      <c r="OD315" s="10"/>
      <c r="OE315" s="10"/>
      <c r="OF315" s="10"/>
      <c r="OG315" s="10"/>
      <c r="OH315" s="10"/>
      <c r="OI315" s="10"/>
      <c r="OJ315" s="10"/>
      <c r="OK315" s="10"/>
      <c r="OL315" s="10"/>
      <c r="OM315" s="10"/>
      <c r="ON315" s="10"/>
      <c r="OO315" s="10"/>
      <c r="OP315" s="10"/>
      <c r="OQ315" s="10"/>
      <c r="OR315" s="10"/>
      <c r="OS315" s="10"/>
      <c r="OT315" s="10"/>
      <c r="OU315" s="10"/>
      <c r="OV315" s="10"/>
      <c r="OW315" s="10"/>
      <c r="OX315" s="10"/>
      <c r="OY315" s="10"/>
      <c r="OZ315" s="10"/>
      <c r="PA315" s="10"/>
      <c r="PB315" s="10"/>
      <c r="PC315" s="10"/>
      <c r="PD315" s="10"/>
      <c r="PE315" s="10"/>
      <c r="PF315" s="10"/>
      <c r="PG315" s="10"/>
      <c r="PH315" s="10"/>
      <c r="PI315" s="10"/>
      <c r="PJ315" s="10"/>
      <c r="PK315" s="10"/>
      <c r="PL315" s="10"/>
      <c r="PM315" s="10"/>
      <c r="PN315" s="10"/>
      <c r="PO315" s="10"/>
      <c r="PP315" s="10"/>
      <c r="PQ315" s="10"/>
      <c r="PR315" s="10"/>
      <c r="PS315" s="10"/>
      <c r="PT315" s="10"/>
      <c r="PU315" s="10"/>
      <c r="PV315" s="10"/>
      <c r="PW315" s="10"/>
      <c r="PX315" s="10"/>
      <c r="PY315" s="10"/>
      <c r="PZ315" s="10"/>
      <c r="QA315" s="10"/>
      <c r="QB315" s="10"/>
      <c r="QC315" s="10"/>
      <c r="QD315" s="10"/>
      <c r="QE315" s="10"/>
      <c r="QF315" s="10"/>
      <c r="QG315" s="10"/>
      <c r="QH315" s="10"/>
      <c r="QI315" s="10"/>
      <c r="QJ315" s="10"/>
      <c r="QK315" s="10"/>
      <c r="QL315" s="10"/>
      <c r="QM315" s="10"/>
      <c r="QN315" s="10"/>
      <c r="QO315" s="10"/>
      <c r="QP315" s="10"/>
      <c r="QQ315" s="10"/>
      <c r="QR315" s="10"/>
      <c r="QS315" s="10"/>
      <c r="QT315" s="10"/>
      <c r="QU315" s="10"/>
      <c r="QV315" s="10"/>
      <c r="QW315" s="10"/>
      <c r="QX315" s="10"/>
      <c r="QY315" s="10"/>
      <c r="QZ315" s="10"/>
      <c r="RA315" s="10"/>
      <c r="RB315" s="10"/>
      <c r="RC315" s="10"/>
      <c r="RD315" s="10"/>
      <c r="RE315" s="10"/>
      <c r="RF315" s="10"/>
      <c r="RG315" s="10"/>
      <c r="RH315" s="10"/>
      <c r="RI315" s="10"/>
      <c r="RJ315" s="10"/>
      <c r="RK315" s="10"/>
      <c r="RL315" s="10"/>
      <c r="RM315" s="10"/>
      <c r="RN315" s="10"/>
      <c r="RO315" s="10"/>
      <c r="RP315" s="10"/>
      <c r="RQ315" s="10"/>
      <c r="RR315" s="10"/>
      <c r="RS315" s="10"/>
      <c r="RT315" s="10"/>
      <c r="RU315" s="10"/>
      <c r="RV315" s="10"/>
      <c r="RW315" s="10"/>
      <c r="RX315" s="10"/>
      <c r="RY315" s="10"/>
      <c r="RZ315" s="10"/>
      <c r="SA315" s="10"/>
      <c r="SB315" s="10"/>
      <c r="SC315" s="10"/>
      <c r="SD315" s="10"/>
      <c r="SE315" s="10"/>
      <c r="SF315" s="10"/>
      <c r="SG315" s="10"/>
      <c r="SH315" s="10"/>
      <c r="SI315" s="10"/>
      <c r="SJ315" s="10"/>
      <c r="SK315" s="10"/>
      <c r="SL315" s="10"/>
      <c r="SM315" s="10"/>
      <c r="SN315" s="10"/>
      <c r="SO315" s="10"/>
      <c r="SP315" s="10"/>
      <c r="SQ315" s="10"/>
      <c r="SR315" s="10"/>
      <c r="SS315" s="10"/>
      <c r="ST315" s="10"/>
      <c r="SU315" s="10"/>
      <c r="SV315" s="10"/>
      <c r="SW315" s="10"/>
      <c r="SX315" s="10"/>
      <c r="SY315" s="10"/>
      <c r="SZ315" s="10"/>
      <c r="TA315" s="10"/>
      <c r="TB315" s="10"/>
      <c r="TC315" s="10"/>
      <c r="TD315" s="10"/>
      <c r="TE315" s="10"/>
      <c r="TF315" s="10"/>
      <c r="TG315" s="10"/>
      <c r="TH315" s="10"/>
      <c r="TI315" s="10"/>
      <c r="TJ315" s="10"/>
      <c r="TK315" s="10"/>
      <c r="TL315" s="10"/>
      <c r="TM315" s="10"/>
      <c r="TN315" s="10"/>
      <c r="TO315" s="10"/>
      <c r="TP315" s="10"/>
      <c r="TQ315" s="10"/>
      <c r="TR315" s="10"/>
      <c r="TS315" s="10"/>
      <c r="TT315" s="10"/>
      <c r="TU315" s="10"/>
      <c r="TV315" s="10"/>
      <c r="TW315" s="10"/>
      <c r="TX315" s="10"/>
      <c r="TY315" s="10"/>
      <c r="TZ315" s="10"/>
      <c r="UA315" s="10"/>
      <c r="UB315" s="10"/>
      <c r="UC315" s="10"/>
      <c r="UD315" s="10"/>
      <c r="UE315" s="10"/>
      <c r="UF315" s="10"/>
      <c r="UG315" s="10"/>
      <c r="UH315" s="10"/>
      <c r="UI315" s="10"/>
      <c r="UJ315" s="10"/>
      <c r="UK315" s="10"/>
      <c r="UL315" s="10"/>
      <c r="UM315" s="10"/>
      <c r="UN315" s="10"/>
      <c r="UO315" s="10"/>
      <c r="UP315" s="10"/>
      <c r="UQ315" s="10"/>
      <c r="UR315" s="10"/>
      <c r="US315" s="10"/>
      <c r="UT315" s="10"/>
      <c r="UU315" s="10"/>
      <c r="UV315" s="10"/>
      <c r="UW315" s="10"/>
      <c r="UX315" s="10"/>
      <c r="UY315" s="10"/>
      <c r="UZ315" s="10"/>
      <c r="VA315" s="10"/>
      <c r="VB315" s="10"/>
      <c r="VC315" s="10"/>
      <c r="VD315" s="10"/>
      <c r="VE315" s="10"/>
      <c r="VF315" s="10"/>
      <c r="VG315" s="10"/>
      <c r="VH315" s="10"/>
      <c r="VI315" s="10"/>
      <c r="VJ315" s="10"/>
      <c r="VK315" s="10"/>
      <c r="VL315" s="10"/>
      <c r="VM315" s="10"/>
      <c r="VN315" s="10"/>
      <c r="VO315" s="10"/>
      <c r="VP315" s="10"/>
      <c r="VQ315" s="10"/>
      <c r="VR315" s="10"/>
      <c r="VS315" s="10"/>
      <c r="VT315" s="10"/>
      <c r="VU315" s="10"/>
      <c r="VV315" s="10"/>
      <c r="VW315" s="10"/>
      <c r="VX315" s="10"/>
      <c r="VY315" s="10"/>
      <c r="VZ315" s="10"/>
      <c r="WA315" s="10"/>
      <c r="WB315" s="10"/>
      <c r="WC315" s="10"/>
      <c r="WD315" s="10"/>
      <c r="WE315" s="10"/>
      <c r="WF315" s="10"/>
      <c r="WG315" s="10"/>
      <c r="WH315" s="10"/>
      <c r="WI315" s="10"/>
      <c r="WJ315" s="10"/>
      <c r="WK315" s="10"/>
      <c r="WL315" s="10"/>
      <c r="WM315" s="10"/>
      <c r="WN315" s="10"/>
      <c r="WO315" s="10"/>
      <c r="WP315" s="10"/>
      <c r="WQ315" s="10"/>
      <c r="WR315" s="10"/>
      <c r="WS315" s="10"/>
      <c r="WT315" s="10"/>
      <c r="WU315" s="10"/>
      <c r="WV315" s="10"/>
      <c r="WW315" s="10"/>
      <c r="WX315" s="10"/>
      <c r="WY315" s="10"/>
      <c r="WZ315" s="10"/>
      <c r="XA315" s="10"/>
      <c r="XB315" s="10"/>
      <c r="XC315" s="10"/>
      <c r="XD315" s="10"/>
      <c r="XE315" s="10"/>
      <c r="XF315" s="10"/>
      <c r="XG315" s="10"/>
      <c r="XH315" s="10"/>
      <c r="XI315" s="10"/>
      <c r="XJ315" s="10"/>
      <c r="XK315" s="10"/>
      <c r="XL315" s="10"/>
      <c r="XM315" s="10"/>
      <c r="XN315" s="10"/>
      <c r="XO315" s="10"/>
      <c r="XP315" s="10"/>
      <c r="XQ315" s="10"/>
      <c r="XR315" s="10"/>
      <c r="XS315" s="10"/>
      <c r="XT315" s="10"/>
      <c r="XU315" s="10"/>
      <c r="XV315" s="10"/>
      <c r="XW315" s="10"/>
      <c r="XX315" s="10"/>
      <c r="XY315" s="10"/>
      <c r="XZ315" s="10"/>
      <c r="YA315" s="10"/>
      <c r="YB315" s="10"/>
      <c r="YC315" s="10"/>
      <c r="YD315" s="10"/>
      <c r="YE315" s="10"/>
      <c r="YF315" s="10"/>
      <c r="YG315" s="10"/>
      <c r="YH315" s="10"/>
      <c r="YI315" s="10"/>
      <c r="YJ315" s="10"/>
      <c r="YK315" s="10"/>
      <c r="YL315" s="10"/>
      <c r="YM315" s="10"/>
      <c r="YN315" s="10"/>
      <c r="YO315" s="10"/>
      <c r="YP315" s="10"/>
      <c r="YQ315" s="10"/>
      <c r="YR315" s="10"/>
      <c r="YS315" s="10"/>
      <c r="YT315" s="10"/>
      <c r="YU315" s="10"/>
      <c r="YV315" s="10"/>
      <c r="YW315" s="10"/>
      <c r="YX315" s="10"/>
      <c r="YY315" s="10"/>
      <c r="YZ315" s="10"/>
      <c r="ZA315" s="10"/>
      <c r="ZB315" s="10"/>
      <c r="ZC315" s="10"/>
      <c r="ZD315" s="10"/>
      <c r="ZE315" s="10"/>
      <c r="ZF315" s="10"/>
      <c r="ZG315" s="10"/>
      <c r="ZH315" s="10"/>
      <c r="ZI315" s="10"/>
      <c r="ZJ315" s="10"/>
      <c r="ZK315" s="10"/>
      <c r="ZL315" s="10"/>
      <c r="ZM315" s="10"/>
      <c r="ZN315" s="10"/>
      <c r="ZO315" s="10"/>
      <c r="ZP315" s="10"/>
      <c r="ZQ315" s="10"/>
      <c r="ZR315" s="10"/>
      <c r="ZS315" s="10"/>
      <c r="ZT315" s="10"/>
      <c r="ZU315" s="10"/>
      <c r="ZV315" s="10"/>
      <c r="ZW315" s="10"/>
      <c r="ZX315" s="10"/>
      <c r="ZY315" s="10"/>
      <c r="ZZ315" s="10"/>
      <c r="AAA315" s="10"/>
      <c r="AAB315" s="10"/>
      <c r="AAC315" s="10"/>
      <c r="AAD315" s="10"/>
      <c r="AAE315" s="10"/>
      <c r="AAF315" s="10"/>
      <c r="AAG315" s="10"/>
      <c r="AAH315" s="10"/>
      <c r="AAI315" s="10"/>
      <c r="AAJ315" s="10"/>
      <c r="AAK315" s="10"/>
      <c r="AAL315" s="10"/>
      <c r="AAM315" s="10"/>
      <c r="AAN315" s="10"/>
      <c r="AAO315" s="10"/>
      <c r="AAP315" s="10"/>
      <c r="AAQ315" s="10"/>
      <c r="AAR315" s="10"/>
      <c r="AAS315" s="10"/>
      <c r="AAT315" s="10"/>
      <c r="AAU315" s="10"/>
      <c r="AAV315" s="10"/>
      <c r="AAW315" s="10"/>
      <c r="AAX315" s="10"/>
      <c r="AAY315" s="10"/>
      <c r="AAZ315" s="10"/>
      <c r="ABA315" s="10"/>
      <c r="ABB315" s="10"/>
      <c r="ABC315" s="10"/>
      <c r="ABD315" s="10"/>
      <c r="ABE315" s="10"/>
      <c r="ABF315" s="10"/>
      <c r="ABG315" s="10"/>
      <c r="ABH315" s="10"/>
      <c r="ABI315" s="10"/>
      <c r="ABJ315" s="10"/>
      <c r="ABK315" s="10"/>
      <c r="ABL315" s="10"/>
      <c r="ABM315" s="10"/>
      <c r="ABN315" s="10"/>
      <c r="ABO315" s="10"/>
      <c r="ABP315" s="10"/>
      <c r="ABQ315" s="10"/>
      <c r="ABR315" s="10"/>
      <c r="ABS315" s="10"/>
      <c r="ABT315" s="10"/>
      <c r="ABU315" s="10"/>
      <c r="ABV315" s="10"/>
      <c r="ABW315" s="10"/>
      <c r="ABX315" s="10"/>
      <c r="ABY315" s="10"/>
      <c r="ABZ315" s="10"/>
      <c r="ACA315" s="10"/>
      <c r="ACB315" s="10"/>
      <c r="ACC315" s="10"/>
      <c r="ACD315" s="10"/>
      <c r="ACE315" s="10"/>
      <c r="ACF315" s="10"/>
      <c r="ACG315" s="10"/>
      <c r="ACH315" s="10"/>
      <c r="ACI315" s="10"/>
      <c r="ACJ315" s="10"/>
      <c r="ACK315" s="10"/>
      <c r="ACL315" s="10"/>
      <c r="ACM315" s="10"/>
      <c r="ACN315" s="10"/>
      <c r="ACO315" s="10"/>
      <c r="ACP315" s="10"/>
      <c r="ACQ315" s="10"/>
      <c r="ACR315" s="10"/>
      <c r="ACS315" s="10"/>
      <c r="ACT315" s="10"/>
      <c r="ACU315" s="10"/>
      <c r="ACV315" s="10"/>
      <c r="ACW315" s="10"/>
      <c r="ACX315" s="10"/>
      <c r="ACY315" s="10"/>
      <c r="ACZ315" s="10"/>
      <c r="ADA315" s="10"/>
      <c r="ADB315" s="10"/>
      <c r="ADC315" s="10"/>
      <c r="ADD315" s="10"/>
      <c r="ADE315" s="10"/>
      <c r="ADF315" s="10"/>
      <c r="ADG315" s="10"/>
      <c r="ADH315" s="10"/>
      <c r="ADI315" s="10"/>
      <c r="ADJ315" s="10"/>
      <c r="ADK315" s="10"/>
      <c r="ADL315" s="10"/>
      <c r="ADM315" s="10"/>
      <c r="ADN315" s="10"/>
      <c r="ADO315" s="10"/>
      <c r="ADP315" s="10"/>
      <c r="ADQ315" s="10"/>
      <c r="ADR315" s="10"/>
      <c r="ADS315" s="10"/>
      <c r="ADT315" s="10"/>
      <c r="ADU315" s="10"/>
      <c r="ADV315" s="10"/>
      <c r="ADW315" s="10"/>
      <c r="ADX315" s="10"/>
      <c r="ADY315" s="10"/>
      <c r="ADZ315" s="10"/>
      <c r="AEA315" s="10"/>
      <c r="AEB315" s="10"/>
      <c r="AEC315" s="10"/>
      <c r="AED315" s="10"/>
      <c r="AEE315" s="10"/>
      <c r="AEF315" s="10"/>
      <c r="AEG315" s="10"/>
      <c r="AEH315" s="10"/>
      <c r="AEI315" s="10"/>
      <c r="AEJ315" s="10"/>
      <c r="AEK315" s="10"/>
      <c r="AEL315" s="10"/>
      <c r="AEM315" s="10"/>
      <c r="AEN315" s="10"/>
      <c r="AEO315" s="10"/>
      <c r="AEP315" s="10"/>
      <c r="AEQ315" s="10"/>
      <c r="AER315" s="10"/>
      <c r="AES315" s="10"/>
      <c r="AET315" s="10"/>
      <c r="AEU315" s="10"/>
      <c r="AEV315" s="10"/>
      <c r="AEW315" s="10"/>
      <c r="AEX315" s="10"/>
      <c r="AEY315" s="10"/>
      <c r="AEZ315" s="10"/>
      <c r="AFA315" s="10"/>
      <c r="AFB315" s="10"/>
      <c r="AFC315" s="10"/>
      <c r="AFD315" s="10"/>
      <c r="AFE315" s="10"/>
      <c r="AFF315" s="10"/>
      <c r="AFG315" s="10"/>
      <c r="AFH315" s="10"/>
      <c r="AFI315" s="10"/>
      <c r="AFJ315" s="10"/>
      <c r="AFK315" s="10"/>
      <c r="AFL315" s="10"/>
      <c r="AFM315" s="10"/>
      <c r="AFN315" s="10"/>
      <c r="AFO315" s="10"/>
      <c r="AFP315" s="10"/>
      <c r="AFQ315" s="10"/>
      <c r="AFR315" s="10"/>
      <c r="AFS315" s="10"/>
      <c r="AFT315" s="10"/>
      <c r="AFU315" s="10"/>
      <c r="AFV315" s="10"/>
      <c r="AFW315" s="10"/>
      <c r="AFX315" s="10"/>
      <c r="AFY315" s="10"/>
      <c r="AFZ315" s="10"/>
      <c r="AGA315" s="10"/>
      <c r="AGB315" s="10"/>
      <c r="AGC315" s="10"/>
      <c r="AGD315" s="10"/>
      <c r="AGE315" s="10"/>
      <c r="AGF315" s="10"/>
      <c r="AGG315" s="10"/>
      <c r="AGH315" s="10"/>
      <c r="AGI315" s="10"/>
      <c r="AGJ315" s="10"/>
      <c r="AGK315" s="10"/>
      <c r="AGL315" s="10"/>
      <c r="AGM315" s="10"/>
      <c r="AGN315" s="10"/>
      <c r="AGO315" s="10"/>
      <c r="AGP315" s="10"/>
      <c r="AGQ315" s="10"/>
      <c r="AGR315" s="10"/>
      <c r="AGS315" s="10"/>
      <c r="AGT315" s="10"/>
      <c r="AGU315" s="10"/>
      <c r="AGV315" s="10"/>
      <c r="AGW315" s="10"/>
      <c r="AGX315" s="10"/>
      <c r="AGY315" s="10"/>
      <c r="AGZ315" s="10"/>
      <c r="AHA315" s="10"/>
      <c r="AHB315" s="10"/>
      <c r="AHC315" s="10"/>
      <c r="AHD315" s="10"/>
      <c r="AHE315" s="10"/>
      <c r="AHF315" s="10"/>
      <c r="AHG315" s="10"/>
      <c r="AHH315" s="10"/>
      <c r="AHI315" s="10"/>
      <c r="AHJ315" s="10"/>
      <c r="AHK315" s="10"/>
      <c r="AHL315" s="10"/>
      <c r="AHM315" s="10"/>
      <c r="AHN315" s="10"/>
      <c r="AHO315" s="10"/>
      <c r="AHP315" s="10"/>
      <c r="AHQ315" s="10"/>
      <c r="AHR315" s="10"/>
      <c r="AHS315" s="10"/>
      <c r="AHT315" s="10"/>
      <c r="AHU315" s="10"/>
      <c r="AHV315" s="10"/>
      <c r="AHW315" s="10"/>
      <c r="AHX315" s="10"/>
      <c r="AHY315" s="10"/>
      <c r="AHZ315" s="10"/>
      <c r="AIA315" s="10"/>
      <c r="AIB315" s="10"/>
      <c r="AIC315" s="10"/>
      <c r="AID315" s="10"/>
      <c r="AIE315" s="10"/>
      <c r="AIF315" s="10"/>
      <c r="AIG315" s="10"/>
      <c r="AIH315" s="10"/>
      <c r="AII315" s="10"/>
      <c r="AIJ315" s="10"/>
      <c r="AIK315" s="10"/>
      <c r="AIL315" s="10"/>
      <c r="AIM315" s="10"/>
      <c r="AIN315" s="10"/>
      <c r="AIO315" s="10"/>
      <c r="AIP315" s="10"/>
      <c r="AIQ315" s="10"/>
      <c r="AIR315" s="10"/>
      <c r="AIS315" s="10"/>
      <c r="AIT315" s="10"/>
      <c r="AIU315" s="10"/>
      <c r="AIV315" s="10"/>
      <c r="AIW315" s="10"/>
      <c r="AIX315" s="10"/>
      <c r="AIY315" s="10"/>
      <c r="AIZ315" s="10"/>
      <c r="AJA315" s="10"/>
      <c r="AJB315" s="10"/>
      <c r="AJC315" s="10"/>
      <c r="AJD315" s="10"/>
      <c r="AJE315" s="10"/>
      <c r="AJF315" s="10"/>
      <c r="AJG315" s="10"/>
      <c r="AJH315" s="10"/>
      <c r="AJI315" s="10"/>
      <c r="AJJ315" s="10"/>
      <c r="AJK315" s="10"/>
      <c r="AJL315" s="10"/>
      <c r="AJM315" s="10"/>
      <c r="AJN315" s="10"/>
      <c r="AJO315" s="10"/>
      <c r="AJP315" s="10"/>
      <c r="AJQ315" s="10"/>
      <c r="AJR315" s="10"/>
      <c r="AJS315" s="10"/>
      <c r="AJT315" s="10"/>
      <c r="AJU315" s="10"/>
      <c r="AJV315" s="10"/>
      <c r="AJW315" s="10"/>
      <c r="AJX315" s="10"/>
      <c r="AJY315" s="10"/>
      <c r="AJZ315" s="10"/>
      <c r="AKA315" s="10"/>
      <c r="AKB315" s="10"/>
      <c r="AKC315" s="10"/>
      <c r="AKD315" s="10"/>
      <c r="AKE315" s="10"/>
      <c r="AKF315" s="10"/>
      <c r="AKG315" s="10"/>
      <c r="AKH315" s="10"/>
      <c r="AKI315" s="10"/>
      <c r="AKJ315" s="10"/>
      <c r="AKK315" s="10"/>
      <c r="AKL315" s="10"/>
      <c r="AKM315" s="10"/>
      <c r="AKN315" s="10"/>
      <c r="AKO315" s="10"/>
      <c r="AKP315" s="10"/>
      <c r="AKQ315" s="10"/>
      <c r="AKR315" s="10"/>
      <c r="AKS315" s="10"/>
      <c r="AKT315" s="10"/>
      <c r="AKU315" s="10"/>
      <c r="AKV315" s="10"/>
      <c r="AKW315" s="10"/>
      <c r="AKX315" s="10"/>
      <c r="AKY315" s="10"/>
      <c r="AKZ315" s="10"/>
      <c r="ALA315" s="10"/>
      <c r="ALB315" s="10"/>
      <c r="ALC315" s="10"/>
      <c r="ALD315" s="10"/>
      <c r="ALE315" s="10"/>
      <c r="ALF315" s="10"/>
      <c r="ALG315" s="10"/>
      <c r="ALH315" s="10"/>
      <c r="ALI315" s="10"/>
      <c r="ALJ315" s="10"/>
      <c r="ALK315" s="10"/>
      <c r="ALL315" s="10"/>
      <c r="ALM315" s="10"/>
      <c r="ALN315" s="10"/>
      <c r="ALO315" s="10"/>
      <c r="ALP315" s="10"/>
      <c r="ALQ315" s="10"/>
      <c r="ALR315" s="10"/>
      <c r="ALS315" s="10"/>
      <c r="ALT315" s="10"/>
      <c r="ALU315" s="10"/>
      <c r="ALV315" s="10"/>
      <c r="ALW315" s="10"/>
      <c r="ALX315" s="10"/>
      <c r="ALY315" s="10"/>
      <c r="ALZ315" s="10"/>
      <c r="AMA315" s="10"/>
      <c r="AMB315" s="10"/>
      <c r="AMC315" s="10"/>
      <c r="AMD315" s="10"/>
      <c r="AME315" s="10"/>
      <c r="AMF315" s="10"/>
      <c r="AMG315" s="10"/>
      <c r="AMH315" s="10"/>
      <c r="AMI315" s="10"/>
      <c r="AMJ315" s="10"/>
      <c r="AMK315" s="10"/>
      <c r="AML315" s="10"/>
      <c r="AMM315" s="10"/>
      <c r="AMN315" s="10"/>
      <c r="AMO315" s="10"/>
    </row>
    <row r="316" spans="1:1029" s="7" customFormat="1" ht="14.1" customHeight="1">
      <c r="A316" s="5" t="str">
        <f>SUBSTITUTE(CONCATENATE(G316,H316)," ","")</f>
        <v>Tenderer</v>
      </c>
      <c r="B316" s="6"/>
      <c r="C316" s="5"/>
      <c r="D316" s="5"/>
      <c r="E316" s="5"/>
      <c r="F316" s="5" t="str">
        <f>CONCATENATE(IF(G316="","",CONCATENATE(G316,"_ ")),H316,". Details")</f>
        <v>Tenderer. Details</v>
      </c>
      <c r="G316" s="5"/>
      <c r="H316" s="5" t="s">
        <v>175</v>
      </c>
      <c r="I316" s="5"/>
      <c r="J316" s="5"/>
      <c r="K316" s="5"/>
      <c r="L316" s="5"/>
      <c r="M316" s="5"/>
      <c r="N316" s="5"/>
      <c r="O316" s="5"/>
      <c r="P316" s="5"/>
      <c r="Q316" s="5"/>
      <c r="R316" s="5" t="s">
        <v>210</v>
      </c>
      <c r="S316" s="5" t="s">
        <v>584</v>
      </c>
      <c r="T316" s="5"/>
      <c r="U316" s="5"/>
      <c r="V316" s="5"/>
      <c r="W316" s="5"/>
      <c r="X316" s="5" t="s">
        <v>175</v>
      </c>
      <c r="Y316" s="5" t="s">
        <v>211</v>
      </c>
      <c r="Z316" s="5"/>
      <c r="AA316" s="43">
        <v>43313</v>
      </c>
      <c r="AB316" s="12"/>
      <c r="AC316" s="12"/>
      <c r="AD316" s="12"/>
      <c r="AE316" s="12"/>
      <c r="AF316" s="12"/>
    </row>
    <row r="317" spans="1:1029" customFormat="1">
      <c r="A317" s="13" t="str">
        <f t="shared" ref="A317" si="131">SUBSTITUTE(SUBSTITUTE(CONCATENATE(I317,IF(L317="Identifier","ID",L317))," ",""),"_","")</f>
        <v>providesParticipationCriterionParticipationCriterion</v>
      </c>
      <c r="B317" s="14" t="s">
        <v>214</v>
      </c>
      <c r="C317" s="13"/>
      <c r="D317" s="13"/>
      <c r="E317" s="13"/>
      <c r="F317" s="13" t="str">
        <f t="shared" ref="F317" si="132">CONCATENATE( IF(G317="","",CONCATENATE(G317,"_ ")),H317,". ",IF(I317="","",CONCATENATE(I317,"_ ")),L317,IF(I317="","",CONCATENATE(". ",M317)))</f>
        <v>Tenderer. provides_ Participation Criterion_ Participation Criterion. Participation Criterion_ Participation Criterion</v>
      </c>
      <c r="G317" s="13"/>
      <c r="H317" s="13" t="s">
        <v>175</v>
      </c>
      <c r="I317" s="13" t="s">
        <v>386</v>
      </c>
      <c r="J317" s="13"/>
      <c r="K317" s="13"/>
      <c r="L317" s="13" t="str">
        <f t="shared" ref="L317" si="133">CONCATENATE(IF(P317="","",CONCATENATE(P317,"_ ")),Q317)</f>
        <v>Participation Criterion_ Participation Criterion</v>
      </c>
      <c r="M317" s="13" t="str">
        <f t="shared" ref="M317" si="134">L317</f>
        <v>Participation Criterion_ Participation Criterion</v>
      </c>
      <c r="N317" s="13"/>
      <c r="O317" s="13"/>
      <c r="P317" s="13" t="s">
        <v>427</v>
      </c>
      <c r="Q317" s="15" t="s">
        <v>427</v>
      </c>
      <c r="R317" s="13" t="s">
        <v>223</v>
      </c>
      <c r="S317" s="16"/>
      <c r="T317" s="16"/>
      <c r="U317" s="16"/>
      <c r="V317" s="16"/>
      <c r="W317" s="16"/>
      <c r="X317" s="16"/>
      <c r="Y317" s="16" t="s">
        <v>211</v>
      </c>
      <c r="Z317" s="16"/>
      <c r="AA317" s="45">
        <v>43322</v>
      </c>
      <c r="AB317" s="8"/>
      <c r="AC317" s="8"/>
      <c r="AD317" s="8"/>
      <c r="AE317" s="8"/>
      <c r="AF317" s="11"/>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c r="GA317" s="10"/>
      <c r="GB317" s="10"/>
      <c r="GC317" s="10"/>
      <c r="GD317" s="10"/>
      <c r="GE317" s="10"/>
      <c r="GF317" s="10"/>
      <c r="GG317" s="10"/>
      <c r="GH317" s="10"/>
      <c r="GI317" s="10"/>
      <c r="GJ317" s="10"/>
      <c r="GK317" s="10"/>
      <c r="GL317" s="10"/>
      <c r="GM317" s="10"/>
      <c r="GN317" s="10"/>
      <c r="GO317" s="10"/>
      <c r="GP317" s="10"/>
      <c r="GQ317" s="10"/>
      <c r="GR317" s="10"/>
      <c r="GS317" s="10"/>
      <c r="GT317" s="10"/>
      <c r="GU317" s="10"/>
      <c r="GV317" s="10"/>
      <c r="GW317" s="10"/>
      <c r="GX317" s="10"/>
      <c r="GY317" s="10"/>
      <c r="GZ317" s="10"/>
      <c r="HA317" s="10"/>
      <c r="HB317" s="10"/>
      <c r="HC317" s="10"/>
      <c r="HD317" s="10"/>
      <c r="HE317" s="10"/>
      <c r="HF317" s="10"/>
      <c r="HG317" s="10"/>
      <c r="HH317" s="10"/>
      <c r="HI317" s="10"/>
      <c r="HJ317" s="10"/>
      <c r="HK317" s="10"/>
      <c r="HL317" s="10"/>
      <c r="HM317" s="10"/>
      <c r="HN317" s="10"/>
      <c r="HO317" s="10"/>
      <c r="HP317" s="10"/>
      <c r="HQ317" s="10"/>
      <c r="HR317" s="10"/>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c r="IX317" s="10"/>
      <c r="IY317" s="10"/>
      <c r="IZ317" s="10"/>
      <c r="JA317" s="10"/>
      <c r="JB317" s="10"/>
      <c r="JC317" s="10"/>
      <c r="JD317" s="10"/>
      <c r="JE317" s="10"/>
      <c r="JF317" s="10"/>
      <c r="JG317" s="10"/>
      <c r="JH317" s="10"/>
      <c r="JI317" s="10"/>
      <c r="JJ317" s="10"/>
      <c r="JK317" s="10"/>
      <c r="JL317" s="10"/>
      <c r="JM317" s="10"/>
      <c r="JN317" s="10"/>
      <c r="JO317" s="10"/>
      <c r="JP317" s="10"/>
      <c r="JQ317" s="10"/>
      <c r="JR317" s="10"/>
      <c r="JS317" s="10"/>
      <c r="JT317" s="10"/>
      <c r="JU317" s="10"/>
      <c r="JV317" s="10"/>
      <c r="JW317" s="10"/>
      <c r="JX317" s="10"/>
      <c r="JY317" s="10"/>
      <c r="JZ317" s="10"/>
      <c r="KA317" s="10"/>
      <c r="KB317" s="10"/>
      <c r="KC317" s="10"/>
      <c r="KD317" s="10"/>
      <c r="KE317" s="10"/>
      <c r="KF317" s="10"/>
      <c r="KG317" s="10"/>
      <c r="KH317" s="10"/>
      <c r="KI317" s="10"/>
      <c r="KJ317" s="10"/>
      <c r="KK317" s="10"/>
      <c r="KL317" s="10"/>
      <c r="KM317" s="10"/>
      <c r="KN317" s="10"/>
      <c r="KO317" s="10"/>
      <c r="KP317" s="10"/>
      <c r="KQ317" s="10"/>
      <c r="KR317" s="10"/>
      <c r="KS317" s="10"/>
      <c r="KT317" s="10"/>
      <c r="KU317" s="10"/>
      <c r="KV317" s="10"/>
      <c r="KW317" s="10"/>
      <c r="KX317" s="10"/>
      <c r="KY317" s="10"/>
      <c r="KZ317" s="10"/>
      <c r="LA317" s="10"/>
      <c r="LB317" s="10"/>
      <c r="LC317" s="10"/>
      <c r="LD317" s="10"/>
      <c r="LE317" s="10"/>
      <c r="LF317" s="10"/>
      <c r="LG317" s="10"/>
      <c r="LH317" s="10"/>
      <c r="LI317" s="10"/>
      <c r="LJ317" s="10"/>
      <c r="LK317" s="10"/>
      <c r="LL317" s="10"/>
      <c r="LM317" s="10"/>
      <c r="LN317" s="10"/>
      <c r="LO317" s="10"/>
      <c r="LP317" s="10"/>
      <c r="LQ317" s="10"/>
      <c r="LR317" s="10"/>
      <c r="LS317" s="10"/>
      <c r="LT317" s="10"/>
      <c r="LU317" s="10"/>
      <c r="LV317" s="10"/>
      <c r="LW317" s="10"/>
      <c r="LX317" s="10"/>
      <c r="LY317" s="10"/>
      <c r="LZ317" s="10"/>
      <c r="MA317" s="10"/>
      <c r="MB317" s="10"/>
      <c r="MC317" s="10"/>
      <c r="MD317" s="10"/>
      <c r="ME317" s="10"/>
      <c r="MF317" s="10"/>
      <c r="MG317" s="10"/>
      <c r="MH317" s="10"/>
      <c r="MI317" s="10"/>
      <c r="MJ317" s="10"/>
      <c r="MK317" s="10"/>
      <c r="ML317" s="10"/>
      <c r="MM317" s="10"/>
      <c r="MN317" s="10"/>
      <c r="MO317" s="10"/>
      <c r="MP317" s="10"/>
      <c r="MQ317" s="10"/>
      <c r="MR317" s="10"/>
      <c r="MS317" s="10"/>
      <c r="MT317" s="10"/>
      <c r="MU317" s="10"/>
      <c r="MV317" s="10"/>
      <c r="MW317" s="10"/>
      <c r="MX317" s="10"/>
      <c r="MY317" s="10"/>
      <c r="MZ317" s="10"/>
      <c r="NA317" s="10"/>
      <c r="NB317" s="10"/>
      <c r="NC317" s="10"/>
      <c r="ND317" s="10"/>
      <c r="NE317" s="10"/>
      <c r="NF317" s="10"/>
      <c r="NG317" s="10"/>
      <c r="NH317" s="10"/>
      <c r="NI317" s="10"/>
      <c r="NJ317" s="10"/>
      <c r="NK317" s="10"/>
      <c r="NL317" s="10"/>
      <c r="NM317" s="10"/>
      <c r="NN317" s="10"/>
      <c r="NO317" s="10"/>
      <c r="NP317" s="10"/>
      <c r="NQ317" s="10"/>
      <c r="NR317" s="10"/>
      <c r="NS317" s="10"/>
      <c r="NT317" s="10"/>
      <c r="NU317" s="10"/>
      <c r="NV317" s="10"/>
      <c r="NW317" s="10"/>
      <c r="NX317" s="10"/>
      <c r="NY317" s="10"/>
      <c r="NZ317" s="10"/>
      <c r="OA317" s="10"/>
      <c r="OB317" s="10"/>
      <c r="OC317" s="10"/>
      <c r="OD317" s="10"/>
      <c r="OE317" s="10"/>
      <c r="OF317" s="10"/>
      <c r="OG317" s="10"/>
      <c r="OH317" s="10"/>
      <c r="OI317" s="10"/>
      <c r="OJ317" s="10"/>
      <c r="OK317" s="10"/>
      <c r="OL317" s="10"/>
      <c r="OM317" s="10"/>
      <c r="ON317" s="10"/>
      <c r="OO317" s="10"/>
      <c r="OP317" s="10"/>
      <c r="OQ317" s="10"/>
      <c r="OR317" s="10"/>
      <c r="OS317" s="10"/>
      <c r="OT317" s="10"/>
      <c r="OU317" s="10"/>
      <c r="OV317" s="10"/>
      <c r="OW317" s="10"/>
      <c r="OX317" s="10"/>
      <c r="OY317" s="10"/>
      <c r="OZ317" s="10"/>
      <c r="PA317" s="10"/>
      <c r="PB317" s="10"/>
      <c r="PC317" s="10"/>
      <c r="PD317" s="10"/>
      <c r="PE317" s="10"/>
      <c r="PF317" s="10"/>
      <c r="PG317" s="10"/>
      <c r="PH317" s="10"/>
      <c r="PI317" s="10"/>
      <c r="PJ317" s="10"/>
      <c r="PK317" s="10"/>
      <c r="PL317" s="10"/>
      <c r="PM317" s="10"/>
      <c r="PN317" s="10"/>
      <c r="PO317" s="10"/>
      <c r="PP317" s="10"/>
      <c r="PQ317" s="10"/>
      <c r="PR317" s="10"/>
      <c r="PS317" s="10"/>
      <c r="PT317" s="10"/>
      <c r="PU317" s="10"/>
      <c r="PV317" s="10"/>
      <c r="PW317" s="10"/>
      <c r="PX317" s="10"/>
      <c r="PY317" s="10"/>
      <c r="PZ317" s="10"/>
      <c r="QA317" s="10"/>
      <c r="QB317" s="10"/>
      <c r="QC317" s="10"/>
      <c r="QD317" s="10"/>
      <c r="QE317" s="10"/>
      <c r="QF317" s="10"/>
      <c r="QG317" s="10"/>
      <c r="QH317" s="10"/>
      <c r="QI317" s="10"/>
      <c r="QJ317" s="10"/>
      <c r="QK317" s="10"/>
      <c r="QL317" s="10"/>
      <c r="QM317" s="10"/>
      <c r="QN317" s="10"/>
      <c r="QO317" s="10"/>
      <c r="QP317" s="10"/>
      <c r="QQ317" s="10"/>
      <c r="QR317" s="10"/>
      <c r="QS317" s="10"/>
      <c r="QT317" s="10"/>
      <c r="QU317" s="10"/>
      <c r="QV317" s="10"/>
      <c r="QW317" s="10"/>
      <c r="QX317" s="10"/>
      <c r="QY317" s="10"/>
      <c r="QZ317" s="10"/>
      <c r="RA317" s="10"/>
      <c r="RB317" s="10"/>
      <c r="RC317" s="10"/>
      <c r="RD317" s="10"/>
      <c r="RE317" s="10"/>
      <c r="RF317" s="10"/>
      <c r="RG317" s="10"/>
      <c r="RH317" s="10"/>
      <c r="RI317" s="10"/>
      <c r="RJ317" s="10"/>
      <c r="RK317" s="10"/>
      <c r="RL317" s="10"/>
      <c r="RM317" s="10"/>
      <c r="RN317" s="10"/>
      <c r="RO317" s="10"/>
      <c r="RP317" s="10"/>
      <c r="RQ317" s="10"/>
      <c r="RR317" s="10"/>
      <c r="RS317" s="10"/>
      <c r="RT317" s="10"/>
      <c r="RU317" s="10"/>
      <c r="RV317" s="10"/>
      <c r="RW317" s="10"/>
      <c r="RX317" s="10"/>
      <c r="RY317" s="10"/>
      <c r="RZ317" s="10"/>
      <c r="SA317" s="10"/>
      <c r="SB317" s="10"/>
      <c r="SC317" s="10"/>
      <c r="SD317" s="10"/>
      <c r="SE317" s="10"/>
      <c r="SF317" s="10"/>
      <c r="SG317" s="10"/>
      <c r="SH317" s="10"/>
      <c r="SI317" s="10"/>
      <c r="SJ317" s="10"/>
      <c r="SK317" s="10"/>
      <c r="SL317" s="10"/>
      <c r="SM317" s="10"/>
      <c r="SN317" s="10"/>
      <c r="SO317" s="10"/>
      <c r="SP317" s="10"/>
      <c r="SQ317" s="10"/>
      <c r="SR317" s="10"/>
      <c r="SS317" s="10"/>
      <c r="ST317" s="10"/>
      <c r="SU317" s="10"/>
      <c r="SV317" s="10"/>
      <c r="SW317" s="10"/>
      <c r="SX317" s="10"/>
      <c r="SY317" s="10"/>
      <c r="SZ317" s="10"/>
      <c r="TA317" s="10"/>
      <c r="TB317" s="10"/>
      <c r="TC317" s="10"/>
      <c r="TD317" s="10"/>
      <c r="TE317" s="10"/>
      <c r="TF317" s="10"/>
      <c r="TG317" s="10"/>
      <c r="TH317" s="10"/>
      <c r="TI317" s="10"/>
      <c r="TJ317" s="10"/>
      <c r="TK317" s="10"/>
      <c r="TL317" s="10"/>
      <c r="TM317" s="10"/>
      <c r="TN317" s="10"/>
      <c r="TO317" s="10"/>
      <c r="TP317" s="10"/>
      <c r="TQ317" s="10"/>
      <c r="TR317" s="10"/>
      <c r="TS317" s="10"/>
      <c r="TT317" s="10"/>
      <c r="TU317" s="10"/>
      <c r="TV317" s="10"/>
      <c r="TW317" s="10"/>
      <c r="TX317" s="10"/>
      <c r="TY317" s="10"/>
      <c r="TZ317" s="10"/>
      <c r="UA317" s="10"/>
      <c r="UB317" s="10"/>
      <c r="UC317" s="10"/>
      <c r="UD317" s="10"/>
      <c r="UE317" s="10"/>
      <c r="UF317" s="10"/>
      <c r="UG317" s="10"/>
      <c r="UH317" s="10"/>
      <c r="UI317" s="10"/>
      <c r="UJ317" s="10"/>
      <c r="UK317" s="10"/>
      <c r="UL317" s="10"/>
      <c r="UM317" s="10"/>
      <c r="UN317" s="10"/>
      <c r="UO317" s="10"/>
      <c r="UP317" s="10"/>
      <c r="UQ317" s="10"/>
      <c r="UR317" s="10"/>
      <c r="US317" s="10"/>
      <c r="UT317" s="10"/>
      <c r="UU317" s="10"/>
      <c r="UV317" s="10"/>
      <c r="UW317" s="10"/>
      <c r="UX317" s="10"/>
      <c r="UY317" s="10"/>
      <c r="UZ317" s="10"/>
      <c r="VA317" s="10"/>
      <c r="VB317" s="10"/>
      <c r="VC317" s="10"/>
      <c r="VD317" s="10"/>
      <c r="VE317" s="10"/>
      <c r="VF317" s="10"/>
      <c r="VG317" s="10"/>
      <c r="VH317" s="10"/>
      <c r="VI317" s="10"/>
      <c r="VJ317" s="10"/>
      <c r="VK317" s="10"/>
      <c r="VL317" s="10"/>
      <c r="VM317" s="10"/>
      <c r="VN317" s="10"/>
      <c r="VO317" s="10"/>
      <c r="VP317" s="10"/>
      <c r="VQ317" s="10"/>
      <c r="VR317" s="10"/>
      <c r="VS317" s="10"/>
      <c r="VT317" s="10"/>
      <c r="VU317" s="10"/>
      <c r="VV317" s="10"/>
      <c r="VW317" s="10"/>
      <c r="VX317" s="10"/>
      <c r="VY317" s="10"/>
      <c r="VZ317" s="10"/>
      <c r="WA317" s="10"/>
      <c r="WB317" s="10"/>
      <c r="WC317" s="10"/>
      <c r="WD317" s="10"/>
      <c r="WE317" s="10"/>
      <c r="WF317" s="10"/>
      <c r="WG317" s="10"/>
      <c r="WH317" s="10"/>
      <c r="WI317" s="10"/>
      <c r="WJ317" s="10"/>
      <c r="WK317" s="10"/>
      <c r="WL317" s="10"/>
      <c r="WM317" s="10"/>
      <c r="WN317" s="10"/>
      <c r="WO317" s="10"/>
      <c r="WP317" s="10"/>
      <c r="WQ317" s="10"/>
      <c r="WR317" s="10"/>
      <c r="WS317" s="10"/>
      <c r="WT317" s="10"/>
      <c r="WU317" s="10"/>
      <c r="WV317" s="10"/>
      <c r="WW317" s="10"/>
      <c r="WX317" s="10"/>
      <c r="WY317" s="10"/>
      <c r="WZ317" s="10"/>
      <c r="XA317" s="10"/>
      <c r="XB317" s="10"/>
      <c r="XC317" s="10"/>
      <c r="XD317" s="10"/>
      <c r="XE317" s="10"/>
      <c r="XF317" s="10"/>
      <c r="XG317" s="10"/>
      <c r="XH317" s="10"/>
      <c r="XI317" s="10"/>
      <c r="XJ317" s="10"/>
      <c r="XK317" s="10"/>
      <c r="XL317" s="10"/>
      <c r="XM317" s="10"/>
      <c r="XN317" s="10"/>
      <c r="XO317" s="10"/>
      <c r="XP317" s="10"/>
      <c r="XQ317" s="10"/>
      <c r="XR317" s="10"/>
      <c r="XS317" s="10"/>
      <c r="XT317" s="10"/>
      <c r="XU317" s="10"/>
      <c r="XV317" s="10"/>
      <c r="XW317" s="10"/>
      <c r="XX317" s="10"/>
      <c r="XY317" s="10"/>
      <c r="XZ317" s="10"/>
      <c r="YA317" s="10"/>
      <c r="YB317" s="10"/>
      <c r="YC317" s="10"/>
      <c r="YD317" s="10"/>
      <c r="YE317" s="10"/>
      <c r="YF317" s="10"/>
      <c r="YG317" s="10"/>
      <c r="YH317" s="10"/>
      <c r="YI317" s="10"/>
      <c r="YJ317" s="10"/>
      <c r="YK317" s="10"/>
      <c r="YL317" s="10"/>
      <c r="YM317" s="10"/>
      <c r="YN317" s="10"/>
      <c r="YO317" s="10"/>
      <c r="YP317" s="10"/>
      <c r="YQ317" s="10"/>
      <c r="YR317" s="10"/>
      <c r="YS317" s="10"/>
      <c r="YT317" s="10"/>
      <c r="YU317" s="10"/>
      <c r="YV317" s="10"/>
      <c r="YW317" s="10"/>
      <c r="YX317" s="10"/>
      <c r="YY317" s="10"/>
      <c r="YZ317" s="10"/>
      <c r="ZA317" s="10"/>
      <c r="ZB317" s="10"/>
      <c r="ZC317" s="10"/>
      <c r="ZD317" s="10"/>
      <c r="ZE317" s="10"/>
      <c r="ZF317" s="10"/>
      <c r="ZG317" s="10"/>
      <c r="ZH317" s="10"/>
      <c r="ZI317" s="10"/>
      <c r="ZJ317" s="10"/>
      <c r="ZK317" s="10"/>
      <c r="ZL317" s="10"/>
      <c r="ZM317" s="10"/>
      <c r="ZN317" s="10"/>
      <c r="ZO317" s="10"/>
      <c r="ZP317" s="10"/>
      <c r="ZQ317" s="10"/>
      <c r="ZR317" s="10"/>
      <c r="ZS317" s="10"/>
      <c r="ZT317" s="10"/>
      <c r="ZU317" s="10"/>
      <c r="ZV317" s="10"/>
      <c r="ZW317" s="10"/>
      <c r="ZX317" s="10"/>
      <c r="ZY317" s="10"/>
      <c r="ZZ317" s="10"/>
      <c r="AAA317" s="10"/>
      <c r="AAB317" s="10"/>
      <c r="AAC317" s="10"/>
      <c r="AAD317" s="10"/>
      <c r="AAE317" s="10"/>
      <c r="AAF317" s="10"/>
      <c r="AAG317" s="10"/>
      <c r="AAH317" s="10"/>
      <c r="AAI317" s="10"/>
      <c r="AAJ317" s="10"/>
      <c r="AAK317" s="10"/>
      <c r="AAL317" s="10"/>
      <c r="AAM317" s="10"/>
      <c r="AAN317" s="10"/>
      <c r="AAO317" s="10"/>
      <c r="AAP317" s="10"/>
      <c r="AAQ317" s="10"/>
      <c r="AAR317" s="10"/>
      <c r="AAS317" s="10"/>
      <c r="AAT317" s="10"/>
      <c r="AAU317" s="10"/>
      <c r="AAV317" s="10"/>
      <c r="AAW317" s="10"/>
      <c r="AAX317" s="10"/>
      <c r="AAY317" s="10"/>
      <c r="AAZ317" s="10"/>
      <c r="ABA317" s="10"/>
      <c r="ABB317" s="10"/>
      <c r="ABC317" s="10"/>
      <c r="ABD317" s="10"/>
      <c r="ABE317" s="10"/>
      <c r="ABF317" s="10"/>
      <c r="ABG317" s="10"/>
      <c r="ABH317" s="10"/>
      <c r="ABI317" s="10"/>
      <c r="ABJ317" s="10"/>
      <c r="ABK317" s="10"/>
      <c r="ABL317" s="10"/>
      <c r="ABM317" s="10"/>
      <c r="ABN317" s="10"/>
      <c r="ABO317" s="10"/>
      <c r="ABP317" s="10"/>
      <c r="ABQ317" s="10"/>
      <c r="ABR317" s="10"/>
      <c r="ABS317" s="10"/>
      <c r="ABT317" s="10"/>
      <c r="ABU317" s="10"/>
      <c r="ABV317" s="10"/>
      <c r="ABW317" s="10"/>
      <c r="ABX317" s="10"/>
      <c r="ABY317" s="10"/>
      <c r="ABZ317" s="10"/>
      <c r="ACA317" s="10"/>
      <c r="ACB317" s="10"/>
      <c r="ACC317" s="10"/>
      <c r="ACD317" s="10"/>
      <c r="ACE317" s="10"/>
      <c r="ACF317" s="10"/>
      <c r="ACG317" s="10"/>
      <c r="ACH317" s="10"/>
      <c r="ACI317" s="10"/>
      <c r="ACJ317" s="10"/>
      <c r="ACK317" s="10"/>
      <c r="ACL317" s="10"/>
      <c r="ACM317" s="10"/>
      <c r="ACN317" s="10"/>
      <c r="ACO317" s="10"/>
      <c r="ACP317" s="10"/>
      <c r="ACQ317" s="10"/>
      <c r="ACR317" s="10"/>
      <c r="ACS317" s="10"/>
      <c r="ACT317" s="10"/>
      <c r="ACU317" s="10"/>
      <c r="ACV317" s="10"/>
      <c r="ACW317" s="10"/>
      <c r="ACX317" s="10"/>
      <c r="ACY317" s="10"/>
      <c r="ACZ317" s="10"/>
      <c r="ADA317" s="10"/>
      <c r="ADB317" s="10"/>
      <c r="ADC317" s="10"/>
      <c r="ADD317" s="10"/>
      <c r="ADE317" s="10"/>
      <c r="ADF317" s="10"/>
      <c r="ADG317" s="10"/>
      <c r="ADH317" s="10"/>
      <c r="ADI317" s="10"/>
      <c r="ADJ317" s="10"/>
      <c r="ADK317" s="10"/>
      <c r="ADL317" s="10"/>
      <c r="ADM317" s="10"/>
      <c r="ADN317" s="10"/>
      <c r="ADO317" s="10"/>
      <c r="ADP317" s="10"/>
      <c r="ADQ317" s="10"/>
      <c r="ADR317" s="10"/>
      <c r="ADS317" s="10"/>
      <c r="ADT317" s="10"/>
      <c r="ADU317" s="10"/>
      <c r="ADV317" s="10"/>
      <c r="ADW317" s="10"/>
      <c r="ADX317" s="10"/>
      <c r="ADY317" s="10"/>
      <c r="ADZ317" s="10"/>
      <c r="AEA317" s="10"/>
      <c r="AEB317" s="10"/>
      <c r="AEC317" s="10"/>
      <c r="AED317" s="10"/>
      <c r="AEE317" s="10"/>
      <c r="AEF317" s="10"/>
      <c r="AEG317" s="10"/>
      <c r="AEH317" s="10"/>
      <c r="AEI317" s="10"/>
      <c r="AEJ317" s="10"/>
      <c r="AEK317" s="10"/>
      <c r="AEL317" s="10"/>
      <c r="AEM317" s="10"/>
      <c r="AEN317" s="10"/>
      <c r="AEO317" s="10"/>
      <c r="AEP317" s="10"/>
      <c r="AEQ317" s="10"/>
      <c r="AER317" s="10"/>
      <c r="AES317" s="10"/>
      <c r="AET317" s="10"/>
      <c r="AEU317" s="10"/>
      <c r="AEV317" s="10"/>
      <c r="AEW317" s="10"/>
      <c r="AEX317" s="10"/>
      <c r="AEY317" s="10"/>
      <c r="AEZ317" s="10"/>
      <c r="AFA317" s="10"/>
      <c r="AFB317" s="10"/>
      <c r="AFC317" s="10"/>
      <c r="AFD317" s="10"/>
      <c r="AFE317" s="10"/>
      <c r="AFF317" s="10"/>
      <c r="AFG317" s="10"/>
      <c r="AFH317" s="10"/>
      <c r="AFI317" s="10"/>
      <c r="AFJ317" s="10"/>
      <c r="AFK317" s="10"/>
      <c r="AFL317" s="10"/>
      <c r="AFM317" s="10"/>
      <c r="AFN317" s="10"/>
      <c r="AFO317" s="10"/>
      <c r="AFP317" s="10"/>
      <c r="AFQ317" s="10"/>
      <c r="AFR317" s="10"/>
      <c r="AFS317" s="10"/>
      <c r="AFT317" s="10"/>
      <c r="AFU317" s="10"/>
      <c r="AFV317" s="10"/>
      <c r="AFW317" s="10"/>
      <c r="AFX317" s="10"/>
      <c r="AFY317" s="10"/>
      <c r="AFZ317" s="10"/>
      <c r="AGA317" s="10"/>
      <c r="AGB317" s="10"/>
      <c r="AGC317" s="10"/>
      <c r="AGD317" s="10"/>
      <c r="AGE317" s="10"/>
      <c r="AGF317" s="10"/>
      <c r="AGG317" s="10"/>
      <c r="AGH317" s="10"/>
      <c r="AGI317" s="10"/>
      <c r="AGJ317" s="10"/>
      <c r="AGK317" s="10"/>
      <c r="AGL317" s="10"/>
      <c r="AGM317" s="10"/>
      <c r="AGN317" s="10"/>
      <c r="AGO317" s="10"/>
      <c r="AGP317" s="10"/>
      <c r="AGQ317" s="10"/>
      <c r="AGR317" s="10"/>
      <c r="AGS317" s="10"/>
      <c r="AGT317" s="10"/>
      <c r="AGU317" s="10"/>
      <c r="AGV317" s="10"/>
      <c r="AGW317" s="10"/>
      <c r="AGX317" s="10"/>
      <c r="AGY317" s="10"/>
      <c r="AGZ317" s="10"/>
      <c r="AHA317" s="10"/>
      <c r="AHB317" s="10"/>
      <c r="AHC317" s="10"/>
      <c r="AHD317" s="10"/>
      <c r="AHE317" s="10"/>
      <c r="AHF317" s="10"/>
      <c r="AHG317" s="10"/>
      <c r="AHH317" s="10"/>
      <c r="AHI317" s="10"/>
      <c r="AHJ317" s="10"/>
      <c r="AHK317" s="10"/>
      <c r="AHL317" s="10"/>
      <c r="AHM317" s="10"/>
      <c r="AHN317" s="10"/>
      <c r="AHO317" s="10"/>
      <c r="AHP317" s="10"/>
      <c r="AHQ317" s="10"/>
      <c r="AHR317" s="10"/>
      <c r="AHS317" s="10"/>
      <c r="AHT317" s="10"/>
      <c r="AHU317" s="10"/>
      <c r="AHV317" s="10"/>
      <c r="AHW317" s="10"/>
      <c r="AHX317" s="10"/>
      <c r="AHY317" s="10"/>
      <c r="AHZ317" s="10"/>
      <c r="AIA317" s="10"/>
      <c r="AIB317" s="10"/>
      <c r="AIC317" s="10"/>
      <c r="AID317" s="10"/>
      <c r="AIE317" s="10"/>
      <c r="AIF317" s="10"/>
      <c r="AIG317" s="10"/>
      <c r="AIH317" s="10"/>
      <c r="AII317" s="10"/>
      <c r="AIJ317" s="10"/>
      <c r="AIK317" s="10"/>
      <c r="AIL317" s="10"/>
      <c r="AIM317" s="10"/>
      <c r="AIN317" s="10"/>
      <c r="AIO317" s="10"/>
      <c r="AIP317" s="10"/>
      <c r="AIQ317" s="10"/>
      <c r="AIR317" s="10"/>
      <c r="AIS317" s="10"/>
      <c r="AIT317" s="10"/>
      <c r="AIU317" s="10"/>
      <c r="AIV317" s="10"/>
      <c r="AIW317" s="10"/>
      <c r="AIX317" s="10"/>
      <c r="AIY317" s="10"/>
      <c r="AIZ317" s="10"/>
      <c r="AJA317" s="10"/>
      <c r="AJB317" s="10"/>
      <c r="AJC317" s="10"/>
      <c r="AJD317" s="10"/>
      <c r="AJE317" s="10"/>
      <c r="AJF317" s="10"/>
      <c r="AJG317" s="10"/>
      <c r="AJH317" s="10"/>
      <c r="AJI317" s="10"/>
      <c r="AJJ317" s="10"/>
      <c r="AJK317" s="10"/>
      <c r="AJL317" s="10"/>
      <c r="AJM317" s="10"/>
      <c r="AJN317" s="10"/>
      <c r="AJO317" s="10"/>
      <c r="AJP317" s="10"/>
      <c r="AJQ317" s="10"/>
      <c r="AJR317" s="10"/>
      <c r="AJS317" s="10"/>
      <c r="AJT317" s="10"/>
      <c r="AJU317" s="10"/>
      <c r="AJV317" s="10"/>
      <c r="AJW317" s="10"/>
      <c r="AJX317" s="10"/>
      <c r="AJY317" s="10"/>
      <c r="AJZ317" s="10"/>
      <c r="AKA317" s="10"/>
      <c r="AKB317" s="10"/>
      <c r="AKC317" s="10"/>
      <c r="AKD317" s="10"/>
      <c r="AKE317" s="10"/>
      <c r="AKF317" s="10"/>
      <c r="AKG317" s="10"/>
      <c r="AKH317" s="10"/>
      <c r="AKI317" s="10"/>
      <c r="AKJ317" s="10"/>
      <c r="AKK317" s="10"/>
      <c r="AKL317" s="10"/>
      <c r="AKM317" s="10"/>
      <c r="AKN317" s="10"/>
      <c r="AKO317" s="10"/>
      <c r="AKP317" s="10"/>
      <c r="AKQ317" s="10"/>
      <c r="AKR317" s="10"/>
      <c r="AKS317" s="10"/>
      <c r="AKT317" s="10"/>
      <c r="AKU317" s="10"/>
      <c r="AKV317" s="10"/>
      <c r="AKW317" s="10"/>
      <c r="AKX317" s="10"/>
      <c r="AKY317" s="10"/>
      <c r="AKZ317" s="10"/>
      <c r="ALA317" s="10"/>
      <c r="ALB317" s="10"/>
      <c r="ALC317" s="10"/>
      <c r="ALD317" s="10"/>
      <c r="ALE317" s="10"/>
      <c r="ALF317" s="10"/>
      <c r="ALG317" s="10"/>
      <c r="ALH317" s="10"/>
      <c r="ALI317" s="10"/>
      <c r="ALJ317" s="10"/>
      <c r="ALK317" s="10"/>
      <c r="ALL317" s="10"/>
      <c r="ALM317" s="10"/>
      <c r="ALN317" s="10"/>
      <c r="ALO317" s="10"/>
      <c r="ALP317" s="10"/>
      <c r="ALQ317" s="10"/>
      <c r="ALR317" s="10"/>
      <c r="ALS317" s="10"/>
      <c r="ALT317" s="10"/>
      <c r="ALU317" s="10"/>
      <c r="ALV317" s="10"/>
      <c r="ALW317" s="10"/>
      <c r="ALX317" s="10"/>
      <c r="ALY317" s="10"/>
      <c r="ALZ317" s="10"/>
      <c r="AMA317" s="10"/>
      <c r="AMB317" s="10"/>
      <c r="AMC317" s="10"/>
      <c r="AMD317" s="10"/>
      <c r="AME317" s="10"/>
      <c r="AMF317" s="10"/>
      <c r="AMG317" s="10"/>
      <c r="AMH317" s="10"/>
      <c r="AMI317" s="10"/>
      <c r="AMJ317" s="10"/>
      <c r="AMK317" s="10"/>
      <c r="AML317" s="10"/>
      <c r="AMM317" s="10"/>
      <c r="AMN317" s="10"/>
      <c r="AMO317" s="10"/>
    </row>
    <row r="318" spans="1:1029" s="7" customFormat="1" ht="14.1" customHeight="1">
      <c r="A318" s="5" t="str">
        <f>SUBSTITUTE(CONCATENATE(G318,H318)," ","")</f>
        <v>TendererShortList</v>
      </c>
      <c r="B318" s="6"/>
      <c r="C318" s="5"/>
      <c r="D318" s="5"/>
      <c r="E318" s="5"/>
      <c r="F318" s="5" t="str">
        <f>CONCATENATE(IF(G318="","",CONCATENATE(G318,"_ ")),H318,". Details")</f>
        <v>Tenderer Short List. Details</v>
      </c>
      <c r="G318" s="5"/>
      <c r="H318" s="5" t="s">
        <v>585</v>
      </c>
      <c r="I318" s="5"/>
      <c r="J318" s="5"/>
      <c r="K318" s="5"/>
      <c r="L318" s="5"/>
      <c r="M318" s="5"/>
      <c r="N318" s="5"/>
      <c r="O318" s="5"/>
      <c r="P318" s="5"/>
      <c r="Q318" s="5"/>
      <c r="R318" s="5" t="s">
        <v>210</v>
      </c>
      <c r="S318" s="5" t="s">
        <v>586</v>
      </c>
      <c r="T318" s="5"/>
      <c r="U318" s="5"/>
      <c r="V318" s="5"/>
      <c r="W318" s="5"/>
      <c r="X318" s="5"/>
      <c r="Y318" s="5" t="s">
        <v>211</v>
      </c>
      <c r="Z318" s="5"/>
      <c r="AA318" s="43">
        <v>43319</v>
      </c>
      <c r="AB318" s="12"/>
      <c r="AC318" s="12"/>
      <c r="AD318" s="12"/>
      <c r="AE318" s="12"/>
      <c r="AF318" s="12"/>
    </row>
    <row r="319" spans="1:1029" customFormat="1" ht="14.1" customHeight="1">
      <c r="A319" s="8" t="str">
        <f>SUBSTITUTE(CONCATENATE(I319,J319,IF(K319="Identifier","ID",IF(AND(K319="Text",OR(I319&lt;&gt;"",J319&lt;&gt;"")),"",K319)),IF(AND(M319&lt;&gt;"Text",K319&lt;&gt;M319,NOT(AND(K319="URI",M319="Identifier")),NOT(AND(K319="UUID",M319="Identifier")),NOT(AND(K319="OID",M319="Identifier"))),IF(M319="Identifier","ID",M319),""))," ","")</f>
        <v>ExpectedCandidatesNumeric</v>
      </c>
      <c r="B319" s="9" t="s">
        <v>219</v>
      </c>
      <c r="C319" s="8"/>
      <c r="D319" s="8"/>
      <c r="E319" s="8"/>
      <c r="F319" s="8" t="str">
        <f>CONCATENATE( IF(G319="","",CONCATENATE(G319,"_ ")),H319,". ",IF(I319="","",CONCATENATE(I319,"_ ")),L319,IF(OR(I319&lt;&gt;"",L319&lt;&gt;M319),CONCATENATE(". ",M319),""))</f>
        <v>Tenderer Short List. Expected Candidates Numeric. Numeric</v>
      </c>
      <c r="G319" s="8"/>
      <c r="H319" s="8" t="s">
        <v>585</v>
      </c>
      <c r="I319" s="8"/>
      <c r="J319" s="8" t="s">
        <v>587</v>
      </c>
      <c r="K319" s="8" t="s">
        <v>221</v>
      </c>
      <c r="L319" s="8" t="str">
        <f>IF(J319&lt;&gt;"",CONCATENATE(J319," ",K319),K319)</f>
        <v>Expected Candidates Numeric</v>
      </c>
      <c r="M319" s="8" t="s">
        <v>221</v>
      </c>
      <c r="N319" s="8"/>
      <c r="O319" s="8" t="str">
        <f>IF(N319&lt;&gt;"",CONCATENATE(N319,"_ ",M319,". Type"),CONCATENATE(M319,". Type"))</f>
        <v>Numeric. Type</v>
      </c>
      <c r="P319" s="8"/>
      <c r="Q319" s="8"/>
      <c r="R319" s="8" t="s">
        <v>213</v>
      </c>
      <c r="S319" s="8"/>
      <c r="T319" s="8"/>
      <c r="U319" s="8"/>
      <c r="V319" s="8"/>
      <c r="W319" s="8"/>
      <c r="X319" s="10"/>
      <c r="Y319" s="8" t="s">
        <v>211</v>
      </c>
      <c r="Z319" s="8"/>
      <c r="AA319" s="44">
        <v>43319</v>
      </c>
      <c r="AB319" s="23"/>
      <c r="AC319" s="23"/>
      <c r="AD319" s="23"/>
      <c r="AE319" s="23"/>
      <c r="AF319" s="23"/>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c r="GA319" s="10"/>
      <c r="GB319" s="10"/>
      <c r="GC319" s="10"/>
      <c r="GD319" s="10"/>
      <c r="GE319" s="10"/>
      <c r="GF319" s="10"/>
      <c r="GG319" s="10"/>
      <c r="GH319" s="10"/>
      <c r="GI319" s="10"/>
      <c r="GJ319" s="10"/>
      <c r="GK319" s="10"/>
      <c r="GL319" s="10"/>
      <c r="GM319" s="10"/>
      <c r="GN319" s="10"/>
      <c r="GO319" s="10"/>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c r="HR319" s="10"/>
      <c r="HS319" s="10"/>
      <c r="HT319" s="10"/>
      <c r="HU319" s="10"/>
      <c r="HV319" s="10"/>
      <c r="HW319" s="10"/>
      <c r="HX319" s="10"/>
      <c r="HY319" s="10"/>
      <c r="HZ319" s="10"/>
      <c r="IA319" s="10"/>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c r="IX319" s="10"/>
      <c r="IY319" s="10"/>
      <c r="IZ319" s="10"/>
      <c r="JA319" s="10"/>
      <c r="JB319" s="10"/>
      <c r="JC319" s="10"/>
      <c r="JD319" s="10"/>
      <c r="JE319" s="10"/>
      <c r="JF319" s="10"/>
      <c r="JG319" s="10"/>
      <c r="JH319" s="10"/>
      <c r="JI319" s="10"/>
      <c r="JJ319" s="10"/>
      <c r="JK319" s="10"/>
      <c r="JL319" s="10"/>
      <c r="JM319" s="10"/>
      <c r="JN319" s="10"/>
      <c r="JO319" s="10"/>
      <c r="JP319" s="10"/>
      <c r="JQ319" s="10"/>
      <c r="JR319" s="10"/>
      <c r="JS319" s="10"/>
      <c r="JT319" s="10"/>
      <c r="JU319" s="10"/>
      <c r="JV319" s="10"/>
      <c r="JW319" s="10"/>
      <c r="JX319" s="10"/>
      <c r="JY319" s="10"/>
      <c r="JZ319" s="10"/>
      <c r="KA319" s="10"/>
      <c r="KB319" s="10"/>
      <c r="KC319" s="10"/>
      <c r="KD319" s="10"/>
      <c r="KE319" s="10"/>
      <c r="KF319" s="10"/>
      <c r="KG319" s="10"/>
      <c r="KH319" s="10"/>
      <c r="KI319" s="10"/>
      <c r="KJ319" s="10"/>
      <c r="KK319" s="10"/>
      <c r="KL319" s="10"/>
      <c r="KM319" s="10"/>
      <c r="KN319" s="10"/>
      <c r="KO319" s="10"/>
      <c r="KP319" s="10"/>
      <c r="KQ319" s="10"/>
      <c r="KR319" s="10"/>
      <c r="KS319" s="10"/>
      <c r="KT319" s="10"/>
      <c r="KU319" s="10"/>
      <c r="KV319" s="10"/>
      <c r="KW319" s="10"/>
      <c r="KX319" s="10"/>
      <c r="KY319" s="10"/>
      <c r="KZ319" s="10"/>
      <c r="LA319" s="10"/>
      <c r="LB319" s="10"/>
      <c r="LC319" s="10"/>
      <c r="LD319" s="10"/>
      <c r="LE319" s="10"/>
      <c r="LF319" s="10"/>
      <c r="LG319" s="10"/>
      <c r="LH319" s="10"/>
      <c r="LI319" s="10"/>
      <c r="LJ319" s="10"/>
      <c r="LK319" s="10"/>
      <c r="LL319" s="10"/>
      <c r="LM319" s="10"/>
      <c r="LN319" s="10"/>
      <c r="LO319" s="10"/>
      <c r="LP319" s="10"/>
      <c r="LQ319" s="10"/>
      <c r="LR319" s="10"/>
      <c r="LS319" s="10"/>
      <c r="LT319" s="10"/>
      <c r="LU319" s="10"/>
      <c r="LV319" s="10"/>
      <c r="LW319" s="10"/>
      <c r="LX319" s="10"/>
      <c r="LY319" s="10"/>
      <c r="LZ319" s="10"/>
      <c r="MA319" s="10"/>
      <c r="MB319" s="10"/>
      <c r="MC319" s="10"/>
      <c r="MD319" s="10"/>
      <c r="ME319" s="10"/>
      <c r="MF319" s="10"/>
      <c r="MG319" s="10"/>
      <c r="MH319" s="10"/>
      <c r="MI319" s="10"/>
      <c r="MJ319" s="10"/>
      <c r="MK319" s="10"/>
      <c r="ML319" s="10"/>
      <c r="MM319" s="10"/>
      <c r="MN319" s="10"/>
      <c r="MO319" s="10"/>
      <c r="MP319" s="10"/>
      <c r="MQ319" s="10"/>
      <c r="MR319" s="10"/>
      <c r="MS319" s="10"/>
      <c r="MT319" s="10"/>
      <c r="MU319" s="10"/>
      <c r="MV319" s="10"/>
      <c r="MW319" s="10"/>
      <c r="MX319" s="10"/>
      <c r="MY319" s="10"/>
      <c r="MZ319" s="10"/>
      <c r="NA319" s="10"/>
      <c r="NB319" s="10"/>
      <c r="NC319" s="10"/>
      <c r="ND319" s="10"/>
      <c r="NE319" s="10"/>
      <c r="NF319" s="10"/>
      <c r="NG319" s="10"/>
      <c r="NH319" s="10"/>
      <c r="NI319" s="10"/>
      <c r="NJ319" s="10"/>
      <c r="NK319" s="10"/>
      <c r="NL319" s="10"/>
      <c r="NM319" s="10"/>
      <c r="NN319" s="10"/>
      <c r="NO319" s="10"/>
      <c r="NP319" s="10"/>
      <c r="NQ319" s="10"/>
      <c r="NR319" s="10"/>
      <c r="NS319" s="10"/>
      <c r="NT319" s="10"/>
      <c r="NU319" s="10"/>
      <c r="NV319" s="10"/>
      <c r="NW319" s="10"/>
      <c r="NX319" s="10"/>
      <c r="NY319" s="10"/>
      <c r="NZ319" s="10"/>
      <c r="OA319" s="10"/>
      <c r="OB319" s="10"/>
      <c r="OC319" s="10"/>
      <c r="OD319" s="10"/>
      <c r="OE319" s="10"/>
      <c r="OF319" s="10"/>
      <c r="OG319" s="10"/>
      <c r="OH319" s="10"/>
      <c r="OI319" s="10"/>
      <c r="OJ319" s="10"/>
      <c r="OK319" s="10"/>
      <c r="OL319" s="10"/>
      <c r="OM319" s="10"/>
      <c r="ON319" s="10"/>
      <c r="OO319" s="10"/>
      <c r="OP319" s="10"/>
      <c r="OQ319" s="10"/>
      <c r="OR319" s="10"/>
      <c r="OS319" s="10"/>
      <c r="OT319" s="10"/>
      <c r="OU319" s="10"/>
      <c r="OV319" s="10"/>
      <c r="OW319" s="10"/>
      <c r="OX319" s="10"/>
      <c r="OY319" s="10"/>
      <c r="OZ319" s="10"/>
      <c r="PA319" s="10"/>
      <c r="PB319" s="10"/>
      <c r="PC319" s="10"/>
      <c r="PD319" s="10"/>
      <c r="PE319" s="10"/>
      <c r="PF319" s="10"/>
      <c r="PG319" s="10"/>
      <c r="PH319" s="10"/>
      <c r="PI319" s="10"/>
      <c r="PJ319" s="10"/>
      <c r="PK319" s="10"/>
      <c r="PL319" s="10"/>
      <c r="PM319" s="10"/>
      <c r="PN319" s="10"/>
      <c r="PO319" s="10"/>
      <c r="PP319" s="10"/>
      <c r="PQ319" s="10"/>
      <c r="PR319" s="10"/>
      <c r="PS319" s="10"/>
      <c r="PT319" s="10"/>
      <c r="PU319" s="10"/>
      <c r="PV319" s="10"/>
      <c r="PW319" s="10"/>
      <c r="PX319" s="10"/>
      <c r="PY319" s="10"/>
      <c r="PZ319" s="10"/>
      <c r="QA319" s="10"/>
      <c r="QB319" s="10"/>
      <c r="QC319" s="10"/>
      <c r="QD319" s="10"/>
      <c r="QE319" s="10"/>
      <c r="QF319" s="10"/>
      <c r="QG319" s="10"/>
      <c r="QH319" s="10"/>
      <c r="QI319" s="10"/>
      <c r="QJ319" s="10"/>
      <c r="QK319" s="10"/>
      <c r="QL319" s="10"/>
      <c r="QM319" s="10"/>
      <c r="QN319" s="10"/>
      <c r="QO319" s="10"/>
      <c r="QP319" s="10"/>
      <c r="QQ319" s="10"/>
      <c r="QR319" s="10"/>
      <c r="QS319" s="10"/>
      <c r="QT319" s="10"/>
      <c r="QU319" s="10"/>
      <c r="QV319" s="10"/>
      <c r="QW319" s="10"/>
      <c r="QX319" s="10"/>
      <c r="QY319" s="10"/>
      <c r="QZ319" s="10"/>
      <c r="RA319" s="10"/>
      <c r="RB319" s="10"/>
      <c r="RC319" s="10"/>
      <c r="RD319" s="10"/>
      <c r="RE319" s="10"/>
      <c r="RF319" s="10"/>
      <c r="RG319" s="10"/>
      <c r="RH319" s="10"/>
      <c r="RI319" s="10"/>
      <c r="RJ319" s="10"/>
      <c r="RK319" s="10"/>
      <c r="RL319" s="10"/>
      <c r="RM319" s="10"/>
      <c r="RN319" s="10"/>
      <c r="RO319" s="10"/>
      <c r="RP319" s="10"/>
      <c r="RQ319" s="10"/>
      <c r="RR319" s="10"/>
      <c r="RS319" s="10"/>
      <c r="RT319" s="10"/>
      <c r="RU319" s="10"/>
      <c r="RV319" s="10"/>
      <c r="RW319" s="10"/>
      <c r="RX319" s="10"/>
      <c r="RY319" s="10"/>
      <c r="RZ319" s="10"/>
      <c r="SA319" s="10"/>
      <c r="SB319" s="10"/>
      <c r="SC319" s="10"/>
      <c r="SD319" s="10"/>
      <c r="SE319" s="10"/>
      <c r="SF319" s="10"/>
      <c r="SG319" s="10"/>
      <c r="SH319" s="10"/>
      <c r="SI319" s="10"/>
      <c r="SJ319" s="10"/>
      <c r="SK319" s="10"/>
      <c r="SL319" s="10"/>
      <c r="SM319" s="10"/>
      <c r="SN319" s="10"/>
      <c r="SO319" s="10"/>
      <c r="SP319" s="10"/>
      <c r="SQ319" s="10"/>
      <c r="SR319" s="10"/>
      <c r="SS319" s="10"/>
      <c r="ST319" s="10"/>
      <c r="SU319" s="10"/>
      <c r="SV319" s="10"/>
      <c r="SW319" s="10"/>
      <c r="SX319" s="10"/>
      <c r="SY319" s="10"/>
      <c r="SZ319" s="10"/>
      <c r="TA319" s="10"/>
      <c r="TB319" s="10"/>
      <c r="TC319" s="10"/>
      <c r="TD319" s="10"/>
      <c r="TE319" s="10"/>
      <c r="TF319" s="10"/>
      <c r="TG319" s="10"/>
      <c r="TH319" s="10"/>
      <c r="TI319" s="10"/>
      <c r="TJ319" s="10"/>
      <c r="TK319" s="10"/>
      <c r="TL319" s="10"/>
      <c r="TM319" s="10"/>
      <c r="TN319" s="10"/>
      <c r="TO319" s="10"/>
      <c r="TP319" s="10"/>
      <c r="TQ319" s="10"/>
      <c r="TR319" s="10"/>
      <c r="TS319" s="10"/>
      <c r="TT319" s="10"/>
      <c r="TU319" s="10"/>
      <c r="TV319" s="10"/>
      <c r="TW319" s="10"/>
      <c r="TX319" s="10"/>
      <c r="TY319" s="10"/>
      <c r="TZ319" s="10"/>
      <c r="UA319" s="10"/>
      <c r="UB319" s="10"/>
      <c r="UC319" s="10"/>
      <c r="UD319" s="10"/>
      <c r="UE319" s="10"/>
      <c r="UF319" s="10"/>
      <c r="UG319" s="10"/>
      <c r="UH319" s="10"/>
      <c r="UI319" s="10"/>
      <c r="UJ319" s="10"/>
      <c r="UK319" s="10"/>
      <c r="UL319" s="10"/>
      <c r="UM319" s="10"/>
      <c r="UN319" s="10"/>
      <c r="UO319" s="10"/>
      <c r="UP319" s="10"/>
      <c r="UQ319" s="10"/>
      <c r="UR319" s="10"/>
      <c r="US319" s="10"/>
      <c r="UT319" s="10"/>
      <c r="UU319" s="10"/>
      <c r="UV319" s="10"/>
      <c r="UW319" s="10"/>
      <c r="UX319" s="10"/>
      <c r="UY319" s="10"/>
      <c r="UZ319" s="10"/>
      <c r="VA319" s="10"/>
      <c r="VB319" s="10"/>
      <c r="VC319" s="10"/>
      <c r="VD319" s="10"/>
      <c r="VE319" s="10"/>
      <c r="VF319" s="10"/>
      <c r="VG319" s="10"/>
      <c r="VH319" s="10"/>
      <c r="VI319" s="10"/>
      <c r="VJ319" s="10"/>
      <c r="VK319" s="10"/>
      <c r="VL319" s="10"/>
      <c r="VM319" s="10"/>
      <c r="VN319" s="10"/>
      <c r="VO319" s="10"/>
      <c r="VP319" s="10"/>
      <c r="VQ319" s="10"/>
      <c r="VR319" s="10"/>
      <c r="VS319" s="10"/>
      <c r="VT319" s="10"/>
      <c r="VU319" s="10"/>
      <c r="VV319" s="10"/>
      <c r="VW319" s="10"/>
      <c r="VX319" s="10"/>
      <c r="VY319" s="10"/>
      <c r="VZ319" s="10"/>
      <c r="WA319" s="10"/>
      <c r="WB319" s="10"/>
      <c r="WC319" s="10"/>
      <c r="WD319" s="10"/>
      <c r="WE319" s="10"/>
      <c r="WF319" s="10"/>
      <c r="WG319" s="10"/>
      <c r="WH319" s="10"/>
      <c r="WI319" s="10"/>
      <c r="WJ319" s="10"/>
      <c r="WK319" s="10"/>
      <c r="WL319" s="10"/>
      <c r="WM319" s="10"/>
      <c r="WN319" s="10"/>
      <c r="WO319" s="10"/>
      <c r="WP319" s="10"/>
      <c r="WQ319" s="10"/>
      <c r="WR319" s="10"/>
      <c r="WS319" s="10"/>
      <c r="WT319" s="10"/>
      <c r="WU319" s="10"/>
      <c r="WV319" s="10"/>
      <c r="WW319" s="10"/>
      <c r="WX319" s="10"/>
      <c r="WY319" s="10"/>
      <c r="WZ319" s="10"/>
      <c r="XA319" s="10"/>
      <c r="XB319" s="10"/>
      <c r="XC319" s="10"/>
      <c r="XD319" s="10"/>
      <c r="XE319" s="10"/>
      <c r="XF319" s="10"/>
      <c r="XG319" s="10"/>
      <c r="XH319" s="10"/>
      <c r="XI319" s="10"/>
      <c r="XJ319" s="10"/>
      <c r="XK319" s="10"/>
      <c r="XL319" s="10"/>
      <c r="XM319" s="10"/>
      <c r="XN319" s="10"/>
      <c r="XO319" s="10"/>
      <c r="XP319" s="10"/>
      <c r="XQ319" s="10"/>
      <c r="XR319" s="10"/>
      <c r="XS319" s="10"/>
      <c r="XT319" s="10"/>
      <c r="XU319" s="10"/>
      <c r="XV319" s="10"/>
      <c r="XW319" s="10"/>
      <c r="XX319" s="10"/>
      <c r="XY319" s="10"/>
      <c r="XZ319" s="10"/>
      <c r="YA319" s="10"/>
      <c r="YB319" s="10"/>
      <c r="YC319" s="10"/>
      <c r="YD319" s="10"/>
      <c r="YE319" s="10"/>
      <c r="YF319" s="10"/>
      <c r="YG319" s="10"/>
      <c r="YH319" s="10"/>
      <c r="YI319" s="10"/>
      <c r="YJ319" s="10"/>
      <c r="YK319" s="10"/>
      <c r="YL319" s="10"/>
      <c r="YM319" s="10"/>
      <c r="YN319" s="10"/>
      <c r="YO319" s="10"/>
      <c r="YP319" s="10"/>
      <c r="YQ319" s="10"/>
      <c r="YR319" s="10"/>
      <c r="YS319" s="10"/>
      <c r="YT319" s="10"/>
      <c r="YU319" s="10"/>
      <c r="YV319" s="10"/>
      <c r="YW319" s="10"/>
      <c r="YX319" s="10"/>
      <c r="YY319" s="10"/>
      <c r="YZ319" s="10"/>
      <c r="ZA319" s="10"/>
      <c r="ZB319" s="10"/>
      <c r="ZC319" s="10"/>
      <c r="ZD319" s="10"/>
      <c r="ZE319" s="10"/>
      <c r="ZF319" s="10"/>
      <c r="ZG319" s="10"/>
      <c r="ZH319" s="10"/>
      <c r="ZI319" s="10"/>
      <c r="ZJ319" s="10"/>
      <c r="ZK319" s="10"/>
      <c r="ZL319" s="10"/>
      <c r="ZM319" s="10"/>
      <c r="ZN319" s="10"/>
      <c r="ZO319" s="10"/>
      <c r="ZP319" s="10"/>
      <c r="ZQ319" s="10"/>
      <c r="ZR319" s="10"/>
      <c r="ZS319" s="10"/>
      <c r="ZT319" s="10"/>
      <c r="ZU319" s="10"/>
      <c r="ZV319" s="10"/>
      <c r="ZW319" s="10"/>
      <c r="ZX319" s="10"/>
      <c r="ZY319" s="10"/>
      <c r="ZZ319" s="10"/>
      <c r="AAA319" s="10"/>
      <c r="AAB319" s="10"/>
      <c r="AAC319" s="10"/>
      <c r="AAD319" s="10"/>
      <c r="AAE319" s="10"/>
      <c r="AAF319" s="10"/>
      <c r="AAG319" s="10"/>
      <c r="AAH319" s="10"/>
      <c r="AAI319" s="10"/>
      <c r="AAJ319" s="10"/>
      <c r="AAK319" s="10"/>
      <c r="AAL319" s="10"/>
      <c r="AAM319" s="10"/>
      <c r="AAN319" s="10"/>
      <c r="AAO319" s="10"/>
      <c r="AAP319" s="10"/>
      <c r="AAQ319" s="10"/>
      <c r="AAR319" s="10"/>
      <c r="AAS319" s="10"/>
      <c r="AAT319" s="10"/>
      <c r="AAU319" s="10"/>
      <c r="AAV319" s="10"/>
      <c r="AAW319" s="10"/>
      <c r="AAX319" s="10"/>
      <c r="AAY319" s="10"/>
      <c r="AAZ319" s="10"/>
      <c r="ABA319" s="10"/>
      <c r="ABB319" s="10"/>
      <c r="ABC319" s="10"/>
      <c r="ABD319" s="10"/>
      <c r="ABE319" s="10"/>
      <c r="ABF319" s="10"/>
      <c r="ABG319" s="10"/>
      <c r="ABH319" s="10"/>
      <c r="ABI319" s="10"/>
      <c r="ABJ319" s="10"/>
      <c r="ABK319" s="10"/>
      <c r="ABL319" s="10"/>
      <c r="ABM319" s="10"/>
      <c r="ABN319" s="10"/>
      <c r="ABO319" s="10"/>
      <c r="ABP319" s="10"/>
      <c r="ABQ319" s="10"/>
      <c r="ABR319" s="10"/>
      <c r="ABS319" s="10"/>
      <c r="ABT319" s="10"/>
      <c r="ABU319" s="10"/>
      <c r="ABV319" s="10"/>
      <c r="ABW319" s="10"/>
      <c r="ABX319" s="10"/>
      <c r="ABY319" s="10"/>
      <c r="ABZ319" s="10"/>
      <c r="ACA319" s="10"/>
      <c r="ACB319" s="10"/>
      <c r="ACC319" s="10"/>
      <c r="ACD319" s="10"/>
      <c r="ACE319" s="10"/>
      <c r="ACF319" s="10"/>
      <c r="ACG319" s="10"/>
      <c r="ACH319" s="10"/>
      <c r="ACI319" s="10"/>
      <c r="ACJ319" s="10"/>
      <c r="ACK319" s="10"/>
      <c r="ACL319" s="10"/>
      <c r="ACM319" s="10"/>
      <c r="ACN319" s="10"/>
      <c r="ACO319" s="10"/>
      <c r="ACP319" s="10"/>
      <c r="ACQ319" s="10"/>
      <c r="ACR319" s="10"/>
      <c r="ACS319" s="10"/>
      <c r="ACT319" s="10"/>
      <c r="ACU319" s="10"/>
      <c r="ACV319" s="10"/>
      <c r="ACW319" s="10"/>
      <c r="ACX319" s="10"/>
      <c r="ACY319" s="10"/>
      <c r="ACZ319" s="10"/>
      <c r="ADA319" s="10"/>
      <c r="ADB319" s="10"/>
      <c r="ADC319" s="10"/>
      <c r="ADD319" s="10"/>
      <c r="ADE319" s="10"/>
      <c r="ADF319" s="10"/>
      <c r="ADG319" s="10"/>
      <c r="ADH319" s="10"/>
      <c r="ADI319" s="10"/>
      <c r="ADJ319" s="10"/>
      <c r="ADK319" s="10"/>
      <c r="ADL319" s="10"/>
      <c r="ADM319" s="10"/>
      <c r="ADN319" s="10"/>
      <c r="ADO319" s="10"/>
      <c r="ADP319" s="10"/>
      <c r="ADQ319" s="10"/>
      <c r="ADR319" s="10"/>
      <c r="ADS319" s="10"/>
      <c r="ADT319" s="10"/>
      <c r="ADU319" s="10"/>
      <c r="ADV319" s="10"/>
      <c r="ADW319" s="10"/>
      <c r="ADX319" s="10"/>
      <c r="ADY319" s="10"/>
      <c r="ADZ319" s="10"/>
      <c r="AEA319" s="10"/>
      <c r="AEB319" s="10"/>
      <c r="AEC319" s="10"/>
      <c r="AED319" s="10"/>
      <c r="AEE319" s="10"/>
      <c r="AEF319" s="10"/>
      <c r="AEG319" s="10"/>
      <c r="AEH319" s="10"/>
      <c r="AEI319" s="10"/>
      <c r="AEJ319" s="10"/>
      <c r="AEK319" s="10"/>
      <c r="AEL319" s="10"/>
      <c r="AEM319" s="10"/>
      <c r="AEN319" s="10"/>
      <c r="AEO319" s="10"/>
      <c r="AEP319" s="10"/>
      <c r="AEQ319" s="10"/>
      <c r="AER319" s="10"/>
      <c r="AES319" s="10"/>
      <c r="AET319" s="10"/>
      <c r="AEU319" s="10"/>
      <c r="AEV319" s="10"/>
      <c r="AEW319" s="10"/>
      <c r="AEX319" s="10"/>
      <c r="AEY319" s="10"/>
      <c r="AEZ319" s="10"/>
      <c r="AFA319" s="10"/>
      <c r="AFB319" s="10"/>
      <c r="AFC319" s="10"/>
      <c r="AFD319" s="10"/>
      <c r="AFE319" s="10"/>
      <c r="AFF319" s="10"/>
      <c r="AFG319" s="10"/>
      <c r="AFH319" s="10"/>
      <c r="AFI319" s="10"/>
      <c r="AFJ319" s="10"/>
      <c r="AFK319" s="10"/>
      <c r="AFL319" s="10"/>
      <c r="AFM319" s="10"/>
      <c r="AFN319" s="10"/>
      <c r="AFO319" s="10"/>
      <c r="AFP319" s="10"/>
      <c r="AFQ319" s="10"/>
      <c r="AFR319" s="10"/>
      <c r="AFS319" s="10"/>
      <c r="AFT319" s="10"/>
      <c r="AFU319" s="10"/>
      <c r="AFV319" s="10"/>
      <c r="AFW319" s="10"/>
      <c r="AFX319" s="10"/>
      <c r="AFY319" s="10"/>
      <c r="AFZ319" s="10"/>
      <c r="AGA319" s="10"/>
      <c r="AGB319" s="10"/>
      <c r="AGC319" s="10"/>
      <c r="AGD319" s="10"/>
      <c r="AGE319" s="10"/>
      <c r="AGF319" s="10"/>
      <c r="AGG319" s="10"/>
      <c r="AGH319" s="10"/>
      <c r="AGI319" s="10"/>
      <c r="AGJ319" s="10"/>
      <c r="AGK319" s="10"/>
      <c r="AGL319" s="10"/>
      <c r="AGM319" s="10"/>
      <c r="AGN319" s="10"/>
      <c r="AGO319" s="10"/>
      <c r="AGP319" s="10"/>
      <c r="AGQ319" s="10"/>
      <c r="AGR319" s="10"/>
      <c r="AGS319" s="10"/>
      <c r="AGT319" s="10"/>
      <c r="AGU319" s="10"/>
      <c r="AGV319" s="10"/>
      <c r="AGW319" s="10"/>
      <c r="AGX319" s="10"/>
      <c r="AGY319" s="10"/>
      <c r="AGZ319" s="10"/>
      <c r="AHA319" s="10"/>
      <c r="AHB319" s="10"/>
      <c r="AHC319" s="10"/>
      <c r="AHD319" s="10"/>
      <c r="AHE319" s="10"/>
      <c r="AHF319" s="10"/>
      <c r="AHG319" s="10"/>
      <c r="AHH319" s="10"/>
      <c r="AHI319" s="10"/>
      <c r="AHJ319" s="10"/>
      <c r="AHK319" s="10"/>
      <c r="AHL319" s="10"/>
      <c r="AHM319" s="10"/>
      <c r="AHN319" s="10"/>
      <c r="AHO319" s="10"/>
      <c r="AHP319" s="10"/>
      <c r="AHQ319" s="10"/>
      <c r="AHR319" s="10"/>
      <c r="AHS319" s="10"/>
      <c r="AHT319" s="10"/>
      <c r="AHU319" s="10"/>
      <c r="AHV319" s="10"/>
      <c r="AHW319" s="10"/>
      <c r="AHX319" s="10"/>
      <c r="AHY319" s="10"/>
      <c r="AHZ319" s="10"/>
      <c r="AIA319" s="10"/>
      <c r="AIB319" s="10"/>
      <c r="AIC319" s="10"/>
      <c r="AID319" s="10"/>
      <c r="AIE319" s="10"/>
      <c r="AIF319" s="10"/>
      <c r="AIG319" s="10"/>
      <c r="AIH319" s="10"/>
      <c r="AII319" s="10"/>
      <c r="AIJ319" s="10"/>
      <c r="AIK319" s="10"/>
      <c r="AIL319" s="10"/>
      <c r="AIM319" s="10"/>
      <c r="AIN319" s="10"/>
      <c r="AIO319" s="10"/>
      <c r="AIP319" s="10"/>
      <c r="AIQ319" s="10"/>
      <c r="AIR319" s="10"/>
      <c r="AIS319" s="10"/>
      <c r="AIT319" s="10"/>
      <c r="AIU319" s="10"/>
      <c r="AIV319" s="10"/>
      <c r="AIW319" s="10"/>
      <c r="AIX319" s="10"/>
      <c r="AIY319" s="10"/>
      <c r="AIZ319" s="10"/>
      <c r="AJA319" s="10"/>
      <c r="AJB319" s="10"/>
      <c r="AJC319" s="10"/>
      <c r="AJD319" s="10"/>
      <c r="AJE319" s="10"/>
      <c r="AJF319" s="10"/>
      <c r="AJG319" s="10"/>
      <c r="AJH319" s="10"/>
      <c r="AJI319" s="10"/>
      <c r="AJJ319" s="10"/>
      <c r="AJK319" s="10"/>
      <c r="AJL319" s="10"/>
      <c r="AJM319" s="10"/>
      <c r="AJN319" s="10"/>
      <c r="AJO319" s="10"/>
      <c r="AJP319" s="10"/>
      <c r="AJQ319" s="10"/>
      <c r="AJR319" s="10"/>
      <c r="AJS319" s="10"/>
      <c r="AJT319" s="10"/>
      <c r="AJU319" s="10"/>
      <c r="AJV319" s="10"/>
      <c r="AJW319" s="10"/>
      <c r="AJX319" s="10"/>
      <c r="AJY319" s="10"/>
      <c r="AJZ319" s="10"/>
      <c r="AKA319" s="10"/>
      <c r="AKB319" s="10"/>
      <c r="AKC319" s="10"/>
      <c r="AKD319" s="10"/>
      <c r="AKE319" s="10"/>
      <c r="AKF319" s="10"/>
      <c r="AKG319" s="10"/>
      <c r="AKH319" s="10"/>
      <c r="AKI319" s="10"/>
      <c r="AKJ319" s="10"/>
      <c r="AKK319" s="10"/>
      <c r="AKL319" s="10"/>
      <c r="AKM319" s="10"/>
      <c r="AKN319" s="10"/>
      <c r="AKO319" s="10"/>
      <c r="AKP319" s="10"/>
      <c r="AKQ319" s="10"/>
      <c r="AKR319" s="10"/>
      <c r="AKS319" s="10"/>
      <c r="AKT319" s="10"/>
      <c r="AKU319" s="10"/>
      <c r="AKV319" s="10"/>
      <c r="AKW319" s="10"/>
      <c r="AKX319" s="10"/>
      <c r="AKY319" s="10"/>
      <c r="AKZ319" s="10"/>
      <c r="ALA319" s="10"/>
      <c r="ALB319" s="10"/>
      <c r="ALC319" s="10"/>
      <c r="ALD319" s="10"/>
      <c r="ALE319" s="10"/>
      <c r="ALF319" s="10"/>
      <c r="ALG319" s="10"/>
      <c r="ALH319" s="10"/>
      <c r="ALI319" s="10"/>
      <c r="ALJ319" s="10"/>
      <c r="ALK319" s="10"/>
      <c r="ALL319" s="10"/>
      <c r="ALM319" s="10"/>
      <c r="ALN319" s="10"/>
      <c r="ALO319" s="10"/>
      <c r="ALP319" s="10"/>
      <c r="ALQ319" s="10"/>
      <c r="ALR319" s="10"/>
      <c r="ALS319" s="10"/>
      <c r="ALT319" s="10"/>
      <c r="ALU319" s="10"/>
      <c r="ALV319" s="10"/>
      <c r="ALW319" s="10"/>
      <c r="ALX319" s="10"/>
      <c r="ALY319" s="10"/>
      <c r="ALZ319" s="10"/>
      <c r="AMA319" s="10"/>
      <c r="AMB319" s="10"/>
      <c r="AMC319" s="10"/>
      <c r="AMD319" s="10"/>
      <c r="AME319" s="10"/>
      <c r="AMF319" s="10"/>
      <c r="AMG319" s="10"/>
      <c r="AMH319" s="10"/>
      <c r="AMI319" s="10"/>
      <c r="AMJ319" s="10"/>
    </row>
    <row r="320" spans="1:1029" customFormat="1" ht="14.1" customHeight="1">
      <c r="A320" s="8" t="str">
        <f>SUBSTITUTE(CONCATENATE(I320,J320,IF(K320="Identifier","ID",IF(AND(K320="Text",OR(I320&lt;&gt;"",J320&lt;&gt;"")),"",K320)),IF(AND(M320&lt;&gt;"Text",K320&lt;&gt;M320,NOT(AND(K320="URI",M320="Identifier")),NOT(AND(K320="UUID",M320="Identifier")),NOT(AND(K320="OID",M320="Identifier"))),IF(M320="Identifier","ID",M320),""))," ","")</f>
        <v>MaximumCandidatesNumeric</v>
      </c>
      <c r="B320" s="9" t="s">
        <v>219</v>
      </c>
      <c r="C320" s="8"/>
      <c r="D320" s="8"/>
      <c r="E320" s="8"/>
      <c r="F320" s="8" t="str">
        <f>CONCATENATE( IF(G320="","",CONCATENATE(G320,"_ ")),H320,". ",IF(I320="","",CONCATENATE(I320,"_ ")),L320,IF(OR(I320&lt;&gt;"",L320&lt;&gt;M320),CONCATENATE(". ",M320),""))</f>
        <v>Tenderer Short List. Maximum Candidates Numeric. Numeric</v>
      </c>
      <c r="G320" s="8"/>
      <c r="H320" s="8" t="s">
        <v>585</v>
      </c>
      <c r="I320" s="8"/>
      <c r="J320" s="8" t="s">
        <v>588</v>
      </c>
      <c r="K320" s="8" t="s">
        <v>221</v>
      </c>
      <c r="L320" s="8" t="str">
        <f>IF(J320&lt;&gt;"",CONCATENATE(J320," ",K320),K320)</f>
        <v>Maximum Candidates Numeric</v>
      </c>
      <c r="M320" s="8" t="s">
        <v>221</v>
      </c>
      <c r="N320" s="8"/>
      <c r="O320" s="8" t="str">
        <f>IF(N320&lt;&gt;"",CONCATENATE(N320,"_ ",M320,". Type"),CONCATENATE(M320,". Type"))</f>
        <v>Numeric. Type</v>
      </c>
      <c r="P320" s="8"/>
      <c r="Q320" s="8"/>
      <c r="R320" s="8" t="s">
        <v>213</v>
      </c>
      <c r="S320" s="8"/>
      <c r="T320" s="8"/>
      <c r="U320" s="8"/>
      <c r="V320" s="8"/>
      <c r="W320" s="8"/>
      <c r="X320" s="10"/>
      <c r="Y320" s="8" t="s">
        <v>211</v>
      </c>
      <c r="Z320" s="8"/>
      <c r="AA320" s="44">
        <v>43319</v>
      </c>
      <c r="AB320" s="23"/>
      <c r="AC320" s="23"/>
      <c r="AD320" s="23"/>
      <c r="AE320" s="23"/>
      <c r="AF320" s="23"/>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c r="IX320" s="10"/>
      <c r="IY320" s="10"/>
      <c r="IZ320" s="10"/>
      <c r="JA320" s="10"/>
      <c r="JB320" s="10"/>
      <c r="JC320" s="10"/>
      <c r="JD320" s="10"/>
      <c r="JE320" s="10"/>
      <c r="JF320" s="10"/>
      <c r="JG320" s="10"/>
      <c r="JH320" s="10"/>
      <c r="JI320" s="10"/>
      <c r="JJ320" s="10"/>
      <c r="JK320" s="10"/>
      <c r="JL320" s="10"/>
      <c r="JM320" s="10"/>
      <c r="JN320" s="10"/>
      <c r="JO320" s="10"/>
      <c r="JP320" s="10"/>
      <c r="JQ320" s="10"/>
      <c r="JR320" s="10"/>
      <c r="JS320" s="10"/>
      <c r="JT320" s="10"/>
      <c r="JU320" s="10"/>
      <c r="JV320" s="10"/>
      <c r="JW320" s="10"/>
      <c r="JX320" s="10"/>
      <c r="JY320" s="10"/>
      <c r="JZ320" s="10"/>
      <c r="KA320" s="10"/>
      <c r="KB320" s="10"/>
      <c r="KC320" s="10"/>
      <c r="KD320" s="10"/>
      <c r="KE320" s="10"/>
      <c r="KF320" s="10"/>
      <c r="KG320" s="10"/>
      <c r="KH320" s="10"/>
      <c r="KI320" s="10"/>
      <c r="KJ320" s="10"/>
      <c r="KK320" s="10"/>
      <c r="KL320" s="10"/>
      <c r="KM320" s="10"/>
      <c r="KN320" s="10"/>
      <c r="KO320" s="10"/>
      <c r="KP320" s="10"/>
      <c r="KQ320" s="10"/>
      <c r="KR320" s="10"/>
      <c r="KS320" s="10"/>
      <c r="KT320" s="10"/>
      <c r="KU320" s="10"/>
      <c r="KV320" s="10"/>
      <c r="KW320" s="10"/>
      <c r="KX320" s="10"/>
      <c r="KY320" s="10"/>
      <c r="KZ320" s="10"/>
      <c r="LA320" s="10"/>
      <c r="LB320" s="10"/>
      <c r="LC320" s="10"/>
      <c r="LD320" s="10"/>
      <c r="LE320" s="10"/>
      <c r="LF320" s="10"/>
      <c r="LG320" s="10"/>
      <c r="LH320" s="10"/>
      <c r="LI320" s="10"/>
      <c r="LJ320" s="10"/>
      <c r="LK320" s="10"/>
      <c r="LL320" s="10"/>
      <c r="LM320" s="10"/>
      <c r="LN320" s="10"/>
      <c r="LO320" s="10"/>
      <c r="LP320" s="10"/>
      <c r="LQ320" s="10"/>
      <c r="LR320" s="10"/>
      <c r="LS320" s="10"/>
      <c r="LT320" s="10"/>
      <c r="LU320" s="10"/>
      <c r="LV320" s="10"/>
      <c r="LW320" s="10"/>
      <c r="LX320" s="10"/>
      <c r="LY320" s="10"/>
      <c r="LZ320" s="10"/>
      <c r="MA320" s="10"/>
      <c r="MB320" s="10"/>
      <c r="MC320" s="10"/>
      <c r="MD320" s="10"/>
      <c r="ME320" s="10"/>
      <c r="MF320" s="10"/>
      <c r="MG320" s="10"/>
      <c r="MH320" s="10"/>
      <c r="MI320" s="10"/>
      <c r="MJ320" s="10"/>
      <c r="MK320" s="10"/>
      <c r="ML320" s="10"/>
      <c r="MM320" s="10"/>
      <c r="MN320" s="10"/>
      <c r="MO320" s="10"/>
      <c r="MP320" s="10"/>
      <c r="MQ320" s="10"/>
      <c r="MR320" s="10"/>
      <c r="MS320" s="10"/>
      <c r="MT320" s="10"/>
      <c r="MU320" s="10"/>
      <c r="MV320" s="10"/>
      <c r="MW320" s="10"/>
      <c r="MX320" s="10"/>
      <c r="MY320" s="10"/>
      <c r="MZ320" s="10"/>
      <c r="NA320" s="10"/>
      <c r="NB320" s="10"/>
      <c r="NC320" s="10"/>
      <c r="ND320" s="10"/>
      <c r="NE320" s="10"/>
      <c r="NF320" s="10"/>
      <c r="NG320" s="10"/>
      <c r="NH320" s="10"/>
      <c r="NI320" s="10"/>
      <c r="NJ320" s="10"/>
      <c r="NK320" s="10"/>
      <c r="NL320" s="10"/>
      <c r="NM320" s="10"/>
      <c r="NN320" s="10"/>
      <c r="NO320" s="10"/>
      <c r="NP320" s="10"/>
      <c r="NQ320" s="10"/>
      <c r="NR320" s="10"/>
      <c r="NS320" s="10"/>
      <c r="NT320" s="10"/>
      <c r="NU320" s="10"/>
      <c r="NV320" s="10"/>
      <c r="NW320" s="10"/>
      <c r="NX320" s="10"/>
      <c r="NY320" s="10"/>
      <c r="NZ320" s="10"/>
      <c r="OA320" s="10"/>
      <c r="OB320" s="10"/>
      <c r="OC320" s="10"/>
      <c r="OD320" s="10"/>
      <c r="OE320" s="10"/>
      <c r="OF320" s="10"/>
      <c r="OG320" s="10"/>
      <c r="OH320" s="10"/>
      <c r="OI320" s="10"/>
      <c r="OJ320" s="10"/>
      <c r="OK320" s="10"/>
      <c r="OL320" s="10"/>
      <c r="OM320" s="10"/>
      <c r="ON320" s="10"/>
      <c r="OO320" s="10"/>
      <c r="OP320" s="10"/>
      <c r="OQ320" s="10"/>
      <c r="OR320" s="10"/>
      <c r="OS320" s="10"/>
      <c r="OT320" s="10"/>
      <c r="OU320" s="10"/>
      <c r="OV320" s="10"/>
      <c r="OW320" s="10"/>
      <c r="OX320" s="10"/>
      <c r="OY320" s="10"/>
      <c r="OZ320" s="10"/>
      <c r="PA320" s="10"/>
      <c r="PB320" s="10"/>
      <c r="PC320" s="10"/>
      <c r="PD320" s="10"/>
      <c r="PE320" s="10"/>
      <c r="PF320" s="10"/>
      <c r="PG320" s="10"/>
      <c r="PH320" s="10"/>
      <c r="PI320" s="10"/>
      <c r="PJ320" s="10"/>
      <c r="PK320" s="10"/>
      <c r="PL320" s="10"/>
      <c r="PM320" s="10"/>
      <c r="PN320" s="10"/>
      <c r="PO320" s="10"/>
      <c r="PP320" s="10"/>
      <c r="PQ320" s="10"/>
      <c r="PR320" s="10"/>
      <c r="PS320" s="10"/>
      <c r="PT320" s="10"/>
      <c r="PU320" s="10"/>
      <c r="PV320" s="10"/>
      <c r="PW320" s="10"/>
      <c r="PX320" s="10"/>
      <c r="PY320" s="10"/>
      <c r="PZ320" s="10"/>
      <c r="QA320" s="10"/>
      <c r="QB320" s="10"/>
      <c r="QC320" s="10"/>
      <c r="QD320" s="10"/>
      <c r="QE320" s="10"/>
      <c r="QF320" s="10"/>
      <c r="QG320" s="10"/>
      <c r="QH320" s="10"/>
      <c r="QI320" s="10"/>
      <c r="QJ320" s="10"/>
      <c r="QK320" s="10"/>
      <c r="QL320" s="10"/>
      <c r="QM320" s="10"/>
      <c r="QN320" s="10"/>
      <c r="QO320" s="10"/>
      <c r="QP320" s="10"/>
      <c r="QQ320" s="10"/>
      <c r="QR320" s="10"/>
      <c r="QS320" s="10"/>
      <c r="QT320" s="10"/>
      <c r="QU320" s="10"/>
      <c r="QV320" s="10"/>
      <c r="QW320" s="10"/>
      <c r="QX320" s="10"/>
      <c r="QY320" s="10"/>
      <c r="QZ320" s="10"/>
      <c r="RA320" s="10"/>
      <c r="RB320" s="10"/>
      <c r="RC320" s="10"/>
      <c r="RD320" s="10"/>
      <c r="RE320" s="10"/>
      <c r="RF320" s="10"/>
      <c r="RG320" s="10"/>
      <c r="RH320" s="10"/>
      <c r="RI320" s="10"/>
      <c r="RJ320" s="10"/>
      <c r="RK320" s="10"/>
      <c r="RL320" s="10"/>
      <c r="RM320" s="10"/>
      <c r="RN320" s="10"/>
      <c r="RO320" s="10"/>
      <c r="RP320" s="10"/>
      <c r="RQ320" s="10"/>
      <c r="RR320" s="10"/>
      <c r="RS320" s="10"/>
      <c r="RT320" s="10"/>
      <c r="RU320" s="10"/>
      <c r="RV320" s="10"/>
      <c r="RW320" s="10"/>
      <c r="RX320" s="10"/>
      <c r="RY320" s="10"/>
      <c r="RZ320" s="10"/>
      <c r="SA320" s="10"/>
      <c r="SB320" s="10"/>
      <c r="SC320" s="10"/>
      <c r="SD320" s="10"/>
      <c r="SE320" s="10"/>
      <c r="SF320" s="10"/>
      <c r="SG320" s="10"/>
      <c r="SH320" s="10"/>
      <c r="SI320" s="10"/>
      <c r="SJ320" s="10"/>
      <c r="SK320" s="10"/>
      <c r="SL320" s="10"/>
      <c r="SM320" s="10"/>
      <c r="SN320" s="10"/>
      <c r="SO320" s="10"/>
      <c r="SP320" s="10"/>
      <c r="SQ320" s="10"/>
      <c r="SR320" s="10"/>
      <c r="SS320" s="10"/>
      <c r="ST320" s="10"/>
      <c r="SU320" s="10"/>
      <c r="SV320" s="10"/>
      <c r="SW320" s="10"/>
      <c r="SX320" s="10"/>
      <c r="SY320" s="10"/>
      <c r="SZ320" s="10"/>
      <c r="TA320" s="10"/>
      <c r="TB320" s="10"/>
      <c r="TC320" s="10"/>
      <c r="TD320" s="10"/>
      <c r="TE320" s="10"/>
      <c r="TF320" s="10"/>
      <c r="TG320" s="10"/>
      <c r="TH320" s="10"/>
      <c r="TI320" s="10"/>
      <c r="TJ320" s="10"/>
      <c r="TK320" s="10"/>
      <c r="TL320" s="10"/>
      <c r="TM320" s="10"/>
      <c r="TN320" s="10"/>
      <c r="TO320" s="10"/>
      <c r="TP320" s="10"/>
      <c r="TQ320" s="10"/>
      <c r="TR320" s="10"/>
      <c r="TS320" s="10"/>
      <c r="TT320" s="10"/>
      <c r="TU320" s="10"/>
      <c r="TV320" s="10"/>
      <c r="TW320" s="10"/>
      <c r="TX320" s="10"/>
      <c r="TY320" s="10"/>
      <c r="TZ320" s="10"/>
      <c r="UA320" s="10"/>
      <c r="UB320" s="10"/>
      <c r="UC320" s="10"/>
      <c r="UD320" s="10"/>
      <c r="UE320" s="10"/>
      <c r="UF320" s="10"/>
      <c r="UG320" s="10"/>
      <c r="UH320" s="10"/>
      <c r="UI320" s="10"/>
      <c r="UJ320" s="10"/>
      <c r="UK320" s="10"/>
      <c r="UL320" s="10"/>
      <c r="UM320" s="10"/>
      <c r="UN320" s="10"/>
      <c r="UO320" s="10"/>
      <c r="UP320" s="10"/>
      <c r="UQ320" s="10"/>
      <c r="UR320" s="10"/>
      <c r="US320" s="10"/>
      <c r="UT320" s="10"/>
      <c r="UU320" s="10"/>
      <c r="UV320" s="10"/>
      <c r="UW320" s="10"/>
      <c r="UX320" s="10"/>
      <c r="UY320" s="10"/>
      <c r="UZ320" s="10"/>
      <c r="VA320" s="10"/>
      <c r="VB320" s="10"/>
      <c r="VC320" s="10"/>
      <c r="VD320" s="10"/>
      <c r="VE320" s="10"/>
      <c r="VF320" s="10"/>
      <c r="VG320" s="10"/>
      <c r="VH320" s="10"/>
      <c r="VI320" s="10"/>
      <c r="VJ320" s="10"/>
      <c r="VK320" s="10"/>
      <c r="VL320" s="10"/>
      <c r="VM320" s="10"/>
      <c r="VN320" s="10"/>
      <c r="VO320" s="10"/>
      <c r="VP320" s="10"/>
      <c r="VQ320" s="10"/>
      <c r="VR320" s="10"/>
      <c r="VS320" s="10"/>
      <c r="VT320" s="10"/>
      <c r="VU320" s="10"/>
      <c r="VV320" s="10"/>
      <c r="VW320" s="10"/>
      <c r="VX320" s="10"/>
      <c r="VY320" s="10"/>
      <c r="VZ320" s="10"/>
      <c r="WA320" s="10"/>
      <c r="WB320" s="10"/>
      <c r="WC320" s="10"/>
      <c r="WD320" s="10"/>
      <c r="WE320" s="10"/>
      <c r="WF320" s="10"/>
      <c r="WG320" s="10"/>
      <c r="WH320" s="10"/>
      <c r="WI320" s="10"/>
      <c r="WJ320" s="10"/>
      <c r="WK320" s="10"/>
      <c r="WL320" s="10"/>
      <c r="WM320" s="10"/>
      <c r="WN320" s="10"/>
      <c r="WO320" s="10"/>
      <c r="WP320" s="10"/>
      <c r="WQ320" s="10"/>
      <c r="WR320" s="10"/>
      <c r="WS320" s="10"/>
      <c r="WT320" s="10"/>
      <c r="WU320" s="10"/>
      <c r="WV320" s="10"/>
      <c r="WW320" s="10"/>
      <c r="WX320" s="10"/>
      <c r="WY320" s="10"/>
      <c r="WZ320" s="10"/>
      <c r="XA320" s="10"/>
      <c r="XB320" s="10"/>
      <c r="XC320" s="10"/>
      <c r="XD320" s="10"/>
      <c r="XE320" s="10"/>
      <c r="XF320" s="10"/>
      <c r="XG320" s="10"/>
      <c r="XH320" s="10"/>
      <c r="XI320" s="10"/>
      <c r="XJ320" s="10"/>
      <c r="XK320" s="10"/>
      <c r="XL320" s="10"/>
      <c r="XM320" s="10"/>
      <c r="XN320" s="10"/>
      <c r="XO320" s="10"/>
      <c r="XP320" s="10"/>
      <c r="XQ320" s="10"/>
      <c r="XR320" s="10"/>
      <c r="XS320" s="10"/>
      <c r="XT320" s="10"/>
      <c r="XU320" s="10"/>
      <c r="XV320" s="10"/>
      <c r="XW320" s="10"/>
      <c r="XX320" s="10"/>
      <c r="XY320" s="10"/>
      <c r="XZ320" s="10"/>
      <c r="YA320" s="10"/>
      <c r="YB320" s="10"/>
      <c r="YC320" s="10"/>
      <c r="YD320" s="10"/>
      <c r="YE320" s="10"/>
      <c r="YF320" s="10"/>
      <c r="YG320" s="10"/>
      <c r="YH320" s="10"/>
      <c r="YI320" s="10"/>
      <c r="YJ320" s="10"/>
      <c r="YK320" s="10"/>
      <c r="YL320" s="10"/>
      <c r="YM320" s="10"/>
      <c r="YN320" s="10"/>
      <c r="YO320" s="10"/>
      <c r="YP320" s="10"/>
      <c r="YQ320" s="10"/>
      <c r="YR320" s="10"/>
      <c r="YS320" s="10"/>
      <c r="YT320" s="10"/>
      <c r="YU320" s="10"/>
      <c r="YV320" s="10"/>
      <c r="YW320" s="10"/>
      <c r="YX320" s="10"/>
      <c r="YY320" s="10"/>
      <c r="YZ320" s="10"/>
      <c r="ZA320" s="10"/>
      <c r="ZB320" s="10"/>
      <c r="ZC320" s="10"/>
      <c r="ZD320" s="10"/>
      <c r="ZE320" s="10"/>
      <c r="ZF320" s="10"/>
      <c r="ZG320" s="10"/>
      <c r="ZH320" s="10"/>
      <c r="ZI320" s="10"/>
      <c r="ZJ320" s="10"/>
      <c r="ZK320" s="10"/>
      <c r="ZL320" s="10"/>
      <c r="ZM320" s="10"/>
      <c r="ZN320" s="10"/>
      <c r="ZO320" s="10"/>
      <c r="ZP320" s="10"/>
      <c r="ZQ320" s="10"/>
      <c r="ZR320" s="10"/>
      <c r="ZS320" s="10"/>
      <c r="ZT320" s="10"/>
      <c r="ZU320" s="10"/>
      <c r="ZV320" s="10"/>
      <c r="ZW320" s="10"/>
      <c r="ZX320" s="10"/>
      <c r="ZY320" s="10"/>
      <c r="ZZ320" s="10"/>
      <c r="AAA320" s="10"/>
      <c r="AAB320" s="10"/>
      <c r="AAC320" s="10"/>
      <c r="AAD320" s="10"/>
      <c r="AAE320" s="10"/>
      <c r="AAF320" s="10"/>
      <c r="AAG320" s="10"/>
      <c r="AAH320" s="10"/>
      <c r="AAI320" s="10"/>
      <c r="AAJ320" s="10"/>
      <c r="AAK320" s="10"/>
      <c r="AAL320" s="10"/>
      <c r="AAM320" s="10"/>
      <c r="AAN320" s="10"/>
      <c r="AAO320" s="10"/>
      <c r="AAP320" s="10"/>
      <c r="AAQ320" s="10"/>
      <c r="AAR320" s="10"/>
      <c r="AAS320" s="10"/>
      <c r="AAT320" s="10"/>
      <c r="AAU320" s="10"/>
      <c r="AAV320" s="10"/>
      <c r="AAW320" s="10"/>
      <c r="AAX320" s="10"/>
      <c r="AAY320" s="10"/>
      <c r="AAZ320" s="10"/>
      <c r="ABA320" s="10"/>
      <c r="ABB320" s="10"/>
      <c r="ABC320" s="10"/>
      <c r="ABD320" s="10"/>
      <c r="ABE320" s="10"/>
      <c r="ABF320" s="10"/>
      <c r="ABG320" s="10"/>
      <c r="ABH320" s="10"/>
      <c r="ABI320" s="10"/>
      <c r="ABJ320" s="10"/>
      <c r="ABK320" s="10"/>
      <c r="ABL320" s="10"/>
      <c r="ABM320" s="10"/>
      <c r="ABN320" s="10"/>
      <c r="ABO320" s="10"/>
      <c r="ABP320" s="10"/>
      <c r="ABQ320" s="10"/>
      <c r="ABR320" s="10"/>
      <c r="ABS320" s="10"/>
      <c r="ABT320" s="10"/>
      <c r="ABU320" s="10"/>
      <c r="ABV320" s="10"/>
      <c r="ABW320" s="10"/>
      <c r="ABX320" s="10"/>
      <c r="ABY320" s="10"/>
      <c r="ABZ320" s="10"/>
      <c r="ACA320" s="10"/>
      <c r="ACB320" s="10"/>
      <c r="ACC320" s="10"/>
      <c r="ACD320" s="10"/>
      <c r="ACE320" s="10"/>
      <c r="ACF320" s="10"/>
      <c r="ACG320" s="10"/>
      <c r="ACH320" s="10"/>
      <c r="ACI320" s="10"/>
      <c r="ACJ320" s="10"/>
      <c r="ACK320" s="10"/>
      <c r="ACL320" s="10"/>
      <c r="ACM320" s="10"/>
      <c r="ACN320" s="10"/>
      <c r="ACO320" s="10"/>
      <c r="ACP320" s="10"/>
      <c r="ACQ320" s="10"/>
      <c r="ACR320" s="10"/>
      <c r="ACS320" s="10"/>
      <c r="ACT320" s="10"/>
      <c r="ACU320" s="10"/>
      <c r="ACV320" s="10"/>
      <c r="ACW320" s="10"/>
      <c r="ACX320" s="10"/>
      <c r="ACY320" s="10"/>
      <c r="ACZ320" s="10"/>
      <c r="ADA320" s="10"/>
      <c r="ADB320" s="10"/>
      <c r="ADC320" s="10"/>
      <c r="ADD320" s="10"/>
      <c r="ADE320" s="10"/>
      <c r="ADF320" s="10"/>
      <c r="ADG320" s="10"/>
      <c r="ADH320" s="10"/>
      <c r="ADI320" s="10"/>
      <c r="ADJ320" s="10"/>
      <c r="ADK320" s="10"/>
      <c r="ADL320" s="10"/>
      <c r="ADM320" s="10"/>
      <c r="ADN320" s="10"/>
      <c r="ADO320" s="10"/>
      <c r="ADP320" s="10"/>
      <c r="ADQ320" s="10"/>
      <c r="ADR320" s="10"/>
      <c r="ADS320" s="10"/>
      <c r="ADT320" s="10"/>
      <c r="ADU320" s="10"/>
      <c r="ADV320" s="10"/>
      <c r="ADW320" s="10"/>
      <c r="ADX320" s="10"/>
      <c r="ADY320" s="10"/>
      <c r="ADZ320" s="10"/>
      <c r="AEA320" s="10"/>
      <c r="AEB320" s="10"/>
      <c r="AEC320" s="10"/>
      <c r="AED320" s="10"/>
      <c r="AEE320" s="10"/>
      <c r="AEF320" s="10"/>
      <c r="AEG320" s="10"/>
      <c r="AEH320" s="10"/>
      <c r="AEI320" s="10"/>
      <c r="AEJ320" s="10"/>
      <c r="AEK320" s="10"/>
      <c r="AEL320" s="10"/>
      <c r="AEM320" s="10"/>
      <c r="AEN320" s="10"/>
      <c r="AEO320" s="10"/>
      <c r="AEP320" s="10"/>
      <c r="AEQ320" s="10"/>
      <c r="AER320" s="10"/>
      <c r="AES320" s="10"/>
      <c r="AET320" s="10"/>
      <c r="AEU320" s="10"/>
      <c r="AEV320" s="10"/>
      <c r="AEW320" s="10"/>
      <c r="AEX320" s="10"/>
      <c r="AEY320" s="10"/>
      <c r="AEZ320" s="10"/>
      <c r="AFA320" s="10"/>
      <c r="AFB320" s="10"/>
      <c r="AFC320" s="10"/>
      <c r="AFD320" s="10"/>
      <c r="AFE320" s="10"/>
      <c r="AFF320" s="10"/>
      <c r="AFG320" s="10"/>
      <c r="AFH320" s="10"/>
      <c r="AFI320" s="10"/>
      <c r="AFJ320" s="10"/>
      <c r="AFK320" s="10"/>
      <c r="AFL320" s="10"/>
      <c r="AFM320" s="10"/>
      <c r="AFN320" s="10"/>
      <c r="AFO320" s="10"/>
      <c r="AFP320" s="10"/>
      <c r="AFQ320" s="10"/>
      <c r="AFR320" s="10"/>
      <c r="AFS320" s="10"/>
      <c r="AFT320" s="10"/>
      <c r="AFU320" s="10"/>
      <c r="AFV320" s="10"/>
      <c r="AFW320" s="10"/>
      <c r="AFX320" s="10"/>
      <c r="AFY320" s="10"/>
      <c r="AFZ320" s="10"/>
      <c r="AGA320" s="10"/>
      <c r="AGB320" s="10"/>
      <c r="AGC320" s="10"/>
      <c r="AGD320" s="10"/>
      <c r="AGE320" s="10"/>
      <c r="AGF320" s="10"/>
      <c r="AGG320" s="10"/>
      <c r="AGH320" s="10"/>
      <c r="AGI320" s="10"/>
      <c r="AGJ320" s="10"/>
      <c r="AGK320" s="10"/>
      <c r="AGL320" s="10"/>
      <c r="AGM320" s="10"/>
      <c r="AGN320" s="10"/>
      <c r="AGO320" s="10"/>
      <c r="AGP320" s="10"/>
      <c r="AGQ320" s="10"/>
      <c r="AGR320" s="10"/>
      <c r="AGS320" s="10"/>
      <c r="AGT320" s="10"/>
      <c r="AGU320" s="10"/>
      <c r="AGV320" s="10"/>
      <c r="AGW320" s="10"/>
      <c r="AGX320" s="10"/>
      <c r="AGY320" s="10"/>
      <c r="AGZ320" s="10"/>
      <c r="AHA320" s="10"/>
      <c r="AHB320" s="10"/>
      <c r="AHC320" s="10"/>
      <c r="AHD320" s="10"/>
      <c r="AHE320" s="10"/>
      <c r="AHF320" s="10"/>
      <c r="AHG320" s="10"/>
      <c r="AHH320" s="10"/>
      <c r="AHI320" s="10"/>
      <c r="AHJ320" s="10"/>
      <c r="AHK320" s="10"/>
      <c r="AHL320" s="10"/>
      <c r="AHM320" s="10"/>
      <c r="AHN320" s="10"/>
      <c r="AHO320" s="10"/>
      <c r="AHP320" s="10"/>
      <c r="AHQ320" s="10"/>
      <c r="AHR320" s="10"/>
      <c r="AHS320" s="10"/>
      <c r="AHT320" s="10"/>
      <c r="AHU320" s="10"/>
      <c r="AHV320" s="10"/>
      <c r="AHW320" s="10"/>
      <c r="AHX320" s="10"/>
      <c r="AHY320" s="10"/>
      <c r="AHZ320" s="10"/>
      <c r="AIA320" s="10"/>
      <c r="AIB320" s="10"/>
      <c r="AIC320" s="10"/>
      <c r="AID320" s="10"/>
      <c r="AIE320" s="10"/>
      <c r="AIF320" s="10"/>
      <c r="AIG320" s="10"/>
      <c r="AIH320" s="10"/>
      <c r="AII320" s="10"/>
      <c r="AIJ320" s="10"/>
      <c r="AIK320" s="10"/>
      <c r="AIL320" s="10"/>
      <c r="AIM320" s="10"/>
      <c r="AIN320" s="10"/>
      <c r="AIO320" s="10"/>
      <c r="AIP320" s="10"/>
      <c r="AIQ320" s="10"/>
      <c r="AIR320" s="10"/>
      <c r="AIS320" s="10"/>
      <c r="AIT320" s="10"/>
      <c r="AIU320" s="10"/>
      <c r="AIV320" s="10"/>
      <c r="AIW320" s="10"/>
      <c r="AIX320" s="10"/>
      <c r="AIY320" s="10"/>
      <c r="AIZ320" s="10"/>
      <c r="AJA320" s="10"/>
      <c r="AJB320" s="10"/>
      <c r="AJC320" s="10"/>
      <c r="AJD320" s="10"/>
      <c r="AJE320" s="10"/>
      <c r="AJF320" s="10"/>
      <c r="AJG320" s="10"/>
      <c r="AJH320" s="10"/>
      <c r="AJI320" s="10"/>
      <c r="AJJ320" s="10"/>
      <c r="AJK320" s="10"/>
      <c r="AJL320" s="10"/>
      <c r="AJM320" s="10"/>
      <c r="AJN320" s="10"/>
      <c r="AJO320" s="10"/>
      <c r="AJP320" s="10"/>
      <c r="AJQ320" s="10"/>
      <c r="AJR320" s="10"/>
      <c r="AJS320" s="10"/>
      <c r="AJT320" s="10"/>
      <c r="AJU320" s="10"/>
      <c r="AJV320" s="10"/>
      <c r="AJW320" s="10"/>
      <c r="AJX320" s="10"/>
      <c r="AJY320" s="10"/>
      <c r="AJZ320" s="10"/>
      <c r="AKA320" s="10"/>
      <c r="AKB320" s="10"/>
      <c r="AKC320" s="10"/>
      <c r="AKD320" s="10"/>
      <c r="AKE320" s="10"/>
      <c r="AKF320" s="10"/>
      <c r="AKG320" s="10"/>
      <c r="AKH320" s="10"/>
      <c r="AKI320" s="10"/>
      <c r="AKJ320" s="10"/>
      <c r="AKK320" s="10"/>
      <c r="AKL320" s="10"/>
      <c r="AKM320" s="10"/>
      <c r="AKN320" s="10"/>
      <c r="AKO320" s="10"/>
      <c r="AKP320" s="10"/>
      <c r="AKQ320" s="10"/>
      <c r="AKR320" s="10"/>
      <c r="AKS320" s="10"/>
      <c r="AKT320" s="10"/>
      <c r="AKU320" s="10"/>
      <c r="AKV320" s="10"/>
      <c r="AKW320" s="10"/>
      <c r="AKX320" s="10"/>
      <c r="AKY320" s="10"/>
      <c r="AKZ320" s="10"/>
      <c r="ALA320" s="10"/>
      <c r="ALB320" s="10"/>
      <c r="ALC320" s="10"/>
      <c r="ALD320" s="10"/>
      <c r="ALE320" s="10"/>
      <c r="ALF320" s="10"/>
      <c r="ALG320" s="10"/>
      <c r="ALH320" s="10"/>
      <c r="ALI320" s="10"/>
      <c r="ALJ320" s="10"/>
      <c r="ALK320" s="10"/>
      <c r="ALL320" s="10"/>
      <c r="ALM320" s="10"/>
      <c r="ALN320" s="10"/>
      <c r="ALO320" s="10"/>
      <c r="ALP320" s="10"/>
      <c r="ALQ320" s="10"/>
      <c r="ALR320" s="10"/>
      <c r="ALS320" s="10"/>
      <c r="ALT320" s="10"/>
      <c r="ALU320" s="10"/>
      <c r="ALV320" s="10"/>
      <c r="ALW320" s="10"/>
      <c r="ALX320" s="10"/>
      <c r="ALY320" s="10"/>
      <c r="ALZ320" s="10"/>
      <c r="AMA320" s="10"/>
      <c r="AMB320" s="10"/>
      <c r="AMC320" s="10"/>
      <c r="AMD320" s="10"/>
      <c r="AME320" s="10"/>
      <c r="AMF320" s="10"/>
      <c r="AMG320" s="10"/>
      <c r="AMH320" s="10"/>
      <c r="AMI320" s="10"/>
      <c r="AMJ320" s="10"/>
    </row>
    <row r="321" spans="1:1024" customFormat="1" ht="14.1" customHeight="1">
      <c r="A321" s="8" t="str">
        <f>SUBSTITUTE(CONCATENATE(I321,J321,IF(K321="Identifier","ID",IF(AND(K321="Text",OR(I321&lt;&gt;"",J321&lt;&gt;"")),"",K321)),IF(AND(M321&lt;&gt;"Text",K321&lt;&gt;M321,NOT(AND(K321="URI",M321="Identifier")),NOT(AND(K321="UUID",M321="Identifier")),NOT(AND(K321="OID",M321="Identifier"))),IF(M321="Identifier","ID",M321),""))," ","")</f>
        <v>MinimumCandidatesNumeric</v>
      </c>
      <c r="B321" s="9" t="s">
        <v>219</v>
      </c>
      <c r="C321" s="8"/>
      <c r="D321" s="8"/>
      <c r="E321" s="8"/>
      <c r="F321" s="8" t="str">
        <f>CONCATENATE( IF(G321="","",CONCATENATE(G321,"_ ")),H321,". ",IF(I321="","",CONCATENATE(I321,"_ ")),L321,IF(OR(I321&lt;&gt;"",L321&lt;&gt;M321),CONCATENATE(". ",M321),""))</f>
        <v>Tenderer Short List. Minimum Candidates Numeric. Numeric</v>
      </c>
      <c r="G321" s="8"/>
      <c r="H321" s="8" t="s">
        <v>585</v>
      </c>
      <c r="I321" s="8"/>
      <c r="J321" s="8" t="s">
        <v>589</v>
      </c>
      <c r="K321" s="8" t="s">
        <v>221</v>
      </c>
      <c r="L321" s="8" t="str">
        <f>IF(J321&lt;&gt;"",CONCATENATE(J321," ",K321),K321)</f>
        <v>Minimum Candidates Numeric</v>
      </c>
      <c r="M321" s="8" t="s">
        <v>221</v>
      </c>
      <c r="N321" s="8"/>
      <c r="O321" s="8" t="str">
        <f>IF(N321&lt;&gt;"",CONCATENATE(N321,"_ ",M321,". Type"),CONCATENATE(M321,". Type"))</f>
        <v>Numeric. Type</v>
      </c>
      <c r="P321" s="8"/>
      <c r="Q321" s="8"/>
      <c r="R321" s="8" t="s">
        <v>213</v>
      </c>
      <c r="S321" s="8"/>
      <c r="T321" s="8"/>
      <c r="U321" s="8"/>
      <c r="V321" s="8"/>
      <c r="W321" s="8"/>
      <c r="X321" s="10"/>
      <c r="Y321" s="8" t="s">
        <v>211</v>
      </c>
      <c r="Z321" s="8"/>
      <c r="AA321" s="44">
        <v>43319</v>
      </c>
      <c r="AB321" s="23"/>
      <c r="AC321" s="23"/>
      <c r="AD321" s="23"/>
      <c r="AE321" s="23"/>
      <c r="AF321" s="23"/>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c r="GA321" s="10"/>
      <c r="GB321" s="10"/>
      <c r="GC321" s="10"/>
      <c r="GD321" s="10"/>
      <c r="GE321" s="10"/>
      <c r="GF321" s="10"/>
      <c r="GG321" s="10"/>
      <c r="GH321" s="10"/>
      <c r="GI321" s="10"/>
      <c r="GJ321" s="10"/>
      <c r="GK321" s="10"/>
      <c r="GL321" s="10"/>
      <c r="GM321" s="10"/>
      <c r="GN321" s="10"/>
      <c r="GO321" s="10"/>
      <c r="GP321" s="10"/>
      <c r="GQ321" s="10"/>
      <c r="GR321" s="10"/>
      <c r="GS321" s="10"/>
      <c r="GT321" s="10"/>
      <c r="GU321" s="10"/>
      <c r="GV321" s="10"/>
      <c r="GW321" s="10"/>
      <c r="GX321" s="10"/>
      <c r="GY321" s="10"/>
      <c r="GZ321" s="10"/>
      <c r="HA321" s="10"/>
      <c r="HB321" s="10"/>
      <c r="HC321" s="10"/>
      <c r="HD321" s="10"/>
      <c r="HE321" s="10"/>
      <c r="HF321" s="10"/>
      <c r="HG321" s="10"/>
      <c r="HH321" s="10"/>
      <c r="HI321" s="10"/>
      <c r="HJ321" s="10"/>
      <c r="HK321" s="10"/>
      <c r="HL321" s="10"/>
      <c r="HM321" s="10"/>
      <c r="HN321" s="10"/>
      <c r="HO321" s="10"/>
      <c r="HP321" s="10"/>
      <c r="HQ321" s="10"/>
      <c r="HR321" s="10"/>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c r="IX321" s="10"/>
      <c r="IY321" s="10"/>
      <c r="IZ321" s="10"/>
      <c r="JA321" s="10"/>
      <c r="JB321" s="10"/>
      <c r="JC321" s="10"/>
      <c r="JD321" s="10"/>
      <c r="JE321" s="10"/>
      <c r="JF321" s="10"/>
      <c r="JG321" s="10"/>
      <c r="JH321" s="10"/>
      <c r="JI321" s="10"/>
      <c r="JJ321" s="10"/>
      <c r="JK321" s="10"/>
      <c r="JL321" s="10"/>
      <c r="JM321" s="10"/>
      <c r="JN321" s="10"/>
      <c r="JO321" s="10"/>
      <c r="JP321" s="10"/>
      <c r="JQ321" s="10"/>
      <c r="JR321" s="10"/>
      <c r="JS321" s="10"/>
      <c r="JT321" s="10"/>
      <c r="JU321" s="10"/>
      <c r="JV321" s="10"/>
      <c r="JW321" s="10"/>
      <c r="JX321" s="10"/>
      <c r="JY321" s="10"/>
      <c r="JZ321" s="10"/>
      <c r="KA321" s="10"/>
      <c r="KB321" s="10"/>
      <c r="KC321" s="10"/>
      <c r="KD321" s="10"/>
      <c r="KE321" s="10"/>
      <c r="KF321" s="10"/>
      <c r="KG321" s="10"/>
      <c r="KH321" s="10"/>
      <c r="KI321" s="10"/>
      <c r="KJ321" s="10"/>
      <c r="KK321" s="10"/>
      <c r="KL321" s="10"/>
      <c r="KM321" s="10"/>
      <c r="KN321" s="10"/>
      <c r="KO321" s="10"/>
      <c r="KP321" s="10"/>
      <c r="KQ321" s="10"/>
      <c r="KR321" s="10"/>
      <c r="KS321" s="10"/>
      <c r="KT321" s="10"/>
      <c r="KU321" s="10"/>
      <c r="KV321" s="10"/>
      <c r="KW321" s="10"/>
      <c r="KX321" s="10"/>
      <c r="KY321" s="10"/>
      <c r="KZ321" s="10"/>
      <c r="LA321" s="10"/>
      <c r="LB321" s="10"/>
      <c r="LC321" s="10"/>
      <c r="LD321" s="10"/>
      <c r="LE321" s="10"/>
      <c r="LF321" s="10"/>
      <c r="LG321" s="10"/>
      <c r="LH321" s="10"/>
      <c r="LI321" s="10"/>
      <c r="LJ321" s="10"/>
      <c r="LK321" s="10"/>
      <c r="LL321" s="10"/>
      <c r="LM321" s="10"/>
      <c r="LN321" s="10"/>
      <c r="LO321" s="10"/>
      <c r="LP321" s="10"/>
      <c r="LQ321" s="10"/>
      <c r="LR321" s="10"/>
      <c r="LS321" s="10"/>
      <c r="LT321" s="10"/>
      <c r="LU321" s="10"/>
      <c r="LV321" s="10"/>
      <c r="LW321" s="10"/>
      <c r="LX321" s="10"/>
      <c r="LY321" s="10"/>
      <c r="LZ321" s="10"/>
      <c r="MA321" s="10"/>
      <c r="MB321" s="10"/>
      <c r="MC321" s="10"/>
      <c r="MD321" s="10"/>
      <c r="ME321" s="10"/>
      <c r="MF321" s="10"/>
      <c r="MG321" s="10"/>
      <c r="MH321" s="10"/>
      <c r="MI321" s="10"/>
      <c r="MJ321" s="10"/>
      <c r="MK321" s="10"/>
      <c r="ML321" s="10"/>
      <c r="MM321" s="10"/>
      <c r="MN321" s="10"/>
      <c r="MO321" s="10"/>
      <c r="MP321" s="10"/>
      <c r="MQ321" s="10"/>
      <c r="MR321" s="10"/>
      <c r="MS321" s="10"/>
      <c r="MT321" s="10"/>
      <c r="MU321" s="10"/>
      <c r="MV321" s="10"/>
      <c r="MW321" s="10"/>
      <c r="MX321" s="10"/>
      <c r="MY321" s="10"/>
      <c r="MZ321" s="10"/>
      <c r="NA321" s="10"/>
      <c r="NB321" s="10"/>
      <c r="NC321" s="10"/>
      <c r="ND321" s="10"/>
      <c r="NE321" s="10"/>
      <c r="NF321" s="10"/>
      <c r="NG321" s="10"/>
      <c r="NH321" s="10"/>
      <c r="NI321" s="10"/>
      <c r="NJ321" s="10"/>
      <c r="NK321" s="10"/>
      <c r="NL321" s="10"/>
      <c r="NM321" s="10"/>
      <c r="NN321" s="10"/>
      <c r="NO321" s="10"/>
      <c r="NP321" s="10"/>
      <c r="NQ321" s="10"/>
      <c r="NR321" s="10"/>
      <c r="NS321" s="10"/>
      <c r="NT321" s="10"/>
      <c r="NU321" s="10"/>
      <c r="NV321" s="10"/>
      <c r="NW321" s="10"/>
      <c r="NX321" s="10"/>
      <c r="NY321" s="10"/>
      <c r="NZ321" s="10"/>
      <c r="OA321" s="10"/>
      <c r="OB321" s="10"/>
      <c r="OC321" s="10"/>
      <c r="OD321" s="10"/>
      <c r="OE321" s="10"/>
      <c r="OF321" s="10"/>
      <c r="OG321" s="10"/>
      <c r="OH321" s="10"/>
      <c r="OI321" s="10"/>
      <c r="OJ321" s="10"/>
      <c r="OK321" s="10"/>
      <c r="OL321" s="10"/>
      <c r="OM321" s="10"/>
      <c r="ON321" s="10"/>
      <c r="OO321" s="10"/>
      <c r="OP321" s="10"/>
      <c r="OQ321" s="10"/>
      <c r="OR321" s="10"/>
      <c r="OS321" s="10"/>
      <c r="OT321" s="10"/>
      <c r="OU321" s="10"/>
      <c r="OV321" s="10"/>
      <c r="OW321" s="10"/>
      <c r="OX321" s="10"/>
      <c r="OY321" s="10"/>
      <c r="OZ321" s="10"/>
      <c r="PA321" s="10"/>
      <c r="PB321" s="10"/>
      <c r="PC321" s="10"/>
      <c r="PD321" s="10"/>
      <c r="PE321" s="10"/>
      <c r="PF321" s="10"/>
      <c r="PG321" s="10"/>
      <c r="PH321" s="10"/>
      <c r="PI321" s="10"/>
      <c r="PJ321" s="10"/>
      <c r="PK321" s="10"/>
      <c r="PL321" s="10"/>
      <c r="PM321" s="10"/>
      <c r="PN321" s="10"/>
      <c r="PO321" s="10"/>
      <c r="PP321" s="10"/>
      <c r="PQ321" s="10"/>
      <c r="PR321" s="10"/>
      <c r="PS321" s="10"/>
      <c r="PT321" s="10"/>
      <c r="PU321" s="10"/>
      <c r="PV321" s="10"/>
      <c r="PW321" s="10"/>
      <c r="PX321" s="10"/>
      <c r="PY321" s="10"/>
      <c r="PZ321" s="10"/>
      <c r="QA321" s="10"/>
      <c r="QB321" s="10"/>
      <c r="QC321" s="10"/>
      <c r="QD321" s="10"/>
      <c r="QE321" s="10"/>
      <c r="QF321" s="10"/>
      <c r="QG321" s="10"/>
      <c r="QH321" s="10"/>
      <c r="QI321" s="10"/>
      <c r="QJ321" s="10"/>
      <c r="QK321" s="10"/>
      <c r="QL321" s="10"/>
      <c r="QM321" s="10"/>
      <c r="QN321" s="10"/>
      <c r="QO321" s="10"/>
      <c r="QP321" s="10"/>
      <c r="QQ321" s="10"/>
      <c r="QR321" s="10"/>
      <c r="QS321" s="10"/>
      <c r="QT321" s="10"/>
      <c r="QU321" s="10"/>
      <c r="QV321" s="10"/>
      <c r="QW321" s="10"/>
      <c r="QX321" s="10"/>
      <c r="QY321" s="10"/>
      <c r="QZ321" s="10"/>
      <c r="RA321" s="10"/>
      <c r="RB321" s="10"/>
      <c r="RC321" s="10"/>
      <c r="RD321" s="10"/>
      <c r="RE321" s="10"/>
      <c r="RF321" s="10"/>
      <c r="RG321" s="10"/>
      <c r="RH321" s="10"/>
      <c r="RI321" s="10"/>
      <c r="RJ321" s="10"/>
      <c r="RK321" s="10"/>
      <c r="RL321" s="10"/>
      <c r="RM321" s="10"/>
      <c r="RN321" s="10"/>
      <c r="RO321" s="10"/>
      <c r="RP321" s="10"/>
      <c r="RQ321" s="10"/>
      <c r="RR321" s="10"/>
      <c r="RS321" s="10"/>
      <c r="RT321" s="10"/>
      <c r="RU321" s="10"/>
      <c r="RV321" s="10"/>
      <c r="RW321" s="10"/>
      <c r="RX321" s="10"/>
      <c r="RY321" s="10"/>
      <c r="RZ321" s="10"/>
      <c r="SA321" s="10"/>
      <c r="SB321" s="10"/>
      <c r="SC321" s="10"/>
      <c r="SD321" s="10"/>
      <c r="SE321" s="10"/>
      <c r="SF321" s="10"/>
      <c r="SG321" s="10"/>
      <c r="SH321" s="10"/>
      <c r="SI321" s="10"/>
      <c r="SJ321" s="10"/>
      <c r="SK321" s="10"/>
      <c r="SL321" s="10"/>
      <c r="SM321" s="10"/>
      <c r="SN321" s="10"/>
      <c r="SO321" s="10"/>
      <c r="SP321" s="10"/>
      <c r="SQ321" s="10"/>
      <c r="SR321" s="10"/>
      <c r="SS321" s="10"/>
      <c r="ST321" s="10"/>
      <c r="SU321" s="10"/>
      <c r="SV321" s="10"/>
      <c r="SW321" s="10"/>
      <c r="SX321" s="10"/>
      <c r="SY321" s="10"/>
      <c r="SZ321" s="10"/>
      <c r="TA321" s="10"/>
      <c r="TB321" s="10"/>
      <c r="TC321" s="10"/>
      <c r="TD321" s="10"/>
      <c r="TE321" s="10"/>
      <c r="TF321" s="10"/>
      <c r="TG321" s="10"/>
      <c r="TH321" s="10"/>
      <c r="TI321" s="10"/>
      <c r="TJ321" s="10"/>
      <c r="TK321" s="10"/>
      <c r="TL321" s="10"/>
      <c r="TM321" s="10"/>
      <c r="TN321" s="10"/>
      <c r="TO321" s="10"/>
      <c r="TP321" s="10"/>
      <c r="TQ321" s="10"/>
      <c r="TR321" s="10"/>
      <c r="TS321" s="10"/>
      <c r="TT321" s="10"/>
      <c r="TU321" s="10"/>
      <c r="TV321" s="10"/>
      <c r="TW321" s="10"/>
      <c r="TX321" s="10"/>
      <c r="TY321" s="10"/>
      <c r="TZ321" s="10"/>
      <c r="UA321" s="10"/>
      <c r="UB321" s="10"/>
      <c r="UC321" s="10"/>
      <c r="UD321" s="10"/>
      <c r="UE321" s="10"/>
      <c r="UF321" s="10"/>
      <c r="UG321" s="10"/>
      <c r="UH321" s="10"/>
      <c r="UI321" s="10"/>
      <c r="UJ321" s="10"/>
      <c r="UK321" s="10"/>
      <c r="UL321" s="10"/>
      <c r="UM321" s="10"/>
      <c r="UN321" s="10"/>
      <c r="UO321" s="10"/>
      <c r="UP321" s="10"/>
      <c r="UQ321" s="10"/>
      <c r="UR321" s="10"/>
      <c r="US321" s="10"/>
      <c r="UT321" s="10"/>
      <c r="UU321" s="10"/>
      <c r="UV321" s="10"/>
      <c r="UW321" s="10"/>
      <c r="UX321" s="10"/>
      <c r="UY321" s="10"/>
      <c r="UZ321" s="10"/>
      <c r="VA321" s="10"/>
      <c r="VB321" s="10"/>
      <c r="VC321" s="10"/>
      <c r="VD321" s="10"/>
      <c r="VE321" s="10"/>
      <c r="VF321" s="10"/>
      <c r="VG321" s="10"/>
      <c r="VH321" s="10"/>
      <c r="VI321" s="10"/>
      <c r="VJ321" s="10"/>
      <c r="VK321" s="10"/>
      <c r="VL321" s="10"/>
      <c r="VM321" s="10"/>
      <c r="VN321" s="10"/>
      <c r="VO321" s="10"/>
      <c r="VP321" s="10"/>
      <c r="VQ321" s="10"/>
      <c r="VR321" s="10"/>
      <c r="VS321" s="10"/>
      <c r="VT321" s="10"/>
      <c r="VU321" s="10"/>
      <c r="VV321" s="10"/>
      <c r="VW321" s="10"/>
      <c r="VX321" s="10"/>
      <c r="VY321" s="10"/>
      <c r="VZ321" s="10"/>
      <c r="WA321" s="10"/>
      <c r="WB321" s="10"/>
      <c r="WC321" s="10"/>
      <c r="WD321" s="10"/>
      <c r="WE321" s="10"/>
      <c r="WF321" s="10"/>
      <c r="WG321" s="10"/>
      <c r="WH321" s="10"/>
      <c r="WI321" s="10"/>
      <c r="WJ321" s="10"/>
      <c r="WK321" s="10"/>
      <c r="WL321" s="10"/>
      <c r="WM321" s="10"/>
      <c r="WN321" s="10"/>
      <c r="WO321" s="10"/>
      <c r="WP321" s="10"/>
      <c r="WQ321" s="10"/>
      <c r="WR321" s="10"/>
      <c r="WS321" s="10"/>
      <c r="WT321" s="10"/>
      <c r="WU321" s="10"/>
      <c r="WV321" s="10"/>
      <c r="WW321" s="10"/>
      <c r="WX321" s="10"/>
      <c r="WY321" s="10"/>
      <c r="WZ321" s="10"/>
      <c r="XA321" s="10"/>
      <c r="XB321" s="10"/>
      <c r="XC321" s="10"/>
      <c r="XD321" s="10"/>
      <c r="XE321" s="10"/>
      <c r="XF321" s="10"/>
      <c r="XG321" s="10"/>
      <c r="XH321" s="10"/>
      <c r="XI321" s="10"/>
      <c r="XJ321" s="10"/>
      <c r="XK321" s="10"/>
      <c r="XL321" s="10"/>
      <c r="XM321" s="10"/>
      <c r="XN321" s="10"/>
      <c r="XO321" s="10"/>
      <c r="XP321" s="10"/>
      <c r="XQ321" s="10"/>
      <c r="XR321" s="10"/>
      <c r="XS321" s="10"/>
      <c r="XT321" s="10"/>
      <c r="XU321" s="10"/>
      <c r="XV321" s="10"/>
      <c r="XW321" s="10"/>
      <c r="XX321" s="10"/>
      <c r="XY321" s="10"/>
      <c r="XZ321" s="10"/>
      <c r="YA321" s="10"/>
      <c r="YB321" s="10"/>
      <c r="YC321" s="10"/>
      <c r="YD321" s="10"/>
      <c r="YE321" s="10"/>
      <c r="YF321" s="10"/>
      <c r="YG321" s="10"/>
      <c r="YH321" s="10"/>
      <c r="YI321" s="10"/>
      <c r="YJ321" s="10"/>
      <c r="YK321" s="10"/>
      <c r="YL321" s="10"/>
      <c r="YM321" s="10"/>
      <c r="YN321" s="10"/>
      <c r="YO321" s="10"/>
      <c r="YP321" s="10"/>
      <c r="YQ321" s="10"/>
      <c r="YR321" s="10"/>
      <c r="YS321" s="10"/>
      <c r="YT321" s="10"/>
      <c r="YU321" s="10"/>
      <c r="YV321" s="10"/>
      <c r="YW321" s="10"/>
      <c r="YX321" s="10"/>
      <c r="YY321" s="10"/>
      <c r="YZ321" s="10"/>
      <c r="ZA321" s="10"/>
      <c r="ZB321" s="10"/>
      <c r="ZC321" s="10"/>
      <c r="ZD321" s="10"/>
      <c r="ZE321" s="10"/>
      <c r="ZF321" s="10"/>
      <c r="ZG321" s="10"/>
      <c r="ZH321" s="10"/>
      <c r="ZI321" s="10"/>
      <c r="ZJ321" s="10"/>
      <c r="ZK321" s="10"/>
      <c r="ZL321" s="10"/>
      <c r="ZM321" s="10"/>
      <c r="ZN321" s="10"/>
      <c r="ZO321" s="10"/>
      <c r="ZP321" s="10"/>
      <c r="ZQ321" s="10"/>
      <c r="ZR321" s="10"/>
      <c r="ZS321" s="10"/>
      <c r="ZT321" s="10"/>
      <c r="ZU321" s="10"/>
      <c r="ZV321" s="10"/>
      <c r="ZW321" s="10"/>
      <c r="ZX321" s="10"/>
      <c r="ZY321" s="10"/>
      <c r="ZZ321" s="10"/>
      <c r="AAA321" s="10"/>
      <c r="AAB321" s="10"/>
      <c r="AAC321" s="10"/>
      <c r="AAD321" s="10"/>
      <c r="AAE321" s="10"/>
      <c r="AAF321" s="10"/>
      <c r="AAG321" s="10"/>
      <c r="AAH321" s="10"/>
      <c r="AAI321" s="10"/>
      <c r="AAJ321" s="10"/>
      <c r="AAK321" s="10"/>
      <c r="AAL321" s="10"/>
      <c r="AAM321" s="10"/>
      <c r="AAN321" s="10"/>
      <c r="AAO321" s="10"/>
      <c r="AAP321" s="10"/>
      <c r="AAQ321" s="10"/>
      <c r="AAR321" s="10"/>
      <c r="AAS321" s="10"/>
      <c r="AAT321" s="10"/>
      <c r="AAU321" s="10"/>
      <c r="AAV321" s="10"/>
      <c r="AAW321" s="10"/>
      <c r="AAX321" s="10"/>
      <c r="AAY321" s="10"/>
      <c r="AAZ321" s="10"/>
      <c r="ABA321" s="10"/>
      <c r="ABB321" s="10"/>
      <c r="ABC321" s="10"/>
      <c r="ABD321" s="10"/>
      <c r="ABE321" s="10"/>
      <c r="ABF321" s="10"/>
      <c r="ABG321" s="10"/>
      <c r="ABH321" s="10"/>
      <c r="ABI321" s="10"/>
      <c r="ABJ321" s="10"/>
      <c r="ABK321" s="10"/>
      <c r="ABL321" s="10"/>
      <c r="ABM321" s="10"/>
      <c r="ABN321" s="10"/>
      <c r="ABO321" s="10"/>
      <c r="ABP321" s="10"/>
      <c r="ABQ321" s="10"/>
      <c r="ABR321" s="10"/>
      <c r="ABS321" s="10"/>
      <c r="ABT321" s="10"/>
      <c r="ABU321" s="10"/>
      <c r="ABV321" s="10"/>
      <c r="ABW321" s="10"/>
      <c r="ABX321" s="10"/>
      <c r="ABY321" s="10"/>
      <c r="ABZ321" s="10"/>
      <c r="ACA321" s="10"/>
      <c r="ACB321" s="10"/>
      <c r="ACC321" s="10"/>
      <c r="ACD321" s="10"/>
      <c r="ACE321" s="10"/>
      <c r="ACF321" s="10"/>
      <c r="ACG321" s="10"/>
      <c r="ACH321" s="10"/>
      <c r="ACI321" s="10"/>
      <c r="ACJ321" s="10"/>
      <c r="ACK321" s="10"/>
      <c r="ACL321" s="10"/>
      <c r="ACM321" s="10"/>
      <c r="ACN321" s="10"/>
      <c r="ACO321" s="10"/>
      <c r="ACP321" s="10"/>
      <c r="ACQ321" s="10"/>
      <c r="ACR321" s="10"/>
      <c r="ACS321" s="10"/>
      <c r="ACT321" s="10"/>
      <c r="ACU321" s="10"/>
      <c r="ACV321" s="10"/>
      <c r="ACW321" s="10"/>
      <c r="ACX321" s="10"/>
      <c r="ACY321" s="10"/>
      <c r="ACZ321" s="10"/>
      <c r="ADA321" s="10"/>
      <c r="ADB321" s="10"/>
      <c r="ADC321" s="10"/>
      <c r="ADD321" s="10"/>
      <c r="ADE321" s="10"/>
      <c r="ADF321" s="10"/>
      <c r="ADG321" s="10"/>
      <c r="ADH321" s="10"/>
      <c r="ADI321" s="10"/>
      <c r="ADJ321" s="10"/>
      <c r="ADK321" s="10"/>
      <c r="ADL321" s="10"/>
      <c r="ADM321" s="10"/>
      <c r="ADN321" s="10"/>
      <c r="ADO321" s="10"/>
      <c r="ADP321" s="10"/>
      <c r="ADQ321" s="10"/>
      <c r="ADR321" s="10"/>
      <c r="ADS321" s="10"/>
      <c r="ADT321" s="10"/>
      <c r="ADU321" s="10"/>
      <c r="ADV321" s="10"/>
      <c r="ADW321" s="10"/>
      <c r="ADX321" s="10"/>
      <c r="ADY321" s="10"/>
      <c r="ADZ321" s="10"/>
      <c r="AEA321" s="10"/>
      <c r="AEB321" s="10"/>
      <c r="AEC321" s="10"/>
      <c r="AED321" s="10"/>
      <c r="AEE321" s="10"/>
      <c r="AEF321" s="10"/>
      <c r="AEG321" s="10"/>
      <c r="AEH321" s="10"/>
      <c r="AEI321" s="10"/>
      <c r="AEJ321" s="10"/>
      <c r="AEK321" s="10"/>
      <c r="AEL321" s="10"/>
      <c r="AEM321" s="10"/>
      <c r="AEN321" s="10"/>
      <c r="AEO321" s="10"/>
      <c r="AEP321" s="10"/>
      <c r="AEQ321" s="10"/>
      <c r="AER321" s="10"/>
      <c r="AES321" s="10"/>
      <c r="AET321" s="10"/>
      <c r="AEU321" s="10"/>
      <c r="AEV321" s="10"/>
      <c r="AEW321" s="10"/>
      <c r="AEX321" s="10"/>
      <c r="AEY321" s="10"/>
      <c r="AEZ321" s="10"/>
      <c r="AFA321" s="10"/>
      <c r="AFB321" s="10"/>
      <c r="AFC321" s="10"/>
      <c r="AFD321" s="10"/>
      <c r="AFE321" s="10"/>
      <c r="AFF321" s="10"/>
      <c r="AFG321" s="10"/>
      <c r="AFH321" s="10"/>
      <c r="AFI321" s="10"/>
      <c r="AFJ321" s="10"/>
      <c r="AFK321" s="10"/>
      <c r="AFL321" s="10"/>
      <c r="AFM321" s="10"/>
      <c r="AFN321" s="10"/>
      <c r="AFO321" s="10"/>
      <c r="AFP321" s="10"/>
      <c r="AFQ321" s="10"/>
      <c r="AFR321" s="10"/>
      <c r="AFS321" s="10"/>
      <c r="AFT321" s="10"/>
      <c r="AFU321" s="10"/>
      <c r="AFV321" s="10"/>
      <c r="AFW321" s="10"/>
      <c r="AFX321" s="10"/>
      <c r="AFY321" s="10"/>
      <c r="AFZ321" s="10"/>
      <c r="AGA321" s="10"/>
      <c r="AGB321" s="10"/>
      <c r="AGC321" s="10"/>
      <c r="AGD321" s="10"/>
      <c r="AGE321" s="10"/>
      <c r="AGF321" s="10"/>
      <c r="AGG321" s="10"/>
      <c r="AGH321" s="10"/>
      <c r="AGI321" s="10"/>
      <c r="AGJ321" s="10"/>
      <c r="AGK321" s="10"/>
      <c r="AGL321" s="10"/>
      <c r="AGM321" s="10"/>
      <c r="AGN321" s="10"/>
      <c r="AGO321" s="10"/>
      <c r="AGP321" s="10"/>
      <c r="AGQ321" s="10"/>
      <c r="AGR321" s="10"/>
      <c r="AGS321" s="10"/>
      <c r="AGT321" s="10"/>
      <c r="AGU321" s="10"/>
      <c r="AGV321" s="10"/>
      <c r="AGW321" s="10"/>
      <c r="AGX321" s="10"/>
      <c r="AGY321" s="10"/>
      <c r="AGZ321" s="10"/>
      <c r="AHA321" s="10"/>
      <c r="AHB321" s="10"/>
      <c r="AHC321" s="10"/>
      <c r="AHD321" s="10"/>
      <c r="AHE321" s="10"/>
      <c r="AHF321" s="10"/>
      <c r="AHG321" s="10"/>
      <c r="AHH321" s="10"/>
      <c r="AHI321" s="10"/>
      <c r="AHJ321" s="10"/>
      <c r="AHK321" s="10"/>
      <c r="AHL321" s="10"/>
      <c r="AHM321" s="10"/>
      <c r="AHN321" s="10"/>
      <c r="AHO321" s="10"/>
      <c r="AHP321" s="10"/>
      <c r="AHQ321" s="10"/>
      <c r="AHR321" s="10"/>
      <c r="AHS321" s="10"/>
      <c r="AHT321" s="10"/>
      <c r="AHU321" s="10"/>
      <c r="AHV321" s="10"/>
      <c r="AHW321" s="10"/>
      <c r="AHX321" s="10"/>
      <c r="AHY321" s="10"/>
      <c r="AHZ321" s="10"/>
      <c r="AIA321" s="10"/>
      <c r="AIB321" s="10"/>
      <c r="AIC321" s="10"/>
      <c r="AID321" s="10"/>
      <c r="AIE321" s="10"/>
      <c r="AIF321" s="10"/>
      <c r="AIG321" s="10"/>
      <c r="AIH321" s="10"/>
      <c r="AII321" s="10"/>
      <c r="AIJ321" s="10"/>
      <c r="AIK321" s="10"/>
      <c r="AIL321" s="10"/>
      <c r="AIM321" s="10"/>
      <c r="AIN321" s="10"/>
      <c r="AIO321" s="10"/>
      <c r="AIP321" s="10"/>
      <c r="AIQ321" s="10"/>
      <c r="AIR321" s="10"/>
      <c r="AIS321" s="10"/>
      <c r="AIT321" s="10"/>
      <c r="AIU321" s="10"/>
      <c r="AIV321" s="10"/>
      <c r="AIW321" s="10"/>
      <c r="AIX321" s="10"/>
      <c r="AIY321" s="10"/>
      <c r="AIZ321" s="10"/>
      <c r="AJA321" s="10"/>
      <c r="AJB321" s="10"/>
      <c r="AJC321" s="10"/>
      <c r="AJD321" s="10"/>
      <c r="AJE321" s="10"/>
      <c r="AJF321" s="10"/>
      <c r="AJG321" s="10"/>
      <c r="AJH321" s="10"/>
      <c r="AJI321" s="10"/>
      <c r="AJJ321" s="10"/>
      <c r="AJK321" s="10"/>
      <c r="AJL321" s="10"/>
      <c r="AJM321" s="10"/>
      <c r="AJN321" s="10"/>
      <c r="AJO321" s="10"/>
      <c r="AJP321" s="10"/>
      <c r="AJQ321" s="10"/>
      <c r="AJR321" s="10"/>
      <c r="AJS321" s="10"/>
      <c r="AJT321" s="10"/>
      <c r="AJU321" s="10"/>
      <c r="AJV321" s="10"/>
      <c r="AJW321" s="10"/>
      <c r="AJX321" s="10"/>
      <c r="AJY321" s="10"/>
      <c r="AJZ321" s="10"/>
      <c r="AKA321" s="10"/>
      <c r="AKB321" s="10"/>
      <c r="AKC321" s="10"/>
      <c r="AKD321" s="10"/>
      <c r="AKE321" s="10"/>
      <c r="AKF321" s="10"/>
      <c r="AKG321" s="10"/>
      <c r="AKH321" s="10"/>
      <c r="AKI321" s="10"/>
      <c r="AKJ321" s="10"/>
      <c r="AKK321" s="10"/>
      <c r="AKL321" s="10"/>
      <c r="AKM321" s="10"/>
      <c r="AKN321" s="10"/>
      <c r="AKO321" s="10"/>
      <c r="AKP321" s="10"/>
      <c r="AKQ321" s="10"/>
      <c r="AKR321" s="10"/>
      <c r="AKS321" s="10"/>
      <c r="AKT321" s="10"/>
      <c r="AKU321" s="10"/>
      <c r="AKV321" s="10"/>
      <c r="AKW321" s="10"/>
      <c r="AKX321" s="10"/>
      <c r="AKY321" s="10"/>
      <c r="AKZ321" s="10"/>
      <c r="ALA321" s="10"/>
      <c r="ALB321" s="10"/>
      <c r="ALC321" s="10"/>
      <c r="ALD321" s="10"/>
      <c r="ALE321" s="10"/>
      <c r="ALF321" s="10"/>
      <c r="ALG321" s="10"/>
      <c r="ALH321" s="10"/>
      <c r="ALI321" s="10"/>
      <c r="ALJ321" s="10"/>
      <c r="ALK321" s="10"/>
      <c r="ALL321" s="10"/>
      <c r="ALM321" s="10"/>
      <c r="ALN321" s="10"/>
      <c r="ALO321" s="10"/>
      <c r="ALP321" s="10"/>
      <c r="ALQ321" s="10"/>
      <c r="ALR321" s="10"/>
      <c r="ALS321" s="10"/>
      <c r="ALT321" s="10"/>
      <c r="ALU321" s="10"/>
      <c r="ALV321" s="10"/>
      <c r="ALW321" s="10"/>
      <c r="ALX321" s="10"/>
      <c r="ALY321" s="10"/>
      <c r="ALZ321" s="10"/>
      <c r="AMA321" s="10"/>
      <c r="AMB321" s="10"/>
      <c r="AMC321" s="10"/>
      <c r="AMD321" s="10"/>
      <c r="AME321" s="10"/>
      <c r="AMF321" s="10"/>
      <c r="AMG321" s="10"/>
      <c r="AMH321" s="10"/>
      <c r="AMI321" s="10"/>
      <c r="AMJ321" s="10"/>
    </row>
    <row r="322" spans="1:1024" s="7" customFormat="1" ht="14.1" customHeight="1">
      <c r="A322" s="5" t="str">
        <f>SUBSTITUTE(CONCATENATE(G322,H322)," ","")</f>
        <v>Winner</v>
      </c>
      <c r="B322" s="6"/>
      <c r="C322" s="5"/>
      <c r="D322" s="5"/>
      <c r="E322" s="5"/>
      <c r="F322" s="5" t="str">
        <f>CONCATENATE(IF(G322="","",CONCATENATE(G322,"_ ")),H322,". Details")</f>
        <v>Winner. Details</v>
      </c>
      <c r="G322" s="5"/>
      <c r="H322" s="5" t="s">
        <v>182</v>
      </c>
      <c r="I322" s="5"/>
      <c r="J322" s="5"/>
      <c r="K322" s="5"/>
      <c r="L322" s="5"/>
      <c r="M322" s="5"/>
      <c r="N322" s="5"/>
      <c r="O322" s="5"/>
      <c r="P322" s="5"/>
      <c r="Q322" s="5"/>
      <c r="R322" s="5" t="s">
        <v>210</v>
      </c>
      <c r="S322" s="5" t="s">
        <v>590</v>
      </c>
      <c r="T322" s="5"/>
      <c r="U322" s="5"/>
      <c r="V322" s="5"/>
      <c r="W322" s="5"/>
      <c r="X322" s="5" t="s">
        <v>182</v>
      </c>
      <c r="Y322" s="5" t="s">
        <v>211</v>
      </c>
      <c r="Z322" s="5"/>
      <c r="AA322" s="43">
        <v>43313</v>
      </c>
      <c r="AB322" s="12"/>
      <c r="AC322" s="12"/>
      <c r="AD322" s="12"/>
      <c r="AE322" s="12"/>
      <c r="AF322" s="12"/>
    </row>
    <row r="323" spans="1:1024" customFormat="1" ht="14.1" customHeight="1">
      <c r="A323" s="8" t="str">
        <f>SUBSTITUTE(CONCATENATE(I323,J323,IF(K323="Identifier","ID",IF(AND(K323="Text",OR(I323&lt;&gt;"",J323&lt;&gt;"")),"",K323)),IF(AND(M323&lt;&gt;"Text",K323&lt;&gt;M323,NOT(AND(K323="URI",M323="Identifier")),NOT(AND(K323="UUID",M323="Identifier")),NOT(AND(K323="OID",M323="Identifier"))),IF(M323="Identifier","ID",M323),""))," ","")</f>
        <v>WinnerRankNumeric</v>
      </c>
      <c r="B323" s="9" t="s">
        <v>214</v>
      </c>
      <c r="C323" s="8"/>
      <c r="D323" s="8"/>
      <c r="E323" s="8"/>
      <c r="F323" s="8" t="str">
        <f>CONCATENATE( IF(G323="","",CONCATENATE(G323,"_ ")),H323,". ",IF(I323="","",CONCATENATE(I323,"_ ")),L323,IF(OR(I323&lt;&gt;"",L323&lt;&gt;M323),CONCATENATE(". ",M323),""))</f>
        <v>Winner. Winner Rank Numeric. Numeric</v>
      </c>
      <c r="G323" s="8"/>
      <c r="H323" s="8" t="s">
        <v>182</v>
      </c>
      <c r="I323" s="8"/>
      <c r="J323" s="8" t="s">
        <v>183</v>
      </c>
      <c r="K323" s="8" t="s">
        <v>221</v>
      </c>
      <c r="L323" s="8" t="str">
        <f>IF(J323&lt;&gt;"",CONCATENATE(J323," ",K323),K323)</f>
        <v>Winner Rank Numeric</v>
      </c>
      <c r="M323" s="8" t="s">
        <v>221</v>
      </c>
      <c r="N323" s="8"/>
      <c r="O323" s="8" t="str">
        <f>IF(N323&lt;&gt;"",CONCATENATE(N323,"_ ",M323,". Type"),CONCATENATE(M323,". Type"))</f>
        <v>Numeric. Type</v>
      </c>
      <c r="P323" s="8"/>
      <c r="Q323" s="8"/>
      <c r="R323" s="8" t="s">
        <v>213</v>
      </c>
      <c r="S323" s="8"/>
      <c r="T323" s="8"/>
      <c r="U323" s="8"/>
      <c r="V323" s="8"/>
      <c r="W323" s="8"/>
      <c r="X323" s="10" t="s">
        <v>183</v>
      </c>
      <c r="Y323" s="8" t="s">
        <v>211</v>
      </c>
      <c r="Z323" s="8"/>
      <c r="AA323" s="44">
        <v>43313</v>
      </c>
      <c r="AB323" s="23"/>
      <c r="AC323" s="23"/>
      <c r="AD323" s="23"/>
      <c r="AE323" s="23"/>
      <c r="AF323" s="23"/>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c r="IX323" s="10"/>
      <c r="IY323" s="10"/>
      <c r="IZ323" s="10"/>
      <c r="JA323" s="10"/>
      <c r="JB323" s="10"/>
      <c r="JC323" s="10"/>
      <c r="JD323" s="10"/>
      <c r="JE323" s="10"/>
      <c r="JF323" s="10"/>
      <c r="JG323" s="10"/>
      <c r="JH323" s="10"/>
      <c r="JI323" s="10"/>
      <c r="JJ323" s="10"/>
      <c r="JK323" s="10"/>
      <c r="JL323" s="10"/>
      <c r="JM323" s="10"/>
      <c r="JN323" s="10"/>
      <c r="JO323" s="10"/>
      <c r="JP323" s="10"/>
      <c r="JQ323" s="10"/>
      <c r="JR323" s="10"/>
      <c r="JS323" s="10"/>
      <c r="JT323" s="10"/>
      <c r="JU323" s="10"/>
      <c r="JV323" s="10"/>
      <c r="JW323" s="10"/>
      <c r="JX323" s="10"/>
      <c r="JY323" s="10"/>
      <c r="JZ323" s="10"/>
      <c r="KA323" s="10"/>
      <c r="KB323" s="10"/>
      <c r="KC323" s="10"/>
      <c r="KD323" s="10"/>
      <c r="KE323" s="10"/>
      <c r="KF323" s="10"/>
      <c r="KG323" s="10"/>
      <c r="KH323" s="10"/>
      <c r="KI323" s="10"/>
      <c r="KJ323" s="10"/>
      <c r="KK323" s="10"/>
      <c r="KL323" s="10"/>
      <c r="KM323" s="10"/>
      <c r="KN323" s="10"/>
      <c r="KO323" s="10"/>
      <c r="KP323" s="10"/>
      <c r="KQ323" s="10"/>
      <c r="KR323" s="10"/>
      <c r="KS323" s="10"/>
      <c r="KT323" s="10"/>
      <c r="KU323" s="10"/>
      <c r="KV323" s="10"/>
      <c r="KW323" s="10"/>
      <c r="KX323" s="10"/>
      <c r="KY323" s="10"/>
      <c r="KZ323" s="10"/>
      <c r="LA323" s="10"/>
      <c r="LB323" s="10"/>
      <c r="LC323" s="10"/>
      <c r="LD323" s="10"/>
      <c r="LE323" s="10"/>
      <c r="LF323" s="10"/>
      <c r="LG323" s="10"/>
      <c r="LH323" s="10"/>
      <c r="LI323" s="10"/>
      <c r="LJ323" s="10"/>
      <c r="LK323" s="10"/>
      <c r="LL323" s="10"/>
      <c r="LM323" s="10"/>
      <c r="LN323" s="10"/>
      <c r="LO323" s="10"/>
      <c r="LP323" s="10"/>
      <c r="LQ323" s="10"/>
      <c r="LR323" s="10"/>
      <c r="LS323" s="10"/>
      <c r="LT323" s="10"/>
      <c r="LU323" s="10"/>
      <c r="LV323" s="10"/>
      <c r="LW323" s="10"/>
      <c r="LX323" s="10"/>
      <c r="LY323" s="10"/>
      <c r="LZ323" s="10"/>
      <c r="MA323" s="10"/>
      <c r="MB323" s="10"/>
      <c r="MC323" s="10"/>
      <c r="MD323" s="10"/>
      <c r="ME323" s="10"/>
      <c r="MF323" s="10"/>
      <c r="MG323" s="10"/>
      <c r="MH323" s="10"/>
      <c r="MI323" s="10"/>
      <c r="MJ323" s="10"/>
      <c r="MK323" s="10"/>
      <c r="ML323" s="10"/>
      <c r="MM323" s="10"/>
      <c r="MN323" s="10"/>
      <c r="MO323" s="10"/>
      <c r="MP323" s="10"/>
      <c r="MQ323" s="10"/>
      <c r="MR323" s="10"/>
      <c r="MS323" s="10"/>
      <c r="MT323" s="10"/>
      <c r="MU323" s="10"/>
      <c r="MV323" s="10"/>
      <c r="MW323" s="10"/>
      <c r="MX323" s="10"/>
      <c r="MY323" s="10"/>
      <c r="MZ323" s="10"/>
      <c r="NA323" s="10"/>
      <c r="NB323" s="10"/>
      <c r="NC323" s="10"/>
      <c r="ND323" s="10"/>
      <c r="NE323" s="10"/>
      <c r="NF323" s="10"/>
      <c r="NG323" s="10"/>
      <c r="NH323" s="10"/>
      <c r="NI323" s="10"/>
      <c r="NJ323" s="10"/>
      <c r="NK323" s="10"/>
      <c r="NL323" s="10"/>
      <c r="NM323" s="10"/>
      <c r="NN323" s="10"/>
      <c r="NO323" s="10"/>
      <c r="NP323" s="10"/>
      <c r="NQ323" s="10"/>
      <c r="NR323" s="10"/>
      <c r="NS323" s="10"/>
      <c r="NT323" s="10"/>
      <c r="NU323" s="10"/>
      <c r="NV323" s="10"/>
      <c r="NW323" s="10"/>
      <c r="NX323" s="10"/>
      <c r="NY323" s="10"/>
      <c r="NZ323" s="10"/>
      <c r="OA323" s="10"/>
      <c r="OB323" s="10"/>
      <c r="OC323" s="10"/>
      <c r="OD323" s="10"/>
      <c r="OE323" s="10"/>
      <c r="OF323" s="10"/>
      <c r="OG323" s="10"/>
      <c r="OH323" s="10"/>
      <c r="OI323" s="10"/>
      <c r="OJ323" s="10"/>
      <c r="OK323" s="10"/>
      <c r="OL323" s="10"/>
      <c r="OM323" s="10"/>
      <c r="ON323" s="10"/>
      <c r="OO323" s="10"/>
      <c r="OP323" s="10"/>
      <c r="OQ323" s="10"/>
      <c r="OR323" s="10"/>
      <c r="OS323" s="10"/>
      <c r="OT323" s="10"/>
      <c r="OU323" s="10"/>
      <c r="OV323" s="10"/>
      <c r="OW323" s="10"/>
      <c r="OX323" s="10"/>
      <c r="OY323" s="10"/>
      <c r="OZ323" s="10"/>
      <c r="PA323" s="10"/>
      <c r="PB323" s="10"/>
      <c r="PC323" s="10"/>
      <c r="PD323" s="10"/>
      <c r="PE323" s="10"/>
      <c r="PF323" s="10"/>
      <c r="PG323" s="10"/>
      <c r="PH323" s="10"/>
      <c r="PI323" s="10"/>
      <c r="PJ323" s="10"/>
      <c r="PK323" s="10"/>
      <c r="PL323" s="10"/>
      <c r="PM323" s="10"/>
      <c r="PN323" s="10"/>
      <c r="PO323" s="10"/>
      <c r="PP323" s="10"/>
      <c r="PQ323" s="10"/>
      <c r="PR323" s="10"/>
      <c r="PS323" s="10"/>
      <c r="PT323" s="10"/>
      <c r="PU323" s="10"/>
      <c r="PV323" s="10"/>
      <c r="PW323" s="10"/>
      <c r="PX323" s="10"/>
      <c r="PY323" s="10"/>
      <c r="PZ323" s="10"/>
      <c r="QA323" s="10"/>
      <c r="QB323" s="10"/>
      <c r="QC323" s="10"/>
      <c r="QD323" s="10"/>
      <c r="QE323" s="10"/>
      <c r="QF323" s="10"/>
      <c r="QG323" s="10"/>
      <c r="QH323" s="10"/>
      <c r="QI323" s="10"/>
      <c r="QJ323" s="10"/>
      <c r="QK323" s="10"/>
      <c r="QL323" s="10"/>
      <c r="QM323" s="10"/>
      <c r="QN323" s="10"/>
      <c r="QO323" s="10"/>
      <c r="QP323" s="10"/>
      <c r="QQ323" s="10"/>
      <c r="QR323" s="10"/>
      <c r="QS323" s="10"/>
      <c r="QT323" s="10"/>
      <c r="QU323" s="10"/>
      <c r="QV323" s="10"/>
      <c r="QW323" s="10"/>
      <c r="QX323" s="10"/>
      <c r="QY323" s="10"/>
      <c r="QZ323" s="10"/>
      <c r="RA323" s="10"/>
      <c r="RB323" s="10"/>
      <c r="RC323" s="10"/>
      <c r="RD323" s="10"/>
      <c r="RE323" s="10"/>
      <c r="RF323" s="10"/>
      <c r="RG323" s="10"/>
      <c r="RH323" s="10"/>
      <c r="RI323" s="10"/>
      <c r="RJ323" s="10"/>
      <c r="RK323" s="10"/>
      <c r="RL323" s="10"/>
      <c r="RM323" s="10"/>
      <c r="RN323" s="10"/>
      <c r="RO323" s="10"/>
      <c r="RP323" s="10"/>
      <c r="RQ323" s="10"/>
      <c r="RR323" s="10"/>
      <c r="RS323" s="10"/>
      <c r="RT323" s="10"/>
      <c r="RU323" s="10"/>
      <c r="RV323" s="10"/>
      <c r="RW323" s="10"/>
      <c r="RX323" s="10"/>
      <c r="RY323" s="10"/>
      <c r="RZ323" s="10"/>
      <c r="SA323" s="10"/>
      <c r="SB323" s="10"/>
      <c r="SC323" s="10"/>
      <c r="SD323" s="10"/>
      <c r="SE323" s="10"/>
      <c r="SF323" s="10"/>
      <c r="SG323" s="10"/>
      <c r="SH323" s="10"/>
      <c r="SI323" s="10"/>
      <c r="SJ323" s="10"/>
      <c r="SK323" s="10"/>
      <c r="SL323" s="10"/>
      <c r="SM323" s="10"/>
      <c r="SN323" s="10"/>
      <c r="SO323" s="10"/>
      <c r="SP323" s="10"/>
      <c r="SQ323" s="10"/>
      <c r="SR323" s="10"/>
      <c r="SS323" s="10"/>
      <c r="ST323" s="10"/>
      <c r="SU323" s="10"/>
      <c r="SV323" s="10"/>
      <c r="SW323" s="10"/>
      <c r="SX323" s="10"/>
      <c r="SY323" s="10"/>
      <c r="SZ323" s="10"/>
      <c r="TA323" s="10"/>
      <c r="TB323" s="10"/>
      <c r="TC323" s="10"/>
      <c r="TD323" s="10"/>
      <c r="TE323" s="10"/>
      <c r="TF323" s="10"/>
      <c r="TG323" s="10"/>
      <c r="TH323" s="10"/>
      <c r="TI323" s="10"/>
      <c r="TJ323" s="10"/>
      <c r="TK323" s="10"/>
      <c r="TL323" s="10"/>
      <c r="TM323" s="10"/>
      <c r="TN323" s="10"/>
      <c r="TO323" s="10"/>
      <c r="TP323" s="10"/>
      <c r="TQ323" s="10"/>
      <c r="TR323" s="10"/>
      <c r="TS323" s="10"/>
      <c r="TT323" s="10"/>
      <c r="TU323" s="10"/>
      <c r="TV323" s="10"/>
      <c r="TW323" s="10"/>
      <c r="TX323" s="10"/>
      <c r="TY323" s="10"/>
      <c r="TZ323" s="10"/>
      <c r="UA323" s="10"/>
      <c r="UB323" s="10"/>
      <c r="UC323" s="10"/>
      <c r="UD323" s="10"/>
      <c r="UE323" s="10"/>
      <c r="UF323" s="10"/>
      <c r="UG323" s="10"/>
      <c r="UH323" s="10"/>
      <c r="UI323" s="10"/>
      <c r="UJ323" s="10"/>
      <c r="UK323" s="10"/>
      <c r="UL323" s="10"/>
      <c r="UM323" s="10"/>
      <c r="UN323" s="10"/>
      <c r="UO323" s="10"/>
      <c r="UP323" s="10"/>
      <c r="UQ323" s="10"/>
      <c r="UR323" s="10"/>
      <c r="US323" s="10"/>
      <c r="UT323" s="10"/>
      <c r="UU323" s="10"/>
      <c r="UV323" s="10"/>
      <c r="UW323" s="10"/>
      <c r="UX323" s="10"/>
      <c r="UY323" s="10"/>
      <c r="UZ323" s="10"/>
      <c r="VA323" s="10"/>
      <c r="VB323" s="10"/>
      <c r="VC323" s="10"/>
      <c r="VD323" s="10"/>
      <c r="VE323" s="10"/>
      <c r="VF323" s="10"/>
      <c r="VG323" s="10"/>
      <c r="VH323" s="10"/>
      <c r="VI323" s="10"/>
      <c r="VJ323" s="10"/>
      <c r="VK323" s="10"/>
      <c r="VL323" s="10"/>
      <c r="VM323" s="10"/>
      <c r="VN323" s="10"/>
      <c r="VO323" s="10"/>
      <c r="VP323" s="10"/>
      <c r="VQ323" s="10"/>
      <c r="VR323" s="10"/>
      <c r="VS323" s="10"/>
      <c r="VT323" s="10"/>
      <c r="VU323" s="10"/>
      <c r="VV323" s="10"/>
      <c r="VW323" s="10"/>
      <c r="VX323" s="10"/>
      <c r="VY323" s="10"/>
      <c r="VZ323" s="10"/>
      <c r="WA323" s="10"/>
      <c r="WB323" s="10"/>
      <c r="WC323" s="10"/>
      <c r="WD323" s="10"/>
      <c r="WE323" s="10"/>
      <c r="WF323" s="10"/>
      <c r="WG323" s="10"/>
      <c r="WH323" s="10"/>
      <c r="WI323" s="10"/>
      <c r="WJ323" s="10"/>
      <c r="WK323" s="10"/>
      <c r="WL323" s="10"/>
      <c r="WM323" s="10"/>
      <c r="WN323" s="10"/>
      <c r="WO323" s="10"/>
      <c r="WP323" s="10"/>
      <c r="WQ323" s="10"/>
      <c r="WR323" s="10"/>
      <c r="WS323" s="10"/>
      <c r="WT323" s="10"/>
      <c r="WU323" s="10"/>
      <c r="WV323" s="10"/>
      <c r="WW323" s="10"/>
      <c r="WX323" s="10"/>
      <c r="WY323" s="10"/>
      <c r="WZ323" s="10"/>
      <c r="XA323" s="10"/>
      <c r="XB323" s="10"/>
      <c r="XC323" s="10"/>
      <c r="XD323" s="10"/>
      <c r="XE323" s="10"/>
      <c r="XF323" s="10"/>
      <c r="XG323" s="10"/>
      <c r="XH323" s="10"/>
      <c r="XI323" s="10"/>
      <c r="XJ323" s="10"/>
      <c r="XK323" s="10"/>
      <c r="XL323" s="10"/>
      <c r="XM323" s="10"/>
      <c r="XN323" s="10"/>
      <c r="XO323" s="10"/>
      <c r="XP323" s="10"/>
      <c r="XQ323" s="10"/>
      <c r="XR323" s="10"/>
      <c r="XS323" s="10"/>
      <c r="XT323" s="10"/>
      <c r="XU323" s="10"/>
      <c r="XV323" s="10"/>
      <c r="XW323" s="10"/>
      <c r="XX323" s="10"/>
      <c r="XY323" s="10"/>
      <c r="XZ323" s="10"/>
      <c r="YA323" s="10"/>
      <c r="YB323" s="10"/>
      <c r="YC323" s="10"/>
      <c r="YD323" s="10"/>
      <c r="YE323" s="10"/>
      <c r="YF323" s="10"/>
      <c r="YG323" s="10"/>
      <c r="YH323" s="10"/>
      <c r="YI323" s="10"/>
      <c r="YJ323" s="10"/>
      <c r="YK323" s="10"/>
      <c r="YL323" s="10"/>
      <c r="YM323" s="10"/>
      <c r="YN323" s="10"/>
      <c r="YO323" s="10"/>
      <c r="YP323" s="10"/>
      <c r="YQ323" s="10"/>
      <c r="YR323" s="10"/>
      <c r="YS323" s="10"/>
      <c r="YT323" s="10"/>
      <c r="YU323" s="10"/>
      <c r="YV323" s="10"/>
      <c r="YW323" s="10"/>
      <c r="YX323" s="10"/>
      <c r="YY323" s="10"/>
      <c r="YZ323" s="10"/>
      <c r="ZA323" s="10"/>
      <c r="ZB323" s="10"/>
      <c r="ZC323" s="10"/>
      <c r="ZD323" s="10"/>
      <c r="ZE323" s="10"/>
      <c r="ZF323" s="10"/>
      <c r="ZG323" s="10"/>
      <c r="ZH323" s="10"/>
      <c r="ZI323" s="10"/>
      <c r="ZJ323" s="10"/>
      <c r="ZK323" s="10"/>
      <c r="ZL323" s="10"/>
      <c r="ZM323" s="10"/>
      <c r="ZN323" s="10"/>
      <c r="ZO323" s="10"/>
      <c r="ZP323" s="10"/>
      <c r="ZQ323" s="10"/>
      <c r="ZR323" s="10"/>
      <c r="ZS323" s="10"/>
      <c r="ZT323" s="10"/>
      <c r="ZU323" s="10"/>
      <c r="ZV323" s="10"/>
      <c r="ZW323" s="10"/>
      <c r="ZX323" s="10"/>
      <c r="ZY323" s="10"/>
      <c r="ZZ323" s="10"/>
      <c r="AAA323" s="10"/>
      <c r="AAB323" s="10"/>
      <c r="AAC323" s="10"/>
      <c r="AAD323" s="10"/>
      <c r="AAE323" s="10"/>
      <c r="AAF323" s="10"/>
      <c r="AAG323" s="10"/>
      <c r="AAH323" s="10"/>
      <c r="AAI323" s="10"/>
      <c r="AAJ323" s="10"/>
      <c r="AAK323" s="10"/>
      <c r="AAL323" s="10"/>
      <c r="AAM323" s="10"/>
      <c r="AAN323" s="10"/>
      <c r="AAO323" s="10"/>
      <c r="AAP323" s="10"/>
      <c r="AAQ323" s="10"/>
      <c r="AAR323" s="10"/>
      <c r="AAS323" s="10"/>
      <c r="AAT323" s="10"/>
      <c r="AAU323" s="10"/>
      <c r="AAV323" s="10"/>
      <c r="AAW323" s="10"/>
      <c r="AAX323" s="10"/>
      <c r="AAY323" s="10"/>
      <c r="AAZ323" s="10"/>
      <c r="ABA323" s="10"/>
      <c r="ABB323" s="10"/>
      <c r="ABC323" s="10"/>
      <c r="ABD323" s="10"/>
      <c r="ABE323" s="10"/>
      <c r="ABF323" s="10"/>
      <c r="ABG323" s="10"/>
      <c r="ABH323" s="10"/>
      <c r="ABI323" s="10"/>
      <c r="ABJ323" s="10"/>
      <c r="ABK323" s="10"/>
      <c r="ABL323" s="10"/>
      <c r="ABM323" s="10"/>
      <c r="ABN323" s="10"/>
      <c r="ABO323" s="10"/>
      <c r="ABP323" s="10"/>
      <c r="ABQ323" s="10"/>
      <c r="ABR323" s="10"/>
      <c r="ABS323" s="10"/>
      <c r="ABT323" s="10"/>
      <c r="ABU323" s="10"/>
      <c r="ABV323" s="10"/>
      <c r="ABW323" s="10"/>
      <c r="ABX323" s="10"/>
      <c r="ABY323" s="10"/>
      <c r="ABZ323" s="10"/>
      <c r="ACA323" s="10"/>
      <c r="ACB323" s="10"/>
      <c r="ACC323" s="10"/>
      <c r="ACD323" s="10"/>
      <c r="ACE323" s="10"/>
      <c r="ACF323" s="10"/>
      <c r="ACG323" s="10"/>
      <c r="ACH323" s="10"/>
      <c r="ACI323" s="10"/>
      <c r="ACJ323" s="10"/>
      <c r="ACK323" s="10"/>
      <c r="ACL323" s="10"/>
      <c r="ACM323" s="10"/>
      <c r="ACN323" s="10"/>
      <c r="ACO323" s="10"/>
      <c r="ACP323" s="10"/>
      <c r="ACQ323" s="10"/>
      <c r="ACR323" s="10"/>
      <c r="ACS323" s="10"/>
      <c r="ACT323" s="10"/>
      <c r="ACU323" s="10"/>
      <c r="ACV323" s="10"/>
      <c r="ACW323" s="10"/>
      <c r="ACX323" s="10"/>
      <c r="ACY323" s="10"/>
      <c r="ACZ323" s="10"/>
      <c r="ADA323" s="10"/>
      <c r="ADB323" s="10"/>
      <c r="ADC323" s="10"/>
      <c r="ADD323" s="10"/>
      <c r="ADE323" s="10"/>
      <c r="ADF323" s="10"/>
      <c r="ADG323" s="10"/>
      <c r="ADH323" s="10"/>
      <c r="ADI323" s="10"/>
      <c r="ADJ323" s="10"/>
      <c r="ADK323" s="10"/>
      <c r="ADL323" s="10"/>
      <c r="ADM323" s="10"/>
      <c r="ADN323" s="10"/>
      <c r="ADO323" s="10"/>
      <c r="ADP323" s="10"/>
      <c r="ADQ323" s="10"/>
      <c r="ADR323" s="10"/>
      <c r="ADS323" s="10"/>
      <c r="ADT323" s="10"/>
      <c r="ADU323" s="10"/>
      <c r="ADV323" s="10"/>
      <c r="ADW323" s="10"/>
      <c r="ADX323" s="10"/>
      <c r="ADY323" s="10"/>
      <c r="ADZ323" s="10"/>
      <c r="AEA323" s="10"/>
      <c r="AEB323" s="10"/>
      <c r="AEC323" s="10"/>
      <c r="AED323" s="10"/>
      <c r="AEE323" s="10"/>
      <c r="AEF323" s="10"/>
      <c r="AEG323" s="10"/>
      <c r="AEH323" s="10"/>
      <c r="AEI323" s="10"/>
      <c r="AEJ323" s="10"/>
      <c r="AEK323" s="10"/>
      <c r="AEL323" s="10"/>
      <c r="AEM323" s="10"/>
      <c r="AEN323" s="10"/>
      <c r="AEO323" s="10"/>
      <c r="AEP323" s="10"/>
      <c r="AEQ323" s="10"/>
      <c r="AER323" s="10"/>
      <c r="AES323" s="10"/>
      <c r="AET323" s="10"/>
      <c r="AEU323" s="10"/>
      <c r="AEV323" s="10"/>
      <c r="AEW323" s="10"/>
      <c r="AEX323" s="10"/>
      <c r="AEY323" s="10"/>
      <c r="AEZ323" s="10"/>
      <c r="AFA323" s="10"/>
      <c r="AFB323" s="10"/>
      <c r="AFC323" s="10"/>
      <c r="AFD323" s="10"/>
      <c r="AFE323" s="10"/>
      <c r="AFF323" s="10"/>
      <c r="AFG323" s="10"/>
      <c r="AFH323" s="10"/>
      <c r="AFI323" s="10"/>
      <c r="AFJ323" s="10"/>
      <c r="AFK323" s="10"/>
      <c r="AFL323" s="10"/>
      <c r="AFM323" s="10"/>
      <c r="AFN323" s="10"/>
      <c r="AFO323" s="10"/>
      <c r="AFP323" s="10"/>
      <c r="AFQ323" s="10"/>
      <c r="AFR323" s="10"/>
      <c r="AFS323" s="10"/>
      <c r="AFT323" s="10"/>
      <c r="AFU323" s="10"/>
      <c r="AFV323" s="10"/>
      <c r="AFW323" s="10"/>
      <c r="AFX323" s="10"/>
      <c r="AFY323" s="10"/>
      <c r="AFZ323" s="10"/>
      <c r="AGA323" s="10"/>
      <c r="AGB323" s="10"/>
      <c r="AGC323" s="10"/>
      <c r="AGD323" s="10"/>
      <c r="AGE323" s="10"/>
      <c r="AGF323" s="10"/>
      <c r="AGG323" s="10"/>
      <c r="AGH323" s="10"/>
      <c r="AGI323" s="10"/>
      <c r="AGJ323" s="10"/>
      <c r="AGK323" s="10"/>
      <c r="AGL323" s="10"/>
      <c r="AGM323" s="10"/>
      <c r="AGN323" s="10"/>
      <c r="AGO323" s="10"/>
      <c r="AGP323" s="10"/>
      <c r="AGQ323" s="10"/>
      <c r="AGR323" s="10"/>
      <c r="AGS323" s="10"/>
      <c r="AGT323" s="10"/>
      <c r="AGU323" s="10"/>
      <c r="AGV323" s="10"/>
      <c r="AGW323" s="10"/>
      <c r="AGX323" s="10"/>
      <c r="AGY323" s="10"/>
      <c r="AGZ323" s="10"/>
      <c r="AHA323" s="10"/>
      <c r="AHB323" s="10"/>
      <c r="AHC323" s="10"/>
      <c r="AHD323" s="10"/>
      <c r="AHE323" s="10"/>
      <c r="AHF323" s="10"/>
      <c r="AHG323" s="10"/>
      <c r="AHH323" s="10"/>
      <c r="AHI323" s="10"/>
      <c r="AHJ323" s="10"/>
      <c r="AHK323" s="10"/>
      <c r="AHL323" s="10"/>
      <c r="AHM323" s="10"/>
      <c r="AHN323" s="10"/>
      <c r="AHO323" s="10"/>
      <c r="AHP323" s="10"/>
      <c r="AHQ323" s="10"/>
      <c r="AHR323" s="10"/>
      <c r="AHS323" s="10"/>
      <c r="AHT323" s="10"/>
      <c r="AHU323" s="10"/>
      <c r="AHV323" s="10"/>
      <c r="AHW323" s="10"/>
      <c r="AHX323" s="10"/>
      <c r="AHY323" s="10"/>
      <c r="AHZ323" s="10"/>
      <c r="AIA323" s="10"/>
      <c r="AIB323" s="10"/>
      <c r="AIC323" s="10"/>
      <c r="AID323" s="10"/>
      <c r="AIE323" s="10"/>
      <c r="AIF323" s="10"/>
      <c r="AIG323" s="10"/>
      <c r="AIH323" s="10"/>
      <c r="AII323" s="10"/>
      <c r="AIJ323" s="10"/>
      <c r="AIK323" s="10"/>
      <c r="AIL323" s="10"/>
      <c r="AIM323" s="10"/>
      <c r="AIN323" s="10"/>
      <c r="AIO323" s="10"/>
      <c r="AIP323" s="10"/>
      <c r="AIQ323" s="10"/>
      <c r="AIR323" s="10"/>
      <c r="AIS323" s="10"/>
      <c r="AIT323" s="10"/>
      <c r="AIU323" s="10"/>
      <c r="AIV323" s="10"/>
      <c r="AIW323" s="10"/>
      <c r="AIX323" s="10"/>
      <c r="AIY323" s="10"/>
      <c r="AIZ323" s="10"/>
      <c r="AJA323" s="10"/>
      <c r="AJB323" s="10"/>
      <c r="AJC323" s="10"/>
      <c r="AJD323" s="10"/>
      <c r="AJE323" s="10"/>
      <c r="AJF323" s="10"/>
      <c r="AJG323" s="10"/>
      <c r="AJH323" s="10"/>
      <c r="AJI323" s="10"/>
      <c r="AJJ323" s="10"/>
      <c r="AJK323" s="10"/>
      <c r="AJL323" s="10"/>
      <c r="AJM323" s="10"/>
      <c r="AJN323" s="10"/>
      <c r="AJO323" s="10"/>
      <c r="AJP323" s="10"/>
      <c r="AJQ323" s="10"/>
      <c r="AJR323" s="10"/>
      <c r="AJS323" s="10"/>
      <c r="AJT323" s="10"/>
      <c r="AJU323" s="10"/>
      <c r="AJV323" s="10"/>
      <c r="AJW323" s="10"/>
      <c r="AJX323" s="10"/>
      <c r="AJY323" s="10"/>
      <c r="AJZ323" s="10"/>
      <c r="AKA323" s="10"/>
      <c r="AKB323" s="10"/>
      <c r="AKC323" s="10"/>
      <c r="AKD323" s="10"/>
      <c r="AKE323" s="10"/>
      <c r="AKF323" s="10"/>
      <c r="AKG323" s="10"/>
      <c r="AKH323" s="10"/>
      <c r="AKI323" s="10"/>
      <c r="AKJ323" s="10"/>
      <c r="AKK323" s="10"/>
      <c r="AKL323" s="10"/>
      <c r="AKM323" s="10"/>
      <c r="AKN323" s="10"/>
      <c r="AKO323" s="10"/>
      <c r="AKP323" s="10"/>
      <c r="AKQ323" s="10"/>
      <c r="AKR323" s="10"/>
      <c r="AKS323" s="10"/>
      <c r="AKT323" s="10"/>
      <c r="AKU323" s="10"/>
      <c r="AKV323" s="10"/>
      <c r="AKW323" s="10"/>
      <c r="AKX323" s="10"/>
      <c r="AKY323" s="10"/>
      <c r="AKZ323" s="10"/>
      <c r="ALA323" s="10"/>
      <c r="ALB323" s="10"/>
      <c r="ALC323" s="10"/>
      <c r="ALD323" s="10"/>
      <c r="ALE323" s="10"/>
      <c r="ALF323" s="10"/>
      <c r="ALG323" s="10"/>
      <c r="ALH323" s="10"/>
      <c r="ALI323" s="10"/>
      <c r="ALJ323" s="10"/>
      <c r="ALK323" s="10"/>
      <c r="ALL323" s="10"/>
      <c r="ALM323" s="10"/>
      <c r="ALN323" s="10"/>
      <c r="ALO323" s="10"/>
      <c r="ALP323" s="10"/>
      <c r="ALQ323" s="10"/>
      <c r="ALR323" s="10"/>
      <c r="ALS323" s="10"/>
      <c r="ALT323" s="10"/>
      <c r="ALU323" s="10"/>
      <c r="ALV323" s="10"/>
      <c r="ALW323" s="10"/>
      <c r="ALX323" s="10"/>
      <c r="ALY323" s="10"/>
      <c r="ALZ323" s="10"/>
      <c r="AMA323" s="10"/>
      <c r="AMB323" s="10"/>
      <c r="AMC323" s="10"/>
      <c r="AMD323" s="10"/>
      <c r="AME323" s="10"/>
      <c r="AMF323" s="10"/>
      <c r="AMG323" s="10"/>
      <c r="AMH323" s="10"/>
      <c r="AMI323" s="10"/>
      <c r="AMJ323" s="10"/>
    </row>
    <row r="324" spans="1:1024" s="36" customFormat="1" ht="5.25" customHeight="1">
      <c r="A324" s="33"/>
      <c r="B324" s="34"/>
      <c r="C324" s="33"/>
      <c r="D324" s="33"/>
      <c r="E324" s="33"/>
      <c r="F324" s="33"/>
      <c r="G324" s="33"/>
      <c r="H324" s="33"/>
      <c r="I324" s="33"/>
      <c r="J324" s="33"/>
      <c r="K324" s="33"/>
      <c r="L324" s="33"/>
      <c r="M324" s="33"/>
      <c r="N324" s="33"/>
      <c r="O324" s="33"/>
      <c r="P324" s="33"/>
      <c r="Q324" s="33"/>
      <c r="R324" s="33"/>
      <c r="S324" s="33"/>
      <c r="T324" s="33"/>
      <c r="U324" s="33"/>
      <c r="V324" s="35"/>
      <c r="W324" s="33"/>
      <c r="X324" s="33"/>
      <c r="Y324" s="33"/>
      <c r="Z324" s="33"/>
      <c r="AA324" s="34"/>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c r="FD324" s="33"/>
      <c r="FE324" s="33"/>
      <c r="FF324" s="33"/>
      <c r="FG324" s="33"/>
      <c r="FH324" s="33"/>
      <c r="FI324" s="33"/>
      <c r="FJ324" s="33"/>
      <c r="FK324" s="33"/>
      <c r="FL324" s="33"/>
      <c r="FM324" s="33"/>
      <c r="FN324" s="33"/>
      <c r="FO324" s="33"/>
      <c r="FP324" s="33"/>
      <c r="FQ324" s="33"/>
      <c r="FR324" s="33"/>
      <c r="FS324" s="33"/>
      <c r="FT324" s="33"/>
      <c r="FU324" s="33"/>
      <c r="FV324" s="33"/>
      <c r="FW324" s="33"/>
      <c r="FX324" s="33"/>
      <c r="FY324" s="33"/>
      <c r="FZ324" s="33"/>
      <c r="GA324" s="33"/>
      <c r="GB324" s="33"/>
      <c r="GC324" s="33"/>
      <c r="GD324" s="33"/>
      <c r="GE324" s="33"/>
      <c r="GF324" s="33"/>
      <c r="GG324" s="33"/>
      <c r="GH324" s="33"/>
      <c r="GI324" s="33"/>
      <c r="GJ324" s="33"/>
      <c r="GK324" s="33"/>
      <c r="GL324" s="33"/>
      <c r="GM324" s="33"/>
      <c r="GN324" s="33"/>
      <c r="GO324" s="33"/>
      <c r="GP324" s="33"/>
      <c r="GQ324" s="33"/>
      <c r="GR324" s="33"/>
      <c r="GS324" s="33"/>
      <c r="GT324" s="33"/>
      <c r="GU324" s="33"/>
      <c r="GV324" s="33"/>
      <c r="GW324" s="33"/>
      <c r="GX324" s="33"/>
      <c r="GY324" s="33"/>
      <c r="GZ324" s="33"/>
      <c r="HA324" s="33"/>
      <c r="HB324" s="33"/>
      <c r="HC324" s="33"/>
      <c r="HD324" s="33"/>
      <c r="HE324" s="33"/>
      <c r="HF324" s="33"/>
      <c r="HG324" s="33"/>
      <c r="HH324" s="33"/>
      <c r="HI324" s="33"/>
      <c r="HJ324" s="33"/>
      <c r="HK324" s="33"/>
      <c r="HL324" s="33"/>
      <c r="HM324" s="33"/>
      <c r="HN324" s="33"/>
      <c r="HO324" s="33"/>
      <c r="HP324" s="33"/>
      <c r="HQ324" s="33"/>
      <c r="HR324" s="33"/>
      <c r="HS324" s="33"/>
      <c r="HT324" s="33"/>
      <c r="HU324" s="33"/>
      <c r="HV324" s="33"/>
      <c r="HW324" s="33"/>
      <c r="HX324" s="33"/>
      <c r="HY324" s="33"/>
      <c r="HZ324" s="33"/>
      <c r="IA324" s="33"/>
      <c r="IB324" s="33"/>
      <c r="IC324" s="33"/>
      <c r="ID324" s="33"/>
      <c r="IE324" s="33"/>
      <c r="IF324" s="33"/>
      <c r="IG324" s="33"/>
      <c r="IH324" s="33"/>
      <c r="II324" s="33"/>
      <c r="IJ324" s="33"/>
      <c r="IK324" s="33"/>
      <c r="IL324" s="33"/>
      <c r="IM324" s="33"/>
      <c r="IN324" s="33"/>
      <c r="IO324" s="33"/>
      <c r="IP324" s="33"/>
      <c r="IQ324" s="33"/>
      <c r="IR324" s="33"/>
      <c r="IS324" s="33"/>
      <c r="IT324" s="33"/>
      <c r="IU324" s="33"/>
      <c r="IV324" s="33"/>
      <c r="IW324" s="33"/>
      <c r="IX324" s="33"/>
      <c r="IY324" s="33"/>
      <c r="IZ324" s="33"/>
      <c r="JA324" s="33"/>
      <c r="JB324" s="33"/>
      <c r="JC324" s="33"/>
      <c r="JD324" s="33"/>
      <c r="JE324" s="33"/>
      <c r="JF324" s="33"/>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c r="KE324" s="33"/>
      <c r="KF324" s="33"/>
      <c r="KG324" s="33"/>
      <c r="KH324" s="33"/>
      <c r="KI324" s="33"/>
      <c r="KJ324" s="33"/>
      <c r="KK324" s="33"/>
      <c r="KL324" s="33"/>
      <c r="KM324" s="33"/>
      <c r="KN324" s="33"/>
      <c r="KO324" s="33"/>
      <c r="KP324" s="33"/>
      <c r="KQ324" s="33"/>
      <c r="KR324" s="33"/>
      <c r="KS324" s="33"/>
      <c r="KT324" s="33"/>
      <c r="KU324" s="33"/>
      <c r="KV324" s="33"/>
      <c r="KW324" s="33"/>
      <c r="KX324" s="33"/>
      <c r="KY324" s="33"/>
      <c r="KZ324" s="33"/>
      <c r="LA324" s="33"/>
      <c r="LB324" s="33"/>
      <c r="LC324" s="33"/>
      <c r="LD324" s="33"/>
      <c r="LE324" s="33"/>
      <c r="LF324" s="33"/>
      <c r="LG324" s="33"/>
      <c r="LH324" s="33"/>
      <c r="LI324" s="33"/>
      <c r="LJ324" s="33"/>
      <c r="LK324" s="33"/>
      <c r="LL324" s="33"/>
      <c r="LM324" s="33"/>
      <c r="LN324" s="33"/>
      <c r="LO324" s="33"/>
      <c r="LP324" s="33"/>
      <c r="LQ324" s="33"/>
      <c r="LR324" s="33"/>
      <c r="LS324" s="33"/>
      <c r="LT324" s="33"/>
      <c r="LU324" s="33"/>
      <c r="LV324" s="33"/>
      <c r="LW324" s="33"/>
      <c r="LX324" s="33"/>
      <c r="LY324" s="33"/>
      <c r="LZ324" s="33"/>
      <c r="MA324" s="33"/>
      <c r="MB324" s="33"/>
      <c r="MC324" s="33"/>
      <c r="MD324" s="33"/>
      <c r="ME324" s="33"/>
      <c r="MF324" s="33"/>
      <c r="MG324" s="33"/>
      <c r="MH324" s="33"/>
      <c r="MI324" s="33"/>
      <c r="MJ324" s="33"/>
      <c r="MK324" s="33"/>
      <c r="ML324" s="33"/>
      <c r="MM324" s="33"/>
      <c r="MN324" s="33"/>
      <c r="MO324" s="33"/>
      <c r="MP324" s="33"/>
      <c r="MQ324" s="33"/>
      <c r="MR324" s="33"/>
      <c r="MS324" s="33"/>
      <c r="MT324" s="33"/>
      <c r="MU324" s="33"/>
      <c r="MV324" s="33"/>
      <c r="MW324" s="33"/>
      <c r="MX324" s="33"/>
      <c r="MY324" s="33"/>
      <c r="MZ324" s="33"/>
      <c r="NA324" s="33"/>
      <c r="NB324" s="33"/>
      <c r="NC324" s="33"/>
      <c r="ND324" s="33"/>
      <c r="NE324" s="33"/>
      <c r="NF324" s="33"/>
      <c r="NG324" s="33"/>
      <c r="NH324" s="33"/>
      <c r="NI324" s="33"/>
      <c r="NJ324" s="33"/>
      <c r="NK324" s="33"/>
      <c r="NL324" s="33"/>
      <c r="NM324" s="33"/>
      <c r="NN324" s="33"/>
      <c r="NO324" s="33"/>
      <c r="NP324" s="33"/>
      <c r="NQ324" s="33"/>
      <c r="NR324" s="33"/>
      <c r="NS324" s="33"/>
      <c r="NT324" s="33"/>
      <c r="NU324" s="33"/>
      <c r="NV324" s="33"/>
      <c r="NW324" s="33"/>
      <c r="NX324" s="33"/>
      <c r="NY324" s="33"/>
      <c r="NZ324" s="33"/>
      <c r="OA324" s="33"/>
      <c r="OB324" s="33"/>
      <c r="OC324" s="33"/>
      <c r="OD324" s="33"/>
      <c r="OE324" s="33"/>
      <c r="OF324" s="33"/>
      <c r="OG324" s="33"/>
      <c r="OH324" s="33"/>
      <c r="OI324" s="33"/>
      <c r="OJ324" s="33"/>
      <c r="OK324" s="33"/>
      <c r="OL324" s="33"/>
      <c r="OM324" s="33"/>
      <c r="ON324" s="33"/>
      <c r="OO324" s="33"/>
      <c r="OP324" s="33"/>
      <c r="OQ324" s="33"/>
      <c r="OR324" s="33"/>
      <c r="OS324" s="33"/>
      <c r="OT324" s="33"/>
      <c r="OU324" s="33"/>
      <c r="OV324" s="33"/>
      <c r="OW324" s="33"/>
      <c r="OX324" s="33"/>
      <c r="OY324" s="33"/>
      <c r="OZ324" s="33"/>
      <c r="PA324" s="33"/>
      <c r="PB324" s="33"/>
      <c r="PC324" s="33"/>
      <c r="PD324" s="33"/>
      <c r="PE324" s="33"/>
      <c r="PF324" s="33"/>
      <c r="PG324" s="33"/>
      <c r="PH324" s="33"/>
      <c r="PI324" s="33"/>
      <c r="PJ324" s="33"/>
      <c r="PK324" s="33"/>
      <c r="PL324" s="33"/>
      <c r="PM324" s="33"/>
      <c r="PN324" s="33"/>
      <c r="PO324" s="33"/>
      <c r="PP324" s="33"/>
      <c r="PQ324" s="33"/>
      <c r="PR324" s="33"/>
      <c r="PS324" s="33"/>
      <c r="PT324" s="33"/>
      <c r="PU324" s="33"/>
      <c r="PV324" s="33"/>
      <c r="PW324" s="33"/>
      <c r="PX324" s="33"/>
      <c r="PY324" s="33"/>
      <c r="PZ324" s="33"/>
      <c r="QA324" s="33"/>
      <c r="QB324" s="33"/>
      <c r="QC324" s="33"/>
      <c r="QD324" s="33"/>
      <c r="QE324" s="33"/>
      <c r="QF324" s="33"/>
      <c r="QG324" s="33"/>
      <c r="QH324" s="33"/>
      <c r="QI324" s="33"/>
      <c r="QJ324" s="33"/>
      <c r="QK324" s="33"/>
      <c r="QL324" s="33"/>
      <c r="QM324" s="33"/>
      <c r="QN324" s="33"/>
      <c r="QO324" s="33"/>
      <c r="QP324" s="33"/>
      <c r="QQ324" s="33"/>
      <c r="QR324" s="33"/>
      <c r="QS324" s="33"/>
      <c r="QT324" s="33"/>
      <c r="QU324" s="33"/>
      <c r="QV324" s="33"/>
      <c r="QW324" s="33"/>
      <c r="QX324" s="33"/>
      <c r="QY324" s="33"/>
      <c r="QZ324" s="33"/>
      <c r="RA324" s="33"/>
      <c r="RB324" s="33"/>
      <c r="RC324" s="33"/>
      <c r="RD324" s="33"/>
      <c r="RE324" s="33"/>
      <c r="RF324" s="33"/>
      <c r="RG324" s="33"/>
      <c r="RH324" s="33"/>
      <c r="RI324" s="33"/>
      <c r="RJ324" s="33"/>
      <c r="RK324" s="33"/>
      <c r="RL324" s="33"/>
      <c r="RM324" s="33"/>
      <c r="RN324" s="33"/>
      <c r="RO324" s="33"/>
      <c r="RP324" s="33"/>
      <c r="RQ324" s="33"/>
      <c r="RR324" s="33"/>
      <c r="RS324" s="33"/>
      <c r="RT324" s="33"/>
      <c r="RU324" s="33"/>
      <c r="RV324" s="33"/>
      <c r="RW324" s="33"/>
      <c r="RX324" s="33"/>
      <c r="RY324" s="33"/>
      <c r="RZ324" s="33"/>
      <c r="SA324" s="33"/>
      <c r="SB324" s="33"/>
      <c r="SC324" s="33"/>
      <c r="SD324" s="33"/>
      <c r="SE324" s="33"/>
      <c r="SF324" s="33"/>
      <c r="SG324" s="33"/>
      <c r="SH324" s="33"/>
      <c r="SI324" s="33"/>
      <c r="SJ324" s="33"/>
      <c r="SK324" s="33"/>
      <c r="SL324" s="33"/>
      <c r="SM324" s="33"/>
      <c r="SN324" s="33"/>
      <c r="SO324" s="33"/>
      <c r="SP324" s="33"/>
      <c r="SQ324" s="33"/>
      <c r="SR324" s="33"/>
      <c r="SS324" s="33"/>
      <c r="ST324" s="33"/>
      <c r="SU324" s="33"/>
      <c r="SV324" s="33"/>
      <c r="SW324" s="33"/>
      <c r="SX324" s="33"/>
      <c r="SY324" s="33"/>
      <c r="SZ324" s="33"/>
      <c r="TA324" s="33"/>
      <c r="TB324" s="33"/>
      <c r="TC324" s="33"/>
      <c r="TD324" s="33"/>
      <c r="TE324" s="33"/>
      <c r="TF324" s="33"/>
      <c r="TG324" s="33"/>
      <c r="TH324" s="33"/>
      <c r="TI324" s="33"/>
      <c r="TJ324" s="33"/>
      <c r="TK324" s="33"/>
      <c r="TL324" s="33"/>
      <c r="TM324" s="33"/>
      <c r="TN324" s="33"/>
      <c r="TO324" s="33"/>
      <c r="TP324" s="33"/>
      <c r="TQ324" s="33"/>
      <c r="TR324" s="33"/>
      <c r="TS324" s="33"/>
      <c r="TT324" s="33"/>
      <c r="TU324" s="33"/>
      <c r="TV324" s="33"/>
      <c r="TW324" s="33"/>
      <c r="TX324" s="33"/>
      <c r="TY324" s="33"/>
      <c r="TZ324" s="33"/>
      <c r="UA324" s="33"/>
      <c r="UB324" s="33"/>
      <c r="UC324" s="33"/>
      <c r="UD324" s="33"/>
      <c r="UE324" s="33"/>
      <c r="UF324" s="33"/>
      <c r="UG324" s="33"/>
      <c r="UH324" s="33"/>
      <c r="UI324" s="33"/>
      <c r="UJ324" s="33"/>
      <c r="UK324" s="33"/>
      <c r="UL324" s="33"/>
      <c r="UM324" s="33"/>
      <c r="UN324" s="33"/>
      <c r="UO324" s="33"/>
      <c r="UP324" s="33"/>
      <c r="UQ324" s="33"/>
      <c r="UR324" s="33"/>
      <c r="US324" s="33"/>
      <c r="UT324" s="33"/>
      <c r="UU324" s="33"/>
      <c r="UV324" s="33"/>
      <c r="UW324" s="33"/>
      <c r="UX324" s="33"/>
      <c r="UY324" s="33"/>
      <c r="UZ324" s="33"/>
      <c r="VA324" s="33"/>
      <c r="VB324" s="33"/>
      <c r="VC324" s="33"/>
      <c r="VD324" s="33"/>
      <c r="VE324" s="33"/>
      <c r="VF324" s="33"/>
      <c r="VG324" s="33"/>
      <c r="VH324" s="33"/>
      <c r="VI324" s="33"/>
      <c r="VJ324" s="33"/>
      <c r="VK324" s="33"/>
      <c r="VL324" s="33"/>
      <c r="VM324" s="33"/>
      <c r="VN324" s="33"/>
      <c r="VO324" s="33"/>
      <c r="VP324" s="33"/>
      <c r="VQ324" s="33"/>
      <c r="VR324" s="33"/>
      <c r="VS324" s="33"/>
      <c r="VT324" s="33"/>
      <c r="VU324" s="33"/>
      <c r="VV324" s="33"/>
      <c r="VW324" s="33"/>
      <c r="VX324" s="33"/>
      <c r="VY324" s="33"/>
      <c r="VZ324" s="33"/>
      <c r="WA324" s="33"/>
      <c r="WB324" s="33"/>
      <c r="WC324" s="33"/>
      <c r="WD324" s="33"/>
      <c r="WE324" s="33"/>
      <c r="WF324" s="33"/>
      <c r="WG324" s="33"/>
      <c r="WH324" s="33"/>
      <c r="WI324" s="33"/>
      <c r="WJ324" s="33"/>
      <c r="WK324" s="33"/>
      <c r="WL324" s="33"/>
      <c r="WM324" s="33"/>
      <c r="WN324" s="33"/>
      <c r="WO324" s="33"/>
      <c r="WP324" s="33"/>
      <c r="WQ324" s="33"/>
      <c r="WR324" s="33"/>
      <c r="WS324" s="33"/>
      <c r="WT324" s="33"/>
      <c r="WU324" s="33"/>
      <c r="WV324" s="33"/>
      <c r="WW324" s="33"/>
      <c r="WX324" s="33"/>
      <c r="WY324" s="33"/>
      <c r="WZ324" s="33"/>
      <c r="XA324" s="33"/>
      <c r="XB324" s="33"/>
      <c r="XC324" s="33"/>
      <c r="XD324" s="33"/>
      <c r="XE324" s="33"/>
      <c r="XF324" s="33"/>
      <c r="XG324" s="33"/>
      <c r="XH324" s="33"/>
      <c r="XI324" s="33"/>
      <c r="XJ324" s="33"/>
      <c r="XK324" s="33"/>
      <c r="XL324" s="33"/>
      <c r="XM324" s="33"/>
      <c r="XN324" s="33"/>
      <c r="XO324" s="33"/>
      <c r="XP324" s="33"/>
      <c r="XQ324" s="33"/>
      <c r="XR324" s="33"/>
      <c r="XS324" s="33"/>
      <c r="XT324" s="33"/>
      <c r="XU324" s="33"/>
      <c r="XV324" s="33"/>
      <c r="XW324" s="33"/>
      <c r="XX324" s="33"/>
      <c r="XY324" s="33"/>
      <c r="XZ324" s="33"/>
      <c r="YA324" s="33"/>
      <c r="YB324" s="33"/>
      <c r="YC324" s="33"/>
      <c r="YD324" s="33"/>
      <c r="YE324" s="33"/>
      <c r="YF324" s="33"/>
      <c r="YG324" s="33"/>
      <c r="YH324" s="33"/>
      <c r="YI324" s="33"/>
      <c r="YJ324" s="33"/>
      <c r="YK324" s="33"/>
      <c r="YL324" s="33"/>
      <c r="YM324" s="33"/>
      <c r="YN324" s="33"/>
      <c r="YO324" s="33"/>
      <c r="YP324" s="33"/>
      <c r="YQ324" s="33"/>
      <c r="YR324" s="33"/>
      <c r="YS324" s="33"/>
      <c r="YT324" s="33"/>
      <c r="YU324" s="33"/>
      <c r="YV324" s="33"/>
      <c r="YW324" s="33"/>
      <c r="YX324" s="33"/>
      <c r="YY324" s="33"/>
      <c r="YZ324" s="33"/>
      <c r="ZA324" s="33"/>
      <c r="ZB324" s="33"/>
      <c r="ZC324" s="33"/>
      <c r="ZD324" s="33"/>
      <c r="ZE324" s="33"/>
      <c r="ZF324" s="33"/>
      <c r="ZG324" s="33"/>
      <c r="ZH324" s="33"/>
      <c r="ZI324" s="33"/>
      <c r="ZJ324" s="33"/>
      <c r="ZK324" s="33"/>
      <c r="ZL324" s="33"/>
      <c r="ZM324" s="33"/>
      <c r="ZN324" s="33"/>
      <c r="ZO324" s="33"/>
      <c r="ZP324" s="33"/>
      <c r="ZQ324" s="33"/>
      <c r="ZR324" s="33"/>
      <c r="ZS324" s="33"/>
      <c r="ZT324" s="33"/>
      <c r="ZU324" s="33"/>
      <c r="ZV324" s="33"/>
      <c r="ZW324" s="33"/>
      <c r="ZX324" s="33"/>
      <c r="ZY324" s="33"/>
      <c r="ZZ324" s="33"/>
      <c r="AAA324" s="33"/>
      <c r="AAB324" s="33"/>
      <c r="AAC324" s="33"/>
      <c r="AAD324" s="33"/>
      <c r="AAE324" s="33"/>
      <c r="AAF324" s="33"/>
      <c r="AAG324" s="33"/>
      <c r="AAH324" s="33"/>
      <c r="AAI324" s="33"/>
      <c r="AAJ324" s="33"/>
      <c r="AAK324" s="33"/>
      <c r="AAL324" s="33"/>
      <c r="AAM324" s="33"/>
      <c r="AAN324" s="33"/>
      <c r="AAO324" s="33"/>
      <c r="AAP324" s="33"/>
      <c r="AAQ324" s="33"/>
      <c r="AAR324" s="33"/>
      <c r="AAS324" s="33"/>
      <c r="AAT324" s="33"/>
      <c r="AAU324" s="33"/>
      <c r="AAV324" s="33"/>
      <c r="AAW324" s="33"/>
      <c r="AAX324" s="33"/>
      <c r="AAY324" s="33"/>
      <c r="AAZ324" s="33"/>
      <c r="ABA324" s="33"/>
      <c r="ABB324" s="33"/>
      <c r="ABC324" s="33"/>
      <c r="ABD324" s="33"/>
      <c r="ABE324" s="33"/>
      <c r="ABF324" s="33"/>
      <c r="ABG324" s="33"/>
      <c r="ABH324" s="33"/>
      <c r="ABI324" s="33"/>
      <c r="ABJ324" s="33"/>
      <c r="ABK324" s="33"/>
      <c r="ABL324" s="33"/>
      <c r="ABM324" s="33"/>
      <c r="ABN324" s="33"/>
      <c r="ABO324" s="33"/>
      <c r="ABP324" s="33"/>
      <c r="ABQ324" s="33"/>
      <c r="ABR324" s="33"/>
      <c r="ABS324" s="33"/>
      <c r="ABT324" s="33"/>
      <c r="ABU324" s="33"/>
      <c r="ABV324" s="33"/>
      <c r="ABW324" s="33"/>
      <c r="ABX324" s="33"/>
      <c r="ABY324" s="33"/>
      <c r="ABZ324" s="33"/>
      <c r="ACA324" s="33"/>
      <c r="ACB324" s="33"/>
      <c r="ACC324" s="33"/>
      <c r="ACD324" s="33"/>
      <c r="ACE324" s="33"/>
      <c r="ACF324" s="33"/>
      <c r="ACG324" s="33"/>
      <c r="ACH324" s="33"/>
      <c r="ACI324" s="33"/>
      <c r="ACJ324" s="33"/>
      <c r="ACK324" s="33"/>
      <c r="ACL324" s="33"/>
      <c r="ACM324" s="33"/>
      <c r="ACN324" s="33"/>
      <c r="ACO324" s="33"/>
      <c r="ACP324" s="33"/>
      <c r="ACQ324" s="33"/>
      <c r="ACR324" s="33"/>
      <c r="ACS324" s="33"/>
      <c r="ACT324" s="33"/>
      <c r="ACU324" s="33"/>
      <c r="ACV324" s="33"/>
      <c r="ACW324" s="33"/>
      <c r="ACX324" s="33"/>
      <c r="ACY324" s="33"/>
      <c r="ACZ324" s="33"/>
      <c r="ADA324" s="33"/>
      <c r="ADB324" s="33"/>
      <c r="ADC324" s="33"/>
      <c r="ADD324" s="33"/>
      <c r="ADE324" s="33"/>
      <c r="ADF324" s="33"/>
      <c r="ADG324" s="33"/>
      <c r="ADH324" s="33"/>
      <c r="ADI324" s="33"/>
      <c r="ADJ324" s="33"/>
      <c r="ADK324" s="33"/>
      <c r="ADL324" s="33"/>
      <c r="ADM324" s="33"/>
      <c r="ADN324" s="33"/>
      <c r="ADO324" s="33"/>
      <c r="ADP324" s="33"/>
      <c r="ADQ324" s="33"/>
      <c r="ADR324" s="33"/>
      <c r="ADS324" s="33"/>
      <c r="ADT324" s="33"/>
      <c r="ADU324" s="33"/>
      <c r="ADV324" s="33"/>
      <c r="ADW324" s="33"/>
      <c r="ADX324" s="33"/>
      <c r="ADY324" s="33"/>
      <c r="ADZ324" s="33"/>
      <c r="AEA324" s="33"/>
      <c r="AEB324" s="33"/>
      <c r="AEC324" s="33"/>
      <c r="AED324" s="33"/>
      <c r="AEE324" s="33"/>
      <c r="AEF324" s="33"/>
      <c r="AEG324" s="33"/>
      <c r="AEH324" s="33"/>
      <c r="AEI324" s="33"/>
      <c r="AEJ324" s="33"/>
      <c r="AEK324" s="33"/>
      <c r="AEL324" s="33"/>
      <c r="AEM324" s="33"/>
      <c r="AEN324" s="33"/>
      <c r="AEO324" s="33"/>
      <c r="AEP324" s="33"/>
      <c r="AEQ324" s="33"/>
      <c r="AER324" s="33"/>
      <c r="AES324" s="33"/>
      <c r="AET324" s="33"/>
      <c r="AEU324" s="33"/>
      <c r="AEV324" s="33"/>
      <c r="AEW324" s="33"/>
      <c r="AEX324" s="33"/>
      <c r="AEY324" s="33"/>
      <c r="AEZ324" s="33"/>
      <c r="AFA324" s="33"/>
      <c r="AFB324" s="33"/>
      <c r="AFC324" s="33"/>
      <c r="AFD324" s="33"/>
      <c r="AFE324" s="33"/>
      <c r="AFF324" s="33"/>
      <c r="AFG324" s="33"/>
      <c r="AFH324" s="33"/>
      <c r="AFI324" s="33"/>
      <c r="AFJ324" s="33"/>
      <c r="AFK324" s="33"/>
      <c r="AFL324" s="33"/>
      <c r="AFM324" s="33"/>
      <c r="AFN324" s="33"/>
      <c r="AFO324" s="33"/>
      <c r="AFP324" s="33"/>
      <c r="AFQ324" s="33"/>
      <c r="AFR324" s="33"/>
      <c r="AFS324" s="33"/>
      <c r="AFT324" s="33"/>
      <c r="AFU324" s="33"/>
      <c r="AFV324" s="33"/>
      <c r="AFW324" s="33"/>
      <c r="AFX324" s="33"/>
      <c r="AFY324" s="33"/>
      <c r="AFZ324" s="33"/>
      <c r="AGA324" s="33"/>
      <c r="AGB324" s="33"/>
      <c r="AGC324" s="33"/>
      <c r="AGD324" s="33"/>
      <c r="AGE324" s="33"/>
      <c r="AGF324" s="33"/>
      <c r="AGG324" s="33"/>
      <c r="AGH324" s="33"/>
      <c r="AGI324" s="33"/>
      <c r="AGJ324" s="33"/>
      <c r="AGK324" s="33"/>
      <c r="AGL324" s="33"/>
      <c r="AGM324" s="33"/>
      <c r="AGN324" s="33"/>
      <c r="AGO324" s="33"/>
      <c r="AGP324" s="33"/>
      <c r="AGQ324" s="33"/>
      <c r="AGR324" s="33"/>
      <c r="AGS324" s="33"/>
      <c r="AGT324" s="33"/>
      <c r="AGU324" s="33"/>
      <c r="AGV324" s="33"/>
      <c r="AGW324" s="33"/>
      <c r="AGX324" s="33"/>
      <c r="AGY324" s="33"/>
      <c r="AGZ324" s="33"/>
      <c r="AHA324" s="33"/>
      <c r="AHB324" s="33"/>
      <c r="AHC324" s="33"/>
      <c r="AHD324" s="33"/>
      <c r="AHE324" s="33"/>
      <c r="AHF324" s="33"/>
      <c r="AHG324" s="33"/>
      <c r="AHH324" s="33"/>
      <c r="AHI324" s="33"/>
      <c r="AHJ324" s="33"/>
      <c r="AHK324" s="33"/>
      <c r="AHL324" s="33"/>
      <c r="AHM324" s="33"/>
      <c r="AHN324" s="33"/>
      <c r="AHO324" s="33"/>
      <c r="AHP324" s="33"/>
      <c r="AHQ324" s="33"/>
      <c r="AHR324" s="33"/>
      <c r="AHS324" s="33"/>
      <c r="AHT324" s="33"/>
      <c r="AHU324" s="33"/>
      <c r="AHV324" s="33"/>
      <c r="AHW324" s="33"/>
      <c r="AHX324" s="33"/>
      <c r="AHY324" s="33"/>
      <c r="AHZ324" s="33"/>
      <c r="AIA324" s="33"/>
      <c r="AIB324" s="33"/>
      <c r="AIC324" s="33"/>
      <c r="AID324" s="33"/>
      <c r="AIE324" s="33"/>
      <c r="AIF324" s="33"/>
      <c r="AIG324" s="33"/>
      <c r="AIH324" s="33"/>
      <c r="AII324" s="33"/>
      <c r="AIJ324" s="33"/>
      <c r="AIK324" s="33"/>
      <c r="AIL324" s="33"/>
      <c r="AIM324" s="33"/>
      <c r="AIN324" s="33"/>
      <c r="AIO324" s="33"/>
      <c r="AIP324" s="33"/>
      <c r="AIQ324" s="33"/>
      <c r="AIR324" s="33"/>
      <c r="AIS324" s="33"/>
      <c r="AIT324" s="33"/>
      <c r="AIU324" s="33"/>
      <c r="AIV324" s="33"/>
      <c r="AIW324" s="33"/>
      <c r="AIX324" s="33"/>
      <c r="AIY324" s="33"/>
      <c r="AIZ324" s="33"/>
      <c r="AJA324" s="33"/>
      <c r="AJB324" s="33"/>
      <c r="AJC324" s="33"/>
      <c r="AJD324" s="33"/>
      <c r="AJE324" s="33"/>
      <c r="AJF324" s="33"/>
      <c r="AJG324" s="33"/>
      <c r="AJH324" s="33"/>
      <c r="AJI324" s="33"/>
      <c r="AJJ324" s="33"/>
      <c r="AJK324" s="33"/>
      <c r="AJL324" s="33"/>
      <c r="AJM324" s="33"/>
      <c r="AJN324" s="33"/>
      <c r="AJO324" s="33"/>
      <c r="AJP324" s="33"/>
      <c r="AJQ324" s="33"/>
      <c r="AJR324" s="33"/>
      <c r="AJS324" s="33"/>
      <c r="AJT324" s="33"/>
      <c r="AJU324" s="33"/>
      <c r="AJV324" s="33"/>
      <c r="AJW324" s="33"/>
      <c r="AJX324" s="33"/>
      <c r="AJY324" s="33"/>
      <c r="AJZ324" s="33"/>
      <c r="AKA324" s="33"/>
      <c r="AKB324" s="33"/>
      <c r="AKC324" s="33"/>
      <c r="AKD324" s="33"/>
      <c r="AKE324" s="33"/>
      <c r="AKF324" s="33"/>
      <c r="AKG324" s="33"/>
      <c r="AKH324" s="33"/>
      <c r="AKI324" s="33"/>
      <c r="AKJ324" s="33"/>
      <c r="AKK324" s="33"/>
      <c r="AKL324" s="33"/>
      <c r="AKM324" s="33"/>
      <c r="AKN324" s="33"/>
      <c r="AKO324" s="33"/>
      <c r="AKP324" s="33"/>
      <c r="AKQ324" s="33"/>
      <c r="AKR324" s="33"/>
      <c r="AKS324" s="33"/>
      <c r="AKT324" s="33"/>
      <c r="AKU324" s="33"/>
      <c r="AKV324" s="33"/>
      <c r="AKW324" s="33"/>
      <c r="AKX324" s="33"/>
      <c r="AKY324" s="33"/>
      <c r="AKZ324" s="33"/>
      <c r="ALA324" s="33"/>
      <c r="ALB324" s="33"/>
      <c r="ALC324" s="33"/>
      <c r="ALD324" s="33"/>
      <c r="ALE324" s="33"/>
      <c r="ALF324" s="33"/>
      <c r="ALG324" s="33"/>
      <c r="ALH324" s="33"/>
      <c r="ALI324" s="33"/>
      <c r="ALJ324" s="33"/>
      <c r="ALK324" s="33"/>
      <c r="ALL324" s="33"/>
      <c r="ALM324" s="33"/>
      <c r="ALN324" s="33"/>
      <c r="ALO324" s="33"/>
      <c r="ALP324" s="33"/>
      <c r="ALQ324" s="33"/>
      <c r="ALR324" s="33"/>
      <c r="ALS324" s="33"/>
      <c r="ALT324" s="33"/>
      <c r="ALU324" s="33"/>
      <c r="ALV324" s="33"/>
      <c r="ALW324" s="33"/>
      <c r="ALX324" s="33"/>
      <c r="ALY324" s="33"/>
      <c r="ALZ324" s="33"/>
      <c r="AMA324" s="33"/>
      <c r="AMB324" s="33"/>
      <c r="AMC324" s="33"/>
      <c r="AMD324" s="33"/>
      <c r="AME324" s="33"/>
      <c r="AMF324" s="33"/>
      <c r="AMG324" s="33"/>
      <c r="AMH324" s="33"/>
      <c r="AMI324" s="33"/>
      <c r="AMJ324" s="33"/>
    </row>
    <row r="325" spans="1:1024">
      <c r="A325" s="8"/>
      <c r="C325" s="12"/>
      <c r="F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11"/>
    </row>
    <row r="326" spans="1:1024" s="12" customFormat="1" ht="14.1" customHeight="1">
      <c r="B326" s="49"/>
    </row>
    <row r="327" spans="1:1024">
      <c r="A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11"/>
    </row>
    <row r="328" spans="1:1024">
      <c r="A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11"/>
    </row>
    <row r="329" spans="1:1024">
      <c r="A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11"/>
    </row>
    <row r="330" spans="1:1024">
      <c r="A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11"/>
    </row>
    <row r="331" spans="1:1024">
      <c r="A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11"/>
    </row>
    <row r="332" spans="1:1024">
      <c r="A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11"/>
    </row>
    <row r="333" spans="1:1024">
      <c r="A333" s="17"/>
      <c r="B333" s="18"/>
      <c r="C333" s="17"/>
      <c r="D333" s="17"/>
      <c r="E333" s="17"/>
      <c r="F333" s="17"/>
      <c r="G333" s="17"/>
      <c r="H333" s="17"/>
      <c r="I333" s="17"/>
      <c r="J333" s="17"/>
      <c r="K333" s="17"/>
      <c r="L333" s="17"/>
      <c r="M333" s="17"/>
      <c r="N333" s="17"/>
      <c r="O333" s="17"/>
      <c r="P333" s="17"/>
      <c r="Q333" s="11"/>
      <c r="R333" s="17"/>
      <c r="S333" s="8"/>
      <c r="T333" s="8"/>
      <c r="U333" s="8"/>
      <c r="V333" s="8"/>
      <c r="W333" s="8"/>
      <c r="X333" s="8"/>
      <c r="Y333" s="8"/>
      <c r="Z333" s="8"/>
      <c r="AA333" s="8"/>
      <c r="AB333" s="8"/>
      <c r="AC333" s="8"/>
      <c r="AD333" s="8"/>
      <c r="AE333" s="8"/>
      <c r="AF333" s="11"/>
    </row>
    <row r="334" spans="1:1024">
      <c r="A334" s="17"/>
      <c r="B334" s="18"/>
      <c r="C334" s="17"/>
      <c r="D334" s="17"/>
      <c r="E334" s="17"/>
      <c r="F334" s="17"/>
      <c r="G334" s="17"/>
      <c r="H334" s="17"/>
      <c r="I334" s="17"/>
      <c r="J334" s="17"/>
      <c r="K334" s="17"/>
      <c r="L334" s="17"/>
      <c r="M334" s="17"/>
      <c r="N334" s="17"/>
      <c r="O334" s="17"/>
      <c r="P334" s="17"/>
      <c r="Q334" s="11"/>
      <c r="R334" s="17"/>
      <c r="S334" s="8"/>
      <c r="T334" s="8"/>
      <c r="U334" s="8"/>
      <c r="V334" s="8"/>
      <c r="W334" s="8"/>
      <c r="X334" s="8"/>
      <c r="Y334" s="8"/>
      <c r="Z334" s="8"/>
      <c r="AA334" s="8"/>
      <c r="AB334" s="8"/>
      <c r="AC334" s="8"/>
      <c r="AD334" s="8"/>
      <c r="AE334" s="8"/>
      <c r="AF334" s="11"/>
    </row>
    <row r="335" spans="1:1024" s="12" customFormat="1" ht="14.1" customHeight="1">
      <c r="B335" s="49"/>
    </row>
    <row r="336" spans="1:1024">
      <c r="A336" s="8"/>
      <c r="C336" s="12"/>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11"/>
    </row>
    <row r="337" spans="1:1029">
      <c r="A337" s="8"/>
      <c r="C337" s="12"/>
      <c r="F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11"/>
    </row>
    <row r="338" spans="1:1029">
      <c r="A338" s="17"/>
      <c r="B338" s="18"/>
      <c r="C338" s="17"/>
      <c r="D338" s="17"/>
      <c r="E338" s="17"/>
      <c r="F338" s="17"/>
      <c r="G338" s="17"/>
      <c r="H338" s="17"/>
      <c r="I338" s="17"/>
      <c r="J338" s="17"/>
      <c r="K338" s="17"/>
      <c r="L338" s="17"/>
      <c r="M338" s="17"/>
      <c r="N338" s="17"/>
      <c r="O338" s="17"/>
      <c r="P338" s="17"/>
      <c r="Q338" s="11"/>
      <c r="R338" s="17"/>
      <c r="S338" s="8"/>
      <c r="T338" s="8"/>
      <c r="U338" s="8"/>
      <c r="V338" s="8"/>
      <c r="W338" s="8"/>
      <c r="X338" s="8"/>
      <c r="Y338" s="8"/>
      <c r="Z338" s="8"/>
      <c r="AA338" s="8"/>
      <c r="AB338" s="8"/>
      <c r="AC338" s="8"/>
      <c r="AD338" s="8"/>
      <c r="AE338" s="8"/>
      <c r="AF338" s="11"/>
    </row>
    <row r="339" spans="1:1029">
      <c r="A339" s="17"/>
      <c r="B339" s="18"/>
      <c r="C339" s="8"/>
      <c r="D339" s="17"/>
      <c r="E339" s="17"/>
      <c r="F339" s="17"/>
      <c r="G339" s="17"/>
      <c r="H339" s="17"/>
      <c r="I339" s="17"/>
      <c r="J339" s="17"/>
      <c r="K339" s="17"/>
      <c r="L339" s="17"/>
      <c r="M339" s="17"/>
      <c r="N339" s="17"/>
      <c r="O339" s="17"/>
      <c r="P339" s="17"/>
      <c r="Q339" s="11"/>
      <c r="R339" s="17"/>
      <c r="S339" s="8"/>
      <c r="T339" s="8"/>
      <c r="U339" s="8"/>
      <c r="V339" s="8"/>
      <c r="W339" s="8"/>
      <c r="X339" s="8"/>
      <c r="Y339" s="8"/>
      <c r="Z339" s="8"/>
      <c r="AA339" s="8"/>
      <c r="AB339" s="8"/>
      <c r="AC339" s="8"/>
      <c r="AD339" s="8"/>
      <c r="AE339" s="8"/>
      <c r="AF339" s="11"/>
    </row>
    <row r="340" spans="1:1029">
      <c r="A340" s="17"/>
      <c r="B340" s="18"/>
      <c r="C340" s="8"/>
      <c r="D340" s="17"/>
      <c r="E340" s="17"/>
      <c r="F340" s="17"/>
      <c r="G340" s="17"/>
      <c r="H340" s="17"/>
      <c r="I340" s="17"/>
      <c r="J340" s="17"/>
      <c r="K340" s="17"/>
      <c r="L340" s="17"/>
      <c r="M340" s="17"/>
      <c r="N340" s="17"/>
      <c r="O340" s="17"/>
      <c r="P340" s="17"/>
      <c r="Q340" s="11"/>
      <c r="R340" s="17"/>
      <c r="S340" s="8"/>
      <c r="T340" s="8"/>
      <c r="U340" s="8"/>
      <c r="V340" s="8"/>
      <c r="W340" s="8"/>
      <c r="X340" s="8"/>
      <c r="Y340" s="8"/>
      <c r="Z340" s="8"/>
      <c r="AA340" s="8"/>
      <c r="AB340" s="8"/>
      <c r="AC340" s="8"/>
      <c r="AD340" s="8"/>
      <c r="AE340" s="8"/>
      <c r="AF340" s="11"/>
      <c r="AG340" s="50"/>
      <c r="AH340" s="50"/>
      <c r="AI340" s="50"/>
      <c r="AJ340" s="50"/>
      <c r="AK340" s="50"/>
      <c r="AL340" s="50"/>
      <c r="AM340" s="50"/>
      <c r="AN340" s="50"/>
      <c r="AO340" s="50"/>
      <c r="AP340" s="50"/>
      <c r="AQ340" s="50"/>
      <c r="AR340" s="50"/>
      <c r="AS340" s="50"/>
      <c r="AT340" s="50"/>
      <c r="AU340" s="50"/>
      <c r="AV340" s="50"/>
      <c r="AW340" s="50"/>
      <c r="AX340" s="50"/>
      <c r="AY340" s="50"/>
      <c r="AZ340" s="50"/>
      <c r="BA340" s="50"/>
      <c r="BB340" s="50"/>
      <c r="BC340" s="50"/>
      <c r="BD340" s="50"/>
      <c r="BE340" s="50"/>
      <c r="BF340" s="50"/>
      <c r="BG340" s="50"/>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50"/>
      <c r="CT340" s="50"/>
      <c r="CU340" s="50"/>
      <c r="CV340" s="50"/>
      <c r="CW340" s="50"/>
      <c r="CX340" s="50"/>
      <c r="CY340" s="50"/>
      <c r="CZ340" s="50"/>
      <c r="DA340" s="50"/>
      <c r="DB340" s="50"/>
      <c r="DC340" s="50"/>
      <c r="DD340" s="50"/>
      <c r="DE340" s="50"/>
      <c r="DF340" s="50"/>
      <c r="DG340" s="50"/>
      <c r="DH340" s="50"/>
      <c r="DI340" s="50"/>
      <c r="DJ340" s="50"/>
      <c r="DK340" s="50"/>
      <c r="DL340" s="50"/>
      <c r="DM340" s="50"/>
      <c r="DN340" s="50"/>
      <c r="DO340" s="50"/>
      <c r="DP340" s="50"/>
      <c r="DQ340" s="50"/>
      <c r="DR340" s="50"/>
      <c r="DS340" s="50"/>
      <c r="DT340" s="50"/>
      <c r="DU340" s="50"/>
      <c r="DV340" s="50"/>
      <c r="DW340" s="50"/>
      <c r="DX340" s="50"/>
      <c r="DY340" s="50"/>
      <c r="DZ340" s="50"/>
      <c r="EA340" s="50"/>
      <c r="EB340" s="50"/>
      <c r="EC340" s="50"/>
      <c r="ED340" s="50"/>
      <c r="EE340" s="50"/>
      <c r="EF340" s="50"/>
      <c r="EG340" s="50"/>
      <c r="EH340" s="50"/>
      <c r="EI340" s="50"/>
      <c r="EJ340" s="50"/>
      <c r="EK340" s="50"/>
      <c r="EL340" s="50"/>
      <c r="EM340" s="50"/>
      <c r="EN340" s="50"/>
      <c r="EO340" s="50"/>
      <c r="EP340" s="50"/>
      <c r="EQ340" s="50"/>
      <c r="ER340" s="50"/>
      <c r="ES340" s="50"/>
      <c r="ET340" s="50"/>
      <c r="EU340" s="50"/>
      <c r="EV340" s="50"/>
      <c r="EW340" s="50"/>
      <c r="EX340" s="50"/>
      <c r="EY340" s="50"/>
      <c r="EZ340" s="50"/>
      <c r="FA340" s="50"/>
      <c r="FB340" s="50"/>
      <c r="FC340" s="50"/>
      <c r="FD340" s="50"/>
      <c r="FE340" s="50"/>
      <c r="FF340" s="50"/>
      <c r="FG340" s="50"/>
      <c r="FH340" s="50"/>
      <c r="FI340" s="50"/>
      <c r="FJ340" s="50"/>
      <c r="FK340" s="50"/>
      <c r="FL340" s="50"/>
      <c r="FM340" s="50"/>
      <c r="FN340" s="50"/>
      <c r="FO340" s="50"/>
      <c r="FP340" s="50"/>
      <c r="FQ340" s="50"/>
      <c r="FR340" s="50"/>
      <c r="FS340" s="50"/>
      <c r="FT340" s="50"/>
      <c r="FU340" s="50"/>
      <c r="FV340" s="50"/>
      <c r="FW340" s="50"/>
      <c r="FX340" s="50"/>
      <c r="FY340" s="50"/>
      <c r="FZ340" s="50"/>
      <c r="GA340" s="50"/>
      <c r="GB340" s="50"/>
      <c r="GC340" s="50"/>
      <c r="GD340" s="50"/>
      <c r="GE340" s="50"/>
      <c r="GF340" s="50"/>
      <c r="GG340" s="50"/>
      <c r="GH340" s="50"/>
      <c r="GI340" s="50"/>
      <c r="GJ340" s="50"/>
      <c r="GK340" s="50"/>
      <c r="GL340" s="50"/>
      <c r="GM340" s="50"/>
      <c r="GN340" s="50"/>
      <c r="GO340" s="50"/>
      <c r="GP340" s="50"/>
      <c r="GQ340" s="50"/>
      <c r="GR340" s="50"/>
      <c r="GS340" s="50"/>
      <c r="GT340" s="50"/>
      <c r="GU340" s="50"/>
      <c r="GV340" s="50"/>
      <c r="GW340" s="50"/>
      <c r="GX340" s="50"/>
      <c r="GY340" s="50"/>
      <c r="GZ340" s="50"/>
      <c r="HA340" s="50"/>
      <c r="HB340" s="50"/>
      <c r="HC340" s="50"/>
      <c r="HD340" s="50"/>
      <c r="HE340" s="50"/>
      <c r="HF340" s="50"/>
      <c r="HG340" s="50"/>
      <c r="HH340" s="50"/>
      <c r="HI340" s="50"/>
      <c r="HJ340" s="50"/>
      <c r="HK340" s="50"/>
      <c r="HL340" s="50"/>
      <c r="HM340" s="50"/>
      <c r="HN340" s="50"/>
      <c r="HO340" s="50"/>
      <c r="HP340" s="50"/>
      <c r="HQ340" s="50"/>
      <c r="HR340" s="50"/>
      <c r="HS340" s="50"/>
      <c r="HT340" s="50"/>
      <c r="HU340" s="50"/>
      <c r="HV340" s="50"/>
      <c r="HW340" s="50"/>
      <c r="HX340" s="50"/>
      <c r="HY340" s="50"/>
      <c r="HZ340" s="50"/>
      <c r="IA340" s="50"/>
      <c r="IB340" s="50"/>
      <c r="IC340" s="50"/>
      <c r="ID340" s="50"/>
      <c r="IE340" s="50"/>
      <c r="IF340" s="50"/>
      <c r="IG340" s="50"/>
      <c r="IH340" s="50"/>
      <c r="II340" s="50"/>
      <c r="IJ340" s="50"/>
      <c r="IK340" s="50"/>
      <c r="IL340" s="50"/>
      <c r="IM340" s="50"/>
      <c r="IN340" s="50"/>
      <c r="IO340" s="50"/>
      <c r="IP340" s="50"/>
      <c r="IQ340" s="50"/>
      <c r="IR340" s="50"/>
      <c r="IS340" s="50"/>
      <c r="IT340" s="50"/>
      <c r="IU340" s="50"/>
      <c r="IV340" s="50"/>
      <c r="IW340" s="50"/>
      <c r="IX340" s="50"/>
      <c r="IY340" s="50"/>
      <c r="IZ340" s="50"/>
      <c r="JA340" s="50"/>
      <c r="JB340" s="50"/>
      <c r="JC340" s="50"/>
      <c r="JD340" s="50"/>
      <c r="JE340" s="50"/>
      <c r="JF340" s="50"/>
      <c r="JG340" s="50"/>
      <c r="JH340" s="50"/>
      <c r="JI340" s="50"/>
      <c r="JJ340" s="50"/>
      <c r="JK340" s="50"/>
      <c r="JL340" s="50"/>
      <c r="JM340" s="50"/>
      <c r="JN340" s="50"/>
      <c r="JO340" s="50"/>
      <c r="JP340" s="50"/>
      <c r="JQ340" s="50"/>
      <c r="JR340" s="50"/>
      <c r="JS340" s="50"/>
      <c r="JT340" s="50"/>
      <c r="JU340" s="50"/>
      <c r="JV340" s="50"/>
      <c r="JW340" s="50"/>
      <c r="JX340" s="50"/>
      <c r="JY340" s="50"/>
      <c r="JZ340" s="50"/>
      <c r="KA340" s="50"/>
      <c r="KB340" s="50"/>
      <c r="KC340" s="50"/>
      <c r="KD340" s="50"/>
      <c r="KE340" s="50"/>
      <c r="KF340" s="50"/>
      <c r="KG340" s="50"/>
      <c r="KH340" s="50"/>
      <c r="KI340" s="50"/>
      <c r="KJ340" s="50"/>
      <c r="KK340" s="50"/>
      <c r="KL340" s="50"/>
      <c r="KM340" s="50"/>
      <c r="KN340" s="50"/>
      <c r="KO340" s="50"/>
      <c r="KP340" s="50"/>
      <c r="KQ340" s="50"/>
      <c r="KR340" s="50"/>
      <c r="KS340" s="50"/>
      <c r="KT340" s="50"/>
      <c r="KU340" s="50"/>
      <c r="KV340" s="50"/>
      <c r="KW340" s="50"/>
      <c r="KX340" s="50"/>
      <c r="KY340" s="50"/>
      <c r="KZ340" s="50"/>
      <c r="LA340" s="50"/>
      <c r="LB340" s="50"/>
      <c r="LC340" s="50"/>
      <c r="LD340" s="50"/>
      <c r="LE340" s="50"/>
      <c r="LF340" s="50"/>
      <c r="LG340" s="50"/>
      <c r="LH340" s="50"/>
      <c r="LI340" s="50"/>
      <c r="LJ340" s="50"/>
      <c r="LK340" s="50"/>
      <c r="LL340" s="50"/>
      <c r="LM340" s="50"/>
      <c r="LN340" s="50"/>
      <c r="LO340" s="50"/>
      <c r="LP340" s="50"/>
      <c r="LQ340" s="50"/>
      <c r="LR340" s="50"/>
      <c r="LS340" s="50"/>
      <c r="LT340" s="50"/>
      <c r="LU340" s="50"/>
      <c r="LV340" s="50"/>
      <c r="LW340" s="50"/>
      <c r="LX340" s="50"/>
      <c r="LY340" s="50"/>
      <c r="LZ340" s="50"/>
      <c r="MA340" s="50"/>
      <c r="MB340" s="50"/>
      <c r="MC340" s="50"/>
      <c r="MD340" s="50"/>
      <c r="ME340" s="50"/>
      <c r="MF340" s="50"/>
      <c r="MG340" s="50"/>
      <c r="MH340" s="50"/>
      <c r="MI340" s="50"/>
      <c r="MJ340" s="50"/>
      <c r="MK340" s="50"/>
      <c r="ML340" s="50"/>
      <c r="MM340" s="50"/>
      <c r="MN340" s="50"/>
      <c r="MO340" s="50"/>
      <c r="MP340" s="50"/>
      <c r="MQ340" s="50"/>
      <c r="MR340" s="50"/>
      <c r="MS340" s="50"/>
      <c r="MT340" s="50"/>
      <c r="MU340" s="50"/>
      <c r="MV340" s="50"/>
      <c r="MW340" s="50"/>
      <c r="MX340" s="50"/>
      <c r="MY340" s="50"/>
      <c r="MZ340" s="50"/>
      <c r="NA340" s="50"/>
      <c r="NB340" s="50"/>
      <c r="NC340" s="50"/>
      <c r="ND340" s="50"/>
      <c r="NE340" s="50"/>
      <c r="NF340" s="50"/>
      <c r="NG340" s="50"/>
      <c r="NH340" s="50"/>
      <c r="NI340" s="50"/>
      <c r="NJ340" s="50"/>
      <c r="NK340" s="50"/>
      <c r="NL340" s="50"/>
      <c r="NM340" s="50"/>
      <c r="NN340" s="50"/>
      <c r="NO340" s="50"/>
      <c r="NP340" s="50"/>
      <c r="NQ340" s="50"/>
      <c r="NR340" s="50"/>
      <c r="NS340" s="50"/>
      <c r="NT340" s="50"/>
      <c r="NU340" s="50"/>
      <c r="NV340" s="50"/>
      <c r="NW340" s="50"/>
      <c r="NX340" s="50"/>
      <c r="NY340" s="50"/>
      <c r="NZ340" s="50"/>
      <c r="OA340" s="50"/>
      <c r="OB340" s="50"/>
      <c r="OC340" s="50"/>
      <c r="OD340" s="50"/>
      <c r="OE340" s="50"/>
      <c r="OF340" s="50"/>
      <c r="OG340" s="50"/>
      <c r="OH340" s="50"/>
      <c r="OI340" s="50"/>
      <c r="OJ340" s="50"/>
      <c r="OK340" s="50"/>
      <c r="OL340" s="50"/>
      <c r="OM340" s="50"/>
      <c r="ON340" s="50"/>
      <c r="OO340" s="50"/>
      <c r="OP340" s="50"/>
      <c r="OQ340" s="50"/>
      <c r="OR340" s="50"/>
      <c r="OS340" s="50"/>
      <c r="OT340" s="50"/>
      <c r="OU340" s="50"/>
      <c r="OV340" s="50"/>
      <c r="OW340" s="50"/>
      <c r="OX340" s="50"/>
      <c r="OY340" s="50"/>
      <c r="OZ340" s="50"/>
      <c r="PA340" s="50"/>
      <c r="PB340" s="50"/>
      <c r="PC340" s="50"/>
      <c r="PD340" s="50"/>
      <c r="PE340" s="50"/>
      <c r="PF340" s="50"/>
      <c r="PG340" s="50"/>
      <c r="PH340" s="50"/>
      <c r="PI340" s="50"/>
      <c r="PJ340" s="50"/>
      <c r="PK340" s="50"/>
      <c r="PL340" s="50"/>
      <c r="PM340" s="50"/>
      <c r="PN340" s="50"/>
      <c r="PO340" s="50"/>
      <c r="PP340" s="50"/>
      <c r="PQ340" s="50"/>
      <c r="PR340" s="50"/>
      <c r="PS340" s="50"/>
      <c r="PT340" s="50"/>
      <c r="PU340" s="50"/>
      <c r="PV340" s="50"/>
      <c r="PW340" s="50"/>
      <c r="PX340" s="50"/>
      <c r="PY340" s="50"/>
      <c r="PZ340" s="50"/>
      <c r="QA340" s="50"/>
      <c r="QB340" s="50"/>
      <c r="QC340" s="50"/>
      <c r="QD340" s="50"/>
      <c r="QE340" s="50"/>
      <c r="QF340" s="50"/>
      <c r="QG340" s="50"/>
      <c r="QH340" s="50"/>
      <c r="QI340" s="50"/>
      <c r="QJ340" s="50"/>
      <c r="QK340" s="50"/>
      <c r="QL340" s="50"/>
      <c r="QM340" s="50"/>
      <c r="QN340" s="50"/>
      <c r="QO340" s="50"/>
      <c r="QP340" s="50"/>
      <c r="QQ340" s="50"/>
      <c r="QR340" s="50"/>
      <c r="QS340" s="50"/>
      <c r="QT340" s="50"/>
      <c r="QU340" s="50"/>
      <c r="QV340" s="50"/>
      <c r="QW340" s="50"/>
      <c r="QX340" s="50"/>
      <c r="QY340" s="50"/>
      <c r="QZ340" s="50"/>
      <c r="RA340" s="50"/>
      <c r="RB340" s="50"/>
      <c r="RC340" s="50"/>
      <c r="RD340" s="50"/>
      <c r="RE340" s="50"/>
      <c r="RF340" s="50"/>
      <c r="RG340" s="50"/>
      <c r="RH340" s="50"/>
      <c r="RI340" s="50"/>
      <c r="RJ340" s="50"/>
      <c r="RK340" s="50"/>
      <c r="RL340" s="50"/>
      <c r="RM340" s="50"/>
      <c r="RN340" s="50"/>
      <c r="RO340" s="50"/>
      <c r="RP340" s="50"/>
      <c r="RQ340" s="50"/>
      <c r="RR340" s="50"/>
      <c r="RS340" s="50"/>
      <c r="RT340" s="50"/>
      <c r="RU340" s="50"/>
      <c r="RV340" s="50"/>
      <c r="RW340" s="50"/>
      <c r="RX340" s="50"/>
      <c r="RY340" s="50"/>
      <c r="RZ340" s="50"/>
      <c r="SA340" s="50"/>
      <c r="SB340" s="50"/>
      <c r="SC340" s="50"/>
      <c r="SD340" s="50"/>
      <c r="SE340" s="50"/>
      <c r="SF340" s="50"/>
      <c r="SG340" s="50"/>
      <c r="SH340" s="50"/>
      <c r="SI340" s="50"/>
      <c r="SJ340" s="50"/>
      <c r="SK340" s="50"/>
      <c r="SL340" s="50"/>
      <c r="SM340" s="50"/>
      <c r="SN340" s="50"/>
      <c r="SO340" s="50"/>
      <c r="SP340" s="50"/>
      <c r="SQ340" s="50"/>
      <c r="SR340" s="50"/>
      <c r="SS340" s="50"/>
      <c r="ST340" s="50"/>
      <c r="SU340" s="50"/>
      <c r="SV340" s="50"/>
      <c r="SW340" s="50"/>
      <c r="SX340" s="50"/>
      <c r="SY340" s="50"/>
      <c r="SZ340" s="50"/>
      <c r="TA340" s="50"/>
      <c r="TB340" s="50"/>
      <c r="TC340" s="50"/>
      <c r="TD340" s="50"/>
      <c r="TE340" s="50"/>
      <c r="TF340" s="50"/>
      <c r="TG340" s="50"/>
      <c r="TH340" s="50"/>
      <c r="TI340" s="50"/>
      <c r="TJ340" s="50"/>
      <c r="TK340" s="50"/>
      <c r="TL340" s="50"/>
      <c r="TM340" s="50"/>
      <c r="TN340" s="50"/>
      <c r="TO340" s="50"/>
      <c r="TP340" s="50"/>
      <c r="TQ340" s="50"/>
      <c r="TR340" s="50"/>
      <c r="TS340" s="50"/>
      <c r="TT340" s="50"/>
      <c r="TU340" s="50"/>
      <c r="TV340" s="50"/>
      <c r="TW340" s="50"/>
      <c r="TX340" s="50"/>
      <c r="TY340" s="50"/>
      <c r="TZ340" s="50"/>
      <c r="UA340" s="50"/>
      <c r="UB340" s="50"/>
      <c r="UC340" s="50"/>
      <c r="UD340" s="50"/>
      <c r="UE340" s="50"/>
      <c r="UF340" s="50"/>
      <c r="UG340" s="50"/>
      <c r="UH340" s="50"/>
      <c r="UI340" s="50"/>
      <c r="UJ340" s="50"/>
      <c r="UK340" s="50"/>
      <c r="UL340" s="50"/>
      <c r="UM340" s="50"/>
      <c r="UN340" s="50"/>
      <c r="UO340" s="50"/>
      <c r="UP340" s="50"/>
      <c r="UQ340" s="50"/>
      <c r="UR340" s="50"/>
      <c r="US340" s="50"/>
      <c r="UT340" s="50"/>
      <c r="UU340" s="50"/>
      <c r="UV340" s="50"/>
      <c r="UW340" s="50"/>
      <c r="UX340" s="50"/>
      <c r="UY340" s="50"/>
      <c r="UZ340" s="50"/>
      <c r="VA340" s="50"/>
      <c r="VB340" s="50"/>
      <c r="VC340" s="50"/>
      <c r="VD340" s="50"/>
      <c r="VE340" s="50"/>
      <c r="VF340" s="50"/>
      <c r="VG340" s="50"/>
      <c r="VH340" s="50"/>
      <c r="VI340" s="50"/>
      <c r="VJ340" s="50"/>
      <c r="VK340" s="50"/>
      <c r="VL340" s="50"/>
      <c r="VM340" s="50"/>
      <c r="VN340" s="50"/>
      <c r="VO340" s="50"/>
      <c r="VP340" s="50"/>
      <c r="VQ340" s="50"/>
      <c r="VR340" s="50"/>
      <c r="VS340" s="50"/>
      <c r="VT340" s="50"/>
      <c r="VU340" s="50"/>
      <c r="VV340" s="50"/>
      <c r="VW340" s="50"/>
      <c r="VX340" s="50"/>
      <c r="VY340" s="50"/>
      <c r="VZ340" s="50"/>
      <c r="WA340" s="50"/>
      <c r="WB340" s="50"/>
      <c r="WC340" s="50"/>
      <c r="WD340" s="50"/>
      <c r="WE340" s="50"/>
      <c r="WF340" s="50"/>
      <c r="WG340" s="50"/>
      <c r="WH340" s="50"/>
      <c r="WI340" s="50"/>
      <c r="WJ340" s="50"/>
      <c r="WK340" s="50"/>
      <c r="WL340" s="50"/>
      <c r="WM340" s="50"/>
      <c r="WN340" s="50"/>
      <c r="WO340" s="50"/>
      <c r="WP340" s="50"/>
      <c r="WQ340" s="50"/>
      <c r="WR340" s="50"/>
      <c r="WS340" s="50"/>
      <c r="WT340" s="50"/>
      <c r="WU340" s="50"/>
      <c r="WV340" s="50"/>
      <c r="WW340" s="50"/>
      <c r="WX340" s="50"/>
      <c r="WY340" s="50"/>
      <c r="WZ340" s="50"/>
      <c r="XA340" s="50"/>
      <c r="XB340" s="50"/>
      <c r="XC340" s="50"/>
      <c r="XD340" s="50"/>
      <c r="XE340" s="50"/>
      <c r="XF340" s="50"/>
      <c r="XG340" s="50"/>
      <c r="XH340" s="50"/>
      <c r="XI340" s="50"/>
      <c r="XJ340" s="50"/>
      <c r="XK340" s="50"/>
      <c r="XL340" s="50"/>
      <c r="XM340" s="50"/>
      <c r="XN340" s="50"/>
      <c r="XO340" s="50"/>
      <c r="XP340" s="50"/>
      <c r="XQ340" s="50"/>
      <c r="XR340" s="50"/>
      <c r="XS340" s="50"/>
      <c r="XT340" s="50"/>
      <c r="XU340" s="50"/>
      <c r="XV340" s="50"/>
      <c r="XW340" s="50"/>
      <c r="XX340" s="50"/>
      <c r="XY340" s="50"/>
      <c r="XZ340" s="50"/>
      <c r="YA340" s="50"/>
      <c r="YB340" s="50"/>
      <c r="YC340" s="50"/>
      <c r="YD340" s="50"/>
      <c r="YE340" s="50"/>
      <c r="YF340" s="50"/>
      <c r="YG340" s="50"/>
      <c r="YH340" s="50"/>
      <c r="YI340" s="50"/>
      <c r="YJ340" s="50"/>
      <c r="YK340" s="50"/>
      <c r="YL340" s="50"/>
      <c r="YM340" s="50"/>
      <c r="YN340" s="50"/>
      <c r="YO340" s="50"/>
      <c r="YP340" s="50"/>
      <c r="YQ340" s="50"/>
      <c r="YR340" s="50"/>
      <c r="YS340" s="50"/>
      <c r="YT340" s="50"/>
      <c r="YU340" s="50"/>
      <c r="YV340" s="50"/>
      <c r="YW340" s="50"/>
      <c r="YX340" s="50"/>
      <c r="YY340" s="50"/>
      <c r="YZ340" s="50"/>
      <c r="ZA340" s="50"/>
      <c r="ZB340" s="50"/>
      <c r="ZC340" s="50"/>
      <c r="ZD340" s="50"/>
      <c r="ZE340" s="50"/>
      <c r="ZF340" s="50"/>
      <c r="ZG340" s="50"/>
      <c r="ZH340" s="50"/>
      <c r="ZI340" s="50"/>
      <c r="ZJ340" s="50"/>
      <c r="ZK340" s="50"/>
      <c r="ZL340" s="50"/>
      <c r="ZM340" s="50"/>
      <c r="ZN340" s="50"/>
      <c r="ZO340" s="50"/>
      <c r="ZP340" s="50"/>
      <c r="ZQ340" s="50"/>
      <c r="ZR340" s="50"/>
      <c r="ZS340" s="50"/>
      <c r="ZT340" s="50"/>
      <c r="ZU340" s="50"/>
      <c r="ZV340" s="50"/>
      <c r="ZW340" s="50"/>
      <c r="ZX340" s="50"/>
      <c r="ZY340" s="50"/>
      <c r="ZZ340" s="50"/>
      <c r="AAA340" s="50"/>
      <c r="AAB340" s="50"/>
      <c r="AAC340" s="50"/>
      <c r="AAD340" s="50"/>
      <c r="AAE340" s="50"/>
      <c r="AAF340" s="50"/>
      <c r="AAG340" s="50"/>
      <c r="AAH340" s="50"/>
      <c r="AAI340" s="50"/>
      <c r="AAJ340" s="50"/>
      <c r="AAK340" s="50"/>
      <c r="AAL340" s="50"/>
      <c r="AAM340" s="50"/>
      <c r="AAN340" s="50"/>
      <c r="AAO340" s="50"/>
      <c r="AAP340" s="50"/>
      <c r="AAQ340" s="50"/>
      <c r="AAR340" s="50"/>
      <c r="AAS340" s="50"/>
      <c r="AAT340" s="50"/>
      <c r="AAU340" s="50"/>
      <c r="AAV340" s="50"/>
      <c r="AAW340" s="50"/>
      <c r="AAX340" s="50"/>
      <c r="AAY340" s="50"/>
      <c r="AAZ340" s="50"/>
      <c r="ABA340" s="50"/>
      <c r="ABB340" s="50"/>
      <c r="ABC340" s="50"/>
      <c r="ABD340" s="50"/>
      <c r="ABE340" s="50"/>
      <c r="ABF340" s="50"/>
      <c r="ABG340" s="50"/>
      <c r="ABH340" s="50"/>
      <c r="ABI340" s="50"/>
      <c r="ABJ340" s="50"/>
      <c r="ABK340" s="50"/>
      <c r="ABL340" s="50"/>
      <c r="ABM340" s="50"/>
      <c r="ABN340" s="50"/>
      <c r="ABO340" s="50"/>
      <c r="ABP340" s="50"/>
      <c r="ABQ340" s="50"/>
      <c r="ABR340" s="50"/>
      <c r="ABS340" s="50"/>
      <c r="ABT340" s="50"/>
      <c r="ABU340" s="50"/>
      <c r="ABV340" s="50"/>
      <c r="ABW340" s="50"/>
      <c r="ABX340" s="50"/>
      <c r="ABY340" s="50"/>
      <c r="ABZ340" s="50"/>
      <c r="ACA340" s="50"/>
      <c r="ACB340" s="50"/>
      <c r="ACC340" s="50"/>
      <c r="ACD340" s="50"/>
      <c r="ACE340" s="50"/>
      <c r="ACF340" s="50"/>
      <c r="ACG340" s="50"/>
      <c r="ACH340" s="50"/>
      <c r="ACI340" s="50"/>
      <c r="ACJ340" s="50"/>
      <c r="ACK340" s="50"/>
      <c r="ACL340" s="50"/>
      <c r="ACM340" s="50"/>
      <c r="ACN340" s="50"/>
      <c r="ACO340" s="50"/>
      <c r="ACP340" s="50"/>
      <c r="ACQ340" s="50"/>
      <c r="ACR340" s="50"/>
      <c r="ACS340" s="50"/>
      <c r="ACT340" s="50"/>
      <c r="ACU340" s="50"/>
      <c r="ACV340" s="50"/>
      <c r="ACW340" s="50"/>
      <c r="ACX340" s="50"/>
      <c r="ACY340" s="50"/>
      <c r="ACZ340" s="50"/>
      <c r="ADA340" s="50"/>
      <c r="ADB340" s="50"/>
      <c r="ADC340" s="50"/>
      <c r="ADD340" s="50"/>
      <c r="ADE340" s="50"/>
      <c r="ADF340" s="50"/>
      <c r="ADG340" s="50"/>
      <c r="ADH340" s="50"/>
      <c r="ADI340" s="50"/>
      <c r="ADJ340" s="50"/>
      <c r="ADK340" s="50"/>
      <c r="ADL340" s="50"/>
      <c r="ADM340" s="50"/>
      <c r="ADN340" s="50"/>
      <c r="ADO340" s="50"/>
      <c r="ADP340" s="50"/>
      <c r="ADQ340" s="50"/>
      <c r="ADR340" s="50"/>
      <c r="ADS340" s="50"/>
      <c r="ADT340" s="50"/>
      <c r="ADU340" s="50"/>
      <c r="ADV340" s="50"/>
      <c r="ADW340" s="50"/>
      <c r="ADX340" s="50"/>
      <c r="ADY340" s="50"/>
      <c r="ADZ340" s="50"/>
      <c r="AEA340" s="50"/>
      <c r="AEB340" s="50"/>
      <c r="AEC340" s="50"/>
      <c r="AED340" s="50"/>
      <c r="AEE340" s="50"/>
      <c r="AEF340" s="50"/>
      <c r="AEG340" s="50"/>
      <c r="AEH340" s="50"/>
      <c r="AEI340" s="50"/>
      <c r="AEJ340" s="50"/>
      <c r="AEK340" s="50"/>
      <c r="AEL340" s="50"/>
      <c r="AEM340" s="50"/>
      <c r="AEN340" s="50"/>
      <c r="AEO340" s="50"/>
      <c r="AEP340" s="50"/>
      <c r="AEQ340" s="50"/>
      <c r="AER340" s="50"/>
      <c r="AES340" s="50"/>
      <c r="AET340" s="50"/>
      <c r="AEU340" s="50"/>
      <c r="AEV340" s="50"/>
      <c r="AEW340" s="50"/>
      <c r="AEX340" s="50"/>
      <c r="AEY340" s="50"/>
      <c r="AEZ340" s="50"/>
      <c r="AFA340" s="50"/>
      <c r="AFB340" s="50"/>
      <c r="AFC340" s="50"/>
      <c r="AFD340" s="50"/>
      <c r="AFE340" s="50"/>
      <c r="AFF340" s="50"/>
      <c r="AFG340" s="50"/>
      <c r="AFH340" s="50"/>
      <c r="AFI340" s="50"/>
      <c r="AFJ340" s="50"/>
      <c r="AFK340" s="50"/>
      <c r="AFL340" s="50"/>
      <c r="AFM340" s="50"/>
      <c r="AFN340" s="50"/>
      <c r="AFO340" s="50"/>
      <c r="AFP340" s="50"/>
      <c r="AFQ340" s="50"/>
      <c r="AFR340" s="50"/>
      <c r="AFS340" s="50"/>
      <c r="AFT340" s="50"/>
      <c r="AFU340" s="50"/>
      <c r="AFV340" s="50"/>
      <c r="AFW340" s="50"/>
      <c r="AFX340" s="50"/>
      <c r="AFY340" s="50"/>
      <c r="AFZ340" s="50"/>
      <c r="AGA340" s="50"/>
      <c r="AGB340" s="50"/>
      <c r="AGC340" s="50"/>
      <c r="AGD340" s="50"/>
      <c r="AGE340" s="50"/>
      <c r="AGF340" s="50"/>
      <c r="AGG340" s="50"/>
      <c r="AGH340" s="50"/>
      <c r="AGI340" s="50"/>
      <c r="AGJ340" s="50"/>
      <c r="AGK340" s="50"/>
      <c r="AGL340" s="50"/>
      <c r="AGM340" s="50"/>
      <c r="AGN340" s="50"/>
      <c r="AGO340" s="50"/>
      <c r="AGP340" s="50"/>
      <c r="AGQ340" s="50"/>
      <c r="AGR340" s="50"/>
      <c r="AGS340" s="50"/>
      <c r="AGT340" s="50"/>
      <c r="AGU340" s="50"/>
      <c r="AGV340" s="50"/>
      <c r="AGW340" s="50"/>
      <c r="AGX340" s="50"/>
      <c r="AGY340" s="50"/>
      <c r="AGZ340" s="50"/>
      <c r="AHA340" s="50"/>
      <c r="AHB340" s="50"/>
      <c r="AHC340" s="50"/>
      <c r="AHD340" s="50"/>
      <c r="AHE340" s="50"/>
      <c r="AHF340" s="50"/>
      <c r="AHG340" s="50"/>
      <c r="AHH340" s="50"/>
      <c r="AHI340" s="50"/>
      <c r="AHJ340" s="50"/>
      <c r="AHK340" s="50"/>
      <c r="AHL340" s="50"/>
      <c r="AHM340" s="50"/>
      <c r="AHN340" s="50"/>
      <c r="AHO340" s="50"/>
      <c r="AHP340" s="50"/>
      <c r="AHQ340" s="50"/>
      <c r="AHR340" s="50"/>
      <c r="AHS340" s="50"/>
      <c r="AHT340" s="50"/>
      <c r="AHU340" s="50"/>
      <c r="AHV340" s="50"/>
      <c r="AHW340" s="50"/>
      <c r="AHX340" s="50"/>
      <c r="AHY340" s="50"/>
      <c r="AHZ340" s="50"/>
      <c r="AIA340" s="50"/>
      <c r="AIB340" s="50"/>
      <c r="AIC340" s="50"/>
      <c r="AID340" s="50"/>
      <c r="AIE340" s="50"/>
      <c r="AIF340" s="50"/>
      <c r="AIG340" s="50"/>
      <c r="AIH340" s="50"/>
      <c r="AII340" s="50"/>
      <c r="AIJ340" s="50"/>
      <c r="AIK340" s="50"/>
      <c r="AIL340" s="50"/>
      <c r="AIM340" s="50"/>
      <c r="AIN340" s="50"/>
      <c r="AIO340" s="50"/>
      <c r="AIP340" s="50"/>
      <c r="AIQ340" s="50"/>
      <c r="AIR340" s="50"/>
      <c r="AIS340" s="50"/>
      <c r="AIT340" s="50"/>
      <c r="AIU340" s="50"/>
      <c r="AIV340" s="50"/>
      <c r="AIW340" s="50"/>
      <c r="AIX340" s="50"/>
      <c r="AIY340" s="50"/>
      <c r="AIZ340" s="50"/>
      <c r="AJA340" s="50"/>
      <c r="AJB340" s="50"/>
      <c r="AJC340" s="50"/>
      <c r="AJD340" s="50"/>
      <c r="AJE340" s="50"/>
      <c r="AJF340" s="50"/>
      <c r="AJG340" s="50"/>
      <c r="AJH340" s="50"/>
      <c r="AJI340" s="50"/>
      <c r="AJJ340" s="50"/>
      <c r="AJK340" s="50"/>
      <c r="AJL340" s="50"/>
      <c r="AJM340" s="50"/>
      <c r="AJN340" s="50"/>
      <c r="AJO340" s="50"/>
      <c r="AJP340" s="50"/>
      <c r="AJQ340" s="50"/>
      <c r="AJR340" s="50"/>
      <c r="AJS340" s="50"/>
      <c r="AJT340" s="50"/>
      <c r="AJU340" s="50"/>
      <c r="AJV340" s="50"/>
      <c r="AJW340" s="50"/>
      <c r="AJX340" s="50"/>
      <c r="AJY340" s="50"/>
      <c r="AJZ340" s="50"/>
      <c r="AKA340" s="50"/>
      <c r="AKB340" s="50"/>
      <c r="AKC340" s="50"/>
      <c r="AKD340" s="50"/>
      <c r="AKE340" s="50"/>
      <c r="AKF340" s="50"/>
      <c r="AKG340" s="50"/>
      <c r="AKH340" s="50"/>
      <c r="AKI340" s="50"/>
      <c r="AKJ340" s="50"/>
      <c r="AKK340" s="50"/>
      <c r="AKL340" s="50"/>
      <c r="AKM340" s="50"/>
      <c r="AKN340" s="50"/>
      <c r="AKO340" s="50"/>
      <c r="AKP340" s="50"/>
      <c r="AKQ340" s="50"/>
      <c r="AKR340" s="50"/>
      <c r="AKS340" s="50"/>
      <c r="AKT340" s="50"/>
      <c r="AKU340" s="50"/>
      <c r="AKV340" s="50"/>
      <c r="AKW340" s="50"/>
      <c r="AKX340" s="50"/>
      <c r="AKY340" s="50"/>
      <c r="AKZ340" s="50"/>
      <c r="ALA340" s="50"/>
      <c r="ALB340" s="50"/>
      <c r="ALC340" s="50"/>
      <c r="ALD340" s="50"/>
      <c r="ALE340" s="50"/>
      <c r="ALF340" s="50"/>
      <c r="ALG340" s="50"/>
      <c r="ALH340" s="50"/>
      <c r="ALI340" s="50"/>
      <c r="ALJ340" s="50"/>
      <c r="ALK340" s="50"/>
      <c r="ALL340" s="50"/>
      <c r="ALM340" s="50"/>
      <c r="ALN340" s="50"/>
      <c r="ALO340" s="50"/>
      <c r="ALP340" s="50"/>
      <c r="ALQ340" s="50"/>
      <c r="ALR340" s="50"/>
      <c r="ALS340" s="50"/>
      <c r="ALT340" s="50"/>
      <c r="ALU340" s="50"/>
      <c r="ALV340" s="50"/>
      <c r="ALW340" s="50"/>
      <c r="ALX340" s="50"/>
      <c r="ALY340" s="50"/>
      <c r="ALZ340" s="50"/>
      <c r="AMA340" s="50"/>
      <c r="AMB340" s="50"/>
      <c r="AMC340" s="50"/>
      <c r="AMD340" s="50"/>
      <c r="AME340" s="50"/>
      <c r="AMF340" s="50"/>
      <c r="AMG340" s="50"/>
      <c r="AMH340" s="50"/>
      <c r="AMI340" s="50"/>
      <c r="AMJ340" s="50"/>
      <c r="AMK340" s="50"/>
      <c r="AML340" s="50"/>
      <c r="AMM340" s="50"/>
      <c r="AMN340" s="50"/>
      <c r="AMO340" s="50"/>
    </row>
    <row r="341" spans="1:1029" s="12" customFormat="1" ht="14.1" customHeight="1">
      <c r="B341" s="49"/>
    </row>
    <row r="342" spans="1:1029">
      <c r="A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11"/>
    </row>
    <row r="343" spans="1:1029" s="12" customFormat="1" ht="12.75" customHeight="1">
      <c r="B343" s="49"/>
      <c r="H343" s="8"/>
      <c r="AF343" s="31"/>
    </row>
    <row r="344" spans="1:1029">
      <c r="A344" s="17"/>
      <c r="B344" s="18"/>
      <c r="C344" s="8"/>
      <c r="D344" s="17"/>
      <c r="E344" s="17"/>
      <c r="F344" s="17"/>
      <c r="G344" s="17"/>
      <c r="H344" s="17"/>
      <c r="I344" s="17"/>
      <c r="J344" s="17"/>
      <c r="K344" s="17"/>
      <c r="L344" s="17"/>
      <c r="M344" s="17"/>
      <c r="N344" s="17"/>
      <c r="O344" s="17"/>
      <c r="P344" s="17"/>
      <c r="Q344" s="11"/>
      <c r="R344" s="17"/>
      <c r="S344" s="8"/>
      <c r="T344" s="8"/>
      <c r="U344" s="8"/>
      <c r="V344" s="8"/>
      <c r="W344" s="8"/>
      <c r="X344" s="11"/>
      <c r="Y344" s="8"/>
      <c r="Z344" s="8"/>
      <c r="AA344" s="8"/>
      <c r="AB344" s="8"/>
      <c r="AC344" s="8"/>
      <c r="AD344" s="8"/>
      <c r="AE344" s="8"/>
      <c r="AF344" s="11"/>
    </row>
    <row r="345" spans="1:1029">
      <c r="A345" s="17"/>
      <c r="B345" s="18"/>
      <c r="C345" s="8"/>
      <c r="D345" s="17"/>
      <c r="E345" s="17"/>
      <c r="F345" s="17"/>
      <c r="G345" s="17"/>
      <c r="H345" s="17"/>
      <c r="I345" s="17"/>
      <c r="J345" s="17"/>
      <c r="K345" s="17"/>
      <c r="L345" s="17"/>
      <c r="M345" s="17"/>
      <c r="N345" s="17"/>
      <c r="O345" s="17"/>
      <c r="P345" s="17"/>
      <c r="Q345" s="11"/>
      <c r="R345" s="17"/>
      <c r="S345" s="8"/>
      <c r="T345" s="8"/>
      <c r="U345" s="8"/>
      <c r="V345" s="8"/>
      <c r="W345" s="8"/>
      <c r="X345" s="11"/>
      <c r="Y345" s="8"/>
      <c r="Z345" s="8"/>
      <c r="AA345" s="8"/>
      <c r="AB345" s="8"/>
      <c r="AC345" s="8"/>
      <c r="AD345" s="8"/>
      <c r="AE345" s="8"/>
      <c r="AF345" s="11"/>
    </row>
    <row r="346" spans="1:1029" s="12" customFormat="1" ht="12.75" customHeight="1">
      <c r="B346" s="49"/>
      <c r="H346" s="8"/>
      <c r="AF346" s="31"/>
    </row>
    <row r="347" spans="1:1029" s="12" customFormat="1" ht="12.75" customHeight="1">
      <c r="B347" s="49"/>
      <c r="H347" s="8"/>
      <c r="AF347" s="31"/>
    </row>
    <row r="348" spans="1:1029">
      <c r="A348" s="17"/>
      <c r="B348" s="18"/>
      <c r="C348" s="17"/>
      <c r="D348" s="17"/>
      <c r="E348" s="17"/>
      <c r="F348" s="17"/>
      <c r="G348" s="17"/>
      <c r="H348" s="17"/>
      <c r="I348" s="17"/>
      <c r="J348" s="17"/>
      <c r="K348" s="17"/>
      <c r="L348" s="17"/>
      <c r="M348" s="17"/>
      <c r="N348" s="17"/>
      <c r="O348" s="17"/>
      <c r="P348" s="17"/>
      <c r="Q348" s="11"/>
      <c r="R348" s="17"/>
      <c r="S348" s="8"/>
      <c r="T348" s="8"/>
      <c r="U348" s="8"/>
      <c r="V348" s="8"/>
      <c r="W348" s="8"/>
      <c r="X348" s="8"/>
      <c r="Y348" s="8"/>
      <c r="Z348" s="8"/>
      <c r="AA348" s="8"/>
      <c r="AB348" s="8"/>
      <c r="AC348" s="8"/>
      <c r="AD348" s="8"/>
      <c r="AE348" s="8"/>
      <c r="AF348" s="11"/>
    </row>
    <row r="349" spans="1:1029" s="12" customFormat="1" ht="12.75" customHeight="1">
      <c r="B349" s="49"/>
      <c r="H349" s="8"/>
      <c r="AF349" s="31"/>
    </row>
    <row r="350" spans="1:1029">
      <c r="A350" s="17"/>
      <c r="B350" s="18"/>
      <c r="C350" s="17"/>
      <c r="D350" s="17"/>
      <c r="E350" s="17"/>
      <c r="F350" s="17"/>
      <c r="G350" s="17"/>
      <c r="H350" s="17"/>
      <c r="I350" s="17"/>
      <c r="J350" s="17"/>
      <c r="K350" s="17"/>
      <c r="L350" s="17"/>
      <c r="M350" s="17"/>
      <c r="N350" s="17"/>
      <c r="O350" s="17"/>
      <c r="P350" s="17"/>
      <c r="Q350" s="11"/>
      <c r="R350" s="17"/>
      <c r="S350" s="8"/>
      <c r="T350" s="8"/>
      <c r="U350" s="8"/>
      <c r="V350" s="8"/>
      <c r="W350" s="8"/>
      <c r="X350" s="8"/>
      <c r="Y350" s="8"/>
      <c r="Z350" s="8"/>
      <c r="AA350" s="8"/>
      <c r="AB350" s="8"/>
      <c r="AC350" s="8"/>
      <c r="AD350" s="8"/>
      <c r="AE350" s="8"/>
      <c r="AF350" s="11"/>
    </row>
    <row r="351" spans="1:1029">
      <c r="A351" s="51"/>
      <c r="B351" s="18"/>
      <c r="C351" s="17"/>
      <c r="D351" s="17"/>
      <c r="E351" s="17"/>
      <c r="F351" s="17"/>
      <c r="G351" s="17"/>
      <c r="H351" s="17"/>
      <c r="I351" s="17"/>
      <c r="J351" s="17"/>
      <c r="K351" s="17"/>
      <c r="L351" s="17"/>
      <c r="M351" s="17"/>
      <c r="N351" s="17"/>
      <c r="O351" s="17"/>
      <c r="P351" s="17"/>
      <c r="Q351" s="11"/>
      <c r="R351" s="17"/>
      <c r="S351" s="8"/>
      <c r="T351" s="8"/>
      <c r="U351" s="8"/>
      <c r="V351" s="8"/>
      <c r="W351" s="8"/>
      <c r="X351" s="8"/>
      <c r="Y351" s="8"/>
      <c r="Z351" s="8"/>
      <c r="AA351" s="8"/>
      <c r="AB351" s="8"/>
      <c r="AC351" s="8"/>
      <c r="AD351" s="8"/>
      <c r="AE351" s="8"/>
      <c r="AF351" s="11"/>
    </row>
    <row r="352" spans="1:1029" s="12" customFormat="1" ht="12.75" customHeight="1">
      <c r="B352" s="49"/>
      <c r="H352" s="8"/>
      <c r="AF352" s="31"/>
    </row>
    <row r="353" spans="1:1029">
      <c r="A353" s="17"/>
      <c r="B353" s="18"/>
      <c r="C353" s="17"/>
      <c r="D353" s="17"/>
      <c r="E353" s="17"/>
      <c r="F353" s="17"/>
      <c r="G353" s="17"/>
      <c r="H353" s="17"/>
      <c r="I353" s="17"/>
      <c r="J353" s="17"/>
      <c r="K353" s="17"/>
      <c r="L353" s="17"/>
      <c r="M353" s="17"/>
      <c r="N353" s="17"/>
      <c r="O353" s="17"/>
      <c r="P353" s="17"/>
      <c r="Q353" s="11"/>
      <c r="R353" s="17"/>
      <c r="S353" s="8"/>
      <c r="T353" s="8"/>
      <c r="U353" s="8"/>
      <c r="V353" s="8"/>
      <c r="W353" s="8"/>
      <c r="X353" s="8"/>
      <c r="Y353" s="8"/>
      <c r="Z353" s="8"/>
      <c r="AA353" s="8"/>
      <c r="AB353" s="8"/>
      <c r="AC353" s="8"/>
      <c r="AD353" s="8"/>
      <c r="AE353" s="8"/>
      <c r="AF353" s="11"/>
    </row>
    <row r="354" spans="1:1029" s="12" customFormat="1" ht="12.75" customHeight="1">
      <c r="B354" s="49"/>
      <c r="H354" s="8"/>
      <c r="AF354" s="31"/>
    </row>
    <row r="355" spans="1:1029">
      <c r="A355" s="17"/>
      <c r="B355" s="18"/>
      <c r="C355" s="17"/>
      <c r="D355" s="17"/>
      <c r="E355" s="17"/>
      <c r="F355" s="17"/>
      <c r="G355" s="17"/>
      <c r="H355" s="17"/>
      <c r="I355" s="17"/>
      <c r="J355" s="17"/>
      <c r="K355" s="17"/>
      <c r="L355" s="17"/>
      <c r="M355" s="17"/>
      <c r="N355" s="17"/>
      <c r="O355" s="17"/>
      <c r="P355" s="17"/>
      <c r="Q355" s="11"/>
      <c r="R355" s="17"/>
      <c r="S355" s="8"/>
      <c r="T355" s="8"/>
      <c r="U355" s="8"/>
      <c r="V355" s="8"/>
      <c r="W355" s="8"/>
      <c r="X355" s="8"/>
      <c r="Y355" s="8"/>
      <c r="Z355" s="8"/>
      <c r="AA355" s="8"/>
      <c r="AB355" s="8"/>
      <c r="AC355" s="8"/>
      <c r="AD355" s="8"/>
      <c r="AE355" s="8"/>
      <c r="AF355" s="11"/>
    </row>
    <row r="356" spans="1:1029" s="12" customFormat="1" ht="12.75" customHeight="1">
      <c r="B356" s="49"/>
      <c r="H356" s="8"/>
      <c r="AF356" s="31"/>
    </row>
    <row r="357" spans="1:1029">
      <c r="A357" s="17"/>
      <c r="B357" s="18"/>
      <c r="C357" s="17"/>
      <c r="D357" s="17"/>
      <c r="E357" s="17"/>
      <c r="F357" s="17"/>
      <c r="G357" s="17"/>
      <c r="H357" s="17"/>
      <c r="I357" s="17"/>
      <c r="J357" s="17"/>
      <c r="K357" s="17"/>
      <c r="L357" s="17"/>
      <c r="M357" s="17"/>
      <c r="N357" s="17"/>
      <c r="O357" s="17"/>
      <c r="P357" s="17"/>
      <c r="Q357" s="17"/>
      <c r="R357" s="17"/>
      <c r="S357" s="8"/>
      <c r="T357" s="8"/>
      <c r="U357" s="8"/>
      <c r="V357" s="8"/>
      <c r="W357" s="8"/>
      <c r="X357" s="8"/>
      <c r="Y357" s="8"/>
      <c r="Z357" s="8"/>
      <c r="AA357" s="8"/>
      <c r="AB357" s="8"/>
      <c r="AC357" s="8"/>
      <c r="AD357" s="8"/>
      <c r="AE357" s="8"/>
      <c r="AF357" s="31"/>
      <c r="AG357" s="50"/>
      <c r="AH357" s="50"/>
      <c r="AI357" s="50"/>
      <c r="AJ357" s="50"/>
      <c r="AK357" s="50"/>
      <c r="AL357" s="50"/>
      <c r="AM357" s="50"/>
      <c r="AN357" s="50"/>
      <c r="AO357" s="50"/>
      <c r="AP357" s="50"/>
      <c r="AQ357" s="50"/>
      <c r="AR357" s="50"/>
      <c r="AS357" s="50"/>
      <c r="AT357" s="50"/>
      <c r="AU357" s="50"/>
      <c r="AV357" s="50"/>
      <c r="AW357" s="50"/>
      <c r="AX357" s="50"/>
      <c r="AY357" s="50"/>
      <c r="AZ357" s="50"/>
      <c r="BA357" s="50"/>
      <c r="BB357" s="50"/>
      <c r="BC357" s="50"/>
      <c r="BD357" s="50"/>
      <c r="BE357" s="50"/>
      <c r="BF357" s="50"/>
      <c r="BG357" s="50"/>
      <c r="BH357" s="50"/>
      <c r="BI357" s="50"/>
      <c r="BJ357" s="50"/>
      <c r="BK357" s="50"/>
      <c r="BL357" s="50"/>
      <c r="BM357" s="50"/>
      <c r="BN357" s="50"/>
      <c r="BO357" s="50"/>
      <c r="BP357" s="50"/>
      <c r="BQ357" s="50"/>
      <c r="BR357" s="50"/>
      <c r="BS357" s="50"/>
      <c r="BT357" s="50"/>
      <c r="BU357" s="50"/>
      <c r="BV357" s="50"/>
      <c r="BW357" s="50"/>
      <c r="BX357" s="50"/>
      <c r="BY357" s="50"/>
      <c r="BZ357" s="50"/>
      <c r="CA357" s="50"/>
      <c r="CB357" s="50"/>
      <c r="CC357" s="50"/>
      <c r="CD357" s="50"/>
      <c r="CE357" s="50"/>
      <c r="CF357" s="50"/>
      <c r="CG357" s="50"/>
      <c r="CH357" s="50"/>
      <c r="CI357" s="50"/>
      <c r="CJ357" s="50"/>
      <c r="CK357" s="50"/>
      <c r="CL357" s="50"/>
      <c r="CM357" s="50"/>
      <c r="CN357" s="50"/>
      <c r="CO357" s="50"/>
      <c r="CP357" s="50"/>
      <c r="CQ357" s="50"/>
      <c r="CR357" s="50"/>
      <c r="CS357" s="50"/>
      <c r="CT357" s="50"/>
      <c r="CU357" s="50"/>
      <c r="CV357" s="50"/>
      <c r="CW357" s="50"/>
      <c r="CX357" s="50"/>
      <c r="CY357" s="50"/>
      <c r="CZ357" s="50"/>
      <c r="DA357" s="50"/>
      <c r="DB357" s="50"/>
      <c r="DC357" s="50"/>
      <c r="DD357" s="50"/>
      <c r="DE357" s="50"/>
      <c r="DF357" s="50"/>
      <c r="DG357" s="50"/>
      <c r="DH357" s="50"/>
      <c r="DI357" s="50"/>
      <c r="DJ357" s="50"/>
      <c r="DK357" s="50"/>
      <c r="DL357" s="50"/>
      <c r="DM357" s="50"/>
      <c r="DN357" s="50"/>
      <c r="DO357" s="50"/>
      <c r="DP357" s="50"/>
      <c r="DQ357" s="50"/>
      <c r="DR357" s="50"/>
      <c r="DS357" s="50"/>
      <c r="DT357" s="50"/>
      <c r="DU357" s="50"/>
      <c r="DV357" s="50"/>
      <c r="DW357" s="50"/>
      <c r="DX357" s="50"/>
      <c r="DY357" s="50"/>
      <c r="DZ357" s="50"/>
      <c r="EA357" s="50"/>
      <c r="EB357" s="50"/>
      <c r="EC357" s="50"/>
      <c r="ED357" s="50"/>
      <c r="EE357" s="50"/>
      <c r="EF357" s="50"/>
      <c r="EG357" s="50"/>
      <c r="EH357" s="50"/>
      <c r="EI357" s="50"/>
      <c r="EJ357" s="50"/>
      <c r="EK357" s="50"/>
      <c r="EL357" s="50"/>
      <c r="EM357" s="50"/>
      <c r="EN357" s="50"/>
      <c r="EO357" s="50"/>
      <c r="EP357" s="50"/>
      <c r="EQ357" s="50"/>
      <c r="ER357" s="50"/>
      <c r="ES357" s="50"/>
      <c r="ET357" s="50"/>
      <c r="EU357" s="50"/>
      <c r="EV357" s="50"/>
      <c r="EW357" s="50"/>
      <c r="EX357" s="50"/>
      <c r="EY357" s="50"/>
      <c r="EZ357" s="50"/>
      <c r="FA357" s="50"/>
      <c r="FB357" s="50"/>
      <c r="FC357" s="50"/>
      <c r="FD357" s="50"/>
      <c r="FE357" s="50"/>
      <c r="FF357" s="50"/>
      <c r="FG357" s="50"/>
      <c r="FH357" s="50"/>
      <c r="FI357" s="50"/>
      <c r="FJ357" s="50"/>
      <c r="FK357" s="50"/>
      <c r="FL357" s="50"/>
      <c r="FM357" s="50"/>
      <c r="FN357" s="50"/>
      <c r="FO357" s="50"/>
      <c r="FP357" s="50"/>
      <c r="FQ357" s="50"/>
      <c r="FR357" s="50"/>
      <c r="FS357" s="50"/>
      <c r="FT357" s="50"/>
      <c r="FU357" s="50"/>
      <c r="FV357" s="50"/>
      <c r="FW357" s="50"/>
      <c r="FX357" s="50"/>
      <c r="FY357" s="50"/>
      <c r="FZ357" s="50"/>
      <c r="GA357" s="50"/>
      <c r="GB357" s="50"/>
      <c r="GC357" s="50"/>
      <c r="GD357" s="50"/>
      <c r="GE357" s="50"/>
      <c r="GF357" s="50"/>
      <c r="GG357" s="50"/>
      <c r="GH357" s="50"/>
      <c r="GI357" s="50"/>
      <c r="GJ357" s="50"/>
      <c r="GK357" s="50"/>
      <c r="GL357" s="50"/>
      <c r="GM357" s="50"/>
      <c r="GN357" s="50"/>
      <c r="GO357" s="50"/>
      <c r="GP357" s="50"/>
      <c r="GQ357" s="50"/>
      <c r="GR357" s="50"/>
      <c r="GS357" s="50"/>
      <c r="GT357" s="50"/>
      <c r="GU357" s="50"/>
      <c r="GV357" s="50"/>
      <c r="GW357" s="50"/>
      <c r="GX357" s="50"/>
      <c r="GY357" s="50"/>
      <c r="GZ357" s="50"/>
      <c r="HA357" s="50"/>
      <c r="HB357" s="50"/>
      <c r="HC357" s="50"/>
      <c r="HD357" s="50"/>
      <c r="HE357" s="50"/>
      <c r="HF357" s="50"/>
      <c r="HG357" s="50"/>
      <c r="HH357" s="50"/>
      <c r="HI357" s="50"/>
      <c r="HJ357" s="50"/>
      <c r="HK357" s="50"/>
      <c r="HL357" s="50"/>
      <c r="HM357" s="50"/>
      <c r="HN357" s="50"/>
      <c r="HO357" s="50"/>
      <c r="HP357" s="50"/>
      <c r="HQ357" s="50"/>
      <c r="HR357" s="50"/>
      <c r="HS357" s="50"/>
      <c r="HT357" s="50"/>
      <c r="HU357" s="50"/>
      <c r="HV357" s="50"/>
      <c r="HW357" s="50"/>
      <c r="HX357" s="50"/>
      <c r="HY357" s="50"/>
      <c r="HZ357" s="50"/>
      <c r="IA357" s="50"/>
      <c r="IB357" s="50"/>
      <c r="IC357" s="50"/>
      <c r="ID357" s="50"/>
      <c r="IE357" s="50"/>
      <c r="IF357" s="50"/>
      <c r="IG357" s="50"/>
      <c r="IH357" s="50"/>
      <c r="II357" s="50"/>
      <c r="IJ357" s="50"/>
      <c r="IK357" s="50"/>
      <c r="IL357" s="50"/>
      <c r="IM357" s="50"/>
      <c r="IN357" s="50"/>
      <c r="IO357" s="50"/>
      <c r="IP357" s="50"/>
      <c r="IQ357" s="50"/>
      <c r="IR357" s="50"/>
      <c r="IS357" s="50"/>
      <c r="IT357" s="50"/>
      <c r="IU357" s="50"/>
      <c r="IV357" s="50"/>
      <c r="IW357" s="50"/>
      <c r="IX357" s="50"/>
      <c r="IY357" s="50"/>
      <c r="IZ357" s="50"/>
      <c r="JA357" s="50"/>
      <c r="JB357" s="50"/>
      <c r="JC357" s="50"/>
      <c r="JD357" s="50"/>
      <c r="JE357" s="50"/>
      <c r="JF357" s="50"/>
      <c r="JG357" s="50"/>
      <c r="JH357" s="50"/>
      <c r="JI357" s="50"/>
      <c r="JJ357" s="50"/>
      <c r="JK357" s="50"/>
      <c r="JL357" s="50"/>
      <c r="JM357" s="50"/>
      <c r="JN357" s="50"/>
      <c r="JO357" s="50"/>
      <c r="JP357" s="50"/>
      <c r="JQ357" s="50"/>
      <c r="JR357" s="50"/>
      <c r="JS357" s="50"/>
      <c r="JT357" s="50"/>
      <c r="JU357" s="50"/>
      <c r="JV357" s="50"/>
      <c r="JW357" s="50"/>
      <c r="JX357" s="50"/>
      <c r="JY357" s="50"/>
      <c r="JZ357" s="50"/>
      <c r="KA357" s="50"/>
      <c r="KB357" s="50"/>
      <c r="KC357" s="50"/>
      <c r="KD357" s="50"/>
      <c r="KE357" s="50"/>
      <c r="KF357" s="50"/>
      <c r="KG357" s="50"/>
      <c r="KH357" s="50"/>
      <c r="KI357" s="50"/>
      <c r="KJ357" s="50"/>
      <c r="KK357" s="50"/>
      <c r="KL357" s="50"/>
      <c r="KM357" s="50"/>
      <c r="KN357" s="50"/>
      <c r="KO357" s="50"/>
      <c r="KP357" s="50"/>
      <c r="KQ357" s="50"/>
      <c r="KR357" s="50"/>
      <c r="KS357" s="50"/>
      <c r="KT357" s="50"/>
      <c r="KU357" s="50"/>
      <c r="KV357" s="50"/>
      <c r="KW357" s="50"/>
      <c r="KX357" s="50"/>
      <c r="KY357" s="50"/>
      <c r="KZ357" s="50"/>
      <c r="LA357" s="50"/>
      <c r="LB357" s="50"/>
      <c r="LC357" s="50"/>
      <c r="LD357" s="50"/>
      <c r="LE357" s="50"/>
      <c r="LF357" s="50"/>
      <c r="LG357" s="50"/>
      <c r="LH357" s="50"/>
      <c r="LI357" s="50"/>
      <c r="LJ357" s="50"/>
      <c r="LK357" s="50"/>
      <c r="LL357" s="50"/>
      <c r="LM357" s="50"/>
      <c r="LN357" s="50"/>
      <c r="LO357" s="50"/>
      <c r="LP357" s="50"/>
      <c r="LQ357" s="50"/>
      <c r="LR357" s="50"/>
      <c r="LS357" s="50"/>
      <c r="LT357" s="50"/>
      <c r="LU357" s="50"/>
      <c r="LV357" s="50"/>
      <c r="LW357" s="50"/>
      <c r="LX357" s="50"/>
      <c r="LY357" s="50"/>
      <c r="LZ357" s="50"/>
      <c r="MA357" s="50"/>
      <c r="MB357" s="50"/>
      <c r="MC357" s="50"/>
      <c r="MD357" s="50"/>
      <c r="ME357" s="50"/>
      <c r="MF357" s="50"/>
      <c r="MG357" s="50"/>
      <c r="MH357" s="50"/>
      <c r="MI357" s="50"/>
      <c r="MJ357" s="50"/>
      <c r="MK357" s="50"/>
      <c r="ML357" s="50"/>
      <c r="MM357" s="50"/>
      <c r="MN357" s="50"/>
      <c r="MO357" s="50"/>
      <c r="MP357" s="50"/>
      <c r="MQ357" s="50"/>
      <c r="MR357" s="50"/>
      <c r="MS357" s="50"/>
      <c r="MT357" s="50"/>
      <c r="MU357" s="50"/>
      <c r="MV357" s="50"/>
      <c r="MW357" s="50"/>
      <c r="MX357" s="50"/>
      <c r="MY357" s="50"/>
      <c r="MZ357" s="50"/>
      <c r="NA357" s="50"/>
      <c r="NB357" s="50"/>
      <c r="NC357" s="50"/>
      <c r="ND357" s="50"/>
      <c r="NE357" s="50"/>
      <c r="NF357" s="50"/>
      <c r="NG357" s="50"/>
      <c r="NH357" s="50"/>
      <c r="NI357" s="50"/>
      <c r="NJ357" s="50"/>
      <c r="NK357" s="50"/>
      <c r="NL357" s="50"/>
      <c r="NM357" s="50"/>
      <c r="NN357" s="50"/>
      <c r="NO357" s="50"/>
      <c r="NP357" s="50"/>
      <c r="NQ357" s="50"/>
      <c r="NR357" s="50"/>
      <c r="NS357" s="50"/>
      <c r="NT357" s="50"/>
      <c r="NU357" s="50"/>
      <c r="NV357" s="50"/>
      <c r="NW357" s="50"/>
      <c r="NX357" s="50"/>
      <c r="NY357" s="50"/>
      <c r="NZ357" s="50"/>
      <c r="OA357" s="50"/>
      <c r="OB357" s="50"/>
      <c r="OC357" s="50"/>
      <c r="OD357" s="50"/>
      <c r="OE357" s="50"/>
      <c r="OF357" s="50"/>
      <c r="OG357" s="50"/>
      <c r="OH357" s="50"/>
      <c r="OI357" s="50"/>
      <c r="OJ357" s="50"/>
      <c r="OK357" s="50"/>
      <c r="OL357" s="50"/>
      <c r="OM357" s="50"/>
      <c r="ON357" s="50"/>
      <c r="OO357" s="50"/>
      <c r="OP357" s="50"/>
      <c r="OQ357" s="50"/>
      <c r="OR357" s="50"/>
      <c r="OS357" s="50"/>
      <c r="OT357" s="50"/>
      <c r="OU357" s="50"/>
      <c r="OV357" s="50"/>
      <c r="OW357" s="50"/>
      <c r="OX357" s="50"/>
      <c r="OY357" s="50"/>
      <c r="OZ357" s="50"/>
      <c r="PA357" s="50"/>
      <c r="PB357" s="50"/>
      <c r="PC357" s="50"/>
      <c r="PD357" s="50"/>
      <c r="PE357" s="50"/>
      <c r="PF357" s="50"/>
      <c r="PG357" s="50"/>
      <c r="PH357" s="50"/>
      <c r="PI357" s="50"/>
      <c r="PJ357" s="50"/>
      <c r="PK357" s="50"/>
      <c r="PL357" s="50"/>
      <c r="PM357" s="50"/>
      <c r="PN357" s="50"/>
      <c r="PO357" s="50"/>
      <c r="PP357" s="50"/>
      <c r="PQ357" s="50"/>
      <c r="PR357" s="50"/>
      <c r="PS357" s="50"/>
      <c r="PT357" s="50"/>
      <c r="PU357" s="50"/>
      <c r="PV357" s="50"/>
      <c r="PW357" s="50"/>
      <c r="PX357" s="50"/>
      <c r="PY357" s="50"/>
      <c r="PZ357" s="50"/>
      <c r="QA357" s="50"/>
      <c r="QB357" s="50"/>
      <c r="QC357" s="50"/>
      <c r="QD357" s="50"/>
      <c r="QE357" s="50"/>
      <c r="QF357" s="50"/>
      <c r="QG357" s="50"/>
      <c r="QH357" s="50"/>
      <c r="QI357" s="50"/>
      <c r="QJ357" s="50"/>
      <c r="QK357" s="50"/>
      <c r="QL357" s="50"/>
      <c r="QM357" s="50"/>
      <c r="QN357" s="50"/>
      <c r="QO357" s="50"/>
      <c r="QP357" s="50"/>
      <c r="QQ357" s="50"/>
      <c r="QR357" s="50"/>
      <c r="QS357" s="50"/>
      <c r="QT357" s="50"/>
      <c r="QU357" s="50"/>
      <c r="QV357" s="50"/>
      <c r="QW357" s="50"/>
      <c r="QX357" s="50"/>
      <c r="QY357" s="50"/>
      <c r="QZ357" s="50"/>
      <c r="RA357" s="50"/>
      <c r="RB357" s="50"/>
      <c r="RC357" s="50"/>
      <c r="RD357" s="50"/>
      <c r="RE357" s="50"/>
      <c r="RF357" s="50"/>
      <c r="RG357" s="50"/>
      <c r="RH357" s="50"/>
      <c r="RI357" s="50"/>
      <c r="RJ357" s="50"/>
      <c r="RK357" s="50"/>
      <c r="RL357" s="50"/>
      <c r="RM357" s="50"/>
      <c r="RN357" s="50"/>
      <c r="RO357" s="50"/>
      <c r="RP357" s="50"/>
      <c r="RQ357" s="50"/>
      <c r="RR357" s="50"/>
      <c r="RS357" s="50"/>
      <c r="RT357" s="50"/>
      <c r="RU357" s="50"/>
      <c r="RV357" s="50"/>
      <c r="RW357" s="50"/>
      <c r="RX357" s="50"/>
      <c r="RY357" s="50"/>
      <c r="RZ357" s="50"/>
      <c r="SA357" s="50"/>
      <c r="SB357" s="50"/>
      <c r="SC357" s="50"/>
      <c r="SD357" s="50"/>
      <c r="SE357" s="50"/>
      <c r="SF357" s="50"/>
      <c r="SG357" s="50"/>
      <c r="SH357" s="50"/>
      <c r="SI357" s="50"/>
      <c r="SJ357" s="50"/>
      <c r="SK357" s="50"/>
      <c r="SL357" s="50"/>
      <c r="SM357" s="50"/>
      <c r="SN357" s="50"/>
      <c r="SO357" s="50"/>
      <c r="SP357" s="50"/>
      <c r="SQ357" s="50"/>
      <c r="SR357" s="50"/>
      <c r="SS357" s="50"/>
      <c r="ST357" s="50"/>
      <c r="SU357" s="50"/>
      <c r="SV357" s="50"/>
      <c r="SW357" s="50"/>
      <c r="SX357" s="50"/>
      <c r="SY357" s="50"/>
      <c r="SZ357" s="50"/>
      <c r="TA357" s="50"/>
      <c r="TB357" s="50"/>
      <c r="TC357" s="50"/>
      <c r="TD357" s="50"/>
      <c r="TE357" s="50"/>
      <c r="TF357" s="50"/>
      <c r="TG357" s="50"/>
      <c r="TH357" s="50"/>
      <c r="TI357" s="50"/>
      <c r="TJ357" s="50"/>
      <c r="TK357" s="50"/>
      <c r="TL357" s="50"/>
      <c r="TM357" s="50"/>
      <c r="TN357" s="50"/>
      <c r="TO357" s="50"/>
      <c r="TP357" s="50"/>
      <c r="TQ357" s="50"/>
      <c r="TR357" s="50"/>
      <c r="TS357" s="50"/>
      <c r="TT357" s="50"/>
      <c r="TU357" s="50"/>
      <c r="TV357" s="50"/>
      <c r="TW357" s="50"/>
      <c r="TX357" s="50"/>
      <c r="TY357" s="50"/>
      <c r="TZ357" s="50"/>
      <c r="UA357" s="50"/>
      <c r="UB357" s="50"/>
      <c r="UC357" s="50"/>
      <c r="UD357" s="50"/>
      <c r="UE357" s="50"/>
      <c r="UF357" s="50"/>
      <c r="UG357" s="50"/>
      <c r="UH357" s="50"/>
      <c r="UI357" s="50"/>
      <c r="UJ357" s="50"/>
      <c r="UK357" s="50"/>
      <c r="UL357" s="50"/>
      <c r="UM357" s="50"/>
      <c r="UN357" s="50"/>
      <c r="UO357" s="50"/>
      <c r="UP357" s="50"/>
      <c r="UQ357" s="50"/>
      <c r="UR357" s="50"/>
      <c r="US357" s="50"/>
      <c r="UT357" s="50"/>
      <c r="UU357" s="50"/>
      <c r="UV357" s="50"/>
      <c r="UW357" s="50"/>
      <c r="UX357" s="50"/>
      <c r="UY357" s="50"/>
      <c r="UZ357" s="50"/>
      <c r="VA357" s="50"/>
      <c r="VB357" s="50"/>
      <c r="VC357" s="50"/>
      <c r="VD357" s="50"/>
      <c r="VE357" s="50"/>
      <c r="VF357" s="50"/>
      <c r="VG357" s="50"/>
      <c r="VH357" s="50"/>
      <c r="VI357" s="50"/>
      <c r="VJ357" s="50"/>
      <c r="VK357" s="50"/>
      <c r="VL357" s="50"/>
      <c r="VM357" s="50"/>
      <c r="VN357" s="50"/>
      <c r="VO357" s="50"/>
      <c r="VP357" s="50"/>
      <c r="VQ357" s="50"/>
      <c r="VR357" s="50"/>
      <c r="VS357" s="50"/>
      <c r="VT357" s="50"/>
      <c r="VU357" s="50"/>
      <c r="VV357" s="50"/>
      <c r="VW357" s="50"/>
      <c r="VX357" s="50"/>
      <c r="VY357" s="50"/>
      <c r="VZ357" s="50"/>
      <c r="WA357" s="50"/>
      <c r="WB357" s="50"/>
      <c r="WC357" s="50"/>
      <c r="WD357" s="50"/>
      <c r="WE357" s="50"/>
      <c r="WF357" s="50"/>
      <c r="WG357" s="50"/>
      <c r="WH357" s="50"/>
      <c r="WI357" s="50"/>
      <c r="WJ357" s="50"/>
      <c r="WK357" s="50"/>
      <c r="WL357" s="50"/>
      <c r="WM357" s="50"/>
      <c r="WN357" s="50"/>
      <c r="WO357" s="50"/>
      <c r="WP357" s="50"/>
      <c r="WQ357" s="50"/>
      <c r="WR357" s="50"/>
      <c r="WS357" s="50"/>
      <c r="WT357" s="50"/>
      <c r="WU357" s="50"/>
      <c r="WV357" s="50"/>
      <c r="WW357" s="50"/>
      <c r="WX357" s="50"/>
      <c r="WY357" s="50"/>
      <c r="WZ357" s="50"/>
      <c r="XA357" s="50"/>
      <c r="XB357" s="50"/>
      <c r="XC357" s="50"/>
      <c r="XD357" s="50"/>
      <c r="XE357" s="50"/>
      <c r="XF357" s="50"/>
      <c r="XG357" s="50"/>
      <c r="XH357" s="50"/>
      <c r="XI357" s="50"/>
      <c r="XJ357" s="50"/>
      <c r="XK357" s="50"/>
      <c r="XL357" s="50"/>
      <c r="XM357" s="50"/>
      <c r="XN357" s="50"/>
      <c r="XO357" s="50"/>
      <c r="XP357" s="50"/>
      <c r="XQ357" s="50"/>
      <c r="XR357" s="50"/>
      <c r="XS357" s="50"/>
      <c r="XT357" s="50"/>
      <c r="XU357" s="50"/>
      <c r="XV357" s="50"/>
      <c r="XW357" s="50"/>
      <c r="XX357" s="50"/>
      <c r="XY357" s="50"/>
      <c r="XZ357" s="50"/>
      <c r="YA357" s="50"/>
      <c r="YB357" s="50"/>
      <c r="YC357" s="50"/>
      <c r="YD357" s="50"/>
      <c r="YE357" s="50"/>
      <c r="YF357" s="50"/>
      <c r="YG357" s="50"/>
      <c r="YH357" s="50"/>
      <c r="YI357" s="50"/>
      <c r="YJ357" s="50"/>
      <c r="YK357" s="50"/>
      <c r="YL357" s="50"/>
      <c r="YM357" s="50"/>
      <c r="YN357" s="50"/>
      <c r="YO357" s="50"/>
      <c r="YP357" s="50"/>
      <c r="YQ357" s="50"/>
      <c r="YR357" s="50"/>
      <c r="YS357" s="50"/>
      <c r="YT357" s="50"/>
      <c r="YU357" s="50"/>
      <c r="YV357" s="50"/>
      <c r="YW357" s="50"/>
      <c r="YX357" s="50"/>
      <c r="YY357" s="50"/>
      <c r="YZ357" s="50"/>
      <c r="ZA357" s="50"/>
      <c r="ZB357" s="50"/>
      <c r="ZC357" s="50"/>
      <c r="ZD357" s="50"/>
      <c r="ZE357" s="50"/>
      <c r="ZF357" s="50"/>
      <c r="ZG357" s="50"/>
      <c r="ZH357" s="50"/>
      <c r="ZI357" s="50"/>
      <c r="ZJ357" s="50"/>
      <c r="ZK357" s="50"/>
      <c r="ZL357" s="50"/>
      <c r="ZM357" s="50"/>
      <c r="ZN357" s="50"/>
      <c r="ZO357" s="50"/>
      <c r="ZP357" s="50"/>
      <c r="ZQ357" s="50"/>
      <c r="ZR357" s="50"/>
      <c r="ZS357" s="50"/>
      <c r="ZT357" s="50"/>
      <c r="ZU357" s="50"/>
      <c r="ZV357" s="50"/>
      <c r="ZW357" s="50"/>
      <c r="ZX357" s="50"/>
      <c r="ZY357" s="50"/>
      <c r="ZZ357" s="50"/>
      <c r="AAA357" s="50"/>
      <c r="AAB357" s="50"/>
      <c r="AAC357" s="50"/>
      <c r="AAD357" s="50"/>
      <c r="AAE357" s="50"/>
      <c r="AAF357" s="50"/>
      <c r="AAG357" s="50"/>
      <c r="AAH357" s="50"/>
      <c r="AAI357" s="50"/>
      <c r="AAJ357" s="50"/>
      <c r="AAK357" s="50"/>
      <c r="AAL357" s="50"/>
      <c r="AAM357" s="50"/>
      <c r="AAN357" s="50"/>
      <c r="AAO357" s="50"/>
      <c r="AAP357" s="50"/>
      <c r="AAQ357" s="50"/>
      <c r="AAR357" s="50"/>
      <c r="AAS357" s="50"/>
      <c r="AAT357" s="50"/>
      <c r="AAU357" s="50"/>
      <c r="AAV357" s="50"/>
      <c r="AAW357" s="50"/>
      <c r="AAX357" s="50"/>
      <c r="AAY357" s="50"/>
      <c r="AAZ357" s="50"/>
      <c r="ABA357" s="50"/>
      <c r="ABB357" s="50"/>
      <c r="ABC357" s="50"/>
      <c r="ABD357" s="50"/>
      <c r="ABE357" s="50"/>
      <c r="ABF357" s="50"/>
      <c r="ABG357" s="50"/>
      <c r="ABH357" s="50"/>
      <c r="ABI357" s="50"/>
      <c r="ABJ357" s="50"/>
      <c r="ABK357" s="50"/>
      <c r="ABL357" s="50"/>
      <c r="ABM357" s="50"/>
      <c r="ABN357" s="50"/>
      <c r="ABO357" s="50"/>
      <c r="ABP357" s="50"/>
      <c r="ABQ357" s="50"/>
      <c r="ABR357" s="50"/>
      <c r="ABS357" s="50"/>
      <c r="ABT357" s="50"/>
      <c r="ABU357" s="50"/>
      <c r="ABV357" s="50"/>
      <c r="ABW357" s="50"/>
      <c r="ABX357" s="50"/>
      <c r="ABY357" s="50"/>
      <c r="ABZ357" s="50"/>
      <c r="ACA357" s="50"/>
      <c r="ACB357" s="50"/>
      <c r="ACC357" s="50"/>
      <c r="ACD357" s="50"/>
      <c r="ACE357" s="50"/>
      <c r="ACF357" s="50"/>
      <c r="ACG357" s="50"/>
      <c r="ACH357" s="50"/>
      <c r="ACI357" s="50"/>
      <c r="ACJ357" s="50"/>
      <c r="ACK357" s="50"/>
      <c r="ACL357" s="50"/>
      <c r="ACM357" s="50"/>
      <c r="ACN357" s="50"/>
      <c r="ACO357" s="50"/>
      <c r="ACP357" s="50"/>
      <c r="ACQ357" s="50"/>
      <c r="ACR357" s="50"/>
      <c r="ACS357" s="50"/>
      <c r="ACT357" s="50"/>
      <c r="ACU357" s="50"/>
      <c r="ACV357" s="50"/>
      <c r="ACW357" s="50"/>
      <c r="ACX357" s="50"/>
      <c r="ACY357" s="50"/>
      <c r="ACZ357" s="50"/>
      <c r="ADA357" s="50"/>
      <c r="ADB357" s="50"/>
      <c r="ADC357" s="50"/>
      <c r="ADD357" s="50"/>
      <c r="ADE357" s="50"/>
      <c r="ADF357" s="50"/>
      <c r="ADG357" s="50"/>
      <c r="ADH357" s="50"/>
      <c r="ADI357" s="50"/>
      <c r="ADJ357" s="50"/>
      <c r="ADK357" s="50"/>
      <c r="ADL357" s="50"/>
      <c r="ADM357" s="50"/>
      <c r="ADN357" s="50"/>
      <c r="ADO357" s="50"/>
      <c r="ADP357" s="50"/>
      <c r="ADQ357" s="50"/>
      <c r="ADR357" s="50"/>
      <c r="ADS357" s="50"/>
      <c r="ADT357" s="50"/>
      <c r="ADU357" s="50"/>
      <c r="ADV357" s="50"/>
      <c r="ADW357" s="50"/>
      <c r="ADX357" s="50"/>
      <c r="ADY357" s="50"/>
      <c r="ADZ357" s="50"/>
      <c r="AEA357" s="50"/>
      <c r="AEB357" s="50"/>
      <c r="AEC357" s="50"/>
      <c r="AED357" s="50"/>
      <c r="AEE357" s="50"/>
      <c r="AEF357" s="50"/>
      <c r="AEG357" s="50"/>
      <c r="AEH357" s="50"/>
      <c r="AEI357" s="50"/>
      <c r="AEJ357" s="50"/>
      <c r="AEK357" s="50"/>
      <c r="AEL357" s="50"/>
      <c r="AEM357" s="50"/>
      <c r="AEN357" s="50"/>
      <c r="AEO357" s="50"/>
      <c r="AEP357" s="50"/>
      <c r="AEQ357" s="50"/>
      <c r="AER357" s="50"/>
      <c r="AES357" s="50"/>
      <c r="AET357" s="50"/>
      <c r="AEU357" s="50"/>
      <c r="AEV357" s="50"/>
      <c r="AEW357" s="50"/>
      <c r="AEX357" s="50"/>
      <c r="AEY357" s="50"/>
      <c r="AEZ357" s="50"/>
      <c r="AFA357" s="50"/>
      <c r="AFB357" s="50"/>
      <c r="AFC357" s="50"/>
      <c r="AFD357" s="50"/>
      <c r="AFE357" s="50"/>
      <c r="AFF357" s="50"/>
      <c r="AFG357" s="50"/>
      <c r="AFH357" s="50"/>
      <c r="AFI357" s="50"/>
      <c r="AFJ357" s="50"/>
      <c r="AFK357" s="50"/>
      <c r="AFL357" s="50"/>
      <c r="AFM357" s="50"/>
      <c r="AFN357" s="50"/>
      <c r="AFO357" s="50"/>
      <c r="AFP357" s="50"/>
      <c r="AFQ357" s="50"/>
      <c r="AFR357" s="50"/>
      <c r="AFS357" s="50"/>
      <c r="AFT357" s="50"/>
      <c r="AFU357" s="50"/>
      <c r="AFV357" s="50"/>
      <c r="AFW357" s="50"/>
      <c r="AFX357" s="50"/>
      <c r="AFY357" s="50"/>
      <c r="AFZ357" s="50"/>
      <c r="AGA357" s="50"/>
      <c r="AGB357" s="50"/>
      <c r="AGC357" s="50"/>
      <c r="AGD357" s="50"/>
      <c r="AGE357" s="50"/>
      <c r="AGF357" s="50"/>
      <c r="AGG357" s="50"/>
      <c r="AGH357" s="50"/>
      <c r="AGI357" s="50"/>
      <c r="AGJ357" s="50"/>
      <c r="AGK357" s="50"/>
      <c r="AGL357" s="50"/>
      <c r="AGM357" s="50"/>
      <c r="AGN357" s="50"/>
      <c r="AGO357" s="50"/>
      <c r="AGP357" s="50"/>
      <c r="AGQ357" s="50"/>
      <c r="AGR357" s="50"/>
      <c r="AGS357" s="50"/>
      <c r="AGT357" s="50"/>
      <c r="AGU357" s="50"/>
      <c r="AGV357" s="50"/>
      <c r="AGW357" s="50"/>
      <c r="AGX357" s="50"/>
      <c r="AGY357" s="50"/>
      <c r="AGZ357" s="50"/>
      <c r="AHA357" s="50"/>
      <c r="AHB357" s="50"/>
      <c r="AHC357" s="50"/>
      <c r="AHD357" s="50"/>
      <c r="AHE357" s="50"/>
      <c r="AHF357" s="50"/>
      <c r="AHG357" s="50"/>
      <c r="AHH357" s="50"/>
      <c r="AHI357" s="50"/>
      <c r="AHJ357" s="50"/>
      <c r="AHK357" s="50"/>
      <c r="AHL357" s="50"/>
      <c r="AHM357" s="50"/>
      <c r="AHN357" s="50"/>
      <c r="AHO357" s="50"/>
      <c r="AHP357" s="50"/>
      <c r="AHQ357" s="50"/>
      <c r="AHR357" s="50"/>
      <c r="AHS357" s="50"/>
      <c r="AHT357" s="50"/>
      <c r="AHU357" s="50"/>
      <c r="AHV357" s="50"/>
      <c r="AHW357" s="50"/>
      <c r="AHX357" s="50"/>
      <c r="AHY357" s="50"/>
      <c r="AHZ357" s="50"/>
      <c r="AIA357" s="50"/>
      <c r="AIB357" s="50"/>
      <c r="AIC357" s="50"/>
      <c r="AID357" s="50"/>
      <c r="AIE357" s="50"/>
      <c r="AIF357" s="50"/>
      <c r="AIG357" s="50"/>
      <c r="AIH357" s="50"/>
      <c r="AII357" s="50"/>
      <c r="AIJ357" s="50"/>
      <c r="AIK357" s="50"/>
      <c r="AIL357" s="50"/>
      <c r="AIM357" s="50"/>
      <c r="AIN357" s="50"/>
      <c r="AIO357" s="50"/>
      <c r="AIP357" s="50"/>
      <c r="AIQ357" s="50"/>
      <c r="AIR357" s="50"/>
      <c r="AIS357" s="50"/>
      <c r="AIT357" s="50"/>
      <c r="AIU357" s="50"/>
      <c r="AIV357" s="50"/>
      <c r="AIW357" s="50"/>
      <c r="AIX357" s="50"/>
      <c r="AIY357" s="50"/>
      <c r="AIZ357" s="50"/>
      <c r="AJA357" s="50"/>
      <c r="AJB357" s="50"/>
      <c r="AJC357" s="50"/>
      <c r="AJD357" s="50"/>
      <c r="AJE357" s="50"/>
      <c r="AJF357" s="50"/>
      <c r="AJG357" s="50"/>
      <c r="AJH357" s="50"/>
      <c r="AJI357" s="50"/>
      <c r="AJJ357" s="50"/>
      <c r="AJK357" s="50"/>
      <c r="AJL357" s="50"/>
      <c r="AJM357" s="50"/>
      <c r="AJN357" s="50"/>
      <c r="AJO357" s="50"/>
      <c r="AJP357" s="50"/>
      <c r="AJQ357" s="50"/>
      <c r="AJR357" s="50"/>
      <c r="AJS357" s="50"/>
      <c r="AJT357" s="50"/>
      <c r="AJU357" s="50"/>
      <c r="AJV357" s="50"/>
      <c r="AJW357" s="50"/>
      <c r="AJX357" s="50"/>
      <c r="AJY357" s="50"/>
      <c r="AJZ357" s="50"/>
      <c r="AKA357" s="50"/>
      <c r="AKB357" s="50"/>
      <c r="AKC357" s="50"/>
      <c r="AKD357" s="50"/>
      <c r="AKE357" s="50"/>
      <c r="AKF357" s="50"/>
      <c r="AKG357" s="50"/>
      <c r="AKH357" s="50"/>
      <c r="AKI357" s="50"/>
      <c r="AKJ357" s="50"/>
      <c r="AKK357" s="50"/>
      <c r="AKL357" s="50"/>
      <c r="AKM357" s="50"/>
      <c r="AKN357" s="50"/>
      <c r="AKO357" s="50"/>
      <c r="AKP357" s="50"/>
      <c r="AKQ357" s="50"/>
      <c r="AKR357" s="50"/>
      <c r="AKS357" s="50"/>
      <c r="AKT357" s="50"/>
      <c r="AKU357" s="50"/>
      <c r="AKV357" s="50"/>
      <c r="AKW357" s="50"/>
      <c r="AKX357" s="50"/>
      <c r="AKY357" s="50"/>
      <c r="AKZ357" s="50"/>
      <c r="ALA357" s="50"/>
      <c r="ALB357" s="50"/>
      <c r="ALC357" s="50"/>
      <c r="ALD357" s="50"/>
      <c r="ALE357" s="50"/>
      <c r="ALF357" s="50"/>
      <c r="ALG357" s="50"/>
      <c r="ALH357" s="50"/>
      <c r="ALI357" s="50"/>
      <c r="ALJ357" s="50"/>
      <c r="ALK357" s="50"/>
      <c r="ALL357" s="50"/>
      <c r="ALM357" s="50"/>
      <c r="ALN357" s="50"/>
      <c r="ALO357" s="50"/>
      <c r="ALP357" s="50"/>
      <c r="ALQ357" s="50"/>
      <c r="ALR357" s="50"/>
      <c r="ALS357" s="50"/>
      <c r="ALT357" s="50"/>
      <c r="ALU357" s="50"/>
      <c r="ALV357" s="50"/>
      <c r="ALW357" s="50"/>
      <c r="ALX357" s="50"/>
      <c r="ALY357" s="50"/>
      <c r="ALZ357" s="50"/>
      <c r="AMA357" s="50"/>
      <c r="AMB357" s="50"/>
      <c r="AMC357" s="50"/>
      <c r="AMD357" s="50"/>
      <c r="AME357" s="50"/>
      <c r="AMF357" s="50"/>
      <c r="AMG357" s="50"/>
      <c r="AMH357" s="50"/>
      <c r="AMI357" s="50"/>
      <c r="AMJ357" s="50"/>
      <c r="AMK357" s="50"/>
      <c r="AML357" s="50"/>
      <c r="AMM357" s="50"/>
      <c r="AMN357" s="50"/>
      <c r="AMO357" s="50"/>
    </row>
    <row r="358" spans="1:1029">
      <c r="A358" s="17"/>
      <c r="B358" s="18"/>
      <c r="C358" s="17"/>
      <c r="D358" s="17"/>
      <c r="E358" s="17"/>
      <c r="F358" s="17"/>
      <c r="G358" s="17"/>
      <c r="H358" s="17"/>
      <c r="I358" s="17"/>
      <c r="J358" s="17"/>
      <c r="K358" s="17"/>
      <c r="L358" s="17"/>
      <c r="M358" s="17"/>
      <c r="N358" s="17"/>
      <c r="O358" s="17"/>
      <c r="P358" s="17"/>
      <c r="Q358" s="17"/>
      <c r="R358" s="17"/>
      <c r="S358" s="8"/>
      <c r="T358" s="8"/>
      <c r="U358" s="8"/>
      <c r="V358" s="8"/>
      <c r="W358" s="8"/>
      <c r="X358" s="8"/>
      <c r="Y358" s="8"/>
      <c r="Z358" s="8"/>
      <c r="AA358" s="8"/>
      <c r="AB358" s="8"/>
      <c r="AC358" s="8"/>
      <c r="AD358" s="8"/>
      <c r="AE358" s="8"/>
      <c r="AF358" s="31"/>
      <c r="AG358" s="50"/>
      <c r="AH358" s="50"/>
      <c r="AI358" s="50"/>
      <c r="AJ358" s="50"/>
      <c r="AK358" s="50"/>
      <c r="AL358" s="50"/>
      <c r="AM358" s="50"/>
      <c r="AN358" s="50"/>
      <c r="AO358" s="50"/>
      <c r="AP358" s="50"/>
      <c r="AQ358" s="50"/>
      <c r="AR358" s="50"/>
      <c r="AS358" s="50"/>
      <c r="AT358" s="50"/>
      <c r="AU358" s="50"/>
      <c r="AV358" s="50"/>
      <c r="AW358" s="50"/>
      <c r="AX358" s="50"/>
      <c r="AY358" s="50"/>
      <c r="AZ358" s="50"/>
      <c r="BA358" s="50"/>
      <c r="BB358" s="50"/>
      <c r="BC358" s="50"/>
      <c r="BD358" s="50"/>
      <c r="BE358" s="50"/>
      <c r="BF358" s="50"/>
      <c r="BG358" s="50"/>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50"/>
      <c r="CT358" s="50"/>
      <c r="CU358" s="50"/>
      <c r="CV358" s="50"/>
      <c r="CW358" s="50"/>
      <c r="CX358" s="50"/>
      <c r="CY358" s="50"/>
      <c r="CZ358" s="50"/>
      <c r="DA358" s="50"/>
      <c r="DB358" s="50"/>
      <c r="DC358" s="50"/>
      <c r="DD358" s="50"/>
      <c r="DE358" s="50"/>
      <c r="DF358" s="50"/>
      <c r="DG358" s="50"/>
      <c r="DH358" s="50"/>
      <c r="DI358" s="50"/>
      <c r="DJ358" s="50"/>
      <c r="DK358" s="50"/>
      <c r="DL358" s="50"/>
      <c r="DM358" s="50"/>
      <c r="DN358" s="50"/>
      <c r="DO358" s="50"/>
      <c r="DP358" s="50"/>
      <c r="DQ358" s="50"/>
      <c r="DR358" s="50"/>
      <c r="DS358" s="50"/>
      <c r="DT358" s="50"/>
      <c r="DU358" s="50"/>
      <c r="DV358" s="50"/>
      <c r="DW358" s="50"/>
      <c r="DX358" s="50"/>
      <c r="DY358" s="50"/>
      <c r="DZ358" s="50"/>
      <c r="EA358" s="50"/>
      <c r="EB358" s="50"/>
      <c r="EC358" s="50"/>
      <c r="ED358" s="50"/>
      <c r="EE358" s="50"/>
      <c r="EF358" s="50"/>
      <c r="EG358" s="50"/>
      <c r="EH358" s="50"/>
      <c r="EI358" s="50"/>
      <c r="EJ358" s="50"/>
      <c r="EK358" s="50"/>
      <c r="EL358" s="50"/>
      <c r="EM358" s="50"/>
      <c r="EN358" s="50"/>
      <c r="EO358" s="50"/>
      <c r="EP358" s="50"/>
      <c r="EQ358" s="50"/>
      <c r="ER358" s="50"/>
      <c r="ES358" s="50"/>
      <c r="ET358" s="50"/>
      <c r="EU358" s="50"/>
      <c r="EV358" s="50"/>
      <c r="EW358" s="50"/>
      <c r="EX358" s="50"/>
      <c r="EY358" s="50"/>
      <c r="EZ358" s="50"/>
      <c r="FA358" s="50"/>
      <c r="FB358" s="50"/>
      <c r="FC358" s="50"/>
      <c r="FD358" s="50"/>
      <c r="FE358" s="50"/>
      <c r="FF358" s="50"/>
      <c r="FG358" s="50"/>
      <c r="FH358" s="50"/>
      <c r="FI358" s="50"/>
      <c r="FJ358" s="50"/>
      <c r="FK358" s="50"/>
      <c r="FL358" s="50"/>
      <c r="FM358" s="50"/>
      <c r="FN358" s="50"/>
      <c r="FO358" s="50"/>
      <c r="FP358" s="50"/>
      <c r="FQ358" s="50"/>
      <c r="FR358" s="50"/>
      <c r="FS358" s="50"/>
      <c r="FT358" s="50"/>
      <c r="FU358" s="50"/>
      <c r="FV358" s="50"/>
      <c r="FW358" s="50"/>
      <c r="FX358" s="50"/>
      <c r="FY358" s="50"/>
      <c r="FZ358" s="50"/>
      <c r="GA358" s="50"/>
      <c r="GB358" s="50"/>
      <c r="GC358" s="50"/>
      <c r="GD358" s="50"/>
      <c r="GE358" s="50"/>
      <c r="GF358" s="50"/>
      <c r="GG358" s="50"/>
      <c r="GH358" s="50"/>
      <c r="GI358" s="50"/>
      <c r="GJ358" s="50"/>
      <c r="GK358" s="50"/>
      <c r="GL358" s="50"/>
      <c r="GM358" s="50"/>
      <c r="GN358" s="50"/>
      <c r="GO358" s="50"/>
      <c r="GP358" s="50"/>
      <c r="GQ358" s="50"/>
      <c r="GR358" s="50"/>
      <c r="GS358" s="50"/>
      <c r="GT358" s="50"/>
      <c r="GU358" s="50"/>
      <c r="GV358" s="50"/>
      <c r="GW358" s="50"/>
      <c r="GX358" s="50"/>
      <c r="GY358" s="50"/>
      <c r="GZ358" s="50"/>
      <c r="HA358" s="50"/>
      <c r="HB358" s="50"/>
      <c r="HC358" s="50"/>
      <c r="HD358" s="50"/>
      <c r="HE358" s="50"/>
      <c r="HF358" s="50"/>
      <c r="HG358" s="50"/>
      <c r="HH358" s="50"/>
      <c r="HI358" s="50"/>
      <c r="HJ358" s="50"/>
      <c r="HK358" s="50"/>
      <c r="HL358" s="50"/>
      <c r="HM358" s="50"/>
      <c r="HN358" s="50"/>
      <c r="HO358" s="50"/>
      <c r="HP358" s="50"/>
      <c r="HQ358" s="50"/>
      <c r="HR358" s="50"/>
      <c r="HS358" s="50"/>
      <c r="HT358" s="50"/>
      <c r="HU358" s="50"/>
      <c r="HV358" s="50"/>
      <c r="HW358" s="50"/>
      <c r="HX358" s="50"/>
      <c r="HY358" s="50"/>
      <c r="HZ358" s="50"/>
      <c r="IA358" s="50"/>
      <c r="IB358" s="50"/>
      <c r="IC358" s="50"/>
      <c r="ID358" s="50"/>
      <c r="IE358" s="50"/>
      <c r="IF358" s="50"/>
      <c r="IG358" s="50"/>
      <c r="IH358" s="50"/>
      <c r="II358" s="50"/>
      <c r="IJ358" s="50"/>
      <c r="IK358" s="50"/>
      <c r="IL358" s="50"/>
      <c r="IM358" s="50"/>
      <c r="IN358" s="50"/>
      <c r="IO358" s="50"/>
      <c r="IP358" s="50"/>
      <c r="IQ358" s="50"/>
      <c r="IR358" s="50"/>
      <c r="IS358" s="50"/>
      <c r="IT358" s="50"/>
      <c r="IU358" s="50"/>
      <c r="IV358" s="50"/>
      <c r="IW358" s="50"/>
      <c r="IX358" s="50"/>
      <c r="IY358" s="50"/>
      <c r="IZ358" s="50"/>
      <c r="JA358" s="50"/>
      <c r="JB358" s="50"/>
      <c r="JC358" s="50"/>
      <c r="JD358" s="50"/>
      <c r="JE358" s="50"/>
      <c r="JF358" s="50"/>
      <c r="JG358" s="50"/>
      <c r="JH358" s="50"/>
      <c r="JI358" s="50"/>
      <c r="JJ358" s="50"/>
      <c r="JK358" s="50"/>
      <c r="JL358" s="50"/>
      <c r="JM358" s="50"/>
      <c r="JN358" s="50"/>
      <c r="JO358" s="50"/>
      <c r="JP358" s="50"/>
      <c r="JQ358" s="50"/>
      <c r="JR358" s="50"/>
      <c r="JS358" s="50"/>
      <c r="JT358" s="50"/>
      <c r="JU358" s="50"/>
      <c r="JV358" s="50"/>
      <c r="JW358" s="50"/>
      <c r="JX358" s="50"/>
      <c r="JY358" s="50"/>
      <c r="JZ358" s="50"/>
      <c r="KA358" s="50"/>
      <c r="KB358" s="50"/>
      <c r="KC358" s="50"/>
      <c r="KD358" s="50"/>
      <c r="KE358" s="50"/>
      <c r="KF358" s="50"/>
      <c r="KG358" s="50"/>
      <c r="KH358" s="50"/>
      <c r="KI358" s="50"/>
      <c r="KJ358" s="50"/>
      <c r="KK358" s="50"/>
      <c r="KL358" s="50"/>
      <c r="KM358" s="50"/>
      <c r="KN358" s="50"/>
      <c r="KO358" s="50"/>
      <c r="KP358" s="50"/>
      <c r="KQ358" s="50"/>
      <c r="KR358" s="50"/>
      <c r="KS358" s="50"/>
      <c r="KT358" s="50"/>
      <c r="KU358" s="50"/>
      <c r="KV358" s="50"/>
      <c r="KW358" s="50"/>
      <c r="KX358" s="50"/>
      <c r="KY358" s="50"/>
      <c r="KZ358" s="50"/>
      <c r="LA358" s="50"/>
      <c r="LB358" s="50"/>
      <c r="LC358" s="50"/>
      <c r="LD358" s="50"/>
      <c r="LE358" s="50"/>
      <c r="LF358" s="50"/>
      <c r="LG358" s="50"/>
      <c r="LH358" s="50"/>
      <c r="LI358" s="50"/>
      <c r="LJ358" s="50"/>
      <c r="LK358" s="50"/>
      <c r="LL358" s="50"/>
      <c r="LM358" s="50"/>
      <c r="LN358" s="50"/>
      <c r="LO358" s="50"/>
      <c r="LP358" s="50"/>
      <c r="LQ358" s="50"/>
      <c r="LR358" s="50"/>
      <c r="LS358" s="50"/>
      <c r="LT358" s="50"/>
      <c r="LU358" s="50"/>
      <c r="LV358" s="50"/>
      <c r="LW358" s="50"/>
      <c r="LX358" s="50"/>
      <c r="LY358" s="50"/>
      <c r="LZ358" s="50"/>
      <c r="MA358" s="50"/>
      <c r="MB358" s="50"/>
      <c r="MC358" s="50"/>
      <c r="MD358" s="50"/>
      <c r="ME358" s="50"/>
      <c r="MF358" s="50"/>
      <c r="MG358" s="50"/>
      <c r="MH358" s="50"/>
      <c r="MI358" s="50"/>
      <c r="MJ358" s="50"/>
      <c r="MK358" s="50"/>
      <c r="ML358" s="50"/>
      <c r="MM358" s="50"/>
      <c r="MN358" s="50"/>
      <c r="MO358" s="50"/>
      <c r="MP358" s="50"/>
      <c r="MQ358" s="50"/>
      <c r="MR358" s="50"/>
      <c r="MS358" s="50"/>
      <c r="MT358" s="50"/>
      <c r="MU358" s="50"/>
      <c r="MV358" s="50"/>
      <c r="MW358" s="50"/>
      <c r="MX358" s="50"/>
      <c r="MY358" s="50"/>
      <c r="MZ358" s="50"/>
      <c r="NA358" s="50"/>
      <c r="NB358" s="50"/>
      <c r="NC358" s="50"/>
      <c r="ND358" s="50"/>
      <c r="NE358" s="50"/>
      <c r="NF358" s="50"/>
      <c r="NG358" s="50"/>
      <c r="NH358" s="50"/>
      <c r="NI358" s="50"/>
      <c r="NJ358" s="50"/>
      <c r="NK358" s="50"/>
      <c r="NL358" s="50"/>
      <c r="NM358" s="50"/>
      <c r="NN358" s="50"/>
      <c r="NO358" s="50"/>
      <c r="NP358" s="50"/>
      <c r="NQ358" s="50"/>
      <c r="NR358" s="50"/>
      <c r="NS358" s="50"/>
      <c r="NT358" s="50"/>
      <c r="NU358" s="50"/>
      <c r="NV358" s="50"/>
      <c r="NW358" s="50"/>
      <c r="NX358" s="50"/>
      <c r="NY358" s="50"/>
      <c r="NZ358" s="50"/>
      <c r="OA358" s="50"/>
      <c r="OB358" s="50"/>
      <c r="OC358" s="50"/>
      <c r="OD358" s="50"/>
      <c r="OE358" s="50"/>
      <c r="OF358" s="50"/>
      <c r="OG358" s="50"/>
      <c r="OH358" s="50"/>
      <c r="OI358" s="50"/>
      <c r="OJ358" s="50"/>
      <c r="OK358" s="50"/>
      <c r="OL358" s="50"/>
      <c r="OM358" s="50"/>
      <c r="ON358" s="50"/>
      <c r="OO358" s="50"/>
      <c r="OP358" s="50"/>
      <c r="OQ358" s="50"/>
      <c r="OR358" s="50"/>
      <c r="OS358" s="50"/>
      <c r="OT358" s="50"/>
      <c r="OU358" s="50"/>
      <c r="OV358" s="50"/>
      <c r="OW358" s="50"/>
      <c r="OX358" s="50"/>
      <c r="OY358" s="50"/>
      <c r="OZ358" s="50"/>
      <c r="PA358" s="50"/>
      <c r="PB358" s="50"/>
      <c r="PC358" s="50"/>
      <c r="PD358" s="50"/>
      <c r="PE358" s="50"/>
      <c r="PF358" s="50"/>
      <c r="PG358" s="50"/>
      <c r="PH358" s="50"/>
      <c r="PI358" s="50"/>
      <c r="PJ358" s="50"/>
      <c r="PK358" s="50"/>
      <c r="PL358" s="50"/>
      <c r="PM358" s="50"/>
      <c r="PN358" s="50"/>
      <c r="PO358" s="50"/>
      <c r="PP358" s="50"/>
      <c r="PQ358" s="50"/>
      <c r="PR358" s="50"/>
      <c r="PS358" s="50"/>
      <c r="PT358" s="50"/>
      <c r="PU358" s="50"/>
      <c r="PV358" s="50"/>
      <c r="PW358" s="50"/>
      <c r="PX358" s="50"/>
      <c r="PY358" s="50"/>
      <c r="PZ358" s="50"/>
      <c r="QA358" s="50"/>
      <c r="QB358" s="50"/>
      <c r="QC358" s="50"/>
      <c r="QD358" s="50"/>
      <c r="QE358" s="50"/>
      <c r="QF358" s="50"/>
      <c r="QG358" s="50"/>
      <c r="QH358" s="50"/>
      <c r="QI358" s="50"/>
      <c r="QJ358" s="50"/>
      <c r="QK358" s="50"/>
      <c r="QL358" s="50"/>
      <c r="QM358" s="50"/>
      <c r="QN358" s="50"/>
      <c r="QO358" s="50"/>
      <c r="QP358" s="50"/>
      <c r="QQ358" s="50"/>
      <c r="QR358" s="50"/>
      <c r="QS358" s="50"/>
      <c r="QT358" s="50"/>
      <c r="QU358" s="50"/>
      <c r="QV358" s="50"/>
      <c r="QW358" s="50"/>
      <c r="QX358" s="50"/>
      <c r="QY358" s="50"/>
      <c r="QZ358" s="50"/>
      <c r="RA358" s="50"/>
      <c r="RB358" s="50"/>
      <c r="RC358" s="50"/>
      <c r="RD358" s="50"/>
      <c r="RE358" s="50"/>
      <c r="RF358" s="50"/>
      <c r="RG358" s="50"/>
      <c r="RH358" s="50"/>
      <c r="RI358" s="50"/>
      <c r="RJ358" s="50"/>
      <c r="RK358" s="50"/>
      <c r="RL358" s="50"/>
      <c r="RM358" s="50"/>
      <c r="RN358" s="50"/>
      <c r="RO358" s="50"/>
      <c r="RP358" s="50"/>
      <c r="RQ358" s="50"/>
      <c r="RR358" s="50"/>
      <c r="RS358" s="50"/>
      <c r="RT358" s="50"/>
      <c r="RU358" s="50"/>
      <c r="RV358" s="50"/>
      <c r="RW358" s="50"/>
      <c r="RX358" s="50"/>
      <c r="RY358" s="50"/>
      <c r="RZ358" s="50"/>
      <c r="SA358" s="50"/>
      <c r="SB358" s="50"/>
      <c r="SC358" s="50"/>
      <c r="SD358" s="50"/>
      <c r="SE358" s="50"/>
      <c r="SF358" s="50"/>
      <c r="SG358" s="50"/>
      <c r="SH358" s="50"/>
      <c r="SI358" s="50"/>
      <c r="SJ358" s="50"/>
      <c r="SK358" s="50"/>
      <c r="SL358" s="50"/>
      <c r="SM358" s="50"/>
      <c r="SN358" s="50"/>
      <c r="SO358" s="50"/>
      <c r="SP358" s="50"/>
      <c r="SQ358" s="50"/>
      <c r="SR358" s="50"/>
      <c r="SS358" s="50"/>
      <c r="ST358" s="50"/>
      <c r="SU358" s="50"/>
      <c r="SV358" s="50"/>
      <c r="SW358" s="50"/>
      <c r="SX358" s="50"/>
      <c r="SY358" s="50"/>
      <c r="SZ358" s="50"/>
      <c r="TA358" s="50"/>
      <c r="TB358" s="50"/>
      <c r="TC358" s="50"/>
      <c r="TD358" s="50"/>
      <c r="TE358" s="50"/>
      <c r="TF358" s="50"/>
      <c r="TG358" s="50"/>
      <c r="TH358" s="50"/>
      <c r="TI358" s="50"/>
      <c r="TJ358" s="50"/>
      <c r="TK358" s="50"/>
      <c r="TL358" s="50"/>
      <c r="TM358" s="50"/>
      <c r="TN358" s="50"/>
      <c r="TO358" s="50"/>
      <c r="TP358" s="50"/>
      <c r="TQ358" s="50"/>
      <c r="TR358" s="50"/>
      <c r="TS358" s="50"/>
      <c r="TT358" s="50"/>
      <c r="TU358" s="50"/>
      <c r="TV358" s="50"/>
      <c r="TW358" s="50"/>
      <c r="TX358" s="50"/>
      <c r="TY358" s="50"/>
      <c r="TZ358" s="50"/>
      <c r="UA358" s="50"/>
      <c r="UB358" s="50"/>
      <c r="UC358" s="50"/>
      <c r="UD358" s="50"/>
      <c r="UE358" s="50"/>
      <c r="UF358" s="50"/>
      <c r="UG358" s="50"/>
      <c r="UH358" s="50"/>
      <c r="UI358" s="50"/>
      <c r="UJ358" s="50"/>
      <c r="UK358" s="50"/>
      <c r="UL358" s="50"/>
      <c r="UM358" s="50"/>
      <c r="UN358" s="50"/>
      <c r="UO358" s="50"/>
      <c r="UP358" s="50"/>
      <c r="UQ358" s="50"/>
      <c r="UR358" s="50"/>
      <c r="US358" s="50"/>
      <c r="UT358" s="50"/>
      <c r="UU358" s="50"/>
      <c r="UV358" s="50"/>
      <c r="UW358" s="50"/>
      <c r="UX358" s="50"/>
      <c r="UY358" s="50"/>
      <c r="UZ358" s="50"/>
      <c r="VA358" s="50"/>
      <c r="VB358" s="50"/>
      <c r="VC358" s="50"/>
      <c r="VD358" s="50"/>
      <c r="VE358" s="50"/>
      <c r="VF358" s="50"/>
      <c r="VG358" s="50"/>
      <c r="VH358" s="50"/>
      <c r="VI358" s="50"/>
      <c r="VJ358" s="50"/>
      <c r="VK358" s="50"/>
      <c r="VL358" s="50"/>
      <c r="VM358" s="50"/>
      <c r="VN358" s="50"/>
      <c r="VO358" s="50"/>
      <c r="VP358" s="50"/>
      <c r="VQ358" s="50"/>
      <c r="VR358" s="50"/>
      <c r="VS358" s="50"/>
      <c r="VT358" s="50"/>
      <c r="VU358" s="50"/>
      <c r="VV358" s="50"/>
      <c r="VW358" s="50"/>
      <c r="VX358" s="50"/>
      <c r="VY358" s="50"/>
      <c r="VZ358" s="50"/>
      <c r="WA358" s="50"/>
      <c r="WB358" s="50"/>
      <c r="WC358" s="50"/>
      <c r="WD358" s="50"/>
      <c r="WE358" s="50"/>
      <c r="WF358" s="50"/>
      <c r="WG358" s="50"/>
      <c r="WH358" s="50"/>
      <c r="WI358" s="50"/>
      <c r="WJ358" s="50"/>
      <c r="WK358" s="50"/>
      <c r="WL358" s="50"/>
      <c r="WM358" s="50"/>
      <c r="WN358" s="50"/>
      <c r="WO358" s="50"/>
      <c r="WP358" s="50"/>
      <c r="WQ358" s="50"/>
      <c r="WR358" s="50"/>
      <c r="WS358" s="50"/>
      <c r="WT358" s="50"/>
      <c r="WU358" s="50"/>
      <c r="WV358" s="50"/>
      <c r="WW358" s="50"/>
      <c r="WX358" s="50"/>
      <c r="WY358" s="50"/>
      <c r="WZ358" s="50"/>
      <c r="XA358" s="50"/>
      <c r="XB358" s="50"/>
      <c r="XC358" s="50"/>
      <c r="XD358" s="50"/>
      <c r="XE358" s="50"/>
      <c r="XF358" s="50"/>
      <c r="XG358" s="50"/>
      <c r="XH358" s="50"/>
      <c r="XI358" s="50"/>
      <c r="XJ358" s="50"/>
      <c r="XK358" s="50"/>
      <c r="XL358" s="50"/>
      <c r="XM358" s="50"/>
      <c r="XN358" s="50"/>
      <c r="XO358" s="50"/>
      <c r="XP358" s="50"/>
      <c r="XQ358" s="50"/>
      <c r="XR358" s="50"/>
      <c r="XS358" s="50"/>
      <c r="XT358" s="50"/>
      <c r="XU358" s="50"/>
      <c r="XV358" s="50"/>
      <c r="XW358" s="50"/>
      <c r="XX358" s="50"/>
      <c r="XY358" s="50"/>
      <c r="XZ358" s="50"/>
      <c r="YA358" s="50"/>
      <c r="YB358" s="50"/>
      <c r="YC358" s="50"/>
      <c r="YD358" s="50"/>
      <c r="YE358" s="50"/>
      <c r="YF358" s="50"/>
      <c r="YG358" s="50"/>
      <c r="YH358" s="50"/>
      <c r="YI358" s="50"/>
      <c r="YJ358" s="50"/>
      <c r="YK358" s="50"/>
      <c r="YL358" s="50"/>
      <c r="YM358" s="50"/>
      <c r="YN358" s="50"/>
      <c r="YO358" s="50"/>
      <c r="YP358" s="50"/>
      <c r="YQ358" s="50"/>
      <c r="YR358" s="50"/>
      <c r="YS358" s="50"/>
      <c r="YT358" s="50"/>
      <c r="YU358" s="50"/>
      <c r="YV358" s="50"/>
      <c r="YW358" s="50"/>
      <c r="YX358" s="50"/>
      <c r="YY358" s="50"/>
      <c r="YZ358" s="50"/>
      <c r="ZA358" s="50"/>
      <c r="ZB358" s="50"/>
      <c r="ZC358" s="50"/>
      <c r="ZD358" s="50"/>
      <c r="ZE358" s="50"/>
      <c r="ZF358" s="50"/>
      <c r="ZG358" s="50"/>
      <c r="ZH358" s="50"/>
      <c r="ZI358" s="50"/>
      <c r="ZJ358" s="50"/>
      <c r="ZK358" s="50"/>
      <c r="ZL358" s="50"/>
      <c r="ZM358" s="50"/>
      <c r="ZN358" s="50"/>
      <c r="ZO358" s="50"/>
      <c r="ZP358" s="50"/>
      <c r="ZQ358" s="50"/>
      <c r="ZR358" s="50"/>
      <c r="ZS358" s="50"/>
      <c r="ZT358" s="50"/>
      <c r="ZU358" s="50"/>
      <c r="ZV358" s="50"/>
      <c r="ZW358" s="50"/>
      <c r="ZX358" s="50"/>
      <c r="ZY358" s="50"/>
      <c r="ZZ358" s="50"/>
      <c r="AAA358" s="50"/>
      <c r="AAB358" s="50"/>
      <c r="AAC358" s="50"/>
      <c r="AAD358" s="50"/>
      <c r="AAE358" s="50"/>
      <c r="AAF358" s="50"/>
      <c r="AAG358" s="50"/>
      <c r="AAH358" s="50"/>
      <c r="AAI358" s="50"/>
      <c r="AAJ358" s="50"/>
      <c r="AAK358" s="50"/>
      <c r="AAL358" s="50"/>
      <c r="AAM358" s="50"/>
      <c r="AAN358" s="50"/>
      <c r="AAO358" s="50"/>
      <c r="AAP358" s="50"/>
      <c r="AAQ358" s="50"/>
      <c r="AAR358" s="50"/>
      <c r="AAS358" s="50"/>
      <c r="AAT358" s="50"/>
      <c r="AAU358" s="50"/>
      <c r="AAV358" s="50"/>
      <c r="AAW358" s="50"/>
      <c r="AAX358" s="50"/>
      <c r="AAY358" s="50"/>
      <c r="AAZ358" s="50"/>
      <c r="ABA358" s="50"/>
      <c r="ABB358" s="50"/>
      <c r="ABC358" s="50"/>
      <c r="ABD358" s="50"/>
      <c r="ABE358" s="50"/>
      <c r="ABF358" s="50"/>
      <c r="ABG358" s="50"/>
      <c r="ABH358" s="50"/>
      <c r="ABI358" s="50"/>
      <c r="ABJ358" s="50"/>
      <c r="ABK358" s="50"/>
      <c r="ABL358" s="50"/>
      <c r="ABM358" s="50"/>
      <c r="ABN358" s="50"/>
      <c r="ABO358" s="50"/>
      <c r="ABP358" s="50"/>
      <c r="ABQ358" s="50"/>
      <c r="ABR358" s="50"/>
      <c r="ABS358" s="50"/>
      <c r="ABT358" s="50"/>
      <c r="ABU358" s="50"/>
      <c r="ABV358" s="50"/>
      <c r="ABW358" s="50"/>
      <c r="ABX358" s="50"/>
      <c r="ABY358" s="50"/>
      <c r="ABZ358" s="50"/>
      <c r="ACA358" s="50"/>
      <c r="ACB358" s="50"/>
      <c r="ACC358" s="50"/>
      <c r="ACD358" s="50"/>
      <c r="ACE358" s="50"/>
      <c r="ACF358" s="50"/>
      <c r="ACG358" s="50"/>
      <c r="ACH358" s="50"/>
      <c r="ACI358" s="50"/>
      <c r="ACJ358" s="50"/>
      <c r="ACK358" s="50"/>
      <c r="ACL358" s="50"/>
      <c r="ACM358" s="50"/>
      <c r="ACN358" s="50"/>
      <c r="ACO358" s="50"/>
      <c r="ACP358" s="50"/>
      <c r="ACQ358" s="50"/>
      <c r="ACR358" s="50"/>
      <c r="ACS358" s="50"/>
      <c r="ACT358" s="50"/>
      <c r="ACU358" s="50"/>
      <c r="ACV358" s="50"/>
      <c r="ACW358" s="50"/>
      <c r="ACX358" s="50"/>
      <c r="ACY358" s="50"/>
      <c r="ACZ358" s="50"/>
      <c r="ADA358" s="50"/>
      <c r="ADB358" s="50"/>
      <c r="ADC358" s="50"/>
      <c r="ADD358" s="50"/>
      <c r="ADE358" s="50"/>
      <c r="ADF358" s="50"/>
      <c r="ADG358" s="50"/>
      <c r="ADH358" s="50"/>
      <c r="ADI358" s="50"/>
      <c r="ADJ358" s="50"/>
      <c r="ADK358" s="50"/>
      <c r="ADL358" s="50"/>
      <c r="ADM358" s="50"/>
      <c r="ADN358" s="50"/>
      <c r="ADO358" s="50"/>
      <c r="ADP358" s="50"/>
      <c r="ADQ358" s="50"/>
      <c r="ADR358" s="50"/>
      <c r="ADS358" s="50"/>
      <c r="ADT358" s="50"/>
      <c r="ADU358" s="50"/>
      <c r="ADV358" s="50"/>
      <c r="ADW358" s="50"/>
      <c r="ADX358" s="50"/>
      <c r="ADY358" s="50"/>
      <c r="ADZ358" s="50"/>
      <c r="AEA358" s="50"/>
      <c r="AEB358" s="50"/>
      <c r="AEC358" s="50"/>
      <c r="AED358" s="50"/>
      <c r="AEE358" s="50"/>
      <c r="AEF358" s="50"/>
      <c r="AEG358" s="50"/>
      <c r="AEH358" s="50"/>
      <c r="AEI358" s="50"/>
      <c r="AEJ358" s="50"/>
      <c r="AEK358" s="50"/>
      <c r="AEL358" s="50"/>
      <c r="AEM358" s="50"/>
      <c r="AEN358" s="50"/>
      <c r="AEO358" s="50"/>
      <c r="AEP358" s="50"/>
      <c r="AEQ358" s="50"/>
      <c r="AER358" s="50"/>
      <c r="AES358" s="50"/>
      <c r="AET358" s="50"/>
      <c r="AEU358" s="50"/>
      <c r="AEV358" s="50"/>
      <c r="AEW358" s="50"/>
      <c r="AEX358" s="50"/>
      <c r="AEY358" s="50"/>
      <c r="AEZ358" s="50"/>
      <c r="AFA358" s="50"/>
      <c r="AFB358" s="50"/>
      <c r="AFC358" s="50"/>
      <c r="AFD358" s="50"/>
      <c r="AFE358" s="50"/>
      <c r="AFF358" s="50"/>
      <c r="AFG358" s="50"/>
      <c r="AFH358" s="50"/>
      <c r="AFI358" s="50"/>
      <c r="AFJ358" s="50"/>
      <c r="AFK358" s="50"/>
      <c r="AFL358" s="50"/>
      <c r="AFM358" s="50"/>
      <c r="AFN358" s="50"/>
      <c r="AFO358" s="50"/>
      <c r="AFP358" s="50"/>
      <c r="AFQ358" s="50"/>
      <c r="AFR358" s="50"/>
      <c r="AFS358" s="50"/>
      <c r="AFT358" s="50"/>
      <c r="AFU358" s="50"/>
      <c r="AFV358" s="50"/>
      <c r="AFW358" s="50"/>
      <c r="AFX358" s="50"/>
      <c r="AFY358" s="50"/>
      <c r="AFZ358" s="50"/>
      <c r="AGA358" s="50"/>
      <c r="AGB358" s="50"/>
      <c r="AGC358" s="50"/>
      <c r="AGD358" s="50"/>
      <c r="AGE358" s="50"/>
      <c r="AGF358" s="50"/>
      <c r="AGG358" s="50"/>
      <c r="AGH358" s="50"/>
      <c r="AGI358" s="50"/>
      <c r="AGJ358" s="50"/>
      <c r="AGK358" s="50"/>
      <c r="AGL358" s="50"/>
      <c r="AGM358" s="50"/>
      <c r="AGN358" s="50"/>
      <c r="AGO358" s="50"/>
      <c r="AGP358" s="50"/>
      <c r="AGQ358" s="50"/>
      <c r="AGR358" s="50"/>
      <c r="AGS358" s="50"/>
      <c r="AGT358" s="50"/>
      <c r="AGU358" s="50"/>
      <c r="AGV358" s="50"/>
      <c r="AGW358" s="50"/>
      <c r="AGX358" s="50"/>
      <c r="AGY358" s="50"/>
      <c r="AGZ358" s="50"/>
      <c r="AHA358" s="50"/>
      <c r="AHB358" s="50"/>
      <c r="AHC358" s="50"/>
      <c r="AHD358" s="50"/>
      <c r="AHE358" s="50"/>
      <c r="AHF358" s="50"/>
      <c r="AHG358" s="50"/>
      <c r="AHH358" s="50"/>
      <c r="AHI358" s="50"/>
      <c r="AHJ358" s="50"/>
      <c r="AHK358" s="50"/>
      <c r="AHL358" s="50"/>
      <c r="AHM358" s="50"/>
      <c r="AHN358" s="50"/>
      <c r="AHO358" s="50"/>
      <c r="AHP358" s="50"/>
      <c r="AHQ358" s="50"/>
      <c r="AHR358" s="50"/>
      <c r="AHS358" s="50"/>
      <c r="AHT358" s="50"/>
      <c r="AHU358" s="50"/>
      <c r="AHV358" s="50"/>
      <c r="AHW358" s="50"/>
      <c r="AHX358" s="50"/>
      <c r="AHY358" s="50"/>
      <c r="AHZ358" s="50"/>
      <c r="AIA358" s="50"/>
      <c r="AIB358" s="50"/>
      <c r="AIC358" s="50"/>
      <c r="AID358" s="50"/>
      <c r="AIE358" s="50"/>
      <c r="AIF358" s="50"/>
      <c r="AIG358" s="50"/>
      <c r="AIH358" s="50"/>
      <c r="AII358" s="50"/>
      <c r="AIJ358" s="50"/>
      <c r="AIK358" s="50"/>
      <c r="AIL358" s="50"/>
      <c r="AIM358" s="50"/>
      <c r="AIN358" s="50"/>
      <c r="AIO358" s="50"/>
      <c r="AIP358" s="50"/>
      <c r="AIQ358" s="50"/>
      <c r="AIR358" s="50"/>
      <c r="AIS358" s="50"/>
      <c r="AIT358" s="50"/>
      <c r="AIU358" s="50"/>
      <c r="AIV358" s="50"/>
      <c r="AIW358" s="50"/>
      <c r="AIX358" s="50"/>
      <c r="AIY358" s="50"/>
      <c r="AIZ358" s="50"/>
      <c r="AJA358" s="50"/>
      <c r="AJB358" s="50"/>
      <c r="AJC358" s="50"/>
      <c r="AJD358" s="50"/>
      <c r="AJE358" s="50"/>
      <c r="AJF358" s="50"/>
      <c r="AJG358" s="50"/>
      <c r="AJH358" s="50"/>
      <c r="AJI358" s="50"/>
      <c r="AJJ358" s="50"/>
      <c r="AJK358" s="50"/>
      <c r="AJL358" s="50"/>
      <c r="AJM358" s="50"/>
      <c r="AJN358" s="50"/>
      <c r="AJO358" s="50"/>
      <c r="AJP358" s="50"/>
      <c r="AJQ358" s="50"/>
      <c r="AJR358" s="50"/>
      <c r="AJS358" s="50"/>
      <c r="AJT358" s="50"/>
      <c r="AJU358" s="50"/>
      <c r="AJV358" s="50"/>
      <c r="AJW358" s="50"/>
      <c r="AJX358" s="50"/>
      <c r="AJY358" s="50"/>
      <c r="AJZ358" s="50"/>
      <c r="AKA358" s="50"/>
      <c r="AKB358" s="50"/>
      <c r="AKC358" s="50"/>
      <c r="AKD358" s="50"/>
      <c r="AKE358" s="50"/>
      <c r="AKF358" s="50"/>
      <c r="AKG358" s="50"/>
      <c r="AKH358" s="50"/>
      <c r="AKI358" s="50"/>
      <c r="AKJ358" s="50"/>
      <c r="AKK358" s="50"/>
      <c r="AKL358" s="50"/>
      <c r="AKM358" s="50"/>
      <c r="AKN358" s="50"/>
      <c r="AKO358" s="50"/>
      <c r="AKP358" s="50"/>
      <c r="AKQ358" s="50"/>
      <c r="AKR358" s="50"/>
      <c r="AKS358" s="50"/>
      <c r="AKT358" s="50"/>
      <c r="AKU358" s="50"/>
      <c r="AKV358" s="50"/>
      <c r="AKW358" s="50"/>
      <c r="AKX358" s="50"/>
      <c r="AKY358" s="50"/>
      <c r="AKZ358" s="50"/>
      <c r="ALA358" s="50"/>
      <c r="ALB358" s="50"/>
      <c r="ALC358" s="50"/>
      <c r="ALD358" s="50"/>
      <c r="ALE358" s="50"/>
      <c r="ALF358" s="50"/>
      <c r="ALG358" s="50"/>
      <c r="ALH358" s="50"/>
      <c r="ALI358" s="50"/>
      <c r="ALJ358" s="50"/>
      <c r="ALK358" s="50"/>
      <c r="ALL358" s="50"/>
      <c r="ALM358" s="50"/>
      <c r="ALN358" s="50"/>
      <c r="ALO358" s="50"/>
      <c r="ALP358" s="50"/>
      <c r="ALQ358" s="50"/>
      <c r="ALR358" s="50"/>
      <c r="ALS358" s="50"/>
      <c r="ALT358" s="50"/>
      <c r="ALU358" s="50"/>
      <c r="ALV358" s="50"/>
      <c r="ALW358" s="50"/>
      <c r="ALX358" s="50"/>
      <c r="ALY358" s="50"/>
      <c r="ALZ358" s="50"/>
      <c r="AMA358" s="50"/>
      <c r="AMB358" s="50"/>
      <c r="AMC358" s="50"/>
      <c r="AMD358" s="50"/>
      <c r="AME358" s="50"/>
      <c r="AMF358" s="50"/>
      <c r="AMG358" s="50"/>
      <c r="AMH358" s="50"/>
      <c r="AMI358" s="50"/>
      <c r="AMJ358" s="50"/>
      <c r="AMK358" s="50"/>
      <c r="AML358" s="50"/>
      <c r="AMM358" s="50"/>
      <c r="AMN358" s="50"/>
      <c r="AMO358" s="50"/>
    </row>
    <row r="359" spans="1:1029">
      <c r="A359" s="17"/>
      <c r="B359" s="18"/>
      <c r="C359" s="17"/>
      <c r="D359" s="17"/>
      <c r="E359" s="17"/>
      <c r="F359" s="17"/>
      <c r="G359" s="17"/>
      <c r="H359" s="17"/>
      <c r="I359" s="17"/>
      <c r="J359" s="17"/>
      <c r="K359" s="17"/>
      <c r="L359" s="17"/>
      <c r="M359" s="17"/>
      <c r="N359" s="17"/>
      <c r="O359" s="17"/>
      <c r="P359" s="17"/>
      <c r="Q359" s="17"/>
      <c r="R359" s="17"/>
      <c r="S359" s="8"/>
      <c r="T359" s="8"/>
      <c r="U359" s="8"/>
      <c r="V359" s="8"/>
      <c r="W359" s="8"/>
      <c r="X359" s="8"/>
      <c r="Y359" s="8"/>
      <c r="Z359" s="8"/>
      <c r="AA359" s="8"/>
      <c r="AB359" s="8"/>
      <c r="AC359" s="8"/>
      <c r="AD359" s="8"/>
      <c r="AE359" s="8"/>
      <c r="AF359" s="31"/>
      <c r="AG359" s="50"/>
      <c r="AH359" s="50"/>
      <c r="AI359" s="50"/>
      <c r="AJ359" s="50"/>
      <c r="AK359" s="50"/>
      <c r="AL359" s="50"/>
      <c r="AM359" s="50"/>
      <c r="AN359" s="50"/>
      <c r="AO359" s="50"/>
      <c r="AP359" s="50"/>
      <c r="AQ359" s="50"/>
      <c r="AR359" s="50"/>
      <c r="AS359" s="50"/>
      <c r="AT359" s="50"/>
      <c r="AU359" s="50"/>
      <c r="AV359" s="50"/>
      <c r="AW359" s="50"/>
      <c r="AX359" s="50"/>
      <c r="AY359" s="50"/>
      <c r="AZ359" s="50"/>
      <c r="BA359" s="50"/>
      <c r="BB359" s="50"/>
      <c r="BC359" s="50"/>
      <c r="BD359" s="50"/>
      <c r="BE359" s="50"/>
      <c r="BF359" s="50"/>
      <c r="BG359" s="50"/>
      <c r="BH359" s="50"/>
      <c r="BI359" s="50"/>
      <c r="BJ359" s="50"/>
      <c r="BK359" s="50"/>
      <c r="BL359" s="50"/>
      <c r="BM359" s="50"/>
      <c r="BN359" s="50"/>
      <c r="BO359" s="50"/>
      <c r="BP359" s="50"/>
      <c r="BQ359" s="50"/>
      <c r="BR359" s="50"/>
      <c r="BS359" s="50"/>
      <c r="BT359" s="50"/>
      <c r="BU359" s="50"/>
      <c r="BV359" s="50"/>
      <c r="BW359" s="50"/>
      <c r="BX359" s="50"/>
      <c r="BY359" s="50"/>
      <c r="BZ359" s="50"/>
      <c r="CA359" s="50"/>
      <c r="CB359" s="50"/>
      <c r="CC359" s="50"/>
      <c r="CD359" s="50"/>
      <c r="CE359" s="50"/>
      <c r="CF359" s="50"/>
      <c r="CG359" s="50"/>
      <c r="CH359" s="50"/>
      <c r="CI359" s="50"/>
      <c r="CJ359" s="50"/>
      <c r="CK359" s="50"/>
      <c r="CL359" s="50"/>
      <c r="CM359" s="50"/>
      <c r="CN359" s="50"/>
      <c r="CO359" s="50"/>
      <c r="CP359" s="50"/>
      <c r="CQ359" s="50"/>
      <c r="CR359" s="50"/>
      <c r="CS359" s="50"/>
      <c r="CT359" s="50"/>
      <c r="CU359" s="50"/>
      <c r="CV359" s="50"/>
      <c r="CW359" s="50"/>
      <c r="CX359" s="50"/>
      <c r="CY359" s="50"/>
      <c r="CZ359" s="50"/>
      <c r="DA359" s="50"/>
      <c r="DB359" s="50"/>
      <c r="DC359" s="50"/>
      <c r="DD359" s="50"/>
      <c r="DE359" s="50"/>
      <c r="DF359" s="50"/>
      <c r="DG359" s="50"/>
      <c r="DH359" s="50"/>
      <c r="DI359" s="50"/>
      <c r="DJ359" s="50"/>
      <c r="DK359" s="50"/>
      <c r="DL359" s="50"/>
      <c r="DM359" s="50"/>
      <c r="DN359" s="50"/>
      <c r="DO359" s="50"/>
      <c r="DP359" s="50"/>
      <c r="DQ359" s="50"/>
      <c r="DR359" s="50"/>
      <c r="DS359" s="50"/>
      <c r="DT359" s="50"/>
      <c r="DU359" s="50"/>
      <c r="DV359" s="50"/>
      <c r="DW359" s="50"/>
      <c r="DX359" s="50"/>
      <c r="DY359" s="50"/>
      <c r="DZ359" s="50"/>
      <c r="EA359" s="50"/>
      <c r="EB359" s="50"/>
      <c r="EC359" s="50"/>
      <c r="ED359" s="50"/>
      <c r="EE359" s="50"/>
      <c r="EF359" s="50"/>
      <c r="EG359" s="50"/>
      <c r="EH359" s="50"/>
      <c r="EI359" s="50"/>
      <c r="EJ359" s="50"/>
      <c r="EK359" s="50"/>
      <c r="EL359" s="50"/>
      <c r="EM359" s="50"/>
      <c r="EN359" s="50"/>
      <c r="EO359" s="50"/>
      <c r="EP359" s="50"/>
      <c r="EQ359" s="50"/>
      <c r="ER359" s="50"/>
      <c r="ES359" s="50"/>
      <c r="ET359" s="50"/>
      <c r="EU359" s="50"/>
      <c r="EV359" s="50"/>
      <c r="EW359" s="50"/>
      <c r="EX359" s="50"/>
      <c r="EY359" s="50"/>
      <c r="EZ359" s="50"/>
      <c r="FA359" s="50"/>
      <c r="FB359" s="50"/>
      <c r="FC359" s="50"/>
      <c r="FD359" s="50"/>
      <c r="FE359" s="50"/>
      <c r="FF359" s="50"/>
      <c r="FG359" s="50"/>
      <c r="FH359" s="50"/>
      <c r="FI359" s="50"/>
      <c r="FJ359" s="50"/>
      <c r="FK359" s="50"/>
      <c r="FL359" s="50"/>
      <c r="FM359" s="50"/>
      <c r="FN359" s="50"/>
      <c r="FO359" s="50"/>
      <c r="FP359" s="50"/>
      <c r="FQ359" s="50"/>
      <c r="FR359" s="50"/>
      <c r="FS359" s="50"/>
      <c r="FT359" s="50"/>
      <c r="FU359" s="50"/>
      <c r="FV359" s="50"/>
      <c r="FW359" s="50"/>
      <c r="FX359" s="50"/>
      <c r="FY359" s="50"/>
      <c r="FZ359" s="50"/>
      <c r="GA359" s="50"/>
      <c r="GB359" s="50"/>
      <c r="GC359" s="50"/>
      <c r="GD359" s="50"/>
      <c r="GE359" s="50"/>
      <c r="GF359" s="50"/>
      <c r="GG359" s="50"/>
      <c r="GH359" s="50"/>
      <c r="GI359" s="50"/>
      <c r="GJ359" s="50"/>
      <c r="GK359" s="50"/>
      <c r="GL359" s="50"/>
      <c r="GM359" s="50"/>
      <c r="GN359" s="50"/>
      <c r="GO359" s="50"/>
      <c r="GP359" s="50"/>
      <c r="GQ359" s="50"/>
      <c r="GR359" s="50"/>
      <c r="GS359" s="50"/>
      <c r="GT359" s="50"/>
      <c r="GU359" s="50"/>
      <c r="GV359" s="50"/>
      <c r="GW359" s="50"/>
      <c r="GX359" s="50"/>
      <c r="GY359" s="50"/>
      <c r="GZ359" s="50"/>
      <c r="HA359" s="50"/>
      <c r="HB359" s="50"/>
      <c r="HC359" s="50"/>
      <c r="HD359" s="50"/>
      <c r="HE359" s="50"/>
      <c r="HF359" s="50"/>
      <c r="HG359" s="50"/>
      <c r="HH359" s="50"/>
      <c r="HI359" s="50"/>
      <c r="HJ359" s="50"/>
      <c r="HK359" s="50"/>
      <c r="HL359" s="50"/>
      <c r="HM359" s="50"/>
      <c r="HN359" s="50"/>
      <c r="HO359" s="50"/>
      <c r="HP359" s="50"/>
      <c r="HQ359" s="50"/>
      <c r="HR359" s="50"/>
      <c r="HS359" s="50"/>
      <c r="HT359" s="50"/>
      <c r="HU359" s="50"/>
      <c r="HV359" s="50"/>
      <c r="HW359" s="50"/>
      <c r="HX359" s="50"/>
      <c r="HY359" s="50"/>
      <c r="HZ359" s="50"/>
      <c r="IA359" s="50"/>
      <c r="IB359" s="50"/>
      <c r="IC359" s="50"/>
      <c r="ID359" s="50"/>
      <c r="IE359" s="50"/>
      <c r="IF359" s="50"/>
      <c r="IG359" s="50"/>
      <c r="IH359" s="50"/>
      <c r="II359" s="50"/>
      <c r="IJ359" s="50"/>
      <c r="IK359" s="50"/>
      <c r="IL359" s="50"/>
      <c r="IM359" s="50"/>
      <c r="IN359" s="50"/>
      <c r="IO359" s="50"/>
      <c r="IP359" s="50"/>
      <c r="IQ359" s="50"/>
      <c r="IR359" s="50"/>
      <c r="IS359" s="50"/>
      <c r="IT359" s="50"/>
      <c r="IU359" s="50"/>
      <c r="IV359" s="50"/>
      <c r="IW359" s="50"/>
      <c r="IX359" s="50"/>
      <c r="IY359" s="50"/>
      <c r="IZ359" s="50"/>
      <c r="JA359" s="50"/>
      <c r="JB359" s="50"/>
      <c r="JC359" s="50"/>
      <c r="JD359" s="50"/>
      <c r="JE359" s="50"/>
      <c r="JF359" s="50"/>
      <c r="JG359" s="50"/>
      <c r="JH359" s="50"/>
      <c r="JI359" s="50"/>
      <c r="JJ359" s="50"/>
      <c r="JK359" s="50"/>
      <c r="JL359" s="50"/>
      <c r="JM359" s="50"/>
      <c r="JN359" s="50"/>
      <c r="JO359" s="50"/>
      <c r="JP359" s="50"/>
      <c r="JQ359" s="50"/>
      <c r="JR359" s="50"/>
      <c r="JS359" s="50"/>
      <c r="JT359" s="50"/>
      <c r="JU359" s="50"/>
      <c r="JV359" s="50"/>
      <c r="JW359" s="50"/>
      <c r="JX359" s="50"/>
      <c r="JY359" s="50"/>
      <c r="JZ359" s="50"/>
      <c r="KA359" s="50"/>
      <c r="KB359" s="50"/>
      <c r="KC359" s="50"/>
      <c r="KD359" s="50"/>
      <c r="KE359" s="50"/>
      <c r="KF359" s="50"/>
      <c r="KG359" s="50"/>
      <c r="KH359" s="50"/>
      <c r="KI359" s="50"/>
      <c r="KJ359" s="50"/>
      <c r="KK359" s="50"/>
      <c r="KL359" s="50"/>
      <c r="KM359" s="50"/>
      <c r="KN359" s="50"/>
      <c r="KO359" s="50"/>
      <c r="KP359" s="50"/>
      <c r="KQ359" s="50"/>
      <c r="KR359" s="50"/>
      <c r="KS359" s="50"/>
      <c r="KT359" s="50"/>
      <c r="KU359" s="50"/>
      <c r="KV359" s="50"/>
      <c r="KW359" s="50"/>
      <c r="KX359" s="50"/>
      <c r="KY359" s="50"/>
      <c r="KZ359" s="50"/>
      <c r="LA359" s="50"/>
      <c r="LB359" s="50"/>
      <c r="LC359" s="50"/>
      <c r="LD359" s="50"/>
      <c r="LE359" s="50"/>
      <c r="LF359" s="50"/>
      <c r="LG359" s="50"/>
      <c r="LH359" s="50"/>
      <c r="LI359" s="50"/>
      <c r="LJ359" s="50"/>
      <c r="LK359" s="50"/>
      <c r="LL359" s="50"/>
      <c r="LM359" s="50"/>
      <c r="LN359" s="50"/>
      <c r="LO359" s="50"/>
      <c r="LP359" s="50"/>
      <c r="LQ359" s="50"/>
      <c r="LR359" s="50"/>
      <c r="LS359" s="50"/>
      <c r="LT359" s="50"/>
      <c r="LU359" s="50"/>
      <c r="LV359" s="50"/>
      <c r="LW359" s="50"/>
      <c r="LX359" s="50"/>
      <c r="LY359" s="50"/>
      <c r="LZ359" s="50"/>
      <c r="MA359" s="50"/>
      <c r="MB359" s="50"/>
      <c r="MC359" s="50"/>
      <c r="MD359" s="50"/>
      <c r="ME359" s="50"/>
      <c r="MF359" s="50"/>
      <c r="MG359" s="50"/>
      <c r="MH359" s="50"/>
      <c r="MI359" s="50"/>
      <c r="MJ359" s="50"/>
      <c r="MK359" s="50"/>
      <c r="ML359" s="50"/>
      <c r="MM359" s="50"/>
      <c r="MN359" s="50"/>
      <c r="MO359" s="50"/>
      <c r="MP359" s="50"/>
      <c r="MQ359" s="50"/>
      <c r="MR359" s="50"/>
      <c r="MS359" s="50"/>
      <c r="MT359" s="50"/>
      <c r="MU359" s="50"/>
      <c r="MV359" s="50"/>
      <c r="MW359" s="50"/>
      <c r="MX359" s="50"/>
      <c r="MY359" s="50"/>
      <c r="MZ359" s="50"/>
      <c r="NA359" s="50"/>
      <c r="NB359" s="50"/>
      <c r="NC359" s="50"/>
      <c r="ND359" s="50"/>
      <c r="NE359" s="50"/>
      <c r="NF359" s="50"/>
      <c r="NG359" s="50"/>
      <c r="NH359" s="50"/>
      <c r="NI359" s="50"/>
      <c r="NJ359" s="50"/>
      <c r="NK359" s="50"/>
      <c r="NL359" s="50"/>
      <c r="NM359" s="50"/>
      <c r="NN359" s="50"/>
      <c r="NO359" s="50"/>
      <c r="NP359" s="50"/>
      <c r="NQ359" s="50"/>
      <c r="NR359" s="50"/>
      <c r="NS359" s="50"/>
      <c r="NT359" s="50"/>
      <c r="NU359" s="50"/>
      <c r="NV359" s="50"/>
      <c r="NW359" s="50"/>
      <c r="NX359" s="50"/>
      <c r="NY359" s="50"/>
      <c r="NZ359" s="50"/>
      <c r="OA359" s="50"/>
      <c r="OB359" s="50"/>
      <c r="OC359" s="50"/>
      <c r="OD359" s="50"/>
      <c r="OE359" s="50"/>
      <c r="OF359" s="50"/>
      <c r="OG359" s="50"/>
      <c r="OH359" s="50"/>
      <c r="OI359" s="50"/>
      <c r="OJ359" s="50"/>
      <c r="OK359" s="50"/>
      <c r="OL359" s="50"/>
      <c r="OM359" s="50"/>
      <c r="ON359" s="50"/>
      <c r="OO359" s="50"/>
      <c r="OP359" s="50"/>
      <c r="OQ359" s="50"/>
      <c r="OR359" s="50"/>
      <c r="OS359" s="50"/>
      <c r="OT359" s="50"/>
      <c r="OU359" s="50"/>
      <c r="OV359" s="50"/>
      <c r="OW359" s="50"/>
      <c r="OX359" s="50"/>
      <c r="OY359" s="50"/>
      <c r="OZ359" s="50"/>
      <c r="PA359" s="50"/>
      <c r="PB359" s="50"/>
      <c r="PC359" s="50"/>
      <c r="PD359" s="50"/>
      <c r="PE359" s="50"/>
      <c r="PF359" s="50"/>
      <c r="PG359" s="50"/>
      <c r="PH359" s="50"/>
      <c r="PI359" s="50"/>
      <c r="PJ359" s="50"/>
      <c r="PK359" s="50"/>
      <c r="PL359" s="50"/>
      <c r="PM359" s="50"/>
      <c r="PN359" s="50"/>
      <c r="PO359" s="50"/>
      <c r="PP359" s="50"/>
      <c r="PQ359" s="50"/>
      <c r="PR359" s="50"/>
      <c r="PS359" s="50"/>
      <c r="PT359" s="50"/>
      <c r="PU359" s="50"/>
      <c r="PV359" s="50"/>
      <c r="PW359" s="50"/>
      <c r="PX359" s="50"/>
      <c r="PY359" s="50"/>
      <c r="PZ359" s="50"/>
      <c r="QA359" s="50"/>
      <c r="QB359" s="50"/>
      <c r="QC359" s="50"/>
      <c r="QD359" s="50"/>
      <c r="QE359" s="50"/>
      <c r="QF359" s="50"/>
      <c r="QG359" s="50"/>
      <c r="QH359" s="50"/>
      <c r="QI359" s="50"/>
      <c r="QJ359" s="50"/>
      <c r="QK359" s="50"/>
      <c r="QL359" s="50"/>
      <c r="QM359" s="50"/>
      <c r="QN359" s="50"/>
      <c r="QO359" s="50"/>
      <c r="QP359" s="50"/>
      <c r="QQ359" s="50"/>
      <c r="QR359" s="50"/>
      <c r="QS359" s="50"/>
      <c r="QT359" s="50"/>
      <c r="QU359" s="50"/>
      <c r="QV359" s="50"/>
      <c r="QW359" s="50"/>
      <c r="QX359" s="50"/>
      <c r="QY359" s="50"/>
      <c r="QZ359" s="50"/>
      <c r="RA359" s="50"/>
      <c r="RB359" s="50"/>
      <c r="RC359" s="50"/>
      <c r="RD359" s="50"/>
      <c r="RE359" s="50"/>
      <c r="RF359" s="50"/>
      <c r="RG359" s="50"/>
      <c r="RH359" s="50"/>
      <c r="RI359" s="50"/>
      <c r="RJ359" s="50"/>
      <c r="RK359" s="50"/>
      <c r="RL359" s="50"/>
      <c r="RM359" s="50"/>
      <c r="RN359" s="50"/>
      <c r="RO359" s="50"/>
      <c r="RP359" s="50"/>
      <c r="RQ359" s="50"/>
      <c r="RR359" s="50"/>
      <c r="RS359" s="50"/>
      <c r="RT359" s="50"/>
      <c r="RU359" s="50"/>
      <c r="RV359" s="50"/>
      <c r="RW359" s="50"/>
      <c r="RX359" s="50"/>
      <c r="RY359" s="50"/>
      <c r="RZ359" s="50"/>
      <c r="SA359" s="50"/>
      <c r="SB359" s="50"/>
      <c r="SC359" s="50"/>
      <c r="SD359" s="50"/>
      <c r="SE359" s="50"/>
      <c r="SF359" s="50"/>
      <c r="SG359" s="50"/>
      <c r="SH359" s="50"/>
      <c r="SI359" s="50"/>
      <c r="SJ359" s="50"/>
      <c r="SK359" s="50"/>
      <c r="SL359" s="50"/>
      <c r="SM359" s="50"/>
      <c r="SN359" s="50"/>
      <c r="SO359" s="50"/>
      <c r="SP359" s="50"/>
      <c r="SQ359" s="50"/>
      <c r="SR359" s="50"/>
      <c r="SS359" s="50"/>
      <c r="ST359" s="50"/>
      <c r="SU359" s="50"/>
      <c r="SV359" s="50"/>
      <c r="SW359" s="50"/>
      <c r="SX359" s="50"/>
      <c r="SY359" s="50"/>
      <c r="SZ359" s="50"/>
      <c r="TA359" s="50"/>
      <c r="TB359" s="50"/>
      <c r="TC359" s="50"/>
      <c r="TD359" s="50"/>
      <c r="TE359" s="50"/>
      <c r="TF359" s="50"/>
      <c r="TG359" s="50"/>
      <c r="TH359" s="50"/>
      <c r="TI359" s="50"/>
      <c r="TJ359" s="50"/>
      <c r="TK359" s="50"/>
      <c r="TL359" s="50"/>
      <c r="TM359" s="50"/>
      <c r="TN359" s="50"/>
      <c r="TO359" s="50"/>
      <c r="TP359" s="50"/>
      <c r="TQ359" s="50"/>
      <c r="TR359" s="50"/>
      <c r="TS359" s="50"/>
      <c r="TT359" s="50"/>
      <c r="TU359" s="50"/>
      <c r="TV359" s="50"/>
      <c r="TW359" s="50"/>
      <c r="TX359" s="50"/>
      <c r="TY359" s="50"/>
      <c r="TZ359" s="50"/>
      <c r="UA359" s="50"/>
      <c r="UB359" s="50"/>
      <c r="UC359" s="50"/>
      <c r="UD359" s="50"/>
      <c r="UE359" s="50"/>
      <c r="UF359" s="50"/>
      <c r="UG359" s="50"/>
      <c r="UH359" s="50"/>
      <c r="UI359" s="50"/>
      <c r="UJ359" s="50"/>
      <c r="UK359" s="50"/>
      <c r="UL359" s="50"/>
      <c r="UM359" s="50"/>
      <c r="UN359" s="50"/>
      <c r="UO359" s="50"/>
      <c r="UP359" s="50"/>
      <c r="UQ359" s="50"/>
      <c r="UR359" s="50"/>
      <c r="US359" s="50"/>
      <c r="UT359" s="50"/>
      <c r="UU359" s="50"/>
      <c r="UV359" s="50"/>
      <c r="UW359" s="50"/>
      <c r="UX359" s="50"/>
      <c r="UY359" s="50"/>
      <c r="UZ359" s="50"/>
      <c r="VA359" s="50"/>
      <c r="VB359" s="50"/>
      <c r="VC359" s="50"/>
      <c r="VD359" s="50"/>
      <c r="VE359" s="50"/>
      <c r="VF359" s="50"/>
      <c r="VG359" s="50"/>
      <c r="VH359" s="50"/>
      <c r="VI359" s="50"/>
      <c r="VJ359" s="50"/>
      <c r="VK359" s="50"/>
      <c r="VL359" s="50"/>
      <c r="VM359" s="50"/>
      <c r="VN359" s="50"/>
      <c r="VO359" s="50"/>
      <c r="VP359" s="50"/>
      <c r="VQ359" s="50"/>
      <c r="VR359" s="50"/>
      <c r="VS359" s="50"/>
      <c r="VT359" s="50"/>
      <c r="VU359" s="50"/>
      <c r="VV359" s="50"/>
      <c r="VW359" s="50"/>
      <c r="VX359" s="50"/>
      <c r="VY359" s="50"/>
      <c r="VZ359" s="50"/>
      <c r="WA359" s="50"/>
      <c r="WB359" s="50"/>
      <c r="WC359" s="50"/>
      <c r="WD359" s="50"/>
      <c r="WE359" s="50"/>
      <c r="WF359" s="50"/>
      <c r="WG359" s="50"/>
      <c r="WH359" s="50"/>
      <c r="WI359" s="50"/>
      <c r="WJ359" s="50"/>
      <c r="WK359" s="50"/>
      <c r="WL359" s="50"/>
      <c r="WM359" s="50"/>
      <c r="WN359" s="50"/>
      <c r="WO359" s="50"/>
      <c r="WP359" s="50"/>
      <c r="WQ359" s="50"/>
      <c r="WR359" s="50"/>
      <c r="WS359" s="50"/>
      <c r="WT359" s="50"/>
      <c r="WU359" s="50"/>
      <c r="WV359" s="50"/>
      <c r="WW359" s="50"/>
      <c r="WX359" s="50"/>
      <c r="WY359" s="50"/>
      <c r="WZ359" s="50"/>
      <c r="XA359" s="50"/>
      <c r="XB359" s="50"/>
      <c r="XC359" s="50"/>
      <c r="XD359" s="50"/>
      <c r="XE359" s="50"/>
      <c r="XF359" s="50"/>
      <c r="XG359" s="50"/>
      <c r="XH359" s="50"/>
      <c r="XI359" s="50"/>
      <c r="XJ359" s="50"/>
      <c r="XK359" s="50"/>
      <c r="XL359" s="50"/>
      <c r="XM359" s="50"/>
      <c r="XN359" s="50"/>
      <c r="XO359" s="50"/>
      <c r="XP359" s="50"/>
      <c r="XQ359" s="50"/>
      <c r="XR359" s="50"/>
      <c r="XS359" s="50"/>
      <c r="XT359" s="50"/>
      <c r="XU359" s="50"/>
      <c r="XV359" s="50"/>
      <c r="XW359" s="50"/>
      <c r="XX359" s="50"/>
      <c r="XY359" s="50"/>
      <c r="XZ359" s="50"/>
      <c r="YA359" s="50"/>
      <c r="YB359" s="50"/>
      <c r="YC359" s="50"/>
      <c r="YD359" s="50"/>
      <c r="YE359" s="50"/>
      <c r="YF359" s="50"/>
      <c r="YG359" s="50"/>
      <c r="YH359" s="50"/>
      <c r="YI359" s="50"/>
      <c r="YJ359" s="50"/>
      <c r="YK359" s="50"/>
      <c r="YL359" s="50"/>
      <c r="YM359" s="50"/>
      <c r="YN359" s="50"/>
      <c r="YO359" s="50"/>
      <c r="YP359" s="50"/>
      <c r="YQ359" s="50"/>
      <c r="YR359" s="50"/>
      <c r="YS359" s="50"/>
      <c r="YT359" s="50"/>
      <c r="YU359" s="50"/>
      <c r="YV359" s="50"/>
      <c r="YW359" s="50"/>
      <c r="YX359" s="50"/>
      <c r="YY359" s="50"/>
      <c r="YZ359" s="50"/>
      <c r="ZA359" s="50"/>
      <c r="ZB359" s="50"/>
      <c r="ZC359" s="50"/>
      <c r="ZD359" s="50"/>
      <c r="ZE359" s="50"/>
      <c r="ZF359" s="50"/>
      <c r="ZG359" s="50"/>
      <c r="ZH359" s="50"/>
      <c r="ZI359" s="50"/>
      <c r="ZJ359" s="50"/>
      <c r="ZK359" s="50"/>
      <c r="ZL359" s="50"/>
      <c r="ZM359" s="50"/>
      <c r="ZN359" s="50"/>
      <c r="ZO359" s="50"/>
      <c r="ZP359" s="50"/>
      <c r="ZQ359" s="50"/>
      <c r="ZR359" s="50"/>
      <c r="ZS359" s="50"/>
      <c r="ZT359" s="50"/>
      <c r="ZU359" s="50"/>
      <c r="ZV359" s="50"/>
      <c r="ZW359" s="50"/>
      <c r="ZX359" s="50"/>
      <c r="ZY359" s="50"/>
      <c r="ZZ359" s="50"/>
      <c r="AAA359" s="50"/>
      <c r="AAB359" s="50"/>
      <c r="AAC359" s="50"/>
      <c r="AAD359" s="50"/>
      <c r="AAE359" s="50"/>
      <c r="AAF359" s="50"/>
      <c r="AAG359" s="50"/>
      <c r="AAH359" s="50"/>
      <c r="AAI359" s="50"/>
      <c r="AAJ359" s="50"/>
      <c r="AAK359" s="50"/>
      <c r="AAL359" s="50"/>
      <c r="AAM359" s="50"/>
      <c r="AAN359" s="50"/>
      <c r="AAO359" s="50"/>
      <c r="AAP359" s="50"/>
      <c r="AAQ359" s="50"/>
      <c r="AAR359" s="50"/>
      <c r="AAS359" s="50"/>
      <c r="AAT359" s="50"/>
      <c r="AAU359" s="50"/>
      <c r="AAV359" s="50"/>
      <c r="AAW359" s="50"/>
      <c r="AAX359" s="50"/>
      <c r="AAY359" s="50"/>
      <c r="AAZ359" s="50"/>
      <c r="ABA359" s="50"/>
      <c r="ABB359" s="50"/>
      <c r="ABC359" s="50"/>
      <c r="ABD359" s="50"/>
      <c r="ABE359" s="50"/>
      <c r="ABF359" s="50"/>
      <c r="ABG359" s="50"/>
      <c r="ABH359" s="50"/>
      <c r="ABI359" s="50"/>
      <c r="ABJ359" s="50"/>
      <c r="ABK359" s="50"/>
      <c r="ABL359" s="50"/>
      <c r="ABM359" s="50"/>
      <c r="ABN359" s="50"/>
      <c r="ABO359" s="50"/>
      <c r="ABP359" s="50"/>
      <c r="ABQ359" s="50"/>
      <c r="ABR359" s="50"/>
      <c r="ABS359" s="50"/>
      <c r="ABT359" s="50"/>
      <c r="ABU359" s="50"/>
      <c r="ABV359" s="50"/>
      <c r="ABW359" s="50"/>
      <c r="ABX359" s="50"/>
      <c r="ABY359" s="50"/>
      <c r="ABZ359" s="50"/>
      <c r="ACA359" s="50"/>
      <c r="ACB359" s="50"/>
      <c r="ACC359" s="50"/>
      <c r="ACD359" s="50"/>
      <c r="ACE359" s="50"/>
      <c r="ACF359" s="50"/>
      <c r="ACG359" s="50"/>
      <c r="ACH359" s="50"/>
      <c r="ACI359" s="50"/>
      <c r="ACJ359" s="50"/>
      <c r="ACK359" s="50"/>
      <c r="ACL359" s="50"/>
      <c r="ACM359" s="50"/>
      <c r="ACN359" s="50"/>
      <c r="ACO359" s="50"/>
      <c r="ACP359" s="50"/>
      <c r="ACQ359" s="50"/>
      <c r="ACR359" s="50"/>
      <c r="ACS359" s="50"/>
      <c r="ACT359" s="50"/>
      <c r="ACU359" s="50"/>
      <c r="ACV359" s="50"/>
      <c r="ACW359" s="50"/>
      <c r="ACX359" s="50"/>
      <c r="ACY359" s="50"/>
      <c r="ACZ359" s="50"/>
      <c r="ADA359" s="50"/>
      <c r="ADB359" s="50"/>
      <c r="ADC359" s="50"/>
      <c r="ADD359" s="50"/>
      <c r="ADE359" s="50"/>
      <c r="ADF359" s="50"/>
      <c r="ADG359" s="50"/>
      <c r="ADH359" s="50"/>
      <c r="ADI359" s="50"/>
      <c r="ADJ359" s="50"/>
      <c r="ADK359" s="50"/>
      <c r="ADL359" s="50"/>
      <c r="ADM359" s="50"/>
      <c r="ADN359" s="50"/>
      <c r="ADO359" s="50"/>
      <c r="ADP359" s="50"/>
      <c r="ADQ359" s="50"/>
      <c r="ADR359" s="50"/>
      <c r="ADS359" s="50"/>
      <c r="ADT359" s="50"/>
      <c r="ADU359" s="50"/>
      <c r="ADV359" s="50"/>
      <c r="ADW359" s="50"/>
      <c r="ADX359" s="50"/>
      <c r="ADY359" s="50"/>
      <c r="ADZ359" s="50"/>
      <c r="AEA359" s="50"/>
      <c r="AEB359" s="50"/>
      <c r="AEC359" s="50"/>
      <c r="AED359" s="50"/>
      <c r="AEE359" s="50"/>
      <c r="AEF359" s="50"/>
      <c r="AEG359" s="50"/>
      <c r="AEH359" s="50"/>
      <c r="AEI359" s="50"/>
      <c r="AEJ359" s="50"/>
      <c r="AEK359" s="50"/>
      <c r="AEL359" s="50"/>
      <c r="AEM359" s="50"/>
      <c r="AEN359" s="50"/>
      <c r="AEO359" s="50"/>
      <c r="AEP359" s="50"/>
      <c r="AEQ359" s="50"/>
      <c r="AER359" s="50"/>
      <c r="AES359" s="50"/>
      <c r="AET359" s="50"/>
      <c r="AEU359" s="50"/>
      <c r="AEV359" s="50"/>
      <c r="AEW359" s="50"/>
      <c r="AEX359" s="50"/>
      <c r="AEY359" s="50"/>
      <c r="AEZ359" s="50"/>
      <c r="AFA359" s="50"/>
      <c r="AFB359" s="50"/>
      <c r="AFC359" s="50"/>
      <c r="AFD359" s="50"/>
      <c r="AFE359" s="50"/>
      <c r="AFF359" s="50"/>
      <c r="AFG359" s="50"/>
      <c r="AFH359" s="50"/>
      <c r="AFI359" s="50"/>
      <c r="AFJ359" s="50"/>
      <c r="AFK359" s="50"/>
      <c r="AFL359" s="50"/>
      <c r="AFM359" s="50"/>
      <c r="AFN359" s="50"/>
      <c r="AFO359" s="50"/>
      <c r="AFP359" s="50"/>
      <c r="AFQ359" s="50"/>
      <c r="AFR359" s="50"/>
      <c r="AFS359" s="50"/>
      <c r="AFT359" s="50"/>
      <c r="AFU359" s="50"/>
      <c r="AFV359" s="50"/>
      <c r="AFW359" s="50"/>
      <c r="AFX359" s="50"/>
      <c r="AFY359" s="50"/>
      <c r="AFZ359" s="50"/>
      <c r="AGA359" s="50"/>
      <c r="AGB359" s="50"/>
      <c r="AGC359" s="50"/>
      <c r="AGD359" s="50"/>
      <c r="AGE359" s="50"/>
      <c r="AGF359" s="50"/>
      <c r="AGG359" s="50"/>
      <c r="AGH359" s="50"/>
      <c r="AGI359" s="50"/>
      <c r="AGJ359" s="50"/>
      <c r="AGK359" s="50"/>
      <c r="AGL359" s="50"/>
      <c r="AGM359" s="50"/>
      <c r="AGN359" s="50"/>
      <c r="AGO359" s="50"/>
      <c r="AGP359" s="50"/>
      <c r="AGQ359" s="50"/>
      <c r="AGR359" s="50"/>
      <c r="AGS359" s="50"/>
      <c r="AGT359" s="50"/>
      <c r="AGU359" s="50"/>
      <c r="AGV359" s="50"/>
      <c r="AGW359" s="50"/>
      <c r="AGX359" s="50"/>
      <c r="AGY359" s="50"/>
      <c r="AGZ359" s="50"/>
      <c r="AHA359" s="50"/>
      <c r="AHB359" s="50"/>
      <c r="AHC359" s="50"/>
      <c r="AHD359" s="50"/>
      <c r="AHE359" s="50"/>
      <c r="AHF359" s="50"/>
      <c r="AHG359" s="50"/>
      <c r="AHH359" s="50"/>
      <c r="AHI359" s="50"/>
      <c r="AHJ359" s="50"/>
      <c r="AHK359" s="50"/>
      <c r="AHL359" s="50"/>
      <c r="AHM359" s="50"/>
      <c r="AHN359" s="50"/>
      <c r="AHO359" s="50"/>
      <c r="AHP359" s="50"/>
      <c r="AHQ359" s="50"/>
      <c r="AHR359" s="50"/>
      <c r="AHS359" s="50"/>
      <c r="AHT359" s="50"/>
      <c r="AHU359" s="50"/>
      <c r="AHV359" s="50"/>
      <c r="AHW359" s="50"/>
      <c r="AHX359" s="50"/>
      <c r="AHY359" s="50"/>
      <c r="AHZ359" s="50"/>
      <c r="AIA359" s="50"/>
      <c r="AIB359" s="50"/>
      <c r="AIC359" s="50"/>
      <c r="AID359" s="50"/>
      <c r="AIE359" s="50"/>
      <c r="AIF359" s="50"/>
      <c r="AIG359" s="50"/>
      <c r="AIH359" s="50"/>
      <c r="AII359" s="50"/>
      <c r="AIJ359" s="50"/>
      <c r="AIK359" s="50"/>
      <c r="AIL359" s="50"/>
      <c r="AIM359" s="50"/>
      <c r="AIN359" s="50"/>
      <c r="AIO359" s="50"/>
      <c r="AIP359" s="50"/>
      <c r="AIQ359" s="50"/>
      <c r="AIR359" s="50"/>
      <c r="AIS359" s="50"/>
      <c r="AIT359" s="50"/>
      <c r="AIU359" s="50"/>
      <c r="AIV359" s="50"/>
      <c r="AIW359" s="50"/>
      <c r="AIX359" s="50"/>
      <c r="AIY359" s="50"/>
      <c r="AIZ359" s="50"/>
      <c r="AJA359" s="50"/>
      <c r="AJB359" s="50"/>
      <c r="AJC359" s="50"/>
      <c r="AJD359" s="50"/>
      <c r="AJE359" s="50"/>
      <c r="AJF359" s="50"/>
      <c r="AJG359" s="50"/>
      <c r="AJH359" s="50"/>
      <c r="AJI359" s="50"/>
      <c r="AJJ359" s="50"/>
      <c r="AJK359" s="50"/>
      <c r="AJL359" s="50"/>
      <c r="AJM359" s="50"/>
      <c r="AJN359" s="50"/>
      <c r="AJO359" s="50"/>
      <c r="AJP359" s="50"/>
      <c r="AJQ359" s="50"/>
      <c r="AJR359" s="50"/>
      <c r="AJS359" s="50"/>
      <c r="AJT359" s="50"/>
      <c r="AJU359" s="50"/>
      <c r="AJV359" s="50"/>
      <c r="AJW359" s="50"/>
      <c r="AJX359" s="50"/>
      <c r="AJY359" s="50"/>
      <c r="AJZ359" s="50"/>
      <c r="AKA359" s="50"/>
      <c r="AKB359" s="50"/>
      <c r="AKC359" s="50"/>
      <c r="AKD359" s="50"/>
      <c r="AKE359" s="50"/>
      <c r="AKF359" s="50"/>
      <c r="AKG359" s="50"/>
      <c r="AKH359" s="50"/>
      <c r="AKI359" s="50"/>
      <c r="AKJ359" s="50"/>
      <c r="AKK359" s="50"/>
      <c r="AKL359" s="50"/>
      <c r="AKM359" s="50"/>
      <c r="AKN359" s="50"/>
      <c r="AKO359" s="50"/>
      <c r="AKP359" s="50"/>
      <c r="AKQ359" s="50"/>
      <c r="AKR359" s="50"/>
      <c r="AKS359" s="50"/>
      <c r="AKT359" s="50"/>
      <c r="AKU359" s="50"/>
      <c r="AKV359" s="50"/>
      <c r="AKW359" s="50"/>
      <c r="AKX359" s="50"/>
      <c r="AKY359" s="50"/>
      <c r="AKZ359" s="50"/>
      <c r="ALA359" s="50"/>
      <c r="ALB359" s="50"/>
      <c r="ALC359" s="50"/>
      <c r="ALD359" s="50"/>
      <c r="ALE359" s="50"/>
      <c r="ALF359" s="50"/>
      <c r="ALG359" s="50"/>
      <c r="ALH359" s="50"/>
      <c r="ALI359" s="50"/>
      <c r="ALJ359" s="50"/>
      <c r="ALK359" s="50"/>
      <c r="ALL359" s="50"/>
      <c r="ALM359" s="50"/>
      <c r="ALN359" s="50"/>
      <c r="ALO359" s="50"/>
      <c r="ALP359" s="50"/>
      <c r="ALQ359" s="50"/>
      <c r="ALR359" s="50"/>
      <c r="ALS359" s="50"/>
      <c r="ALT359" s="50"/>
      <c r="ALU359" s="50"/>
      <c r="ALV359" s="50"/>
      <c r="ALW359" s="50"/>
      <c r="ALX359" s="50"/>
      <c r="ALY359" s="50"/>
      <c r="ALZ359" s="50"/>
      <c r="AMA359" s="50"/>
      <c r="AMB359" s="50"/>
      <c r="AMC359" s="50"/>
      <c r="AMD359" s="50"/>
      <c r="AME359" s="50"/>
      <c r="AMF359" s="50"/>
      <c r="AMG359" s="50"/>
      <c r="AMH359" s="50"/>
      <c r="AMI359" s="50"/>
      <c r="AMJ359" s="50"/>
      <c r="AMK359" s="50"/>
      <c r="AML359" s="50"/>
      <c r="AMM359" s="50"/>
      <c r="AMN359" s="50"/>
      <c r="AMO359" s="50"/>
    </row>
    <row r="360" spans="1:1029">
      <c r="A360" s="17"/>
      <c r="B360" s="18"/>
      <c r="C360" s="17"/>
      <c r="D360" s="17"/>
      <c r="E360" s="17"/>
      <c r="F360" s="17"/>
      <c r="G360" s="17"/>
      <c r="H360" s="17"/>
      <c r="I360" s="17"/>
      <c r="J360" s="17"/>
      <c r="K360" s="17"/>
      <c r="L360" s="17"/>
      <c r="M360" s="17"/>
      <c r="N360" s="17"/>
      <c r="O360" s="17"/>
      <c r="P360" s="17"/>
      <c r="Q360" s="17"/>
      <c r="R360" s="17"/>
      <c r="S360" s="8"/>
      <c r="T360" s="8"/>
      <c r="U360" s="8"/>
      <c r="V360" s="8"/>
      <c r="W360" s="8"/>
      <c r="X360" s="8"/>
      <c r="Y360" s="8"/>
      <c r="Z360" s="8"/>
      <c r="AA360" s="8"/>
      <c r="AB360" s="8"/>
      <c r="AC360" s="8"/>
      <c r="AD360" s="8"/>
      <c r="AE360" s="8"/>
      <c r="AF360" s="31"/>
      <c r="AG360" s="50"/>
      <c r="AH360" s="50"/>
      <c r="AI360" s="50"/>
      <c r="AJ360" s="50"/>
      <c r="AK360" s="50"/>
      <c r="AL360" s="50"/>
      <c r="AM360" s="50"/>
      <c r="AN360" s="50"/>
      <c r="AO360" s="50"/>
      <c r="AP360" s="50"/>
      <c r="AQ360" s="50"/>
      <c r="AR360" s="50"/>
      <c r="AS360" s="50"/>
      <c r="AT360" s="50"/>
      <c r="AU360" s="50"/>
      <c r="AV360" s="50"/>
      <c r="AW360" s="50"/>
      <c r="AX360" s="50"/>
      <c r="AY360" s="50"/>
      <c r="AZ360" s="50"/>
      <c r="BA360" s="50"/>
      <c r="BB360" s="50"/>
      <c r="BC360" s="50"/>
      <c r="BD360" s="50"/>
      <c r="BE360" s="50"/>
      <c r="BF360" s="50"/>
      <c r="BG360" s="50"/>
      <c r="BH360" s="50"/>
      <c r="BI360" s="50"/>
      <c r="BJ360" s="50"/>
      <c r="BK360" s="50"/>
      <c r="BL360" s="50"/>
      <c r="BM360" s="50"/>
      <c r="BN360" s="50"/>
      <c r="BO360" s="50"/>
      <c r="BP360" s="50"/>
      <c r="BQ360" s="50"/>
      <c r="BR360" s="50"/>
      <c r="BS360" s="50"/>
      <c r="BT360" s="50"/>
      <c r="BU360" s="50"/>
      <c r="BV360" s="50"/>
      <c r="BW360" s="50"/>
      <c r="BX360" s="50"/>
      <c r="BY360" s="50"/>
      <c r="BZ360" s="50"/>
      <c r="CA360" s="50"/>
      <c r="CB360" s="50"/>
      <c r="CC360" s="50"/>
      <c r="CD360" s="50"/>
      <c r="CE360" s="50"/>
      <c r="CF360" s="50"/>
      <c r="CG360" s="50"/>
      <c r="CH360" s="50"/>
      <c r="CI360" s="50"/>
      <c r="CJ360" s="50"/>
      <c r="CK360" s="50"/>
      <c r="CL360" s="50"/>
      <c r="CM360" s="50"/>
      <c r="CN360" s="50"/>
      <c r="CO360" s="50"/>
      <c r="CP360" s="50"/>
      <c r="CQ360" s="50"/>
      <c r="CR360" s="50"/>
      <c r="CS360" s="50"/>
      <c r="CT360" s="50"/>
      <c r="CU360" s="50"/>
      <c r="CV360" s="50"/>
      <c r="CW360" s="50"/>
      <c r="CX360" s="50"/>
      <c r="CY360" s="50"/>
      <c r="CZ360" s="50"/>
      <c r="DA360" s="50"/>
      <c r="DB360" s="50"/>
      <c r="DC360" s="50"/>
      <c r="DD360" s="50"/>
      <c r="DE360" s="50"/>
      <c r="DF360" s="50"/>
      <c r="DG360" s="50"/>
      <c r="DH360" s="50"/>
      <c r="DI360" s="50"/>
      <c r="DJ360" s="50"/>
      <c r="DK360" s="50"/>
      <c r="DL360" s="50"/>
      <c r="DM360" s="50"/>
      <c r="DN360" s="50"/>
      <c r="DO360" s="50"/>
      <c r="DP360" s="50"/>
      <c r="DQ360" s="50"/>
      <c r="DR360" s="50"/>
      <c r="DS360" s="50"/>
      <c r="DT360" s="50"/>
      <c r="DU360" s="50"/>
      <c r="DV360" s="50"/>
      <c r="DW360" s="50"/>
      <c r="DX360" s="50"/>
      <c r="DY360" s="50"/>
      <c r="DZ360" s="50"/>
      <c r="EA360" s="50"/>
      <c r="EB360" s="50"/>
      <c r="EC360" s="50"/>
      <c r="ED360" s="50"/>
      <c r="EE360" s="50"/>
      <c r="EF360" s="50"/>
      <c r="EG360" s="50"/>
      <c r="EH360" s="50"/>
      <c r="EI360" s="50"/>
      <c r="EJ360" s="50"/>
      <c r="EK360" s="50"/>
      <c r="EL360" s="50"/>
      <c r="EM360" s="50"/>
      <c r="EN360" s="50"/>
      <c r="EO360" s="50"/>
      <c r="EP360" s="50"/>
      <c r="EQ360" s="50"/>
      <c r="ER360" s="50"/>
      <c r="ES360" s="50"/>
      <c r="ET360" s="50"/>
      <c r="EU360" s="50"/>
      <c r="EV360" s="50"/>
      <c r="EW360" s="50"/>
      <c r="EX360" s="50"/>
      <c r="EY360" s="50"/>
      <c r="EZ360" s="50"/>
      <c r="FA360" s="50"/>
      <c r="FB360" s="50"/>
      <c r="FC360" s="50"/>
      <c r="FD360" s="50"/>
      <c r="FE360" s="50"/>
      <c r="FF360" s="50"/>
      <c r="FG360" s="50"/>
      <c r="FH360" s="50"/>
      <c r="FI360" s="50"/>
      <c r="FJ360" s="50"/>
      <c r="FK360" s="50"/>
      <c r="FL360" s="50"/>
      <c r="FM360" s="50"/>
      <c r="FN360" s="50"/>
      <c r="FO360" s="50"/>
      <c r="FP360" s="50"/>
      <c r="FQ360" s="50"/>
      <c r="FR360" s="50"/>
      <c r="FS360" s="50"/>
      <c r="FT360" s="50"/>
      <c r="FU360" s="50"/>
      <c r="FV360" s="50"/>
      <c r="FW360" s="50"/>
      <c r="FX360" s="50"/>
      <c r="FY360" s="50"/>
      <c r="FZ360" s="50"/>
      <c r="GA360" s="50"/>
      <c r="GB360" s="50"/>
      <c r="GC360" s="50"/>
      <c r="GD360" s="50"/>
      <c r="GE360" s="50"/>
      <c r="GF360" s="50"/>
      <c r="GG360" s="50"/>
      <c r="GH360" s="50"/>
      <c r="GI360" s="50"/>
      <c r="GJ360" s="50"/>
      <c r="GK360" s="50"/>
      <c r="GL360" s="50"/>
      <c r="GM360" s="50"/>
      <c r="GN360" s="50"/>
      <c r="GO360" s="50"/>
      <c r="GP360" s="50"/>
      <c r="GQ360" s="50"/>
      <c r="GR360" s="50"/>
      <c r="GS360" s="50"/>
      <c r="GT360" s="50"/>
      <c r="GU360" s="50"/>
      <c r="GV360" s="50"/>
      <c r="GW360" s="50"/>
      <c r="GX360" s="50"/>
      <c r="GY360" s="50"/>
      <c r="GZ360" s="50"/>
      <c r="HA360" s="50"/>
      <c r="HB360" s="50"/>
      <c r="HC360" s="50"/>
      <c r="HD360" s="50"/>
      <c r="HE360" s="50"/>
      <c r="HF360" s="50"/>
      <c r="HG360" s="50"/>
      <c r="HH360" s="50"/>
      <c r="HI360" s="50"/>
      <c r="HJ360" s="50"/>
      <c r="HK360" s="50"/>
      <c r="HL360" s="50"/>
      <c r="HM360" s="50"/>
      <c r="HN360" s="50"/>
      <c r="HO360" s="50"/>
      <c r="HP360" s="50"/>
      <c r="HQ360" s="50"/>
      <c r="HR360" s="50"/>
      <c r="HS360" s="50"/>
      <c r="HT360" s="50"/>
      <c r="HU360" s="50"/>
      <c r="HV360" s="50"/>
      <c r="HW360" s="50"/>
      <c r="HX360" s="50"/>
      <c r="HY360" s="50"/>
      <c r="HZ360" s="50"/>
      <c r="IA360" s="50"/>
      <c r="IB360" s="50"/>
      <c r="IC360" s="50"/>
      <c r="ID360" s="50"/>
      <c r="IE360" s="50"/>
      <c r="IF360" s="50"/>
      <c r="IG360" s="50"/>
      <c r="IH360" s="50"/>
      <c r="II360" s="50"/>
      <c r="IJ360" s="50"/>
      <c r="IK360" s="50"/>
      <c r="IL360" s="50"/>
      <c r="IM360" s="50"/>
      <c r="IN360" s="50"/>
      <c r="IO360" s="50"/>
      <c r="IP360" s="50"/>
      <c r="IQ360" s="50"/>
      <c r="IR360" s="50"/>
      <c r="IS360" s="50"/>
      <c r="IT360" s="50"/>
      <c r="IU360" s="50"/>
      <c r="IV360" s="50"/>
      <c r="IW360" s="50"/>
      <c r="IX360" s="50"/>
      <c r="IY360" s="50"/>
      <c r="IZ360" s="50"/>
      <c r="JA360" s="50"/>
      <c r="JB360" s="50"/>
      <c r="JC360" s="50"/>
      <c r="JD360" s="50"/>
      <c r="JE360" s="50"/>
      <c r="JF360" s="50"/>
      <c r="JG360" s="50"/>
      <c r="JH360" s="50"/>
      <c r="JI360" s="50"/>
      <c r="JJ360" s="50"/>
      <c r="JK360" s="50"/>
      <c r="JL360" s="50"/>
      <c r="JM360" s="50"/>
      <c r="JN360" s="50"/>
      <c r="JO360" s="50"/>
      <c r="JP360" s="50"/>
      <c r="JQ360" s="50"/>
      <c r="JR360" s="50"/>
      <c r="JS360" s="50"/>
      <c r="JT360" s="50"/>
      <c r="JU360" s="50"/>
      <c r="JV360" s="50"/>
      <c r="JW360" s="50"/>
      <c r="JX360" s="50"/>
      <c r="JY360" s="50"/>
      <c r="JZ360" s="50"/>
      <c r="KA360" s="50"/>
      <c r="KB360" s="50"/>
      <c r="KC360" s="50"/>
      <c r="KD360" s="50"/>
      <c r="KE360" s="50"/>
      <c r="KF360" s="50"/>
      <c r="KG360" s="50"/>
      <c r="KH360" s="50"/>
      <c r="KI360" s="50"/>
      <c r="KJ360" s="50"/>
      <c r="KK360" s="50"/>
      <c r="KL360" s="50"/>
      <c r="KM360" s="50"/>
      <c r="KN360" s="50"/>
      <c r="KO360" s="50"/>
      <c r="KP360" s="50"/>
      <c r="KQ360" s="50"/>
      <c r="KR360" s="50"/>
      <c r="KS360" s="50"/>
      <c r="KT360" s="50"/>
      <c r="KU360" s="50"/>
      <c r="KV360" s="50"/>
      <c r="KW360" s="50"/>
      <c r="KX360" s="50"/>
      <c r="KY360" s="50"/>
      <c r="KZ360" s="50"/>
      <c r="LA360" s="50"/>
      <c r="LB360" s="50"/>
      <c r="LC360" s="50"/>
      <c r="LD360" s="50"/>
      <c r="LE360" s="50"/>
      <c r="LF360" s="50"/>
      <c r="LG360" s="50"/>
      <c r="LH360" s="50"/>
      <c r="LI360" s="50"/>
      <c r="LJ360" s="50"/>
      <c r="LK360" s="50"/>
      <c r="LL360" s="50"/>
      <c r="LM360" s="50"/>
      <c r="LN360" s="50"/>
      <c r="LO360" s="50"/>
      <c r="LP360" s="50"/>
      <c r="LQ360" s="50"/>
      <c r="LR360" s="50"/>
      <c r="LS360" s="50"/>
      <c r="LT360" s="50"/>
      <c r="LU360" s="50"/>
      <c r="LV360" s="50"/>
      <c r="LW360" s="50"/>
      <c r="LX360" s="50"/>
      <c r="LY360" s="50"/>
      <c r="LZ360" s="50"/>
      <c r="MA360" s="50"/>
      <c r="MB360" s="50"/>
      <c r="MC360" s="50"/>
      <c r="MD360" s="50"/>
      <c r="ME360" s="50"/>
      <c r="MF360" s="50"/>
      <c r="MG360" s="50"/>
      <c r="MH360" s="50"/>
      <c r="MI360" s="50"/>
      <c r="MJ360" s="50"/>
      <c r="MK360" s="50"/>
      <c r="ML360" s="50"/>
      <c r="MM360" s="50"/>
      <c r="MN360" s="50"/>
      <c r="MO360" s="50"/>
      <c r="MP360" s="50"/>
      <c r="MQ360" s="50"/>
      <c r="MR360" s="50"/>
      <c r="MS360" s="50"/>
      <c r="MT360" s="50"/>
      <c r="MU360" s="50"/>
      <c r="MV360" s="50"/>
      <c r="MW360" s="50"/>
      <c r="MX360" s="50"/>
      <c r="MY360" s="50"/>
      <c r="MZ360" s="50"/>
      <c r="NA360" s="50"/>
      <c r="NB360" s="50"/>
      <c r="NC360" s="50"/>
      <c r="ND360" s="50"/>
      <c r="NE360" s="50"/>
      <c r="NF360" s="50"/>
      <c r="NG360" s="50"/>
      <c r="NH360" s="50"/>
      <c r="NI360" s="50"/>
      <c r="NJ360" s="50"/>
      <c r="NK360" s="50"/>
      <c r="NL360" s="50"/>
      <c r="NM360" s="50"/>
      <c r="NN360" s="50"/>
      <c r="NO360" s="50"/>
      <c r="NP360" s="50"/>
      <c r="NQ360" s="50"/>
      <c r="NR360" s="50"/>
      <c r="NS360" s="50"/>
      <c r="NT360" s="50"/>
      <c r="NU360" s="50"/>
      <c r="NV360" s="50"/>
      <c r="NW360" s="50"/>
      <c r="NX360" s="50"/>
      <c r="NY360" s="50"/>
      <c r="NZ360" s="50"/>
      <c r="OA360" s="50"/>
      <c r="OB360" s="50"/>
      <c r="OC360" s="50"/>
      <c r="OD360" s="50"/>
      <c r="OE360" s="50"/>
      <c r="OF360" s="50"/>
      <c r="OG360" s="50"/>
      <c r="OH360" s="50"/>
      <c r="OI360" s="50"/>
      <c r="OJ360" s="50"/>
      <c r="OK360" s="50"/>
      <c r="OL360" s="50"/>
      <c r="OM360" s="50"/>
      <c r="ON360" s="50"/>
      <c r="OO360" s="50"/>
      <c r="OP360" s="50"/>
      <c r="OQ360" s="50"/>
      <c r="OR360" s="50"/>
      <c r="OS360" s="50"/>
      <c r="OT360" s="50"/>
      <c r="OU360" s="50"/>
      <c r="OV360" s="50"/>
      <c r="OW360" s="50"/>
      <c r="OX360" s="50"/>
      <c r="OY360" s="50"/>
      <c r="OZ360" s="50"/>
      <c r="PA360" s="50"/>
      <c r="PB360" s="50"/>
      <c r="PC360" s="50"/>
      <c r="PD360" s="50"/>
      <c r="PE360" s="50"/>
      <c r="PF360" s="50"/>
      <c r="PG360" s="50"/>
      <c r="PH360" s="50"/>
      <c r="PI360" s="50"/>
      <c r="PJ360" s="50"/>
      <c r="PK360" s="50"/>
      <c r="PL360" s="50"/>
      <c r="PM360" s="50"/>
      <c r="PN360" s="50"/>
      <c r="PO360" s="50"/>
      <c r="PP360" s="50"/>
      <c r="PQ360" s="50"/>
      <c r="PR360" s="50"/>
      <c r="PS360" s="50"/>
      <c r="PT360" s="50"/>
      <c r="PU360" s="50"/>
      <c r="PV360" s="50"/>
      <c r="PW360" s="50"/>
      <c r="PX360" s="50"/>
      <c r="PY360" s="50"/>
      <c r="PZ360" s="50"/>
      <c r="QA360" s="50"/>
      <c r="QB360" s="50"/>
      <c r="QC360" s="50"/>
      <c r="QD360" s="50"/>
      <c r="QE360" s="50"/>
      <c r="QF360" s="50"/>
      <c r="QG360" s="50"/>
      <c r="QH360" s="50"/>
      <c r="QI360" s="50"/>
      <c r="QJ360" s="50"/>
      <c r="QK360" s="50"/>
      <c r="QL360" s="50"/>
      <c r="QM360" s="50"/>
      <c r="QN360" s="50"/>
      <c r="QO360" s="50"/>
      <c r="QP360" s="50"/>
      <c r="QQ360" s="50"/>
      <c r="QR360" s="50"/>
      <c r="QS360" s="50"/>
      <c r="QT360" s="50"/>
      <c r="QU360" s="50"/>
      <c r="QV360" s="50"/>
      <c r="QW360" s="50"/>
      <c r="QX360" s="50"/>
      <c r="QY360" s="50"/>
      <c r="QZ360" s="50"/>
      <c r="RA360" s="50"/>
      <c r="RB360" s="50"/>
      <c r="RC360" s="50"/>
      <c r="RD360" s="50"/>
      <c r="RE360" s="50"/>
      <c r="RF360" s="50"/>
      <c r="RG360" s="50"/>
      <c r="RH360" s="50"/>
      <c r="RI360" s="50"/>
      <c r="RJ360" s="50"/>
      <c r="RK360" s="50"/>
      <c r="RL360" s="50"/>
      <c r="RM360" s="50"/>
      <c r="RN360" s="50"/>
      <c r="RO360" s="50"/>
      <c r="RP360" s="50"/>
      <c r="RQ360" s="50"/>
      <c r="RR360" s="50"/>
      <c r="RS360" s="50"/>
      <c r="RT360" s="50"/>
      <c r="RU360" s="50"/>
      <c r="RV360" s="50"/>
      <c r="RW360" s="50"/>
      <c r="RX360" s="50"/>
      <c r="RY360" s="50"/>
      <c r="RZ360" s="50"/>
      <c r="SA360" s="50"/>
      <c r="SB360" s="50"/>
      <c r="SC360" s="50"/>
      <c r="SD360" s="50"/>
      <c r="SE360" s="50"/>
      <c r="SF360" s="50"/>
      <c r="SG360" s="50"/>
      <c r="SH360" s="50"/>
      <c r="SI360" s="50"/>
      <c r="SJ360" s="50"/>
      <c r="SK360" s="50"/>
      <c r="SL360" s="50"/>
      <c r="SM360" s="50"/>
      <c r="SN360" s="50"/>
      <c r="SO360" s="50"/>
      <c r="SP360" s="50"/>
      <c r="SQ360" s="50"/>
      <c r="SR360" s="50"/>
      <c r="SS360" s="50"/>
      <c r="ST360" s="50"/>
      <c r="SU360" s="50"/>
      <c r="SV360" s="50"/>
      <c r="SW360" s="50"/>
      <c r="SX360" s="50"/>
      <c r="SY360" s="50"/>
      <c r="SZ360" s="50"/>
      <c r="TA360" s="50"/>
      <c r="TB360" s="50"/>
      <c r="TC360" s="50"/>
      <c r="TD360" s="50"/>
      <c r="TE360" s="50"/>
      <c r="TF360" s="50"/>
      <c r="TG360" s="50"/>
      <c r="TH360" s="50"/>
      <c r="TI360" s="50"/>
      <c r="TJ360" s="50"/>
      <c r="TK360" s="50"/>
      <c r="TL360" s="50"/>
      <c r="TM360" s="50"/>
      <c r="TN360" s="50"/>
      <c r="TO360" s="50"/>
      <c r="TP360" s="50"/>
      <c r="TQ360" s="50"/>
      <c r="TR360" s="50"/>
      <c r="TS360" s="50"/>
      <c r="TT360" s="50"/>
      <c r="TU360" s="50"/>
      <c r="TV360" s="50"/>
      <c r="TW360" s="50"/>
      <c r="TX360" s="50"/>
      <c r="TY360" s="50"/>
      <c r="TZ360" s="50"/>
      <c r="UA360" s="50"/>
      <c r="UB360" s="50"/>
      <c r="UC360" s="50"/>
      <c r="UD360" s="50"/>
      <c r="UE360" s="50"/>
      <c r="UF360" s="50"/>
      <c r="UG360" s="50"/>
      <c r="UH360" s="50"/>
      <c r="UI360" s="50"/>
      <c r="UJ360" s="50"/>
      <c r="UK360" s="50"/>
      <c r="UL360" s="50"/>
      <c r="UM360" s="50"/>
      <c r="UN360" s="50"/>
      <c r="UO360" s="50"/>
      <c r="UP360" s="50"/>
      <c r="UQ360" s="50"/>
      <c r="UR360" s="50"/>
      <c r="US360" s="50"/>
      <c r="UT360" s="50"/>
      <c r="UU360" s="50"/>
      <c r="UV360" s="50"/>
      <c r="UW360" s="50"/>
      <c r="UX360" s="50"/>
      <c r="UY360" s="50"/>
      <c r="UZ360" s="50"/>
      <c r="VA360" s="50"/>
      <c r="VB360" s="50"/>
      <c r="VC360" s="50"/>
      <c r="VD360" s="50"/>
      <c r="VE360" s="50"/>
      <c r="VF360" s="50"/>
      <c r="VG360" s="50"/>
      <c r="VH360" s="50"/>
      <c r="VI360" s="50"/>
      <c r="VJ360" s="50"/>
      <c r="VK360" s="50"/>
      <c r="VL360" s="50"/>
      <c r="VM360" s="50"/>
      <c r="VN360" s="50"/>
      <c r="VO360" s="50"/>
      <c r="VP360" s="50"/>
      <c r="VQ360" s="50"/>
      <c r="VR360" s="50"/>
      <c r="VS360" s="50"/>
      <c r="VT360" s="50"/>
      <c r="VU360" s="50"/>
      <c r="VV360" s="50"/>
      <c r="VW360" s="50"/>
      <c r="VX360" s="50"/>
      <c r="VY360" s="50"/>
      <c r="VZ360" s="50"/>
      <c r="WA360" s="50"/>
      <c r="WB360" s="50"/>
      <c r="WC360" s="50"/>
      <c r="WD360" s="50"/>
      <c r="WE360" s="50"/>
      <c r="WF360" s="50"/>
      <c r="WG360" s="50"/>
      <c r="WH360" s="50"/>
      <c r="WI360" s="50"/>
      <c r="WJ360" s="50"/>
      <c r="WK360" s="50"/>
      <c r="WL360" s="50"/>
      <c r="WM360" s="50"/>
      <c r="WN360" s="50"/>
      <c r="WO360" s="50"/>
      <c r="WP360" s="50"/>
      <c r="WQ360" s="50"/>
      <c r="WR360" s="50"/>
      <c r="WS360" s="50"/>
      <c r="WT360" s="50"/>
      <c r="WU360" s="50"/>
      <c r="WV360" s="50"/>
      <c r="WW360" s="50"/>
      <c r="WX360" s="50"/>
      <c r="WY360" s="50"/>
      <c r="WZ360" s="50"/>
      <c r="XA360" s="50"/>
      <c r="XB360" s="50"/>
      <c r="XC360" s="50"/>
      <c r="XD360" s="50"/>
      <c r="XE360" s="50"/>
      <c r="XF360" s="50"/>
      <c r="XG360" s="50"/>
      <c r="XH360" s="50"/>
      <c r="XI360" s="50"/>
      <c r="XJ360" s="50"/>
      <c r="XK360" s="50"/>
      <c r="XL360" s="50"/>
      <c r="XM360" s="50"/>
      <c r="XN360" s="50"/>
      <c r="XO360" s="50"/>
      <c r="XP360" s="50"/>
      <c r="XQ360" s="50"/>
      <c r="XR360" s="50"/>
      <c r="XS360" s="50"/>
      <c r="XT360" s="50"/>
      <c r="XU360" s="50"/>
      <c r="XV360" s="50"/>
      <c r="XW360" s="50"/>
      <c r="XX360" s="50"/>
      <c r="XY360" s="50"/>
      <c r="XZ360" s="50"/>
      <c r="YA360" s="50"/>
      <c r="YB360" s="50"/>
      <c r="YC360" s="50"/>
      <c r="YD360" s="50"/>
      <c r="YE360" s="50"/>
      <c r="YF360" s="50"/>
      <c r="YG360" s="50"/>
      <c r="YH360" s="50"/>
      <c r="YI360" s="50"/>
      <c r="YJ360" s="50"/>
      <c r="YK360" s="50"/>
      <c r="YL360" s="50"/>
      <c r="YM360" s="50"/>
      <c r="YN360" s="50"/>
      <c r="YO360" s="50"/>
      <c r="YP360" s="50"/>
      <c r="YQ360" s="50"/>
      <c r="YR360" s="50"/>
      <c r="YS360" s="50"/>
      <c r="YT360" s="50"/>
      <c r="YU360" s="50"/>
      <c r="YV360" s="50"/>
      <c r="YW360" s="50"/>
      <c r="YX360" s="50"/>
      <c r="YY360" s="50"/>
      <c r="YZ360" s="50"/>
      <c r="ZA360" s="50"/>
      <c r="ZB360" s="50"/>
      <c r="ZC360" s="50"/>
      <c r="ZD360" s="50"/>
      <c r="ZE360" s="50"/>
      <c r="ZF360" s="50"/>
      <c r="ZG360" s="50"/>
      <c r="ZH360" s="50"/>
      <c r="ZI360" s="50"/>
      <c r="ZJ360" s="50"/>
      <c r="ZK360" s="50"/>
      <c r="ZL360" s="50"/>
      <c r="ZM360" s="50"/>
      <c r="ZN360" s="50"/>
      <c r="ZO360" s="50"/>
      <c r="ZP360" s="50"/>
      <c r="ZQ360" s="50"/>
      <c r="ZR360" s="50"/>
      <c r="ZS360" s="50"/>
      <c r="ZT360" s="50"/>
      <c r="ZU360" s="50"/>
      <c r="ZV360" s="50"/>
      <c r="ZW360" s="50"/>
      <c r="ZX360" s="50"/>
      <c r="ZY360" s="50"/>
      <c r="ZZ360" s="50"/>
      <c r="AAA360" s="50"/>
      <c r="AAB360" s="50"/>
      <c r="AAC360" s="50"/>
      <c r="AAD360" s="50"/>
      <c r="AAE360" s="50"/>
      <c r="AAF360" s="50"/>
      <c r="AAG360" s="50"/>
      <c r="AAH360" s="50"/>
      <c r="AAI360" s="50"/>
      <c r="AAJ360" s="50"/>
      <c r="AAK360" s="50"/>
      <c r="AAL360" s="50"/>
      <c r="AAM360" s="50"/>
      <c r="AAN360" s="50"/>
      <c r="AAO360" s="50"/>
      <c r="AAP360" s="50"/>
      <c r="AAQ360" s="50"/>
      <c r="AAR360" s="50"/>
      <c r="AAS360" s="50"/>
      <c r="AAT360" s="50"/>
      <c r="AAU360" s="50"/>
      <c r="AAV360" s="50"/>
      <c r="AAW360" s="50"/>
      <c r="AAX360" s="50"/>
      <c r="AAY360" s="50"/>
      <c r="AAZ360" s="50"/>
      <c r="ABA360" s="50"/>
      <c r="ABB360" s="50"/>
      <c r="ABC360" s="50"/>
      <c r="ABD360" s="50"/>
      <c r="ABE360" s="50"/>
      <c r="ABF360" s="50"/>
      <c r="ABG360" s="50"/>
      <c r="ABH360" s="50"/>
      <c r="ABI360" s="50"/>
      <c r="ABJ360" s="50"/>
      <c r="ABK360" s="50"/>
      <c r="ABL360" s="50"/>
      <c r="ABM360" s="50"/>
      <c r="ABN360" s="50"/>
      <c r="ABO360" s="50"/>
      <c r="ABP360" s="50"/>
      <c r="ABQ360" s="50"/>
      <c r="ABR360" s="50"/>
      <c r="ABS360" s="50"/>
      <c r="ABT360" s="50"/>
      <c r="ABU360" s="50"/>
      <c r="ABV360" s="50"/>
      <c r="ABW360" s="50"/>
      <c r="ABX360" s="50"/>
      <c r="ABY360" s="50"/>
      <c r="ABZ360" s="50"/>
      <c r="ACA360" s="50"/>
      <c r="ACB360" s="50"/>
      <c r="ACC360" s="50"/>
      <c r="ACD360" s="50"/>
      <c r="ACE360" s="50"/>
      <c r="ACF360" s="50"/>
      <c r="ACG360" s="50"/>
      <c r="ACH360" s="50"/>
      <c r="ACI360" s="50"/>
      <c r="ACJ360" s="50"/>
      <c r="ACK360" s="50"/>
      <c r="ACL360" s="50"/>
      <c r="ACM360" s="50"/>
      <c r="ACN360" s="50"/>
      <c r="ACO360" s="50"/>
      <c r="ACP360" s="50"/>
      <c r="ACQ360" s="50"/>
      <c r="ACR360" s="50"/>
      <c r="ACS360" s="50"/>
      <c r="ACT360" s="50"/>
      <c r="ACU360" s="50"/>
      <c r="ACV360" s="50"/>
      <c r="ACW360" s="50"/>
      <c r="ACX360" s="50"/>
      <c r="ACY360" s="50"/>
      <c r="ACZ360" s="50"/>
      <c r="ADA360" s="50"/>
      <c r="ADB360" s="50"/>
      <c r="ADC360" s="50"/>
      <c r="ADD360" s="50"/>
      <c r="ADE360" s="50"/>
      <c r="ADF360" s="50"/>
      <c r="ADG360" s="50"/>
      <c r="ADH360" s="50"/>
      <c r="ADI360" s="50"/>
      <c r="ADJ360" s="50"/>
      <c r="ADK360" s="50"/>
      <c r="ADL360" s="50"/>
      <c r="ADM360" s="50"/>
      <c r="ADN360" s="50"/>
      <c r="ADO360" s="50"/>
      <c r="ADP360" s="50"/>
      <c r="ADQ360" s="50"/>
      <c r="ADR360" s="50"/>
      <c r="ADS360" s="50"/>
      <c r="ADT360" s="50"/>
      <c r="ADU360" s="50"/>
      <c r="ADV360" s="50"/>
      <c r="ADW360" s="50"/>
      <c r="ADX360" s="50"/>
      <c r="ADY360" s="50"/>
      <c r="ADZ360" s="50"/>
      <c r="AEA360" s="50"/>
      <c r="AEB360" s="50"/>
      <c r="AEC360" s="50"/>
      <c r="AED360" s="50"/>
      <c r="AEE360" s="50"/>
      <c r="AEF360" s="50"/>
      <c r="AEG360" s="50"/>
      <c r="AEH360" s="50"/>
      <c r="AEI360" s="50"/>
      <c r="AEJ360" s="50"/>
      <c r="AEK360" s="50"/>
      <c r="AEL360" s="50"/>
      <c r="AEM360" s="50"/>
      <c r="AEN360" s="50"/>
      <c r="AEO360" s="50"/>
      <c r="AEP360" s="50"/>
      <c r="AEQ360" s="50"/>
      <c r="AER360" s="50"/>
      <c r="AES360" s="50"/>
      <c r="AET360" s="50"/>
      <c r="AEU360" s="50"/>
      <c r="AEV360" s="50"/>
      <c r="AEW360" s="50"/>
      <c r="AEX360" s="50"/>
      <c r="AEY360" s="50"/>
      <c r="AEZ360" s="50"/>
      <c r="AFA360" s="50"/>
      <c r="AFB360" s="50"/>
      <c r="AFC360" s="50"/>
      <c r="AFD360" s="50"/>
      <c r="AFE360" s="50"/>
      <c r="AFF360" s="50"/>
      <c r="AFG360" s="50"/>
      <c r="AFH360" s="50"/>
      <c r="AFI360" s="50"/>
      <c r="AFJ360" s="50"/>
      <c r="AFK360" s="50"/>
      <c r="AFL360" s="50"/>
      <c r="AFM360" s="50"/>
      <c r="AFN360" s="50"/>
      <c r="AFO360" s="50"/>
      <c r="AFP360" s="50"/>
      <c r="AFQ360" s="50"/>
      <c r="AFR360" s="50"/>
      <c r="AFS360" s="50"/>
      <c r="AFT360" s="50"/>
      <c r="AFU360" s="50"/>
      <c r="AFV360" s="50"/>
      <c r="AFW360" s="50"/>
      <c r="AFX360" s="50"/>
      <c r="AFY360" s="50"/>
      <c r="AFZ360" s="50"/>
      <c r="AGA360" s="50"/>
      <c r="AGB360" s="50"/>
      <c r="AGC360" s="50"/>
      <c r="AGD360" s="50"/>
      <c r="AGE360" s="50"/>
      <c r="AGF360" s="50"/>
      <c r="AGG360" s="50"/>
      <c r="AGH360" s="50"/>
      <c r="AGI360" s="50"/>
      <c r="AGJ360" s="50"/>
      <c r="AGK360" s="50"/>
      <c r="AGL360" s="50"/>
      <c r="AGM360" s="50"/>
      <c r="AGN360" s="50"/>
      <c r="AGO360" s="50"/>
      <c r="AGP360" s="50"/>
      <c r="AGQ360" s="50"/>
      <c r="AGR360" s="50"/>
      <c r="AGS360" s="50"/>
      <c r="AGT360" s="50"/>
      <c r="AGU360" s="50"/>
      <c r="AGV360" s="50"/>
      <c r="AGW360" s="50"/>
      <c r="AGX360" s="50"/>
      <c r="AGY360" s="50"/>
      <c r="AGZ360" s="50"/>
      <c r="AHA360" s="50"/>
      <c r="AHB360" s="50"/>
      <c r="AHC360" s="50"/>
      <c r="AHD360" s="50"/>
      <c r="AHE360" s="50"/>
      <c r="AHF360" s="50"/>
      <c r="AHG360" s="50"/>
      <c r="AHH360" s="50"/>
      <c r="AHI360" s="50"/>
      <c r="AHJ360" s="50"/>
      <c r="AHK360" s="50"/>
      <c r="AHL360" s="50"/>
      <c r="AHM360" s="50"/>
      <c r="AHN360" s="50"/>
      <c r="AHO360" s="50"/>
      <c r="AHP360" s="50"/>
      <c r="AHQ360" s="50"/>
      <c r="AHR360" s="50"/>
      <c r="AHS360" s="50"/>
      <c r="AHT360" s="50"/>
      <c r="AHU360" s="50"/>
      <c r="AHV360" s="50"/>
      <c r="AHW360" s="50"/>
      <c r="AHX360" s="50"/>
      <c r="AHY360" s="50"/>
      <c r="AHZ360" s="50"/>
      <c r="AIA360" s="50"/>
      <c r="AIB360" s="50"/>
      <c r="AIC360" s="50"/>
      <c r="AID360" s="50"/>
      <c r="AIE360" s="50"/>
      <c r="AIF360" s="50"/>
      <c r="AIG360" s="50"/>
      <c r="AIH360" s="50"/>
      <c r="AII360" s="50"/>
      <c r="AIJ360" s="50"/>
      <c r="AIK360" s="50"/>
      <c r="AIL360" s="50"/>
      <c r="AIM360" s="50"/>
      <c r="AIN360" s="50"/>
      <c r="AIO360" s="50"/>
      <c r="AIP360" s="50"/>
      <c r="AIQ360" s="50"/>
      <c r="AIR360" s="50"/>
      <c r="AIS360" s="50"/>
      <c r="AIT360" s="50"/>
      <c r="AIU360" s="50"/>
      <c r="AIV360" s="50"/>
      <c r="AIW360" s="50"/>
      <c r="AIX360" s="50"/>
      <c r="AIY360" s="50"/>
      <c r="AIZ360" s="50"/>
      <c r="AJA360" s="50"/>
      <c r="AJB360" s="50"/>
      <c r="AJC360" s="50"/>
      <c r="AJD360" s="50"/>
      <c r="AJE360" s="50"/>
      <c r="AJF360" s="50"/>
      <c r="AJG360" s="50"/>
      <c r="AJH360" s="50"/>
      <c r="AJI360" s="50"/>
      <c r="AJJ360" s="50"/>
      <c r="AJK360" s="50"/>
      <c r="AJL360" s="50"/>
      <c r="AJM360" s="50"/>
      <c r="AJN360" s="50"/>
      <c r="AJO360" s="50"/>
      <c r="AJP360" s="50"/>
      <c r="AJQ360" s="50"/>
      <c r="AJR360" s="50"/>
      <c r="AJS360" s="50"/>
      <c r="AJT360" s="50"/>
      <c r="AJU360" s="50"/>
      <c r="AJV360" s="50"/>
      <c r="AJW360" s="50"/>
      <c r="AJX360" s="50"/>
      <c r="AJY360" s="50"/>
      <c r="AJZ360" s="50"/>
      <c r="AKA360" s="50"/>
      <c r="AKB360" s="50"/>
      <c r="AKC360" s="50"/>
      <c r="AKD360" s="50"/>
      <c r="AKE360" s="50"/>
      <c r="AKF360" s="50"/>
      <c r="AKG360" s="50"/>
      <c r="AKH360" s="50"/>
      <c r="AKI360" s="50"/>
      <c r="AKJ360" s="50"/>
      <c r="AKK360" s="50"/>
      <c r="AKL360" s="50"/>
      <c r="AKM360" s="50"/>
      <c r="AKN360" s="50"/>
      <c r="AKO360" s="50"/>
      <c r="AKP360" s="50"/>
      <c r="AKQ360" s="50"/>
      <c r="AKR360" s="50"/>
      <c r="AKS360" s="50"/>
      <c r="AKT360" s="50"/>
      <c r="AKU360" s="50"/>
      <c r="AKV360" s="50"/>
      <c r="AKW360" s="50"/>
      <c r="AKX360" s="50"/>
      <c r="AKY360" s="50"/>
      <c r="AKZ360" s="50"/>
      <c r="ALA360" s="50"/>
      <c r="ALB360" s="50"/>
      <c r="ALC360" s="50"/>
      <c r="ALD360" s="50"/>
      <c r="ALE360" s="50"/>
      <c r="ALF360" s="50"/>
      <c r="ALG360" s="50"/>
      <c r="ALH360" s="50"/>
      <c r="ALI360" s="50"/>
      <c r="ALJ360" s="50"/>
      <c r="ALK360" s="50"/>
      <c r="ALL360" s="50"/>
      <c r="ALM360" s="50"/>
      <c r="ALN360" s="50"/>
      <c r="ALO360" s="50"/>
      <c r="ALP360" s="50"/>
      <c r="ALQ360" s="50"/>
      <c r="ALR360" s="50"/>
      <c r="ALS360" s="50"/>
      <c r="ALT360" s="50"/>
      <c r="ALU360" s="50"/>
      <c r="ALV360" s="50"/>
      <c r="ALW360" s="50"/>
      <c r="ALX360" s="50"/>
      <c r="ALY360" s="50"/>
      <c r="ALZ360" s="50"/>
      <c r="AMA360" s="50"/>
      <c r="AMB360" s="50"/>
      <c r="AMC360" s="50"/>
      <c r="AMD360" s="50"/>
      <c r="AME360" s="50"/>
      <c r="AMF360" s="50"/>
      <c r="AMG360" s="50"/>
      <c r="AMH360" s="50"/>
      <c r="AMI360" s="50"/>
      <c r="AMJ360" s="50"/>
      <c r="AMK360" s="50"/>
      <c r="AML360" s="50"/>
      <c r="AMM360" s="50"/>
      <c r="AMN360" s="50"/>
      <c r="AMO360" s="50"/>
    </row>
    <row r="361" spans="1:1029">
      <c r="A361" s="17"/>
      <c r="B361" s="18"/>
      <c r="C361" s="17"/>
      <c r="D361" s="17"/>
      <c r="E361" s="17"/>
      <c r="F361" s="17"/>
      <c r="G361" s="17"/>
      <c r="H361" s="17"/>
      <c r="I361" s="17"/>
      <c r="J361" s="17"/>
      <c r="K361" s="17"/>
      <c r="L361" s="17"/>
      <c r="M361" s="17"/>
      <c r="N361" s="17"/>
      <c r="O361" s="17"/>
      <c r="P361" s="17"/>
      <c r="Q361" s="17"/>
      <c r="R361" s="17"/>
      <c r="S361" s="8"/>
      <c r="T361" s="8"/>
      <c r="U361" s="8"/>
      <c r="V361" s="8"/>
      <c r="W361" s="8"/>
      <c r="X361" s="8"/>
      <c r="Y361" s="8"/>
      <c r="Z361" s="8"/>
      <c r="AA361" s="8"/>
      <c r="AB361" s="8"/>
      <c r="AC361" s="8"/>
      <c r="AD361" s="8"/>
      <c r="AE361" s="8"/>
      <c r="AF361" s="31"/>
      <c r="AG361" s="50"/>
      <c r="AH361" s="50"/>
      <c r="AI361" s="50"/>
      <c r="AJ361" s="50"/>
      <c r="AK361" s="50"/>
      <c r="AL361" s="50"/>
      <c r="AM361" s="50"/>
      <c r="AN361" s="50"/>
      <c r="AO361" s="50"/>
      <c r="AP361" s="50"/>
      <c r="AQ361" s="50"/>
      <c r="AR361" s="50"/>
      <c r="AS361" s="50"/>
      <c r="AT361" s="50"/>
      <c r="AU361" s="50"/>
      <c r="AV361" s="50"/>
      <c r="AW361" s="50"/>
      <c r="AX361" s="50"/>
      <c r="AY361" s="50"/>
      <c r="AZ361" s="50"/>
      <c r="BA361" s="50"/>
      <c r="BB361" s="50"/>
      <c r="BC361" s="50"/>
      <c r="BD361" s="50"/>
      <c r="BE361" s="50"/>
      <c r="BF361" s="50"/>
      <c r="BG361" s="50"/>
      <c r="BH361" s="50"/>
      <c r="BI361" s="50"/>
      <c r="BJ361" s="50"/>
      <c r="BK361" s="50"/>
      <c r="BL361" s="50"/>
      <c r="BM361" s="50"/>
      <c r="BN361" s="50"/>
      <c r="BO361" s="50"/>
      <c r="BP361" s="50"/>
      <c r="BQ361" s="50"/>
      <c r="BR361" s="50"/>
      <c r="BS361" s="50"/>
      <c r="BT361" s="50"/>
      <c r="BU361" s="50"/>
      <c r="BV361" s="50"/>
      <c r="BW361" s="50"/>
      <c r="BX361" s="50"/>
      <c r="BY361" s="50"/>
      <c r="BZ361" s="50"/>
      <c r="CA361" s="50"/>
      <c r="CB361" s="50"/>
      <c r="CC361" s="50"/>
      <c r="CD361" s="50"/>
      <c r="CE361" s="50"/>
      <c r="CF361" s="50"/>
      <c r="CG361" s="50"/>
      <c r="CH361" s="50"/>
      <c r="CI361" s="50"/>
      <c r="CJ361" s="50"/>
      <c r="CK361" s="50"/>
      <c r="CL361" s="50"/>
      <c r="CM361" s="50"/>
      <c r="CN361" s="50"/>
      <c r="CO361" s="50"/>
      <c r="CP361" s="50"/>
      <c r="CQ361" s="50"/>
      <c r="CR361" s="50"/>
      <c r="CS361" s="50"/>
      <c r="CT361" s="50"/>
      <c r="CU361" s="50"/>
      <c r="CV361" s="50"/>
      <c r="CW361" s="50"/>
      <c r="CX361" s="50"/>
      <c r="CY361" s="50"/>
      <c r="CZ361" s="50"/>
      <c r="DA361" s="50"/>
      <c r="DB361" s="50"/>
      <c r="DC361" s="50"/>
      <c r="DD361" s="50"/>
      <c r="DE361" s="50"/>
      <c r="DF361" s="50"/>
      <c r="DG361" s="50"/>
      <c r="DH361" s="50"/>
      <c r="DI361" s="50"/>
      <c r="DJ361" s="50"/>
      <c r="DK361" s="50"/>
      <c r="DL361" s="50"/>
      <c r="DM361" s="50"/>
      <c r="DN361" s="50"/>
      <c r="DO361" s="50"/>
      <c r="DP361" s="50"/>
      <c r="DQ361" s="50"/>
      <c r="DR361" s="50"/>
      <c r="DS361" s="50"/>
      <c r="DT361" s="50"/>
      <c r="DU361" s="50"/>
      <c r="DV361" s="50"/>
      <c r="DW361" s="50"/>
      <c r="DX361" s="50"/>
      <c r="DY361" s="50"/>
      <c r="DZ361" s="50"/>
      <c r="EA361" s="50"/>
      <c r="EB361" s="50"/>
      <c r="EC361" s="50"/>
      <c r="ED361" s="50"/>
      <c r="EE361" s="50"/>
      <c r="EF361" s="50"/>
      <c r="EG361" s="50"/>
      <c r="EH361" s="50"/>
      <c r="EI361" s="50"/>
      <c r="EJ361" s="50"/>
      <c r="EK361" s="50"/>
      <c r="EL361" s="50"/>
      <c r="EM361" s="50"/>
      <c r="EN361" s="50"/>
      <c r="EO361" s="50"/>
      <c r="EP361" s="50"/>
      <c r="EQ361" s="50"/>
      <c r="ER361" s="50"/>
      <c r="ES361" s="50"/>
      <c r="ET361" s="50"/>
      <c r="EU361" s="50"/>
      <c r="EV361" s="50"/>
      <c r="EW361" s="50"/>
      <c r="EX361" s="50"/>
      <c r="EY361" s="50"/>
      <c r="EZ361" s="50"/>
      <c r="FA361" s="50"/>
      <c r="FB361" s="50"/>
      <c r="FC361" s="50"/>
      <c r="FD361" s="50"/>
      <c r="FE361" s="50"/>
      <c r="FF361" s="50"/>
      <c r="FG361" s="50"/>
      <c r="FH361" s="50"/>
      <c r="FI361" s="50"/>
      <c r="FJ361" s="50"/>
      <c r="FK361" s="50"/>
      <c r="FL361" s="50"/>
      <c r="FM361" s="50"/>
      <c r="FN361" s="50"/>
      <c r="FO361" s="50"/>
      <c r="FP361" s="50"/>
      <c r="FQ361" s="50"/>
      <c r="FR361" s="50"/>
      <c r="FS361" s="50"/>
      <c r="FT361" s="50"/>
      <c r="FU361" s="50"/>
      <c r="FV361" s="50"/>
      <c r="FW361" s="50"/>
      <c r="FX361" s="50"/>
      <c r="FY361" s="50"/>
      <c r="FZ361" s="50"/>
      <c r="GA361" s="50"/>
      <c r="GB361" s="50"/>
      <c r="GC361" s="50"/>
      <c r="GD361" s="50"/>
      <c r="GE361" s="50"/>
      <c r="GF361" s="50"/>
      <c r="GG361" s="50"/>
      <c r="GH361" s="50"/>
      <c r="GI361" s="50"/>
      <c r="GJ361" s="50"/>
      <c r="GK361" s="50"/>
      <c r="GL361" s="50"/>
      <c r="GM361" s="50"/>
      <c r="GN361" s="50"/>
      <c r="GO361" s="50"/>
      <c r="GP361" s="50"/>
      <c r="GQ361" s="50"/>
      <c r="GR361" s="50"/>
      <c r="GS361" s="50"/>
      <c r="GT361" s="50"/>
      <c r="GU361" s="50"/>
      <c r="GV361" s="50"/>
      <c r="GW361" s="50"/>
      <c r="GX361" s="50"/>
      <c r="GY361" s="50"/>
      <c r="GZ361" s="50"/>
      <c r="HA361" s="50"/>
      <c r="HB361" s="50"/>
      <c r="HC361" s="50"/>
      <c r="HD361" s="50"/>
      <c r="HE361" s="50"/>
      <c r="HF361" s="50"/>
      <c r="HG361" s="50"/>
      <c r="HH361" s="50"/>
      <c r="HI361" s="50"/>
      <c r="HJ361" s="50"/>
      <c r="HK361" s="50"/>
      <c r="HL361" s="50"/>
      <c r="HM361" s="50"/>
      <c r="HN361" s="50"/>
      <c r="HO361" s="50"/>
      <c r="HP361" s="50"/>
      <c r="HQ361" s="50"/>
      <c r="HR361" s="50"/>
      <c r="HS361" s="50"/>
      <c r="HT361" s="50"/>
      <c r="HU361" s="50"/>
      <c r="HV361" s="50"/>
      <c r="HW361" s="50"/>
      <c r="HX361" s="50"/>
      <c r="HY361" s="50"/>
      <c r="HZ361" s="50"/>
      <c r="IA361" s="50"/>
      <c r="IB361" s="50"/>
      <c r="IC361" s="50"/>
      <c r="ID361" s="50"/>
      <c r="IE361" s="50"/>
      <c r="IF361" s="50"/>
      <c r="IG361" s="50"/>
      <c r="IH361" s="50"/>
      <c r="II361" s="50"/>
      <c r="IJ361" s="50"/>
      <c r="IK361" s="50"/>
      <c r="IL361" s="50"/>
      <c r="IM361" s="50"/>
      <c r="IN361" s="50"/>
      <c r="IO361" s="50"/>
      <c r="IP361" s="50"/>
      <c r="IQ361" s="50"/>
      <c r="IR361" s="50"/>
      <c r="IS361" s="50"/>
      <c r="IT361" s="50"/>
      <c r="IU361" s="50"/>
      <c r="IV361" s="50"/>
      <c r="IW361" s="50"/>
      <c r="IX361" s="50"/>
      <c r="IY361" s="50"/>
      <c r="IZ361" s="50"/>
      <c r="JA361" s="50"/>
      <c r="JB361" s="50"/>
      <c r="JC361" s="50"/>
      <c r="JD361" s="50"/>
      <c r="JE361" s="50"/>
      <c r="JF361" s="50"/>
      <c r="JG361" s="50"/>
      <c r="JH361" s="50"/>
      <c r="JI361" s="50"/>
      <c r="JJ361" s="50"/>
      <c r="JK361" s="50"/>
      <c r="JL361" s="50"/>
      <c r="JM361" s="50"/>
      <c r="JN361" s="50"/>
      <c r="JO361" s="50"/>
      <c r="JP361" s="50"/>
      <c r="JQ361" s="50"/>
      <c r="JR361" s="50"/>
      <c r="JS361" s="50"/>
      <c r="JT361" s="50"/>
      <c r="JU361" s="50"/>
      <c r="JV361" s="50"/>
      <c r="JW361" s="50"/>
      <c r="JX361" s="50"/>
      <c r="JY361" s="50"/>
      <c r="JZ361" s="50"/>
      <c r="KA361" s="50"/>
      <c r="KB361" s="50"/>
      <c r="KC361" s="50"/>
      <c r="KD361" s="50"/>
      <c r="KE361" s="50"/>
      <c r="KF361" s="50"/>
      <c r="KG361" s="50"/>
      <c r="KH361" s="50"/>
      <c r="KI361" s="50"/>
      <c r="KJ361" s="50"/>
      <c r="KK361" s="50"/>
      <c r="KL361" s="50"/>
      <c r="KM361" s="50"/>
      <c r="KN361" s="50"/>
      <c r="KO361" s="50"/>
      <c r="KP361" s="50"/>
      <c r="KQ361" s="50"/>
      <c r="KR361" s="50"/>
      <c r="KS361" s="50"/>
      <c r="KT361" s="50"/>
      <c r="KU361" s="50"/>
      <c r="KV361" s="50"/>
      <c r="KW361" s="50"/>
      <c r="KX361" s="50"/>
      <c r="KY361" s="50"/>
      <c r="KZ361" s="50"/>
      <c r="LA361" s="50"/>
      <c r="LB361" s="50"/>
      <c r="LC361" s="50"/>
      <c r="LD361" s="50"/>
      <c r="LE361" s="50"/>
      <c r="LF361" s="50"/>
      <c r="LG361" s="50"/>
      <c r="LH361" s="50"/>
      <c r="LI361" s="50"/>
      <c r="LJ361" s="50"/>
      <c r="LK361" s="50"/>
      <c r="LL361" s="50"/>
      <c r="LM361" s="50"/>
      <c r="LN361" s="50"/>
      <c r="LO361" s="50"/>
      <c r="LP361" s="50"/>
      <c r="LQ361" s="50"/>
      <c r="LR361" s="50"/>
      <c r="LS361" s="50"/>
      <c r="LT361" s="50"/>
      <c r="LU361" s="50"/>
      <c r="LV361" s="50"/>
      <c r="LW361" s="50"/>
      <c r="LX361" s="50"/>
      <c r="LY361" s="50"/>
      <c r="LZ361" s="50"/>
      <c r="MA361" s="50"/>
      <c r="MB361" s="50"/>
      <c r="MC361" s="50"/>
      <c r="MD361" s="50"/>
      <c r="ME361" s="50"/>
      <c r="MF361" s="50"/>
      <c r="MG361" s="50"/>
      <c r="MH361" s="50"/>
      <c r="MI361" s="50"/>
      <c r="MJ361" s="50"/>
      <c r="MK361" s="50"/>
      <c r="ML361" s="50"/>
      <c r="MM361" s="50"/>
      <c r="MN361" s="50"/>
      <c r="MO361" s="50"/>
      <c r="MP361" s="50"/>
      <c r="MQ361" s="50"/>
      <c r="MR361" s="50"/>
      <c r="MS361" s="50"/>
      <c r="MT361" s="50"/>
      <c r="MU361" s="50"/>
      <c r="MV361" s="50"/>
      <c r="MW361" s="50"/>
      <c r="MX361" s="50"/>
      <c r="MY361" s="50"/>
      <c r="MZ361" s="50"/>
      <c r="NA361" s="50"/>
      <c r="NB361" s="50"/>
      <c r="NC361" s="50"/>
      <c r="ND361" s="50"/>
      <c r="NE361" s="50"/>
      <c r="NF361" s="50"/>
      <c r="NG361" s="50"/>
      <c r="NH361" s="50"/>
      <c r="NI361" s="50"/>
      <c r="NJ361" s="50"/>
      <c r="NK361" s="50"/>
      <c r="NL361" s="50"/>
      <c r="NM361" s="50"/>
      <c r="NN361" s="50"/>
      <c r="NO361" s="50"/>
      <c r="NP361" s="50"/>
      <c r="NQ361" s="50"/>
      <c r="NR361" s="50"/>
      <c r="NS361" s="50"/>
      <c r="NT361" s="50"/>
      <c r="NU361" s="50"/>
      <c r="NV361" s="50"/>
      <c r="NW361" s="50"/>
      <c r="NX361" s="50"/>
      <c r="NY361" s="50"/>
      <c r="NZ361" s="50"/>
      <c r="OA361" s="50"/>
      <c r="OB361" s="50"/>
      <c r="OC361" s="50"/>
      <c r="OD361" s="50"/>
      <c r="OE361" s="50"/>
      <c r="OF361" s="50"/>
      <c r="OG361" s="50"/>
      <c r="OH361" s="50"/>
      <c r="OI361" s="50"/>
      <c r="OJ361" s="50"/>
      <c r="OK361" s="50"/>
      <c r="OL361" s="50"/>
      <c r="OM361" s="50"/>
      <c r="ON361" s="50"/>
      <c r="OO361" s="50"/>
      <c r="OP361" s="50"/>
      <c r="OQ361" s="50"/>
      <c r="OR361" s="50"/>
      <c r="OS361" s="50"/>
      <c r="OT361" s="50"/>
      <c r="OU361" s="50"/>
      <c r="OV361" s="50"/>
      <c r="OW361" s="50"/>
      <c r="OX361" s="50"/>
      <c r="OY361" s="50"/>
      <c r="OZ361" s="50"/>
      <c r="PA361" s="50"/>
      <c r="PB361" s="50"/>
      <c r="PC361" s="50"/>
      <c r="PD361" s="50"/>
      <c r="PE361" s="50"/>
      <c r="PF361" s="50"/>
      <c r="PG361" s="50"/>
      <c r="PH361" s="50"/>
      <c r="PI361" s="50"/>
      <c r="PJ361" s="50"/>
      <c r="PK361" s="50"/>
      <c r="PL361" s="50"/>
      <c r="PM361" s="50"/>
      <c r="PN361" s="50"/>
      <c r="PO361" s="50"/>
      <c r="PP361" s="50"/>
      <c r="PQ361" s="50"/>
      <c r="PR361" s="50"/>
      <c r="PS361" s="50"/>
      <c r="PT361" s="50"/>
      <c r="PU361" s="50"/>
      <c r="PV361" s="50"/>
      <c r="PW361" s="50"/>
      <c r="PX361" s="50"/>
      <c r="PY361" s="50"/>
      <c r="PZ361" s="50"/>
      <c r="QA361" s="50"/>
      <c r="QB361" s="50"/>
      <c r="QC361" s="50"/>
      <c r="QD361" s="50"/>
      <c r="QE361" s="50"/>
      <c r="QF361" s="50"/>
      <c r="QG361" s="50"/>
      <c r="QH361" s="50"/>
      <c r="QI361" s="50"/>
      <c r="QJ361" s="50"/>
      <c r="QK361" s="50"/>
      <c r="QL361" s="50"/>
      <c r="QM361" s="50"/>
      <c r="QN361" s="50"/>
      <c r="QO361" s="50"/>
      <c r="QP361" s="50"/>
      <c r="QQ361" s="50"/>
      <c r="QR361" s="50"/>
      <c r="QS361" s="50"/>
      <c r="QT361" s="50"/>
      <c r="QU361" s="50"/>
      <c r="QV361" s="50"/>
      <c r="QW361" s="50"/>
      <c r="QX361" s="50"/>
      <c r="QY361" s="50"/>
      <c r="QZ361" s="50"/>
      <c r="RA361" s="50"/>
      <c r="RB361" s="50"/>
      <c r="RC361" s="50"/>
      <c r="RD361" s="50"/>
      <c r="RE361" s="50"/>
      <c r="RF361" s="50"/>
      <c r="RG361" s="50"/>
      <c r="RH361" s="50"/>
      <c r="RI361" s="50"/>
      <c r="RJ361" s="50"/>
      <c r="RK361" s="50"/>
      <c r="RL361" s="50"/>
      <c r="RM361" s="50"/>
      <c r="RN361" s="50"/>
      <c r="RO361" s="50"/>
      <c r="RP361" s="50"/>
      <c r="RQ361" s="50"/>
      <c r="RR361" s="50"/>
      <c r="RS361" s="50"/>
      <c r="RT361" s="50"/>
      <c r="RU361" s="50"/>
      <c r="RV361" s="50"/>
      <c r="RW361" s="50"/>
      <c r="RX361" s="50"/>
      <c r="RY361" s="50"/>
      <c r="RZ361" s="50"/>
      <c r="SA361" s="50"/>
      <c r="SB361" s="50"/>
      <c r="SC361" s="50"/>
      <c r="SD361" s="50"/>
      <c r="SE361" s="50"/>
      <c r="SF361" s="50"/>
      <c r="SG361" s="50"/>
      <c r="SH361" s="50"/>
      <c r="SI361" s="50"/>
      <c r="SJ361" s="50"/>
      <c r="SK361" s="50"/>
      <c r="SL361" s="50"/>
      <c r="SM361" s="50"/>
      <c r="SN361" s="50"/>
      <c r="SO361" s="50"/>
      <c r="SP361" s="50"/>
      <c r="SQ361" s="50"/>
      <c r="SR361" s="50"/>
      <c r="SS361" s="50"/>
      <c r="ST361" s="50"/>
      <c r="SU361" s="50"/>
      <c r="SV361" s="50"/>
      <c r="SW361" s="50"/>
      <c r="SX361" s="50"/>
      <c r="SY361" s="50"/>
      <c r="SZ361" s="50"/>
      <c r="TA361" s="50"/>
      <c r="TB361" s="50"/>
      <c r="TC361" s="50"/>
      <c r="TD361" s="50"/>
      <c r="TE361" s="50"/>
      <c r="TF361" s="50"/>
      <c r="TG361" s="50"/>
      <c r="TH361" s="50"/>
      <c r="TI361" s="50"/>
      <c r="TJ361" s="50"/>
      <c r="TK361" s="50"/>
      <c r="TL361" s="50"/>
      <c r="TM361" s="50"/>
      <c r="TN361" s="50"/>
      <c r="TO361" s="50"/>
      <c r="TP361" s="50"/>
      <c r="TQ361" s="50"/>
      <c r="TR361" s="50"/>
      <c r="TS361" s="50"/>
      <c r="TT361" s="50"/>
      <c r="TU361" s="50"/>
      <c r="TV361" s="50"/>
      <c r="TW361" s="50"/>
      <c r="TX361" s="50"/>
      <c r="TY361" s="50"/>
      <c r="TZ361" s="50"/>
      <c r="UA361" s="50"/>
      <c r="UB361" s="50"/>
      <c r="UC361" s="50"/>
      <c r="UD361" s="50"/>
      <c r="UE361" s="50"/>
      <c r="UF361" s="50"/>
      <c r="UG361" s="50"/>
      <c r="UH361" s="50"/>
      <c r="UI361" s="50"/>
      <c r="UJ361" s="50"/>
      <c r="UK361" s="50"/>
      <c r="UL361" s="50"/>
      <c r="UM361" s="50"/>
      <c r="UN361" s="50"/>
      <c r="UO361" s="50"/>
      <c r="UP361" s="50"/>
      <c r="UQ361" s="50"/>
      <c r="UR361" s="50"/>
      <c r="US361" s="50"/>
      <c r="UT361" s="50"/>
      <c r="UU361" s="50"/>
      <c r="UV361" s="50"/>
      <c r="UW361" s="50"/>
      <c r="UX361" s="50"/>
      <c r="UY361" s="50"/>
      <c r="UZ361" s="50"/>
      <c r="VA361" s="50"/>
      <c r="VB361" s="50"/>
      <c r="VC361" s="50"/>
      <c r="VD361" s="50"/>
      <c r="VE361" s="50"/>
      <c r="VF361" s="50"/>
      <c r="VG361" s="50"/>
      <c r="VH361" s="50"/>
      <c r="VI361" s="50"/>
      <c r="VJ361" s="50"/>
      <c r="VK361" s="50"/>
      <c r="VL361" s="50"/>
      <c r="VM361" s="50"/>
      <c r="VN361" s="50"/>
      <c r="VO361" s="50"/>
      <c r="VP361" s="50"/>
      <c r="VQ361" s="50"/>
      <c r="VR361" s="50"/>
      <c r="VS361" s="50"/>
      <c r="VT361" s="50"/>
      <c r="VU361" s="50"/>
      <c r="VV361" s="50"/>
      <c r="VW361" s="50"/>
      <c r="VX361" s="50"/>
      <c r="VY361" s="50"/>
      <c r="VZ361" s="50"/>
      <c r="WA361" s="50"/>
      <c r="WB361" s="50"/>
      <c r="WC361" s="50"/>
      <c r="WD361" s="50"/>
      <c r="WE361" s="50"/>
      <c r="WF361" s="50"/>
      <c r="WG361" s="50"/>
      <c r="WH361" s="50"/>
      <c r="WI361" s="50"/>
      <c r="WJ361" s="50"/>
      <c r="WK361" s="50"/>
      <c r="WL361" s="50"/>
      <c r="WM361" s="50"/>
      <c r="WN361" s="50"/>
      <c r="WO361" s="50"/>
      <c r="WP361" s="50"/>
      <c r="WQ361" s="50"/>
      <c r="WR361" s="50"/>
      <c r="WS361" s="50"/>
      <c r="WT361" s="50"/>
      <c r="WU361" s="50"/>
      <c r="WV361" s="50"/>
      <c r="WW361" s="50"/>
      <c r="WX361" s="50"/>
      <c r="WY361" s="50"/>
      <c r="WZ361" s="50"/>
      <c r="XA361" s="50"/>
      <c r="XB361" s="50"/>
      <c r="XC361" s="50"/>
      <c r="XD361" s="50"/>
      <c r="XE361" s="50"/>
      <c r="XF361" s="50"/>
      <c r="XG361" s="50"/>
      <c r="XH361" s="50"/>
      <c r="XI361" s="50"/>
      <c r="XJ361" s="50"/>
      <c r="XK361" s="50"/>
      <c r="XL361" s="50"/>
      <c r="XM361" s="50"/>
      <c r="XN361" s="50"/>
      <c r="XO361" s="50"/>
      <c r="XP361" s="50"/>
      <c r="XQ361" s="50"/>
      <c r="XR361" s="50"/>
      <c r="XS361" s="50"/>
      <c r="XT361" s="50"/>
      <c r="XU361" s="50"/>
      <c r="XV361" s="50"/>
      <c r="XW361" s="50"/>
      <c r="XX361" s="50"/>
      <c r="XY361" s="50"/>
      <c r="XZ361" s="50"/>
      <c r="YA361" s="50"/>
      <c r="YB361" s="50"/>
      <c r="YC361" s="50"/>
      <c r="YD361" s="50"/>
      <c r="YE361" s="50"/>
      <c r="YF361" s="50"/>
      <c r="YG361" s="50"/>
      <c r="YH361" s="50"/>
      <c r="YI361" s="50"/>
      <c r="YJ361" s="50"/>
      <c r="YK361" s="50"/>
      <c r="YL361" s="50"/>
      <c r="YM361" s="50"/>
      <c r="YN361" s="50"/>
      <c r="YO361" s="50"/>
      <c r="YP361" s="50"/>
      <c r="YQ361" s="50"/>
      <c r="YR361" s="50"/>
      <c r="YS361" s="50"/>
      <c r="YT361" s="50"/>
      <c r="YU361" s="50"/>
      <c r="YV361" s="50"/>
      <c r="YW361" s="50"/>
      <c r="YX361" s="50"/>
      <c r="YY361" s="50"/>
      <c r="YZ361" s="50"/>
      <c r="ZA361" s="50"/>
      <c r="ZB361" s="50"/>
      <c r="ZC361" s="50"/>
      <c r="ZD361" s="50"/>
      <c r="ZE361" s="50"/>
      <c r="ZF361" s="50"/>
      <c r="ZG361" s="50"/>
      <c r="ZH361" s="50"/>
      <c r="ZI361" s="50"/>
      <c r="ZJ361" s="50"/>
      <c r="ZK361" s="50"/>
      <c r="ZL361" s="50"/>
      <c r="ZM361" s="50"/>
      <c r="ZN361" s="50"/>
      <c r="ZO361" s="50"/>
      <c r="ZP361" s="50"/>
      <c r="ZQ361" s="50"/>
      <c r="ZR361" s="50"/>
      <c r="ZS361" s="50"/>
      <c r="ZT361" s="50"/>
      <c r="ZU361" s="50"/>
      <c r="ZV361" s="50"/>
      <c r="ZW361" s="50"/>
      <c r="ZX361" s="50"/>
      <c r="ZY361" s="50"/>
      <c r="ZZ361" s="50"/>
      <c r="AAA361" s="50"/>
      <c r="AAB361" s="50"/>
      <c r="AAC361" s="50"/>
      <c r="AAD361" s="50"/>
      <c r="AAE361" s="50"/>
      <c r="AAF361" s="50"/>
      <c r="AAG361" s="50"/>
      <c r="AAH361" s="50"/>
      <c r="AAI361" s="50"/>
      <c r="AAJ361" s="50"/>
      <c r="AAK361" s="50"/>
      <c r="AAL361" s="50"/>
      <c r="AAM361" s="50"/>
      <c r="AAN361" s="50"/>
      <c r="AAO361" s="50"/>
      <c r="AAP361" s="50"/>
      <c r="AAQ361" s="50"/>
      <c r="AAR361" s="50"/>
      <c r="AAS361" s="50"/>
      <c r="AAT361" s="50"/>
      <c r="AAU361" s="50"/>
      <c r="AAV361" s="50"/>
      <c r="AAW361" s="50"/>
      <c r="AAX361" s="50"/>
      <c r="AAY361" s="50"/>
      <c r="AAZ361" s="50"/>
      <c r="ABA361" s="50"/>
      <c r="ABB361" s="50"/>
      <c r="ABC361" s="50"/>
      <c r="ABD361" s="50"/>
      <c r="ABE361" s="50"/>
      <c r="ABF361" s="50"/>
      <c r="ABG361" s="50"/>
      <c r="ABH361" s="50"/>
      <c r="ABI361" s="50"/>
      <c r="ABJ361" s="50"/>
      <c r="ABK361" s="50"/>
      <c r="ABL361" s="50"/>
      <c r="ABM361" s="50"/>
      <c r="ABN361" s="50"/>
      <c r="ABO361" s="50"/>
      <c r="ABP361" s="50"/>
      <c r="ABQ361" s="50"/>
      <c r="ABR361" s="50"/>
      <c r="ABS361" s="50"/>
      <c r="ABT361" s="50"/>
      <c r="ABU361" s="50"/>
      <c r="ABV361" s="50"/>
      <c r="ABW361" s="50"/>
      <c r="ABX361" s="50"/>
      <c r="ABY361" s="50"/>
      <c r="ABZ361" s="50"/>
      <c r="ACA361" s="50"/>
      <c r="ACB361" s="50"/>
      <c r="ACC361" s="50"/>
      <c r="ACD361" s="50"/>
      <c r="ACE361" s="50"/>
      <c r="ACF361" s="50"/>
      <c r="ACG361" s="50"/>
      <c r="ACH361" s="50"/>
      <c r="ACI361" s="50"/>
      <c r="ACJ361" s="50"/>
      <c r="ACK361" s="50"/>
      <c r="ACL361" s="50"/>
      <c r="ACM361" s="50"/>
      <c r="ACN361" s="50"/>
      <c r="ACO361" s="50"/>
      <c r="ACP361" s="50"/>
      <c r="ACQ361" s="50"/>
      <c r="ACR361" s="50"/>
      <c r="ACS361" s="50"/>
      <c r="ACT361" s="50"/>
      <c r="ACU361" s="50"/>
      <c r="ACV361" s="50"/>
      <c r="ACW361" s="50"/>
      <c r="ACX361" s="50"/>
      <c r="ACY361" s="50"/>
      <c r="ACZ361" s="50"/>
      <c r="ADA361" s="50"/>
      <c r="ADB361" s="50"/>
      <c r="ADC361" s="50"/>
      <c r="ADD361" s="50"/>
      <c r="ADE361" s="50"/>
      <c r="ADF361" s="50"/>
      <c r="ADG361" s="50"/>
      <c r="ADH361" s="50"/>
      <c r="ADI361" s="50"/>
      <c r="ADJ361" s="50"/>
      <c r="ADK361" s="50"/>
      <c r="ADL361" s="50"/>
      <c r="ADM361" s="50"/>
      <c r="ADN361" s="50"/>
      <c r="ADO361" s="50"/>
      <c r="ADP361" s="50"/>
      <c r="ADQ361" s="50"/>
      <c r="ADR361" s="50"/>
      <c r="ADS361" s="50"/>
      <c r="ADT361" s="50"/>
      <c r="ADU361" s="50"/>
      <c r="ADV361" s="50"/>
      <c r="ADW361" s="50"/>
      <c r="ADX361" s="50"/>
      <c r="ADY361" s="50"/>
      <c r="ADZ361" s="50"/>
      <c r="AEA361" s="50"/>
      <c r="AEB361" s="50"/>
      <c r="AEC361" s="50"/>
      <c r="AED361" s="50"/>
      <c r="AEE361" s="50"/>
      <c r="AEF361" s="50"/>
      <c r="AEG361" s="50"/>
      <c r="AEH361" s="50"/>
      <c r="AEI361" s="50"/>
      <c r="AEJ361" s="50"/>
      <c r="AEK361" s="50"/>
      <c r="AEL361" s="50"/>
      <c r="AEM361" s="50"/>
      <c r="AEN361" s="50"/>
      <c r="AEO361" s="50"/>
      <c r="AEP361" s="50"/>
      <c r="AEQ361" s="50"/>
      <c r="AER361" s="50"/>
      <c r="AES361" s="50"/>
      <c r="AET361" s="50"/>
      <c r="AEU361" s="50"/>
      <c r="AEV361" s="50"/>
      <c r="AEW361" s="50"/>
      <c r="AEX361" s="50"/>
      <c r="AEY361" s="50"/>
      <c r="AEZ361" s="50"/>
      <c r="AFA361" s="50"/>
      <c r="AFB361" s="50"/>
      <c r="AFC361" s="50"/>
      <c r="AFD361" s="50"/>
      <c r="AFE361" s="50"/>
      <c r="AFF361" s="50"/>
      <c r="AFG361" s="50"/>
      <c r="AFH361" s="50"/>
      <c r="AFI361" s="50"/>
      <c r="AFJ361" s="50"/>
      <c r="AFK361" s="50"/>
      <c r="AFL361" s="50"/>
      <c r="AFM361" s="50"/>
      <c r="AFN361" s="50"/>
      <c r="AFO361" s="50"/>
      <c r="AFP361" s="50"/>
      <c r="AFQ361" s="50"/>
      <c r="AFR361" s="50"/>
      <c r="AFS361" s="50"/>
      <c r="AFT361" s="50"/>
      <c r="AFU361" s="50"/>
      <c r="AFV361" s="50"/>
      <c r="AFW361" s="50"/>
      <c r="AFX361" s="50"/>
      <c r="AFY361" s="50"/>
      <c r="AFZ361" s="50"/>
      <c r="AGA361" s="50"/>
      <c r="AGB361" s="50"/>
      <c r="AGC361" s="50"/>
      <c r="AGD361" s="50"/>
      <c r="AGE361" s="50"/>
      <c r="AGF361" s="50"/>
      <c r="AGG361" s="50"/>
      <c r="AGH361" s="50"/>
      <c r="AGI361" s="50"/>
      <c r="AGJ361" s="50"/>
      <c r="AGK361" s="50"/>
      <c r="AGL361" s="50"/>
      <c r="AGM361" s="50"/>
      <c r="AGN361" s="50"/>
      <c r="AGO361" s="50"/>
      <c r="AGP361" s="50"/>
      <c r="AGQ361" s="50"/>
      <c r="AGR361" s="50"/>
      <c r="AGS361" s="50"/>
      <c r="AGT361" s="50"/>
      <c r="AGU361" s="50"/>
      <c r="AGV361" s="50"/>
      <c r="AGW361" s="50"/>
      <c r="AGX361" s="50"/>
      <c r="AGY361" s="50"/>
      <c r="AGZ361" s="50"/>
      <c r="AHA361" s="50"/>
      <c r="AHB361" s="50"/>
      <c r="AHC361" s="50"/>
      <c r="AHD361" s="50"/>
      <c r="AHE361" s="50"/>
      <c r="AHF361" s="50"/>
      <c r="AHG361" s="50"/>
      <c r="AHH361" s="50"/>
      <c r="AHI361" s="50"/>
      <c r="AHJ361" s="50"/>
      <c r="AHK361" s="50"/>
      <c r="AHL361" s="50"/>
      <c r="AHM361" s="50"/>
      <c r="AHN361" s="50"/>
      <c r="AHO361" s="50"/>
      <c r="AHP361" s="50"/>
      <c r="AHQ361" s="50"/>
      <c r="AHR361" s="50"/>
      <c r="AHS361" s="50"/>
      <c r="AHT361" s="50"/>
      <c r="AHU361" s="50"/>
      <c r="AHV361" s="50"/>
      <c r="AHW361" s="50"/>
      <c r="AHX361" s="50"/>
      <c r="AHY361" s="50"/>
      <c r="AHZ361" s="50"/>
      <c r="AIA361" s="50"/>
      <c r="AIB361" s="50"/>
      <c r="AIC361" s="50"/>
      <c r="AID361" s="50"/>
      <c r="AIE361" s="50"/>
      <c r="AIF361" s="50"/>
      <c r="AIG361" s="50"/>
      <c r="AIH361" s="50"/>
      <c r="AII361" s="50"/>
      <c r="AIJ361" s="50"/>
      <c r="AIK361" s="50"/>
      <c r="AIL361" s="50"/>
      <c r="AIM361" s="50"/>
      <c r="AIN361" s="50"/>
      <c r="AIO361" s="50"/>
      <c r="AIP361" s="50"/>
      <c r="AIQ361" s="50"/>
      <c r="AIR361" s="50"/>
      <c r="AIS361" s="50"/>
      <c r="AIT361" s="50"/>
      <c r="AIU361" s="50"/>
      <c r="AIV361" s="50"/>
      <c r="AIW361" s="50"/>
      <c r="AIX361" s="50"/>
      <c r="AIY361" s="50"/>
      <c r="AIZ361" s="50"/>
      <c r="AJA361" s="50"/>
      <c r="AJB361" s="50"/>
      <c r="AJC361" s="50"/>
      <c r="AJD361" s="50"/>
      <c r="AJE361" s="50"/>
      <c r="AJF361" s="50"/>
      <c r="AJG361" s="50"/>
      <c r="AJH361" s="50"/>
      <c r="AJI361" s="50"/>
      <c r="AJJ361" s="50"/>
      <c r="AJK361" s="50"/>
      <c r="AJL361" s="50"/>
      <c r="AJM361" s="50"/>
      <c r="AJN361" s="50"/>
      <c r="AJO361" s="50"/>
      <c r="AJP361" s="50"/>
      <c r="AJQ361" s="50"/>
      <c r="AJR361" s="50"/>
      <c r="AJS361" s="50"/>
      <c r="AJT361" s="50"/>
      <c r="AJU361" s="50"/>
      <c r="AJV361" s="50"/>
      <c r="AJW361" s="50"/>
      <c r="AJX361" s="50"/>
      <c r="AJY361" s="50"/>
      <c r="AJZ361" s="50"/>
      <c r="AKA361" s="50"/>
      <c r="AKB361" s="50"/>
      <c r="AKC361" s="50"/>
      <c r="AKD361" s="50"/>
      <c r="AKE361" s="50"/>
      <c r="AKF361" s="50"/>
      <c r="AKG361" s="50"/>
      <c r="AKH361" s="50"/>
      <c r="AKI361" s="50"/>
      <c r="AKJ361" s="50"/>
      <c r="AKK361" s="50"/>
      <c r="AKL361" s="50"/>
      <c r="AKM361" s="50"/>
      <c r="AKN361" s="50"/>
      <c r="AKO361" s="50"/>
      <c r="AKP361" s="50"/>
      <c r="AKQ361" s="50"/>
      <c r="AKR361" s="50"/>
      <c r="AKS361" s="50"/>
      <c r="AKT361" s="50"/>
      <c r="AKU361" s="50"/>
      <c r="AKV361" s="50"/>
      <c r="AKW361" s="50"/>
      <c r="AKX361" s="50"/>
      <c r="AKY361" s="50"/>
      <c r="AKZ361" s="50"/>
      <c r="ALA361" s="50"/>
      <c r="ALB361" s="50"/>
      <c r="ALC361" s="50"/>
      <c r="ALD361" s="50"/>
      <c r="ALE361" s="50"/>
      <c r="ALF361" s="50"/>
      <c r="ALG361" s="50"/>
      <c r="ALH361" s="50"/>
      <c r="ALI361" s="50"/>
      <c r="ALJ361" s="50"/>
      <c r="ALK361" s="50"/>
      <c r="ALL361" s="50"/>
      <c r="ALM361" s="50"/>
      <c r="ALN361" s="50"/>
      <c r="ALO361" s="50"/>
      <c r="ALP361" s="50"/>
      <c r="ALQ361" s="50"/>
      <c r="ALR361" s="50"/>
      <c r="ALS361" s="50"/>
      <c r="ALT361" s="50"/>
      <c r="ALU361" s="50"/>
      <c r="ALV361" s="50"/>
      <c r="ALW361" s="50"/>
      <c r="ALX361" s="50"/>
      <c r="ALY361" s="50"/>
      <c r="ALZ361" s="50"/>
      <c r="AMA361" s="50"/>
      <c r="AMB361" s="50"/>
      <c r="AMC361" s="50"/>
      <c r="AMD361" s="50"/>
      <c r="AME361" s="50"/>
      <c r="AMF361" s="50"/>
      <c r="AMG361" s="50"/>
      <c r="AMH361" s="50"/>
      <c r="AMI361" s="50"/>
      <c r="AMJ361" s="50"/>
      <c r="AMK361" s="50"/>
      <c r="AML361" s="50"/>
      <c r="AMM361" s="50"/>
      <c r="AMN361" s="50"/>
      <c r="AMO361" s="50"/>
    </row>
    <row r="362" spans="1:1029">
      <c r="A362" s="17"/>
      <c r="B362" s="18"/>
      <c r="C362" s="17"/>
      <c r="D362" s="17"/>
      <c r="E362" s="17"/>
      <c r="F362" s="17"/>
      <c r="G362" s="17"/>
      <c r="H362" s="17"/>
      <c r="I362" s="17"/>
      <c r="J362" s="17"/>
      <c r="K362" s="17"/>
      <c r="L362" s="17"/>
      <c r="M362" s="17"/>
      <c r="N362" s="17"/>
      <c r="O362" s="17"/>
      <c r="P362" s="17"/>
      <c r="Q362" s="17"/>
      <c r="R362" s="17"/>
      <c r="S362" s="8"/>
      <c r="T362" s="8"/>
      <c r="U362" s="8"/>
      <c r="V362" s="8"/>
      <c r="W362" s="8"/>
      <c r="X362" s="8"/>
      <c r="Y362" s="8"/>
      <c r="Z362" s="8"/>
      <c r="AA362" s="8"/>
      <c r="AB362" s="8"/>
      <c r="AC362" s="8"/>
      <c r="AD362" s="8"/>
      <c r="AE362" s="8"/>
      <c r="AF362" s="31"/>
      <c r="AG362" s="50"/>
      <c r="AH362" s="50"/>
      <c r="AI362" s="50"/>
      <c r="AJ362" s="50"/>
      <c r="AK362" s="50"/>
      <c r="AL362" s="50"/>
      <c r="AM362" s="50"/>
      <c r="AN362" s="50"/>
      <c r="AO362" s="50"/>
      <c r="AP362" s="50"/>
      <c r="AQ362" s="50"/>
      <c r="AR362" s="50"/>
      <c r="AS362" s="50"/>
      <c r="AT362" s="50"/>
      <c r="AU362" s="50"/>
      <c r="AV362" s="50"/>
      <c r="AW362" s="50"/>
      <c r="AX362" s="50"/>
      <c r="AY362" s="50"/>
      <c r="AZ362" s="50"/>
      <c r="BA362" s="50"/>
      <c r="BB362" s="50"/>
      <c r="BC362" s="50"/>
      <c r="BD362" s="50"/>
      <c r="BE362" s="50"/>
      <c r="BF362" s="50"/>
      <c r="BG362" s="50"/>
      <c r="BH362" s="50"/>
      <c r="BI362" s="50"/>
      <c r="BJ362" s="50"/>
      <c r="BK362" s="50"/>
      <c r="BL362" s="50"/>
      <c r="BM362" s="50"/>
      <c r="BN362" s="50"/>
      <c r="BO362" s="50"/>
      <c r="BP362" s="50"/>
      <c r="BQ362" s="50"/>
      <c r="BR362" s="50"/>
      <c r="BS362" s="50"/>
      <c r="BT362" s="50"/>
      <c r="BU362" s="50"/>
      <c r="BV362" s="50"/>
      <c r="BW362" s="50"/>
      <c r="BX362" s="50"/>
      <c r="BY362" s="50"/>
      <c r="BZ362" s="50"/>
      <c r="CA362" s="50"/>
      <c r="CB362" s="50"/>
      <c r="CC362" s="50"/>
      <c r="CD362" s="50"/>
      <c r="CE362" s="50"/>
      <c r="CF362" s="50"/>
      <c r="CG362" s="50"/>
      <c r="CH362" s="50"/>
      <c r="CI362" s="50"/>
      <c r="CJ362" s="50"/>
      <c r="CK362" s="50"/>
      <c r="CL362" s="50"/>
      <c r="CM362" s="50"/>
      <c r="CN362" s="50"/>
      <c r="CO362" s="50"/>
      <c r="CP362" s="50"/>
      <c r="CQ362" s="50"/>
      <c r="CR362" s="50"/>
      <c r="CS362" s="50"/>
      <c r="CT362" s="50"/>
      <c r="CU362" s="50"/>
      <c r="CV362" s="50"/>
      <c r="CW362" s="50"/>
      <c r="CX362" s="50"/>
      <c r="CY362" s="50"/>
      <c r="CZ362" s="50"/>
      <c r="DA362" s="50"/>
      <c r="DB362" s="50"/>
      <c r="DC362" s="50"/>
      <c r="DD362" s="50"/>
      <c r="DE362" s="50"/>
      <c r="DF362" s="50"/>
      <c r="DG362" s="50"/>
      <c r="DH362" s="50"/>
      <c r="DI362" s="50"/>
      <c r="DJ362" s="50"/>
      <c r="DK362" s="50"/>
      <c r="DL362" s="50"/>
      <c r="DM362" s="50"/>
      <c r="DN362" s="50"/>
      <c r="DO362" s="50"/>
      <c r="DP362" s="50"/>
      <c r="DQ362" s="50"/>
      <c r="DR362" s="50"/>
      <c r="DS362" s="50"/>
      <c r="DT362" s="50"/>
      <c r="DU362" s="50"/>
      <c r="DV362" s="50"/>
      <c r="DW362" s="50"/>
      <c r="DX362" s="50"/>
      <c r="DY362" s="50"/>
      <c r="DZ362" s="50"/>
      <c r="EA362" s="50"/>
      <c r="EB362" s="50"/>
      <c r="EC362" s="50"/>
      <c r="ED362" s="50"/>
      <c r="EE362" s="50"/>
      <c r="EF362" s="50"/>
      <c r="EG362" s="50"/>
      <c r="EH362" s="50"/>
      <c r="EI362" s="50"/>
      <c r="EJ362" s="50"/>
      <c r="EK362" s="50"/>
      <c r="EL362" s="50"/>
      <c r="EM362" s="50"/>
      <c r="EN362" s="50"/>
      <c r="EO362" s="50"/>
      <c r="EP362" s="50"/>
      <c r="EQ362" s="50"/>
      <c r="ER362" s="50"/>
      <c r="ES362" s="50"/>
      <c r="ET362" s="50"/>
      <c r="EU362" s="50"/>
      <c r="EV362" s="50"/>
      <c r="EW362" s="50"/>
      <c r="EX362" s="50"/>
      <c r="EY362" s="50"/>
      <c r="EZ362" s="50"/>
      <c r="FA362" s="50"/>
      <c r="FB362" s="50"/>
      <c r="FC362" s="50"/>
      <c r="FD362" s="50"/>
      <c r="FE362" s="50"/>
      <c r="FF362" s="50"/>
      <c r="FG362" s="50"/>
      <c r="FH362" s="50"/>
      <c r="FI362" s="50"/>
      <c r="FJ362" s="50"/>
      <c r="FK362" s="50"/>
      <c r="FL362" s="50"/>
      <c r="FM362" s="50"/>
      <c r="FN362" s="50"/>
      <c r="FO362" s="50"/>
      <c r="FP362" s="50"/>
      <c r="FQ362" s="50"/>
      <c r="FR362" s="50"/>
      <c r="FS362" s="50"/>
      <c r="FT362" s="50"/>
      <c r="FU362" s="50"/>
      <c r="FV362" s="50"/>
      <c r="FW362" s="50"/>
      <c r="FX362" s="50"/>
      <c r="FY362" s="50"/>
      <c r="FZ362" s="50"/>
      <c r="GA362" s="50"/>
      <c r="GB362" s="50"/>
      <c r="GC362" s="50"/>
      <c r="GD362" s="50"/>
      <c r="GE362" s="50"/>
      <c r="GF362" s="50"/>
      <c r="GG362" s="50"/>
      <c r="GH362" s="50"/>
      <c r="GI362" s="50"/>
      <c r="GJ362" s="50"/>
      <c r="GK362" s="50"/>
      <c r="GL362" s="50"/>
      <c r="GM362" s="50"/>
      <c r="GN362" s="50"/>
      <c r="GO362" s="50"/>
      <c r="GP362" s="50"/>
      <c r="GQ362" s="50"/>
      <c r="GR362" s="50"/>
      <c r="GS362" s="50"/>
      <c r="GT362" s="50"/>
      <c r="GU362" s="50"/>
      <c r="GV362" s="50"/>
      <c r="GW362" s="50"/>
      <c r="GX362" s="50"/>
      <c r="GY362" s="50"/>
      <c r="GZ362" s="50"/>
      <c r="HA362" s="50"/>
      <c r="HB362" s="50"/>
      <c r="HC362" s="50"/>
      <c r="HD362" s="50"/>
      <c r="HE362" s="50"/>
      <c r="HF362" s="50"/>
      <c r="HG362" s="50"/>
      <c r="HH362" s="50"/>
      <c r="HI362" s="50"/>
      <c r="HJ362" s="50"/>
      <c r="HK362" s="50"/>
      <c r="HL362" s="50"/>
      <c r="HM362" s="50"/>
      <c r="HN362" s="50"/>
      <c r="HO362" s="50"/>
      <c r="HP362" s="50"/>
      <c r="HQ362" s="50"/>
      <c r="HR362" s="50"/>
      <c r="HS362" s="50"/>
      <c r="HT362" s="50"/>
      <c r="HU362" s="50"/>
      <c r="HV362" s="50"/>
      <c r="HW362" s="50"/>
      <c r="HX362" s="50"/>
      <c r="HY362" s="50"/>
      <c r="HZ362" s="50"/>
      <c r="IA362" s="50"/>
      <c r="IB362" s="50"/>
      <c r="IC362" s="50"/>
      <c r="ID362" s="50"/>
      <c r="IE362" s="50"/>
      <c r="IF362" s="50"/>
      <c r="IG362" s="50"/>
      <c r="IH362" s="50"/>
      <c r="II362" s="50"/>
      <c r="IJ362" s="50"/>
      <c r="IK362" s="50"/>
      <c r="IL362" s="50"/>
      <c r="IM362" s="50"/>
      <c r="IN362" s="50"/>
      <c r="IO362" s="50"/>
      <c r="IP362" s="50"/>
      <c r="IQ362" s="50"/>
      <c r="IR362" s="50"/>
      <c r="IS362" s="50"/>
      <c r="IT362" s="50"/>
      <c r="IU362" s="50"/>
      <c r="IV362" s="50"/>
      <c r="IW362" s="50"/>
      <c r="IX362" s="50"/>
      <c r="IY362" s="50"/>
      <c r="IZ362" s="50"/>
      <c r="JA362" s="50"/>
      <c r="JB362" s="50"/>
      <c r="JC362" s="50"/>
      <c r="JD362" s="50"/>
      <c r="JE362" s="50"/>
      <c r="JF362" s="50"/>
      <c r="JG362" s="50"/>
      <c r="JH362" s="50"/>
      <c r="JI362" s="50"/>
      <c r="JJ362" s="50"/>
      <c r="JK362" s="50"/>
      <c r="JL362" s="50"/>
      <c r="JM362" s="50"/>
      <c r="JN362" s="50"/>
      <c r="JO362" s="50"/>
      <c r="JP362" s="50"/>
      <c r="JQ362" s="50"/>
      <c r="JR362" s="50"/>
      <c r="JS362" s="50"/>
      <c r="JT362" s="50"/>
      <c r="JU362" s="50"/>
      <c r="JV362" s="50"/>
      <c r="JW362" s="50"/>
      <c r="JX362" s="50"/>
      <c r="JY362" s="50"/>
      <c r="JZ362" s="50"/>
      <c r="KA362" s="50"/>
      <c r="KB362" s="50"/>
      <c r="KC362" s="50"/>
      <c r="KD362" s="50"/>
      <c r="KE362" s="50"/>
      <c r="KF362" s="50"/>
      <c r="KG362" s="50"/>
      <c r="KH362" s="50"/>
      <c r="KI362" s="50"/>
      <c r="KJ362" s="50"/>
      <c r="KK362" s="50"/>
      <c r="KL362" s="50"/>
      <c r="KM362" s="50"/>
      <c r="KN362" s="50"/>
      <c r="KO362" s="50"/>
      <c r="KP362" s="50"/>
      <c r="KQ362" s="50"/>
      <c r="KR362" s="50"/>
      <c r="KS362" s="50"/>
      <c r="KT362" s="50"/>
      <c r="KU362" s="50"/>
      <c r="KV362" s="50"/>
      <c r="KW362" s="50"/>
      <c r="KX362" s="50"/>
      <c r="KY362" s="50"/>
      <c r="KZ362" s="50"/>
      <c r="LA362" s="50"/>
      <c r="LB362" s="50"/>
      <c r="LC362" s="50"/>
      <c r="LD362" s="50"/>
      <c r="LE362" s="50"/>
      <c r="LF362" s="50"/>
      <c r="LG362" s="50"/>
      <c r="LH362" s="50"/>
      <c r="LI362" s="50"/>
      <c r="LJ362" s="50"/>
      <c r="LK362" s="50"/>
      <c r="LL362" s="50"/>
      <c r="LM362" s="50"/>
      <c r="LN362" s="50"/>
      <c r="LO362" s="50"/>
      <c r="LP362" s="50"/>
      <c r="LQ362" s="50"/>
      <c r="LR362" s="50"/>
      <c r="LS362" s="50"/>
      <c r="LT362" s="50"/>
      <c r="LU362" s="50"/>
      <c r="LV362" s="50"/>
      <c r="LW362" s="50"/>
      <c r="LX362" s="50"/>
      <c r="LY362" s="50"/>
      <c r="LZ362" s="50"/>
      <c r="MA362" s="50"/>
      <c r="MB362" s="50"/>
      <c r="MC362" s="50"/>
      <c r="MD362" s="50"/>
      <c r="ME362" s="50"/>
      <c r="MF362" s="50"/>
      <c r="MG362" s="50"/>
      <c r="MH362" s="50"/>
      <c r="MI362" s="50"/>
      <c r="MJ362" s="50"/>
      <c r="MK362" s="50"/>
      <c r="ML362" s="50"/>
      <c r="MM362" s="50"/>
      <c r="MN362" s="50"/>
      <c r="MO362" s="50"/>
      <c r="MP362" s="50"/>
      <c r="MQ362" s="50"/>
      <c r="MR362" s="50"/>
      <c r="MS362" s="50"/>
      <c r="MT362" s="50"/>
      <c r="MU362" s="50"/>
      <c r="MV362" s="50"/>
      <c r="MW362" s="50"/>
      <c r="MX362" s="50"/>
      <c r="MY362" s="50"/>
      <c r="MZ362" s="50"/>
      <c r="NA362" s="50"/>
      <c r="NB362" s="50"/>
      <c r="NC362" s="50"/>
      <c r="ND362" s="50"/>
      <c r="NE362" s="50"/>
      <c r="NF362" s="50"/>
      <c r="NG362" s="50"/>
      <c r="NH362" s="50"/>
      <c r="NI362" s="50"/>
      <c r="NJ362" s="50"/>
      <c r="NK362" s="50"/>
      <c r="NL362" s="50"/>
      <c r="NM362" s="50"/>
      <c r="NN362" s="50"/>
      <c r="NO362" s="50"/>
      <c r="NP362" s="50"/>
      <c r="NQ362" s="50"/>
      <c r="NR362" s="50"/>
      <c r="NS362" s="50"/>
      <c r="NT362" s="50"/>
      <c r="NU362" s="50"/>
      <c r="NV362" s="50"/>
      <c r="NW362" s="50"/>
      <c r="NX362" s="50"/>
      <c r="NY362" s="50"/>
      <c r="NZ362" s="50"/>
      <c r="OA362" s="50"/>
      <c r="OB362" s="50"/>
      <c r="OC362" s="50"/>
      <c r="OD362" s="50"/>
      <c r="OE362" s="50"/>
      <c r="OF362" s="50"/>
      <c r="OG362" s="50"/>
      <c r="OH362" s="50"/>
      <c r="OI362" s="50"/>
      <c r="OJ362" s="50"/>
      <c r="OK362" s="50"/>
      <c r="OL362" s="50"/>
      <c r="OM362" s="50"/>
      <c r="ON362" s="50"/>
      <c r="OO362" s="50"/>
      <c r="OP362" s="50"/>
      <c r="OQ362" s="50"/>
      <c r="OR362" s="50"/>
      <c r="OS362" s="50"/>
      <c r="OT362" s="50"/>
      <c r="OU362" s="50"/>
      <c r="OV362" s="50"/>
      <c r="OW362" s="50"/>
      <c r="OX362" s="50"/>
      <c r="OY362" s="50"/>
      <c r="OZ362" s="50"/>
      <c r="PA362" s="50"/>
      <c r="PB362" s="50"/>
      <c r="PC362" s="50"/>
      <c r="PD362" s="50"/>
      <c r="PE362" s="50"/>
      <c r="PF362" s="50"/>
      <c r="PG362" s="50"/>
      <c r="PH362" s="50"/>
      <c r="PI362" s="50"/>
      <c r="PJ362" s="50"/>
      <c r="PK362" s="50"/>
      <c r="PL362" s="50"/>
      <c r="PM362" s="50"/>
      <c r="PN362" s="50"/>
      <c r="PO362" s="50"/>
      <c r="PP362" s="50"/>
      <c r="PQ362" s="50"/>
      <c r="PR362" s="50"/>
      <c r="PS362" s="50"/>
      <c r="PT362" s="50"/>
      <c r="PU362" s="50"/>
      <c r="PV362" s="50"/>
      <c r="PW362" s="50"/>
      <c r="PX362" s="50"/>
      <c r="PY362" s="50"/>
      <c r="PZ362" s="50"/>
      <c r="QA362" s="50"/>
      <c r="QB362" s="50"/>
      <c r="QC362" s="50"/>
      <c r="QD362" s="50"/>
      <c r="QE362" s="50"/>
      <c r="QF362" s="50"/>
      <c r="QG362" s="50"/>
      <c r="QH362" s="50"/>
      <c r="QI362" s="50"/>
      <c r="QJ362" s="50"/>
      <c r="QK362" s="50"/>
      <c r="QL362" s="50"/>
      <c r="QM362" s="50"/>
      <c r="QN362" s="50"/>
      <c r="QO362" s="50"/>
      <c r="QP362" s="50"/>
      <c r="QQ362" s="50"/>
      <c r="QR362" s="50"/>
      <c r="QS362" s="50"/>
      <c r="QT362" s="50"/>
      <c r="QU362" s="50"/>
      <c r="QV362" s="50"/>
      <c r="QW362" s="50"/>
      <c r="QX362" s="50"/>
      <c r="QY362" s="50"/>
      <c r="QZ362" s="50"/>
      <c r="RA362" s="50"/>
      <c r="RB362" s="50"/>
      <c r="RC362" s="50"/>
      <c r="RD362" s="50"/>
      <c r="RE362" s="50"/>
      <c r="RF362" s="50"/>
      <c r="RG362" s="50"/>
      <c r="RH362" s="50"/>
      <c r="RI362" s="50"/>
      <c r="RJ362" s="50"/>
      <c r="RK362" s="50"/>
      <c r="RL362" s="50"/>
      <c r="RM362" s="50"/>
      <c r="RN362" s="50"/>
      <c r="RO362" s="50"/>
      <c r="RP362" s="50"/>
      <c r="RQ362" s="50"/>
      <c r="RR362" s="50"/>
      <c r="RS362" s="50"/>
      <c r="RT362" s="50"/>
      <c r="RU362" s="50"/>
      <c r="RV362" s="50"/>
      <c r="RW362" s="50"/>
      <c r="RX362" s="50"/>
      <c r="RY362" s="50"/>
      <c r="RZ362" s="50"/>
      <c r="SA362" s="50"/>
      <c r="SB362" s="50"/>
      <c r="SC362" s="50"/>
      <c r="SD362" s="50"/>
      <c r="SE362" s="50"/>
      <c r="SF362" s="50"/>
      <c r="SG362" s="50"/>
      <c r="SH362" s="50"/>
      <c r="SI362" s="50"/>
      <c r="SJ362" s="50"/>
      <c r="SK362" s="50"/>
      <c r="SL362" s="50"/>
      <c r="SM362" s="50"/>
      <c r="SN362" s="50"/>
      <c r="SO362" s="50"/>
      <c r="SP362" s="50"/>
      <c r="SQ362" s="50"/>
      <c r="SR362" s="50"/>
      <c r="SS362" s="50"/>
      <c r="ST362" s="50"/>
      <c r="SU362" s="50"/>
      <c r="SV362" s="50"/>
      <c r="SW362" s="50"/>
      <c r="SX362" s="50"/>
      <c r="SY362" s="50"/>
      <c r="SZ362" s="50"/>
      <c r="TA362" s="50"/>
      <c r="TB362" s="50"/>
      <c r="TC362" s="50"/>
      <c r="TD362" s="50"/>
      <c r="TE362" s="50"/>
      <c r="TF362" s="50"/>
      <c r="TG362" s="50"/>
      <c r="TH362" s="50"/>
      <c r="TI362" s="50"/>
      <c r="TJ362" s="50"/>
      <c r="TK362" s="50"/>
      <c r="TL362" s="50"/>
      <c r="TM362" s="50"/>
      <c r="TN362" s="50"/>
      <c r="TO362" s="50"/>
      <c r="TP362" s="50"/>
      <c r="TQ362" s="50"/>
      <c r="TR362" s="50"/>
      <c r="TS362" s="50"/>
      <c r="TT362" s="50"/>
      <c r="TU362" s="50"/>
      <c r="TV362" s="50"/>
      <c r="TW362" s="50"/>
      <c r="TX362" s="50"/>
      <c r="TY362" s="50"/>
      <c r="TZ362" s="50"/>
      <c r="UA362" s="50"/>
      <c r="UB362" s="50"/>
      <c r="UC362" s="50"/>
      <c r="UD362" s="50"/>
      <c r="UE362" s="50"/>
      <c r="UF362" s="50"/>
      <c r="UG362" s="50"/>
      <c r="UH362" s="50"/>
      <c r="UI362" s="50"/>
      <c r="UJ362" s="50"/>
      <c r="UK362" s="50"/>
      <c r="UL362" s="50"/>
      <c r="UM362" s="50"/>
      <c r="UN362" s="50"/>
      <c r="UO362" s="50"/>
      <c r="UP362" s="50"/>
      <c r="UQ362" s="50"/>
      <c r="UR362" s="50"/>
      <c r="US362" s="50"/>
      <c r="UT362" s="50"/>
      <c r="UU362" s="50"/>
      <c r="UV362" s="50"/>
      <c r="UW362" s="50"/>
      <c r="UX362" s="50"/>
      <c r="UY362" s="50"/>
      <c r="UZ362" s="50"/>
      <c r="VA362" s="50"/>
      <c r="VB362" s="50"/>
      <c r="VC362" s="50"/>
      <c r="VD362" s="50"/>
      <c r="VE362" s="50"/>
      <c r="VF362" s="50"/>
      <c r="VG362" s="50"/>
      <c r="VH362" s="50"/>
      <c r="VI362" s="50"/>
      <c r="VJ362" s="50"/>
      <c r="VK362" s="50"/>
      <c r="VL362" s="50"/>
      <c r="VM362" s="50"/>
      <c r="VN362" s="50"/>
      <c r="VO362" s="50"/>
      <c r="VP362" s="50"/>
      <c r="VQ362" s="50"/>
      <c r="VR362" s="50"/>
      <c r="VS362" s="50"/>
      <c r="VT362" s="50"/>
      <c r="VU362" s="50"/>
      <c r="VV362" s="50"/>
      <c r="VW362" s="50"/>
      <c r="VX362" s="50"/>
      <c r="VY362" s="50"/>
      <c r="VZ362" s="50"/>
      <c r="WA362" s="50"/>
      <c r="WB362" s="50"/>
      <c r="WC362" s="50"/>
      <c r="WD362" s="50"/>
      <c r="WE362" s="50"/>
      <c r="WF362" s="50"/>
      <c r="WG362" s="50"/>
      <c r="WH362" s="50"/>
      <c r="WI362" s="50"/>
      <c r="WJ362" s="50"/>
      <c r="WK362" s="50"/>
      <c r="WL362" s="50"/>
      <c r="WM362" s="50"/>
      <c r="WN362" s="50"/>
      <c r="WO362" s="50"/>
      <c r="WP362" s="50"/>
      <c r="WQ362" s="50"/>
      <c r="WR362" s="50"/>
      <c r="WS362" s="50"/>
      <c r="WT362" s="50"/>
      <c r="WU362" s="50"/>
      <c r="WV362" s="50"/>
      <c r="WW362" s="50"/>
      <c r="WX362" s="50"/>
      <c r="WY362" s="50"/>
      <c r="WZ362" s="50"/>
      <c r="XA362" s="50"/>
      <c r="XB362" s="50"/>
      <c r="XC362" s="50"/>
      <c r="XD362" s="50"/>
      <c r="XE362" s="50"/>
      <c r="XF362" s="50"/>
      <c r="XG362" s="50"/>
      <c r="XH362" s="50"/>
      <c r="XI362" s="50"/>
      <c r="XJ362" s="50"/>
      <c r="XK362" s="50"/>
      <c r="XL362" s="50"/>
      <c r="XM362" s="50"/>
      <c r="XN362" s="50"/>
      <c r="XO362" s="50"/>
      <c r="XP362" s="50"/>
      <c r="XQ362" s="50"/>
      <c r="XR362" s="50"/>
      <c r="XS362" s="50"/>
      <c r="XT362" s="50"/>
      <c r="XU362" s="50"/>
      <c r="XV362" s="50"/>
      <c r="XW362" s="50"/>
      <c r="XX362" s="50"/>
      <c r="XY362" s="50"/>
      <c r="XZ362" s="50"/>
      <c r="YA362" s="50"/>
      <c r="YB362" s="50"/>
      <c r="YC362" s="50"/>
      <c r="YD362" s="50"/>
      <c r="YE362" s="50"/>
      <c r="YF362" s="50"/>
      <c r="YG362" s="50"/>
      <c r="YH362" s="50"/>
      <c r="YI362" s="50"/>
      <c r="YJ362" s="50"/>
      <c r="YK362" s="50"/>
      <c r="YL362" s="50"/>
      <c r="YM362" s="50"/>
      <c r="YN362" s="50"/>
      <c r="YO362" s="50"/>
      <c r="YP362" s="50"/>
      <c r="YQ362" s="50"/>
      <c r="YR362" s="50"/>
      <c r="YS362" s="50"/>
      <c r="YT362" s="50"/>
      <c r="YU362" s="50"/>
      <c r="YV362" s="50"/>
      <c r="YW362" s="50"/>
      <c r="YX362" s="50"/>
      <c r="YY362" s="50"/>
      <c r="YZ362" s="50"/>
      <c r="ZA362" s="50"/>
      <c r="ZB362" s="50"/>
      <c r="ZC362" s="50"/>
      <c r="ZD362" s="50"/>
      <c r="ZE362" s="50"/>
      <c r="ZF362" s="50"/>
      <c r="ZG362" s="50"/>
      <c r="ZH362" s="50"/>
      <c r="ZI362" s="50"/>
      <c r="ZJ362" s="50"/>
      <c r="ZK362" s="50"/>
      <c r="ZL362" s="50"/>
      <c r="ZM362" s="50"/>
      <c r="ZN362" s="50"/>
      <c r="ZO362" s="50"/>
      <c r="ZP362" s="50"/>
      <c r="ZQ362" s="50"/>
      <c r="ZR362" s="50"/>
      <c r="ZS362" s="50"/>
      <c r="ZT362" s="50"/>
      <c r="ZU362" s="50"/>
      <c r="ZV362" s="50"/>
      <c r="ZW362" s="50"/>
      <c r="ZX362" s="50"/>
      <c r="ZY362" s="50"/>
      <c r="ZZ362" s="50"/>
      <c r="AAA362" s="50"/>
      <c r="AAB362" s="50"/>
      <c r="AAC362" s="50"/>
      <c r="AAD362" s="50"/>
      <c r="AAE362" s="50"/>
      <c r="AAF362" s="50"/>
      <c r="AAG362" s="50"/>
      <c r="AAH362" s="50"/>
      <c r="AAI362" s="50"/>
      <c r="AAJ362" s="50"/>
      <c r="AAK362" s="50"/>
      <c r="AAL362" s="50"/>
      <c r="AAM362" s="50"/>
      <c r="AAN362" s="50"/>
      <c r="AAO362" s="50"/>
      <c r="AAP362" s="50"/>
      <c r="AAQ362" s="50"/>
      <c r="AAR362" s="50"/>
      <c r="AAS362" s="50"/>
      <c r="AAT362" s="50"/>
      <c r="AAU362" s="50"/>
      <c r="AAV362" s="50"/>
      <c r="AAW362" s="50"/>
      <c r="AAX362" s="50"/>
      <c r="AAY362" s="50"/>
      <c r="AAZ362" s="50"/>
      <c r="ABA362" s="50"/>
      <c r="ABB362" s="50"/>
      <c r="ABC362" s="50"/>
      <c r="ABD362" s="50"/>
      <c r="ABE362" s="50"/>
      <c r="ABF362" s="50"/>
      <c r="ABG362" s="50"/>
      <c r="ABH362" s="50"/>
      <c r="ABI362" s="50"/>
      <c r="ABJ362" s="50"/>
      <c r="ABK362" s="50"/>
      <c r="ABL362" s="50"/>
      <c r="ABM362" s="50"/>
      <c r="ABN362" s="50"/>
      <c r="ABO362" s="50"/>
      <c r="ABP362" s="50"/>
      <c r="ABQ362" s="50"/>
      <c r="ABR362" s="50"/>
      <c r="ABS362" s="50"/>
      <c r="ABT362" s="50"/>
      <c r="ABU362" s="50"/>
      <c r="ABV362" s="50"/>
      <c r="ABW362" s="50"/>
      <c r="ABX362" s="50"/>
      <c r="ABY362" s="50"/>
      <c r="ABZ362" s="50"/>
      <c r="ACA362" s="50"/>
      <c r="ACB362" s="50"/>
      <c r="ACC362" s="50"/>
      <c r="ACD362" s="50"/>
      <c r="ACE362" s="50"/>
      <c r="ACF362" s="50"/>
      <c r="ACG362" s="50"/>
      <c r="ACH362" s="50"/>
      <c r="ACI362" s="50"/>
      <c r="ACJ362" s="50"/>
      <c r="ACK362" s="50"/>
      <c r="ACL362" s="50"/>
      <c r="ACM362" s="50"/>
      <c r="ACN362" s="50"/>
      <c r="ACO362" s="50"/>
      <c r="ACP362" s="50"/>
      <c r="ACQ362" s="50"/>
      <c r="ACR362" s="50"/>
      <c r="ACS362" s="50"/>
      <c r="ACT362" s="50"/>
      <c r="ACU362" s="50"/>
      <c r="ACV362" s="50"/>
      <c r="ACW362" s="50"/>
      <c r="ACX362" s="50"/>
      <c r="ACY362" s="50"/>
      <c r="ACZ362" s="50"/>
      <c r="ADA362" s="50"/>
      <c r="ADB362" s="50"/>
      <c r="ADC362" s="50"/>
      <c r="ADD362" s="50"/>
      <c r="ADE362" s="50"/>
      <c r="ADF362" s="50"/>
      <c r="ADG362" s="50"/>
      <c r="ADH362" s="50"/>
      <c r="ADI362" s="50"/>
      <c r="ADJ362" s="50"/>
      <c r="ADK362" s="50"/>
      <c r="ADL362" s="50"/>
      <c r="ADM362" s="50"/>
      <c r="ADN362" s="50"/>
      <c r="ADO362" s="50"/>
      <c r="ADP362" s="50"/>
      <c r="ADQ362" s="50"/>
      <c r="ADR362" s="50"/>
      <c r="ADS362" s="50"/>
      <c r="ADT362" s="50"/>
      <c r="ADU362" s="50"/>
      <c r="ADV362" s="50"/>
      <c r="ADW362" s="50"/>
      <c r="ADX362" s="50"/>
      <c r="ADY362" s="50"/>
      <c r="ADZ362" s="50"/>
      <c r="AEA362" s="50"/>
      <c r="AEB362" s="50"/>
      <c r="AEC362" s="50"/>
      <c r="AED362" s="50"/>
      <c r="AEE362" s="50"/>
      <c r="AEF362" s="50"/>
      <c r="AEG362" s="50"/>
      <c r="AEH362" s="50"/>
      <c r="AEI362" s="50"/>
      <c r="AEJ362" s="50"/>
      <c r="AEK362" s="50"/>
      <c r="AEL362" s="50"/>
      <c r="AEM362" s="50"/>
      <c r="AEN362" s="50"/>
      <c r="AEO362" s="50"/>
      <c r="AEP362" s="50"/>
      <c r="AEQ362" s="50"/>
      <c r="AER362" s="50"/>
      <c r="AES362" s="50"/>
      <c r="AET362" s="50"/>
      <c r="AEU362" s="50"/>
      <c r="AEV362" s="50"/>
      <c r="AEW362" s="50"/>
      <c r="AEX362" s="50"/>
      <c r="AEY362" s="50"/>
      <c r="AEZ362" s="50"/>
      <c r="AFA362" s="50"/>
      <c r="AFB362" s="50"/>
      <c r="AFC362" s="50"/>
      <c r="AFD362" s="50"/>
      <c r="AFE362" s="50"/>
      <c r="AFF362" s="50"/>
      <c r="AFG362" s="50"/>
      <c r="AFH362" s="50"/>
      <c r="AFI362" s="50"/>
      <c r="AFJ362" s="50"/>
      <c r="AFK362" s="50"/>
      <c r="AFL362" s="50"/>
      <c r="AFM362" s="50"/>
      <c r="AFN362" s="50"/>
      <c r="AFO362" s="50"/>
      <c r="AFP362" s="50"/>
      <c r="AFQ362" s="50"/>
      <c r="AFR362" s="50"/>
      <c r="AFS362" s="50"/>
      <c r="AFT362" s="50"/>
      <c r="AFU362" s="50"/>
      <c r="AFV362" s="50"/>
      <c r="AFW362" s="50"/>
      <c r="AFX362" s="50"/>
      <c r="AFY362" s="50"/>
      <c r="AFZ362" s="50"/>
      <c r="AGA362" s="50"/>
      <c r="AGB362" s="50"/>
      <c r="AGC362" s="50"/>
      <c r="AGD362" s="50"/>
      <c r="AGE362" s="50"/>
      <c r="AGF362" s="50"/>
      <c r="AGG362" s="50"/>
      <c r="AGH362" s="50"/>
      <c r="AGI362" s="50"/>
      <c r="AGJ362" s="50"/>
      <c r="AGK362" s="50"/>
      <c r="AGL362" s="50"/>
      <c r="AGM362" s="50"/>
      <c r="AGN362" s="50"/>
      <c r="AGO362" s="50"/>
      <c r="AGP362" s="50"/>
      <c r="AGQ362" s="50"/>
      <c r="AGR362" s="50"/>
      <c r="AGS362" s="50"/>
      <c r="AGT362" s="50"/>
      <c r="AGU362" s="50"/>
      <c r="AGV362" s="50"/>
      <c r="AGW362" s="50"/>
      <c r="AGX362" s="50"/>
      <c r="AGY362" s="50"/>
      <c r="AGZ362" s="50"/>
      <c r="AHA362" s="50"/>
      <c r="AHB362" s="50"/>
      <c r="AHC362" s="50"/>
      <c r="AHD362" s="50"/>
      <c r="AHE362" s="50"/>
      <c r="AHF362" s="50"/>
      <c r="AHG362" s="50"/>
      <c r="AHH362" s="50"/>
      <c r="AHI362" s="50"/>
      <c r="AHJ362" s="50"/>
      <c r="AHK362" s="50"/>
      <c r="AHL362" s="50"/>
      <c r="AHM362" s="50"/>
      <c r="AHN362" s="50"/>
      <c r="AHO362" s="50"/>
      <c r="AHP362" s="50"/>
      <c r="AHQ362" s="50"/>
      <c r="AHR362" s="50"/>
      <c r="AHS362" s="50"/>
      <c r="AHT362" s="50"/>
      <c r="AHU362" s="50"/>
      <c r="AHV362" s="50"/>
      <c r="AHW362" s="50"/>
      <c r="AHX362" s="50"/>
      <c r="AHY362" s="50"/>
      <c r="AHZ362" s="50"/>
      <c r="AIA362" s="50"/>
      <c r="AIB362" s="50"/>
      <c r="AIC362" s="50"/>
      <c r="AID362" s="50"/>
      <c r="AIE362" s="50"/>
      <c r="AIF362" s="50"/>
      <c r="AIG362" s="50"/>
      <c r="AIH362" s="50"/>
      <c r="AII362" s="50"/>
      <c r="AIJ362" s="50"/>
      <c r="AIK362" s="50"/>
      <c r="AIL362" s="50"/>
      <c r="AIM362" s="50"/>
      <c r="AIN362" s="50"/>
      <c r="AIO362" s="50"/>
      <c r="AIP362" s="50"/>
      <c r="AIQ362" s="50"/>
      <c r="AIR362" s="50"/>
      <c r="AIS362" s="50"/>
      <c r="AIT362" s="50"/>
      <c r="AIU362" s="50"/>
      <c r="AIV362" s="50"/>
      <c r="AIW362" s="50"/>
      <c r="AIX362" s="50"/>
      <c r="AIY362" s="50"/>
      <c r="AIZ362" s="50"/>
      <c r="AJA362" s="50"/>
      <c r="AJB362" s="50"/>
      <c r="AJC362" s="50"/>
      <c r="AJD362" s="50"/>
      <c r="AJE362" s="50"/>
      <c r="AJF362" s="50"/>
      <c r="AJG362" s="50"/>
      <c r="AJH362" s="50"/>
      <c r="AJI362" s="50"/>
      <c r="AJJ362" s="50"/>
      <c r="AJK362" s="50"/>
      <c r="AJL362" s="50"/>
      <c r="AJM362" s="50"/>
      <c r="AJN362" s="50"/>
      <c r="AJO362" s="50"/>
      <c r="AJP362" s="50"/>
      <c r="AJQ362" s="50"/>
      <c r="AJR362" s="50"/>
      <c r="AJS362" s="50"/>
      <c r="AJT362" s="50"/>
      <c r="AJU362" s="50"/>
      <c r="AJV362" s="50"/>
      <c r="AJW362" s="50"/>
      <c r="AJX362" s="50"/>
      <c r="AJY362" s="50"/>
      <c r="AJZ362" s="50"/>
      <c r="AKA362" s="50"/>
      <c r="AKB362" s="50"/>
      <c r="AKC362" s="50"/>
      <c r="AKD362" s="50"/>
      <c r="AKE362" s="50"/>
      <c r="AKF362" s="50"/>
      <c r="AKG362" s="50"/>
      <c r="AKH362" s="50"/>
      <c r="AKI362" s="50"/>
      <c r="AKJ362" s="50"/>
      <c r="AKK362" s="50"/>
      <c r="AKL362" s="50"/>
      <c r="AKM362" s="50"/>
      <c r="AKN362" s="50"/>
      <c r="AKO362" s="50"/>
      <c r="AKP362" s="50"/>
      <c r="AKQ362" s="50"/>
      <c r="AKR362" s="50"/>
      <c r="AKS362" s="50"/>
      <c r="AKT362" s="50"/>
      <c r="AKU362" s="50"/>
      <c r="AKV362" s="50"/>
      <c r="AKW362" s="50"/>
      <c r="AKX362" s="50"/>
      <c r="AKY362" s="50"/>
      <c r="AKZ362" s="50"/>
      <c r="ALA362" s="50"/>
      <c r="ALB362" s="50"/>
      <c r="ALC362" s="50"/>
      <c r="ALD362" s="50"/>
      <c r="ALE362" s="50"/>
      <c r="ALF362" s="50"/>
      <c r="ALG362" s="50"/>
      <c r="ALH362" s="50"/>
      <c r="ALI362" s="50"/>
      <c r="ALJ362" s="50"/>
      <c r="ALK362" s="50"/>
      <c r="ALL362" s="50"/>
      <c r="ALM362" s="50"/>
      <c r="ALN362" s="50"/>
      <c r="ALO362" s="50"/>
      <c r="ALP362" s="50"/>
      <c r="ALQ362" s="50"/>
      <c r="ALR362" s="50"/>
      <c r="ALS362" s="50"/>
      <c r="ALT362" s="50"/>
      <c r="ALU362" s="50"/>
      <c r="ALV362" s="50"/>
      <c r="ALW362" s="50"/>
      <c r="ALX362" s="50"/>
      <c r="ALY362" s="50"/>
      <c r="ALZ362" s="50"/>
      <c r="AMA362" s="50"/>
      <c r="AMB362" s="50"/>
      <c r="AMC362" s="50"/>
      <c r="AMD362" s="50"/>
      <c r="AME362" s="50"/>
      <c r="AMF362" s="50"/>
      <c r="AMG362" s="50"/>
      <c r="AMH362" s="50"/>
      <c r="AMI362" s="50"/>
      <c r="AMJ362" s="50"/>
      <c r="AMK362" s="50"/>
      <c r="AML362" s="50"/>
      <c r="AMM362" s="50"/>
      <c r="AMN362" s="50"/>
      <c r="AMO362" s="50"/>
    </row>
    <row r="363" spans="1:1029">
      <c r="A363" s="17"/>
      <c r="B363" s="18"/>
      <c r="C363" s="17"/>
      <c r="D363" s="17"/>
      <c r="E363" s="17"/>
      <c r="F363" s="17"/>
      <c r="G363" s="17"/>
      <c r="H363" s="17"/>
      <c r="I363" s="17"/>
      <c r="J363" s="17"/>
      <c r="K363" s="17"/>
      <c r="L363" s="17"/>
      <c r="M363" s="17"/>
      <c r="N363" s="17"/>
      <c r="O363" s="17"/>
      <c r="P363" s="17"/>
      <c r="Q363" s="17"/>
      <c r="R363" s="17"/>
      <c r="S363" s="8"/>
      <c r="T363" s="8"/>
      <c r="U363" s="8"/>
      <c r="V363" s="8"/>
      <c r="W363" s="8"/>
      <c r="X363" s="8"/>
      <c r="Y363" s="8"/>
      <c r="Z363" s="8"/>
      <c r="AA363" s="8"/>
      <c r="AB363" s="8"/>
      <c r="AC363" s="8"/>
      <c r="AD363" s="8"/>
      <c r="AE363" s="8"/>
      <c r="AF363" s="31"/>
      <c r="AG363" s="50"/>
      <c r="AH363" s="50"/>
      <c r="AI363" s="50"/>
      <c r="AJ363" s="50"/>
      <c r="AK363" s="50"/>
      <c r="AL363" s="50"/>
      <c r="AM363" s="50"/>
      <c r="AN363" s="50"/>
      <c r="AO363" s="50"/>
      <c r="AP363" s="50"/>
      <c r="AQ363" s="50"/>
      <c r="AR363" s="50"/>
      <c r="AS363" s="50"/>
      <c r="AT363" s="50"/>
      <c r="AU363" s="50"/>
      <c r="AV363" s="50"/>
      <c r="AW363" s="50"/>
      <c r="AX363" s="50"/>
      <c r="AY363" s="50"/>
      <c r="AZ363" s="50"/>
      <c r="BA363" s="50"/>
      <c r="BB363" s="50"/>
      <c r="BC363" s="50"/>
      <c r="BD363" s="50"/>
      <c r="BE363" s="50"/>
      <c r="BF363" s="50"/>
      <c r="BG363" s="50"/>
      <c r="BH363" s="50"/>
      <c r="BI363" s="50"/>
      <c r="BJ363" s="50"/>
      <c r="BK363" s="50"/>
      <c r="BL363" s="50"/>
      <c r="BM363" s="50"/>
      <c r="BN363" s="50"/>
      <c r="BO363" s="50"/>
      <c r="BP363" s="50"/>
      <c r="BQ363" s="50"/>
      <c r="BR363" s="50"/>
      <c r="BS363" s="50"/>
      <c r="BT363" s="50"/>
      <c r="BU363" s="50"/>
      <c r="BV363" s="50"/>
      <c r="BW363" s="50"/>
      <c r="BX363" s="50"/>
      <c r="BY363" s="50"/>
      <c r="BZ363" s="50"/>
      <c r="CA363" s="50"/>
      <c r="CB363" s="50"/>
      <c r="CC363" s="50"/>
      <c r="CD363" s="50"/>
      <c r="CE363" s="50"/>
      <c r="CF363" s="50"/>
      <c r="CG363" s="50"/>
      <c r="CH363" s="50"/>
      <c r="CI363" s="50"/>
      <c r="CJ363" s="50"/>
      <c r="CK363" s="50"/>
      <c r="CL363" s="50"/>
      <c r="CM363" s="50"/>
      <c r="CN363" s="50"/>
      <c r="CO363" s="50"/>
      <c r="CP363" s="50"/>
      <c r="CQ363" s="50"/>
      <c r="CR363" s="50"/>
      <c r="CS363" s="50"/>
      <c r="CT363" s="50"/>
      <c r="CU363" s="50"/>
      <c r="CV363" s="50"/>
      <c r="CW363" s="50"/>
      <c r="CX363" s="50"/>
      <c r="CY363" s="50"/>
      <c r="CZ363" s="50"/>
      <c r="DA363" s="50"/>
      <c r="DB363" s="50"/>
      <c r="DC363" s="50"/>
      <c r="DD363" s="50"/>
      <c r="DE363" s="50"/>
      <c r="DF363" s="50"/>
      <c r="DG363" s="50"/>
      <c r="DH363" s="50"/>
      <c r="DI363" s="50"/>
      <c r="DJ363" s="50"/>
      <c r="DK363" s="50"/>
      <c r="DL363" s="50"/>
      <c r="DM363" s="50"/>
      <c r="DN363" s="50"/>
      <c r="DO363" s="50"/>
      <c r="DP363" s="50"/>
      <c r="DQ363" s="50"/>
      <c r="DR363" s="50"/>
      <c r="DS363" s="50"/>
      <c r="DT363" s="50"/>
      <c r="DU363" s="50"/>
      <c r="DV363" s="50"/>
      <c r="DW363" s="50"/>
      <c r="DX363" s="50"/>
      <c r="DY363" s="50"/>
      <c r="DZ363" s="50"/>
      <c r="EA363" s="50"/>
      <c r="EB363" s="50"/>
      <c r="EC363" s="50"/>
      <c r="ED363" s="50"/>
      <c r="EE363" s="50"/>
      <c r="EF363" s="50"/>
      <c r="EG363" s="50"/>
      <c r="EH363" s="50"/>
      <c r="EI363" s="50"/>
      <c r="EJ363" s="50"/>
      <c r="EK363" s="50"/>
      <c r="EL363" s="50"/>
      <c r="EM363" s="50"/>
      <c r="EN363" s="50"/>
      <c r="EO363" s="50"/>
      <c r="EP363" s="50"/>
      <c r="EQ363" s="50"/>
      <c r="ER363" s="50"/>
      <c r="ES363" s="50"/>
      <c r="ET363" s="50"/>
      <c r="EU363" s="50"/>
      <c r="EV363" s="50"/>
      <c r="EW363" s="50"/>
      <c r="EX363" s="50"/>
      <c r="EY363" s="50"/>
      <c r="EZ363" s="50"/>
      <c r="FA363" s="50"/>
      <c r="FB363" s="50"/>
      <c r="FC363" s="50"/>
      <c r="FD363" s="50"/>
      <c r="FE363" s="50"/>
      <c r="FF363" s="50"/>
      <c r="FG363" s="50"/>
      <c r="FH363" s="50"/>
      <c r="FI363" s="50"/>
      <c r="FJ363" s="50"/>
      <c r="FK363" s="50"/>
      <c r="FL363" s="50"/>
      <c r="FM363" s="50"/>
      <c r="FN363" s="50"/>
      <c r="FO363" s="50"/>
      <c r="FP363" s="50"/>
      <c r="FQ363" s="50"/>
      <c r="FR363" s="50"/>
      <c r="FS363" s="50"/>
      <c r="FT363" s="50"/>
      <c r="FU363" s="50"/>
      <c r="FV363" s="50"/>
      <c r="FW363" s="50"/>
      <c r="FX363" s="50"/>
      <c r="FY363" s="50"/>
      <c r="FZ363" s="50"/>
      <c r="GA363" s="50"/>
      <c r="GB363" s="50"/>
      <c r="GC363" s="50"/>
      <c r="GD363" s="50"/>
      <c r="GE363" s="50"/>
      <c r="GF363" s="50"/>
      <c r="GG363" s="50"/>
      <c r="GH363" s="50"/>
      <c r="GI363" s="50"/>
      <c r="GJ363" s="50"/>
      <c r="GK363" s="50"/>
      <c r="GL363" s="50"/>
      <c r="GM363" s="50"/>
      <c r="GN363" s="50"/>
      <c r="GO363" s="50"/>
      <c r="GP363" s="50"/>
      <c r="GQ363" s="50"/>
      <c r="GR363" s="50"/>
      <c r="GS363" s="50"/>
      <c r="GT363" s="50"/>
      <c r="GU363" s="50"/>
      <c r="GV363" s="50"/>
      <c r="GW363" s="50"/>
      <c r="GX363" s="50"/>
      <c r="GY363" s="50"/>
      <c r="GZ363" s="50"/>
      <c r="HA363" s="50"/>
      <c r="HB363" s="50"/>
      <c r="HC363" s="50"/>
      <c r="HD363" s="50"/>
      <c r="HE363" s="50"/>
      <c r="HF363" s="50"/>
      <c r="HG363" s="50"/>
      <c r="HH363" s="50"/>
      <c r="HI363" s="50"/>
      <c r="HJ363" s="50"/>
      <c r="HK363" s="50"/>
      <c r="HL363" s="50"/>
      <c r="HM363" s="50"/>
      <c r="HN363" s="50"/>
      <c r="HO363" s="50"/>
      <c r="HP363" s="50"/>
      <c r="HQ363" s="50"/>
      <c r="HR363" s="50"/>
      <c r="HS363" s="50"/>
      <c r="HT363" s="50"/>
      <c r="HU363" s="50"/>
      <c r="HV363" s="50"/>
      <c r="HW363" s="50"/>
      <c r="HX363" s="50"/>
      <c r="HY363" s="50"/>
      <c r="HZ363" s="50"/>
      <c r="IA363" s="50"/>
      <c r="IB363" s="50"/>
      <c r="IC363" s="50"/>
      <c r="ID363" s="50"/>
      <c r="IE363" s="50"/>
      <c r="IF363" s="50"/>
      <c r="IG363" s="50"/>
      <c r="IH363" s="50"/>
      <c r="II363" s="50"/>
      <c r="IJ363" s="50"/>
      <c r="IK363" s="50"/>
      <c r="IL363" s="50"/>
      <c r="IM363" s="50"/>
      <c r="IN363" s="50"/>
      <c r="IO363" s="50"/>
      <c r="IP363" s="50"/>
      <c r="IQ363" s="50"/>
      <c r="IR363" s="50"/>
      <c r="IS363" s="50"/>
      <c r="IT363" s="50"/>
      <c r="IU363" s="50"/>
      <c r="IV363" s="50"/>
      <c r="IW363" s="50"/>
      <c r="IX363" s="50"/>
      <c r="IY363" s="50"/>
      <c r="IZ363" s="50"/>
      <c r="JA363" s="50"/>
      <c r="JB363" s="50"/>
      <c r="JC363" s="50"/>
      <c r="JD363" s="50"/>
      <c r="JE363" s="50"/>
      <c r="JF363" s="50"/>
      <c r="JG363" s="50"/>
      <c r="JH363" s="50"/>
      <c r="JI363" s="50"/>
      <c r="JJ363" s="50"/>
      <c r="JK363" s="50"/>
      <c r="JL363" s="50"/>
      <c r="JM363" s="50"/>
      <c r="JN363" s="50"/>
      <c r="JO363" s="50"/>
      <c r="JP363" s="50"/>
      <c r="JQ363" s="50"/>
      <c r="JR363" s="50"/>
      <c r="JS363" s="50"/>
      <c r="JT363" s="50"/>
      <c r="JU363" s="50"/>
      <c r="JV363" s="50"/>
      <c r="JW363" s="50"/>
      <c r="JX363" s="50"/>
      <c r="JY363" s="50"/>
      <c r="JZ363" s="50"/>
      <c r="KA363" s="50"/>
      <c r="KB363" s="50"/>
      <c r="KC363" s="50"/>
      <c r="KD363" s="50"/>
      <c r="KE363" s="50"/>
      <c r="KF363" s="50"/>
      <c r="KG363" s="50"/>
      <c r="KH363" s="50"/>
      <c r="KI363" s="50"/>
      <c r="KJ363" s="50"/>
      <c r="KK363" s="50"/>
      <c r="KL363" s="50"/>
      <c r="KM363" s="50"/>
      <c r="KN363" s="50"/>
      <c r="KO363" s="50"/>
      <c r="KP363" s="50"/>
      <c r="KQ363" s="50"/>
      <c r="KR363" s="50"/>
      <c r="KS363" s="50"/>
      <c r="KT363" s="50"/>
      <c r="KU363" s="50"/>
      <c r="KV363" s="50"/>
      <c r="KW363" s="50"/>
      <c r="KX363" s="50"/>
      <c r="KY363" s="50"/>
      <c r="KZ363" s="50"/>
      <c r="LA363" s="50"/>
      <c r="LB363" s="50"/>
      <c r="LC363" s="50"/>
      <c r="LD363" s="50"/>
      <c r="LE363" s="50"/>
      <c r="LF363" s="50"/>
      <c r="LG363" s="50"/>
      <c r="LH363" s="50"/>
      <c r="LI363" s="50"/>
      <c r="LJ363" s="50"/>
      <c r="LK363" s="50"/>
      <c r="LL363" s="50"/>
      <c r="LM363" s="50"/>
      <c r="LN363" s="50"/>
      <c r="LO363" s="50"/>
      <c r="LP363" s="50"/>
      <c r="LQ363" s="50"/>
      <c r="LR363" s="50"/>
      <c r="LS363" s="50"/>
      <c r="LT363" s="50"/>
      <c r="LU363" s="50"/>
      <c r="LV363" s="50"/>
      <c r="LW363" s="50"/>
      <c r="LX363" s="50"/>
      <c r="LY363" s="50"/>
      <c r="LZ363" s="50"/>
      <c r="MA363" s="50"/>
      <c r="MB363" s="50"/>
      <c r="MC363" s="50"/>
      <c r="MD363" s="50"/>
      <c r="ME363" s="50"/>
      <c r="MF363" s="50"/>
      <c r="MG363" s="50"/>
      <c r="MH363" s="50"/>
      <c r="MI363" s="50"/>
      <c r="MJ363" s="50"/>
      <c r="MK363" s="50"/>
      <c r="ML363" s="50"/>
      <c r="MM363" s="50"/>
      <c r="MN363" s="50"/>
      <c r="MO363" s="50"/>
      <c r="MP363" s="50"/>
      <c r="MQ363" s="50"/>
      <c r="MR363" s="50"/>
      <c r="MS363" s="50"/>
      <c r="MT363" s="50"/>
      <c r="MU363" s="50"/>
      <c r="MV363" s="50"/>
      <c r="MW363" s="50"/>
      <c r="MX363" s="50"/>
      <c r="MY363" s="50"/>
      <c r="MZ363" s="50"/>
      <c r="NA363" s="50"/>
      <c r="NB363" s="50"/>
      <c r="NC363" s="50"/>
      <c r="ND363" s="50"/>
      <c r="NE363" s="50"/>
      <c r="NF363" s="50"/>
      <c r="NG363" s="50"/>
      <c r="NH363" s="50"/>
      <c r="NI363" s="50"/>
      <c r="NJ363" s="50"/>
      <c r="NK363" s="50"/>
      <c r="NL363" s="50"/>
      <c r="NM363" s="50"/>
      <c r="NN363" s="50"/>
      <c r="NO363" s="50"/>
      <c r="NP363" s="50"/>
      <c r="NQ363" s="50"/>
      <c r="NR363" s="50"/>
      <c r="NS363" s="50"/>
      <c r="NT363" s="50"/>
      <c r="NU363" s="50"/>
      <c r="NV363" s="50"/>
      <c r="NW363" s="50"/>
      <c r="NX363" s="50"/>
      <c r="NY363" s="50"/>
      <c r="NZ363" s="50"/>
      <c r="OA363" s="50"/>
      <c r="OB363" s="50"/>
      <c r="OC363" s="50"/>
      <c r="OD363" s="50"/>
      <c r="OE363" s="50"/>
      <c r="OF363" s="50"/>
      <c r="OG363" s="50"/>
      <c r="OH363" s="50"/>
      <c r="OI363" s="50"/>
      <c r="OJ363" s="50"/>
      <c r="OK363" s="50"/>
      <c r="OL363" s="50"/>
      <c r="OM363" s="50"/>
      <c r="ON363" s="50"/>
      <c r="OO363" s="50"/>
      <c r="OP363" s="50"/>
      <c r="OQ363" s="50"/>
      <c r="OR363" s="50"/>
      <c r="OS363" s="50"/>
      <c r="OT363" s="50"/>
      <c r="OU363" s="50"/>
      <c r="OV363" s="50"/>
      <c r="OW363" s="50"/>
      <c r="OX363" s="50"/>
      <c r="OY363" s="50"/>
      <c r="OZ363" s="50"/>
      <c r="PA363" s="50"/>
      <c r="PB363" s="50"/>
      <c r="PC363" s="50"/>
      <c r="PD363" s="50"/>
      <c r="PE363" s="50"/>
      <c r="PF363" s="50"/>
      <c r="PG363" s="50"/>
      <c r="PH363" s="50"/>
      <c r="PI363" s="50"/>
      <c r="PJ363" s="50"/>
      <c r="PK363" s="50"/>
      <c r="PL363" s="50"/>
      <c r="PM363" s="50"/>
      <c r="PN363" s="50"/>
      <c r="PO363" s="50"/>
      <c r="PP363" s="50"/>
      <c r="PQ363" s="50"/>
      <c r="PR363" s="50"/>
      <c r="PS363" s="50"/>
      <c r="PT363" s="50"/>
      <c r="PU363" s="50"/>
      <c r="PV363" s="50"/>
      <c r="PW363" s="50"/>
      <c r="PX363" s="50"/>
      <c r="PY363" s="50"/>
      <c r="PZ363" s="50"/>
      <c r="QA363" s="50"/>
      <c r="QB363" s="50"/>
      <c r="QC363" s="50"/>
      <c r="QD363" s="50"/>
      <c r="QE363" s="50"/>
      <c r="QF363" s="50"/>
      <c r="QG363" s="50"/>
      <c r="QH363" s="50"/>
      <c r="QI363" s="50"/>
      <c r="QJ363" s="50"/>
      <c r="QK363" s="50"/>
      <c r="QL363" s="50"/>
      <c r="QM363" s="50"/>
      <c r="QN363" s="50"/>
      <c r="QO363" s="50"/>
      <c r="QP363" s="50"/>
      <c r="QQ363" s="50"/>
      <c r="QR363" s="50"/>
      <c r="QS363" s="50"/>
      <c r="QT363" s="50"/>
      <c r="QU363" s="50"/>
      <c r="QV363" s="50"/>
      <c r="QW363" s="50"/>
      <c r="QX363" s="50"/>
      <c r="QY363" s="50"/>
      <c r="QZ363" s="50"/>
      <c r="RA363" s="50"/>
      <c r="RB363" s="50"/>
      <c r="RC363" s="50"/>
      <c r="RD363" s="50"/>
      <c r="RE363" s="50"/>
      <c r="RF363" s="50"/>
      <c r="RG363" s="50"/>
      <c r="RH363" s="50"/>
      <c r="RI363" s="50"/>
      <c r="RJ363" s="50"/>
      <c r="RK363" s="50"/>
      <c r="RL363" s="50"/>
      <c r="RM363" s="50"/>
      <c r="RN363" s="50"/>
      <c r="RO363" s="50"/>
      <c r="RP363" s="50"/>
      <c r="RQ363" s="50"/>
      <c r="RR363" s="50"/>
      <c r="RS363" s="50"/>
      <c r="RT363" s="50"/>
      <c r="RU363" s="50"/>
      <c r="RV363" s="50"/>
      <c r="RW363" s="50"/>
      <c r="RX363" s="50"/>
      <c r="RY363" s="50"/>
      <c r="RZ363" s="50"/>
      <c r="SA363" s="50"/>
      <c r="SB363" s="50"/>
      <c r="SC363" s="50"/>
      <c r="SD363" s="50"/>
      <c r="SE363" s="50"/>
      <c r="SF363" s="50"/>
      <c r="SG363" s="50"/>
      <c r="SH363" s="50"/>
      <c r="SI363" s="50"/>
      <c r="SJ363" s="50"/>
      <c r="SK363" s="50"/>
      <c r="SL363" s="50"/>
      <c r="SM363" s="50"/>
      <c r="SN363" s="50"/>
      <c r="SO363" s="50"/>
      <c r="SP363" s="50"/>
      <c r="SQ363" s="50"/>
      <c r="SR363" s="50"/>
      <c r="SS363" s="50"/>
      <c r="ST363" s="50"/>
      <c r="SU363" s="50"/>
      <c r="SV363" s="50"/>
      <c r="SW363" s="50"/>
      <c r="SX363" s="50"/>
      <c r="SY363" s="50"/>
      <c r="SZ363" s="50"/>
      <c r="TA363" s="50"/>
      <c r="TB363" s="50"/>
      <c r="TC363" s="50"/>
      <c r="TD363" s="50"/>
      <c r="TE363" s="50"/>
      <c r="TF363" s="50"/>
      <c r="TG363" s="50"/>
      <c r="TH363" s="50"/>
      <c r="TI363" s="50"/>
      <c r="TJ363" s="50"/>
      <c r="TK363" s="50"/>
      <c r="TL363" s="50"/>
      <c r="TM363" s="50"/>
      <c r="TN363" s="50"/>
      <c r="TO363" s="50"/>
      <c r="TP363" s="50"/>
      <c r="TQ363" s="50"/>
      <c r="TR363" s="50"/>
      <c r="TS363" s="50"/>
      <c r="TT363" s="50"/>
      <c r="TU363" s="50"/>
      <c r="TV363" s="50"/>
      <c r="TW363" s="50"/>
      <c r="TX363" s="50"/>
      <c r="TY363" s="50"/>
      <c r="TZ363" s="50"/>
      <c r="UA363" s="50"/>
      <c r="UB363" s="50"/>
      <c r="UC363" s="50"/>
      <c r="UD363" s="50"/>
      <c r="UE363" s="50"/>
      <c r="UF363" s="50"/>
      <c r="UG363" s="50"/>
      <c r="UH363" s="50"/>
      <c r="UI363" s="50"/>
      <c r="UJ363" s="50"/>
      <c r="UK363" s="50"/>
      <c r="UL363" s="50"/>
      <c r="UM363" s="50"/>
      <c r="UN363" s="50"/>
      <c r="UO363" s="50"/>
      <c r="UP363" s="50"/>
      <c r="UQ363" s="50"/>
      <c r="UR363" s="50"/>
      <c r="US363" s="50"/>
      <c r="UT363" s="50"/>
      <c r="UU363" s="50"/>
      <c r="UV363" s="50"/>
      <c r="UW363" s="50"/>
      <c r="UX363" s="50"/>
      <c r="UY363" s="50"/>
      <c r="UZ363" s="50"/>
      <c r="VA363" s="50"/>
      <c r="VB363" s="50"/>
      <c r="VC363" s="50"/>
      <c r="VD363" s="50"/>
      <c r="VE363" s="50"/>
      <c r="VF363" s="50"/>
      <c r="VG363" s="50"/>
      <c r="VH363" s="50"/>
      <c r="VI363" s="50"/>
      <c r="VJ363" s="50"/>
      <c r="VK363" s="50"/>
      <c r="VL363" s="50"/>
      <c r="VM363" s="50"/>
      <c r="VN363" s="50"/>
      <c r="VO363" s="50"/>
      <c r="VP363" s="50"/>
      <c r="VQ363" s="50"/>
      <c r="VR363" s="50"/>
      <c r="VS363" s="50"/>
      <c r="VT363" s="50"/>
      <c r="VU363" s="50"/>
      <c r="VV363" s="50"/>
      <c r="VW363" s="50"/>
      <c r="VX363" s="50"/>
      <c r="VY363" s="50"/>
      <c r="VZ363" s="50"/>
      <c r="WA363" s="50"/>
      <c r="WB363" s="50"/>
      <c r="WC363" s="50"/>
      <c r="WD363" s="50"/>
      <c r="WE363" s="50"/>
      <c r="WF363" s="50"/>
      <c r="WG363" s="50"/>
      <c r="WH363" s="50"/>
      <c r="WI363" s="50"/>
      <c r="WJ363" s="50"/>
      <c r="WK363" s="50"/>
      <c r="WL363" s="50"/>
      <c r="WM363" s="50"/>
      <c r="WN363" s="50"/>
      <c r="WO363" s="50"/>
      <c r="WP363" s="50"/>
      <c r="WQ363" s="50"/>
      <c r="WR363" s="50"/>
      <c r="WS363" s="50"/>
      <c r="WT363" s="50"/>
      <c r="WU363" s="50"/>
      <c r="WV363" s="50"/>
      <c r="WW363" s="50"/>
      <c r="WX363" s="50"/>
      <c r="WY363" s="50"/>
      <c r="WZ363" s="50"/>
      <c r="XA363" s="50"/>
      <c r="XB363" s="50"/>
      <c r="XC363" s="50"/>
      <c r="XD363" s="50"/>
      <c r="XE363" s="50"/>
      <c r="XF363" s="50"/>
      <c r="XG363" s="50"/>
      <c r="XH363" s="50"/>
      <c r="XI363" s="50"/>
      <c r="XJ363" s="50"/>
      <c r="XK363" s="50"/>
      <c r="XL363" s="50"/>
      <c r="XM363" s="50"/>
      <c r="XN363" s="50"/>
      <c r="XO363" s="50"/>
      <c r="XP363" s="50"/>
      <c r="XQ363" s="50"/>
      <c r="XR363" s="50"/>
      <c r="XS363" s="50"/>
      <c r="XT363" s="50"/>
      <c r="XU363" s="50"/>
      <c r="XV363" s="50"/>
      <c r="XW363" s="50"/>
      <c r="XX363" s="50"/>
      <c r="XY363" s="50"/>
      <c r="XZ363" s="50"/>
      <c r="YA363" s="50"/>
      <c r="YB363" s="50"/>
      <c r="YC363" s="50"/>
      <c r="YD363" s="50"/>
      <c r="YE363" s="50"/>
      <c r="YF363" s="50"/>
      <c r="YG363" s="50"/>
      <c r="YH363" s="50"/>
      <c r="YI363" s="50"/>
      <c r="YJ363" s="50"/>
      <c r="YK363" s="50"/>
      <c r="YL363" s="50"/>
      <c r="YM363" s="50"/>
      <c r="YN363" s="50"/>
      <c r="YO363" s="50"/>
      <c r="YP363" s="50"/>
      <c r="YQ363" s="50"/>
      <c r="YR363" s="50"/>
      <c r="YS363" s="50"/>
      <c r="YT363" s="50"/>
      <c r="YU363" s="50"/>
      <c r="YV363" s="50"/>
      <c r="YW363" s="50"/>
      <c r="YX363" s="50"/>
      <c r="YY363" s="50"/>
      <c r="YZ363" s="50"/>
      <c r="ZA363" s="50"/>
      <c r="ZB363" s="50"/>
      <c r="ZC363" s="50"/>
      <c r="ZD363" s="50"/>
      <c r="ZE363" s="50"/>
      <c r="ZF363" s="50"/>
      <c r="ZG363" s="50"/>
      <c r="ZH363" s="50"/>
      <c r="ZI363" s="50"/>
      <c r="ZJ363" s="50"/>
      <c r="ZK363" s="50"/>
      <c r="ZL363" s="50"/>
      <c r="ZM363" s="50"/>
      <c r="ZN363" s="50"/>
      <c r="ZO363" s="50"/>
      <c r="ZP363" s="50"/>
      <c r="ZQ363" s="50"/>
      <c r="ZR363" s="50"/>
      <c r="ZS363" s="50"/>
      <c r="ZT363" s="50"/>
      <c r="ZU363" s="50"/>
      <c r="ZV363" s="50"/>
      <c r="ZW363" s="50"/>
      <c r="ZX363" s="50"/>
      <c r="ZY363" s="50"/>
      <c r="ZZ363" s="50"/>
      <c r="AAA363" s="50"/>
      <c r="AAB363" s="50"/>
      <c r="AAC363" s="50"/>
      <c r="AAD363" s="50"/>
      <c r="AAE363" s="50"/>
      <c r="AAF363" s="50"/>
      <c r="AAG363" s="50"/>
      <c r="AAH363" s="50"/>
      <c r="AAI363" s="50"/>
      <c r="AAJ363" s="50"/>
      <c r="AAK363" s="50"/>
      <c r="AAL363" s="50"/>
      <c r="AAM363" s="50"/>
      <c r="AAN363" s="50"/>
      <c r="AAO363" s="50"/>
      <c r="AAP363" s="50"/>
      <c r="AAQ363" s="50"/>
      <c r="AAR363" s="50"/>
      <c r="AAS363" s="50"/>
      <c r="AAT363" s="50"/>
      <c r="AAU363" s="50"/>
      <c r="AAV363" s="50"/>
      <c r="AAW363" s="50"/>
      <c r="AAX363" s="50"/>
      <c r="AAY363" s="50"/>
      <c r="AAZ363" s="50"/>
      <c r="ABA363" s="50"/>
      <c r="ABB363" s="50"/>
      <c r="ABC363" s="50"/>
      <c r="ABD363" s="50"/>
      <c r="ABE363" s="50"/>
      <c r="ABF363" s="50"/>
      <c r="ABG363" s="50"/>
      <c r="ABH363" s="50"/>
      <c r="ABI363" s="50"/>
      <c r="ABJ363" s="50"/>
      <c r="ABK363" s="50"/>
      <c r="ABL363" s="50"/>
      <c r="ABM363" s="50"/>
      <c r="ABN363" s="50"/>
      <c r="ABO363" s="50"/>
      <c r="ABP363" s="50"/>
      <c r="ABQ363" s="50"/>
      <c r="ABR363" s="50"/>
      <c r="ABS363" s="50"/>
      <c r="ABT363" s="50"/>
      <c r="ABU363" s="50"/>
      <c r="ABV363" s="50"/>
      <c r="ABW363" s="50"/>
      <c r="ABX363" s="50"/>
      <c r="ABY363" s="50"/>
      <c r="ABZ363" s="50"/>
      <c r="ACA363" s="50"/>
      <c r="ACB363" s="50"/>
      <c r="ACC363" s="50"/>
      <c r="ACD363" s="50"/>
      <c r="ACE363" s="50"/>
      <c r="ACF363" s="50"/>
      <c r="ACG363" s="50"/>
      <c r="ACH363" s="50"/>
      <c r="ACI363" s="50"/>
      <c r="ACJ363" s="50"/>
      <c r="ACK363" s="50"/>
      <c r="ACL363" s="50"/>
      <c r="ACM363" s="50"/>
      <c r="ACN363" s="50"/>
      <c r="ACO363" s="50"/>
      <c r="ACP363" s="50"/>
      <c r="ACQ363" s="50"/>
      <c r="ACR363" s="50"/>
      <c r="ACS363" s="50"/>
      <c r="ACT363" s="50"/>
      <c r="ACU363" s="50"/>
      <c r="ACV363" s="50"/>
      <c r="ACW363" s="50"/>
      <c r="ACX363" s="50"/>
      <c r="ACY363" s="50"/>
      <c r="ACZ363" s="50"/>
      <c r="ADA363" s="50"/>
      <c r="ADB363" s="50"/>
      <c r="ADC363" s="50"/>
      <c r="ADD363" s="50"/>
      <c r="ADE363" s="50"/>
      <c r="ADF363" s="50"/>
      <c r="ADG363" s="50"/>
      <c r="ADH363" s="50"/>
      <c r="ADI363" s="50"/>
      <c r="ADJ363" s="50"/>
      <c r="ADK363" s="50"/>
      <c r="ADL363" s="50"/>
      <c r="ADM363" s="50"/>
      <c r="ADN363" s="50"/>
      <c r="ADO363" s="50"/>
      <c r="ADP363" s="50"/>
      <c r="ADQ363" s="50"/>
      <c r="ADR363" s="50"/>
      <c r="ADS363" s="50"/>
      <c r="ADT363" s="50"/>
      <c r="ADU363" s="50"/>
      <c r="ADV363" s="50"/>
      <c r="ADW363" s="50"/>
      <c r="ADX363" s="50"/>
      <c r="ADY363" s="50"/>
      <c r="ADZ363" s="50"/>
      <c r="AEA363" s="50"/>
      <c r="AEB363" s="50"/>
      <c r="AEC363" s="50"/>
      <c r="AED363" s="50"/>
      <c r="AEE363" s="50"/>
      <c r="AEF363" s="50"/>
      <c r="AEG363" s="50"/>
      <c r="AEH363" s="50"/>
      <c r="AEI363" s="50"/>
      <c r="AEJ363" s="50"/>
      <c r="AEK363" s="50"/>
      <c r="AEL363" s="50"/>
      <c r="AEM363" s="50"/>
      <c r="AEN363" s="50"/>
      <c r="AEO363" s="50"/>
      <c r="AEP363" s="50"/>
      <c r="AEQ363" s="50"/>
      <c r="AER363" s="50"/>
      <c r="AES363" s="50"/>
      <c r="AET363" s="50"/>
      <c r="AEU363" s="50"/>
      <c r="AEV363" s="50"/>
      <c r="AEW363" s="50"/>
      <c r="AEX363" s="50"/>
      <c r="AEY363" s="50"/>
      <c r="AEZ363" s="50"/>
      <c r="AFA363" s="50"/>
      <c r="AFB363" s="50"/>
      <c r="AFC363" s="50"/>
      <c r="AFD363" s="50"/>
      <c r="AFE363" s="50"/>
      <c r="AFF363" s="50"/>
      <c r="AFG363" s="50"/>
      <c r="AFH363" s="50"/>
      <c r="AFI363" s="50"/>
      <c r="AFJ363" s="50"/>
      <c r="AFK363" s="50"/>
      <c r="AFL363" s="50"/>
      <c r="AFM363" s="50"/>
      <c r="AFN363" s="50"/>
      <c r="AFO363" s="50"/>
      <c r="AFP363" s="50"/>
      <c r="AFQ363" s="50"/>
      <c r="AFR363" s="50"/>
      <c r="AFS363" s="50"/>
      <c r="AFT363" s="50"/>
      <c r="AFU363" s="50"/>
      <c r="AFV363" s="50"/>
      <c r="AFW363" s="50"/>
      <c r="AFX363" s="50"/>
      <c r="AFY363" s="50"/>
      <c r="AFZ363" s="50"/>
      <c r="AGA363" s="50"/>
      <c r="AGB363" s="50"/>
      <c r="AGC363" s="50"/>
      <c r="AGD363" s="50"/>
      <c r="AGE363" s="50"/>
      <c r="AGF363" s="50"/>
      <c r="AGG363" s="50"/>
      <c r="AGH363" s="50"/>
      <c r="AGI363" s="50"/>
      <c r="AGJ363" s="50"/>
      <c r="AGK363" s="50"/>
      <c r="AGL363" s="50"/>
      <c r="AGM363" s="50"/>
      <c r="AGN363" s="50"/>
      <c r="AGO363" s="50"/>
      <c r="AGP363" s="50"/>
      <c r="AGQ363" s="50"/>
      <c r="AGR363" s="50"/>
      <c r="AGS363" s="50"/>
      <c r="AGT363" s="50"/>
      <c r="AGU363" s="50"/>
      <c r="AGV363" s="50"/>
      <c r="AGW363" s="50"/>
      <c r="AGX363" s="50"/>
      <c r="AGY363" s="50"/>
      <c r="AGZ363" s="50"/>
      <c r="AHA363" s="50"/>
      <c r="AHB363" s="50"/>
      <c r="AHC363" s="50"/>
      <c r="AHD363" s="50"/>
      <c r="AHE363" s="50"/>
      <c r="AHF363" s="50"/>
      <c r="AHG363" s="50"/>
      <c r="AHH363" s="50"/>
      <c r="AHI363" s="50"/>
      <c r="AHJ363" s="50"/>
      <c r="AHK363" s="50"/>
      <c r="AHL363" s="50"/>
      <c r="AHM363" s="50"/>
      <c r="AHN363" s="50"/>
      <c r="AHO363" s="50"/>
      <c r="AHP363" s="50"/>
      <c r="AHQ363" s="50"/>
      <c r="AHR363" s="50"/>
      <c r="AHS363" s="50"/>
      <c r="AHT363" s="50"/>
      <c r="AHU363" s="50"/>
      <c r="AHV363" s="50"/>
      <c r="AHW363" s="50"/>
      <c r="AHX363" s="50"/>
      <c r="AHY363" s="50"/>
      <c r="AHZ363" s="50"/>
      <c r="AIA363" s="50"/>
      <c r="AIB363" s="50"/>
      <c r="AIC363" s="50"/>
      <c r="AID363" s="50"/>
      <c r="AIE363" s="50"/>
      <c r="AIF363" s="50"/>
      <c r="AIG363" s="50"/>
      <c r="AIH363" s="50"/>
      <c r="AII363" s="50"/>
      <c r="AIJ363" s="50"/>
      <c r="AIK363" s="50"/>
      <c r="AIL363" s="50"/>
      <c r="AIM363" s="50"/>
      <c r="AIN363" s="50"/>
      <c r="AIO363" s="50"/>
      <c r="AIP363" s="50"/>
      <c r="AIQ363" s="50"/>
      <c r="AIR363" s="50"/>
      <c r="AIS363" s="50"/>
      <c r="AIT363" s="50"/>
      <c r="AIU363" s="50"/>
      <c r="AIV363" s="50"/>
      <c r="AIW363" s="50"/>
      <c r="AIX363" s="50"/>
      <c r="AIY363" s="50"/>
      <c r="AIZ363" s="50"/>
      <c r="AJA363" s="50"/>
      <c r="AJB363" s="50"/>
      <c r="AJC363" s="50"/>
      <c r="AJD363" s="50"/>
      <c r="AJE363" s="50"/>
      <c r="AJF363" s="50"/>
      <c r="AJG363" s="50"/>
      <c r="AJH363" s="50"/>
      <c r="AJI363" s="50"/>
      <c r="AJJ363" s="50"/>
      <c r="AJK363" s="50"/>
      <c r="AJL363" s="50"/>
      <c r="AJM363" s="50"/>
      <c r="AJN363" s="50"/>
      <c r="AJO363" s="50"/>
      <c r="AJP363" s="50"/>
      <c r="AJQ363" s="50"/>
      <c r="AJR363" s="50"/>
      <c r="AJS363" s="50"/>
      <c r="AJT363" s="50"/>
      <c r="AJU363" s="50"/>
      <c r="AJV363" s="50"/>
      <c r="AJW363" s="50"/>
      <c r="AJX363" s="50"/>
      <c r="AJY363" s="50"/>
      <c r="AJZ363" s="50"/>
      <c r="AKA363" s="50"/>
      <c r="AKB363" s="50"/>
      <c r="AKC363" s="50"/>
      <c r="AKD363" s="50"/>
      <c r="AKE363" s="50"/>
      <c r="AKF363" s="50"/>
      <c r="AKG363" s="50"/>
      <c r="AKH363" s="50"/>
      <c r="AKI363" s="50"/>
      <c r="AKJ363" s="50"/>
      <c r="AKK363" s="50"/>
      <c r="AKL363" s="50"/>
      <c r="AKM363" s="50"/>
      <c r="AKN363" s="50"/>
      <c r="AKO363" s="50"/>
      <c r="AKP363" s="50"/>
      <c r="AKQ363" s="50"/>
      <c r="AKR363" s="50"/>
      <c r="AKS363" s="50"/>
      <c r="AKT363" s="50"/>
      <c r="AKU363" s="50"/>
      <c r="AKV363" s="50"/>
      <c r="AKW363" s="50"/>
      <c r="AKX363" s="50"/>
      <c r="AKY363" s="50"/>
      <c r="AKZ363" s="50"/>
      <c r="ALA363" s="50"/>
      <c r="ALB363" s="50"/>
      <c r="ALC363" s="50"/>
      <c r="ALD363" s="50"/>
      <c r="ALE363" s="50"/>
      <c r="ALF363" s="50"/>
      <c r="ALG363" s="50"/>
      <c r="ALH363" s="50"/>
      <c r="ALI363" s="50"/>
      <c r="ALJ363" s="50"/>
      <c r="ALK363" s="50"/>
      <c r="ALL363" s="50"/>
      <c r="ALM363" s="50"/>
      <c r="ALN363" s="50"/>
      <c r="ALO363" s="50"/>
      <c r="ALP363" s="50"/>
      <c r="ALQ363" s="50"/>
      <c r="ALR363" s="50"/>
      <c r="ALS363" s="50"/>
      <c r="ALT363" s="50"/>
      <c r="ALU363" s="50"/>
      <c r="ALV363" s="50"/>
      <c r="ALW363" s="50"/>
      <c r="ALX363" s="50"/>
      <c r="ALY363" s="50"/>
      <c r="ALZ363" s="50"/>
      <c r="AMA363" s="50"/>
      <c r="AMB363" s="50"/>
      <c r="AMC363" s="50"/>
      <c r="AMD363" s="50"/>
      <c r="AME363" s="50"/>
      <c r="AMF363" s="50"/>
      <c r="AMG363" s="50"/>
      <c r="AMH363" s="50"/>
      <c r="AMI363" s="50"/>
      <c r="AMJ363" s="50"/>
      <c r="AMK363" s="50"/>
      <c r="AML363" s="50"/>
      <c r="AMM363" s="50"/>
      <c r="AMN363" s="50"/>
      <c r="AMO363" s="50"/>
    </row>
    <row r="364" spans="1:1029">
      <c r="A364" s="17"/>
      <c r="B364" s="18"/>
      <c r="C364" s="17"/>
      <c r="D364" s="17"/>
      <c r="E364" s="17"/>
      <c r="F364" s="17"/>
      <c r="G364" s="17"/>
      <c r="H364" s="17"/>
      <c r="I364" s="17"/>
      <c r="J364" s="17"/>
      <c r="K364" s="17"/>
      <c r="L364" s="17"/>
      <c r="M364" s="17"/>
      <c r="N364" s="17"/>
      <c r="O364" s="17"/>
      <c r="P364" s="17"/>
      <c r="Q364" s="17"/>
      <c r="R364" s="17"/>
      <c r="S364" s="8"/>
      <c r="T364" s="8"/>
      <c r="U364" s="8"/>
      <c r="V364" s="8"/>
      <c r="W364" s="8"/>
      <c r="X364" s="8"/>
      <c r="Y364" s="8"/>
      <c r="Z364" s="8"/>
      <c r="AA364" s="8"/>
      <c r="AB364" s="8"/>
      <c r="AC364" s="8"/>
      <c r="AD364" s="8"/>
      <c r="AE364" s="8"/>
      <c r="AF364" s="31"/>
      <c r="AG364" s="50"/>
      <c r="AH364" s="50"/>
      <c r="AI364" s="50"/>
      <c r="AJ364" s="50"/>
      <c r="AK364" s="50"/>
      <c r="AL364" s="50"/>
      <c r="AM364" s="50"/>
      <c r="AN364" s="50"/>
      <c r="AO364" s="50"/>
      <c r="AP364" s="50"/>
      <c r="AQ364" s="50"/>
      <c r="AR364" s="50"/>
      <c r="AS364" s="50"/>
      <c r="AT364" s="50"/>
      <c r="AU364" s="50"/>
      <c r="AV364" s="50"/>
      <c r="AW364" s="50"/>
      <c r="AX364" s="50"/>
      <c r="AY364" s="50"/>
      <c r="AZ364" s="50"/>
      <c r="BA364" s="50"/>
      <c r="BB364" s="50"/>
      <c r="BC364" s="50"/>
      <c r="BD364" s="50"/>
      <c r="BE364" s="50"/>
      <c r="BF364" s="50"/>
      <c r="BG364" s="50"/>
      <c r="BH364" s="50"/>
      <c r="BI364" s="50"/>
      <c r="BJ364" s="50"/>
      <c r="BK364" s="50"/>
      <c r="BL364" s="50"/>
      <c r="BM364" s="50"/>
      <c r="BN364" s="50"/>
      <c r="BO364" s="50"/>
      <c r="BP364" s="50"/>
      <c r="BQ364" s="50"/>
      <c r="BR364" s="50"/>
      <c r="BS364" s="50"/>
      <c r="BT364" s="50"/>
      <c r="BU364" s="50"/>
      <c r="BV364" s="50"/>
      <c r="BW364" s="50"/>
      <c r="BX364" s="50"/>
      <c r="BY364" s="50"/>
      <c r="BZ364" s="50"/>
      <c r="CA364" s="50"/>
      <c r="CB364" s="50"/>
      <c r="CC364" s="50"/>
      <c r="CD364" s="50"/>
      <c r="CE364" s="50"/>
      <c r="CF364" s="50"/>
      <c r="CG364" s="50"/>
      <c r="CH364" s="50"/>
      <c r="CI364" s="50"/>
      <c r="CJ364" s="50"/>
      <c r="CK364" s="50"/>
      <c r="CL364" s="50"/>
      <c r="CM364" s="50"/>
      <c r="CN364" s="50"/>
      <c r="CO364" s="50"/>
      <c r="CP364" s="50"/>
      <c r="CQ364" s="50"/>
      <c r="CR364" s="50"/>
      <c r="CS364" s="50"/>
      <c r="CT364" s="50"/>
      <c r="CU364" s="50"/>
      <c r="CV364" s="50"/>
      <c r="CW364" s="50"/>
      <c r="CX364" s="50"/>
      <c r="CY364" s="50"/>
      <c r="CZ364" s="50"/>
      <c r="DA364" s="50"/>
      <c r="DB364" s="50"/>
      <c r="DC364" s="50"/>
      <c r="DD364" s="50"/>
      <c r="DE364" s="50"/>
      <c r="DF364" s="50"/>
      <c r="DG364" s="50"/>
      <c r="DH364" s="50"/>
      <c r="DI364" s="50"/>
      <c r="DJ364" s="50"/>
      <c r="DK364" s="50"/>
      <c r="DL364" s="50"/>
      <c r="DM364" s="50"/>
      <c r="DN364" s="50"/>
      <c r="DO364" s="50"/>
      <c r="DP364" s="50"/>
      <c r="DQ364" s="50"/>
      <c r="DR364" s="50"/>
      <c r="DS364" s="50"/>
      <c r="DT364" s="50"/>
      <c r="DU364" s="50"/>
      <c r="DV364" s="50"/>
      <c r="DW364" s="50"/>
      <c r="DX364" s="50"/>
      <c r="DY364" s="50"/>
      <c r="DZ364" s="50"/>
      <c r="EA364" s="50"/>
      <c r="EB364" s="50"/>
      <c r="EC364" s="50"/>
      <c r="ED364" s="50"/>
      <c r="EE364" s="50"/>
      <c r="EF364" s="50"/>
      <c r="EG364" s="50"/>
      <c r="EH364" s="50"/>
      <c r="EI364" s="50"/>
      <c r="EJ364" s="50"/>
      <c r="EK364" s="50"/>
      <c r="EL364" s="50"/>
      <c r="EM364" s="50"/>
      <c r="EN364" s="50"/>
      <c r="EO364" s="50"/>
      <c r="EP364" s="50"/>
      <c r="EQ364" s="50"/>
      <c r="ER364" s="50"/>
      <c r="ES364" s="50"/>
      <c r="ET364" s="50"/>
      <c r="EU364" s="50"/>
      <c r="EV364" s="50"/>
      <c r="EW364" s="50"/>
      <c r="EX364" s="50"/>
      <c r="EY364" s="50"/>
      <c r="EZ364" s="50"/>
      <c r="FA364" s="50"/>
      <c r="FB364" s="50"/>
      <c r="FC364" s="50"/>
      <c r="FD364" s="50"/>
      <c r="FE364" s="50"/>
      <c r="FF364" s="50"/>
      <c r="FG364" s="50"/>
      <c r="FH364" s="50"/>
      <c r="FI364" s="50"/>
      <c r="FJ364" s="50"/>
      <c r="FK364" s="50"/>
      <c r="FL364" s="50"/>
      <c r="FM364" s="50"/>
      <c r="FN364" s="50"/>
      <c r="FO364" s="50"/>
      <c r="FP364" s="50"/>
      <c r="FQ364" s="50"/>
      <c r="FR364" s="50"/>
      <c r="FS364" s="50"/>
      <c r="FT364" s="50"/>
      <c r="FU364" s="50"/>
      <c r="FV364" s="50"/>
      <c r="FW364" s="50"/>
      <c r="FX364" s="50"/>
      <c r="FY364" s="50"/>
      <c r="FZ364" s="50"/>
      <c r="GA364" s="50"/>
      <c r="GB364" s="50"/>
      <c r="GC364" s="50"/>
      <c r="GD364" s="50"/>
      <c r="GE364" s="50"/>
      <c r="GF364" s="50"/>
      <c r="GG364" s="50"/>
      <c r="GH364" s="50"/>
      <c r="GI364" s="50"/>
      <c r="GJ364" s="50"/>
      <c r="GK364" s="50"/>
      <c r="GL364" s="50"/>
      <c r="GM364" s="50"/>
      <c r="GN364" s="50"/>
      <c r="GO364" s="50"/>
      <c r="GP364" s="50"/>
      <c r="GQ364" s="50"/>
      <c r="GR364" s="50"/>
      <c r="GS364" s="50"/>
      <c r="GT364" s="50"/>
      <c r="GU364" s="50"/>
      <c r="GV364" s="50"/>
      <c r="GW364" s="50"/>
      <c r="GX364" s="50"/>
      <c r="GY364" s="50"/>
      <c r="GZ364" s="50"/>
      <c r="HA364" s="50"/>
      <c r="HB364" s="50"/>
      <c r="HC364" s="50"/>
      <c r="HD364" s="50"/>
      <c r="HE364" s="50"/>
      <c r="HF364" s="50"/>
      <c r="HG364" s="50"/>
      <c r="HH364" s="50"/>
      <c r="HI364" s="50"/>
      <c r="HJ364" s="50"/>
      <c r="HK364" s="50"/>
      <c r="HL364" s="50"/>
      <c r="HM364" s="50"/>
      <c r="HN364" s="50"/>
      <c r="HO364" s="50"/>
      <c r="HP364" s="50"/>
      <c r="HQ364" s="50"/>
      <c r="HR364" s="50"/>
      <c r="HS364" s="50"/>
      <c r="HT364" s="50"/>
      <c r="HU364" s="50"/>
      <c r="HV364" s="50"/>
      <c r="HW364" s="50"/>
      <c r="HX364" s="50"/>
      <c r="HY364" s="50"/>
      <c r="HZ364" s="50"/>
      <c r="IA364" s="50"/>
      <c r="IB364" s="50"/>
      <c r="IC364" s="50"/>
      <c r="ID364" s="50"/>
      <c r="IE364" s="50"/>
      <c r="IF364" s="50"/>
      <c r="IG364" s="50"/>
      <c r="IH364" s="50"/>
      <c r="II364" s="50"/>
      <c r="IJ364" s="50"/>
      <c r="IK364" s="50"/>
      <c r="IL364" s="50"/>
      <c r="IM364" s="50"/>
      <c r="IN364" s="50"/>
      <c r="IO364" s="50"/>
      <c r="IP364" s="50"/>
      <c r="IQ364" s="50"/>
      <c r="IR364" s="50"/>
      <c r="IS364" s="50"/>
      <c r="IT364" s="50"/>
      <c r="IU364" s="50"/>
      <c r="IV364" s="50"/>
      <c r="IW364" s="50"/>
      <c r="IX364" s="50"/>
      <c r="IY364" s="50"/>
      <c r="IZ364" s="50"/>
      <c r="JA364" s="50"/>
      <c r="JB364" s="50"/>
      <c r="JC364" s="50"/>
      <c r="JD364" s="50"/>
      <c r="JE364" s="50"/>
      <c r="JF364" s="50"/>
      <c r="JG364" s="50"/>
      <c r="JH364" s="50"/>
      <c r="JI364" s="50"/>
      <c r="JJ364" s="50"/>
      <c r="JK364" s="50"/>
      <c r="JL364" s="50"/>
      <c r="JM364" s="50"/>
      <c r="JN364" s="50"/>
      <c r="JO364" s="50"/>
      <c r="JP364" s="50"/>
      <c r="JQ364" s="50"/>
      <c r="JR364" s="50"/>
      <c r="JS364" s="50"/>
      <c r="JT364" s="50"/>
      <c r="JU364" s="50"/>
      <c r="JV364" s="50"/>
      <c r="JW364" s="50"/>
      <c r="JX364" s="50"/>
      <c r="JY364" s="50"/>
      <c r="JZ364" s="50"/>
      <c r="KA364" s="50"/>
      <c r="KB364" s="50"/>
      <c r="KC364" s="50"/>
      <c r="KD364" s="50"/>
      <c r="KE364" s="50"/>
      <c r="KF364" s="50"/>
      <c r="KG364" s="50"/>
      <c r="KH364" s="50"/>
      <c r="KI364" s="50"/>
      <c r="KJ364" s="50"/>
      <c r="KK364" s="50"/>
      <c r="KL364" s="50"/>
      <c r="KM364" s="50"/>
      <c r="KN364" s="50"/>
      <c r="KO364" s="50"/>
      <c r="KP364" s="50"/>
      <c r="KQ364" s="50"/>
      <c r="KR364" s="50"/>
      <c r="KS364" s="50"/>
      <c r="KT364" s="50"/>
      <c r="KU364" s="50"/>
      <c r="KV364" s="50"/>
      <c r="KW364" s="50"/>
      <c r="KX364" s="50"/>
      <c r="KY364" s="50"/>
      <c r="KZ364" s="50"/>
      <c r="LA364" s="50"/>
      <c r="LB364" s="50"/>
      <c r="LC364" s="50"/>
      <c r="LD364" s="50"/>
      <c r="LE364" s="50"/>
      <c r="LF364" s="50"/>
      <c r="LG364" s="50"/>
      <c r="LH364" s="50"/>
      <c r="LI364" s="50"/>
      <c r="LJ364" s="50"/>
      <c r="LK364" s="50"/>
      <c r="LL364" s="50"/>
      <c r="LM364" s="50"/>
      <c r="LN364" s="50"/>
      <c r="LO364" s="50"/>
      <c r="LP364" s="50"/>
      <c r="LQ364" s="50"/>
      <c r="LR364" s="50"/>
      <c r="LS364" s="50"/>
      <c r="LT364" s="50"/>
      <c r="LU364" s="50"/>
      <c r="LV364" s="50"/>
      <c r="LW364" s="50"/>
      <c r="LX364" s="50"/>
      <c r="LY364" s="50"/>
      <c r="LZ364" s="50"/>
      <c r="MA364" s="50"/>
      <c r="MB364" s="50"/>
      <c r="MC364" s="50"/>
      <c r="MD364" s="50"/>
      <c r="ME364" s="50"/>
      <c r="MF364" s="50"/>
      <c r="MG364" s="50"/>
      <c r="MH364" s="50"/>
      <c r="MI364" s="50"/>
      <c r="MJ364" s="50"/>
      <c r="MK364" s="50"/>
      <c r="ML364" s="50"/>
      <c r="MM364" s="50"/>
      <c r="MN364" s="50"/>
      <c r="MO364" s="50"/>
      <c r="MP364" s="50"/>
      <c r="MQ364" s="50"/>
      <c r="MR364" s="50"/>
      <c r="MS364" s="50"/>
      <c r="MT364" s="50"/>
      <c r="MU364" s="50"/>
      <c r="MV364" s="50"/>
      <c r="MW364" s="50"/>
      <c r="MX364" s="50"/>
      <c r="MY364" s="50"/>
      <c r="MZ364" s="50"/>
      <c r="NA364" s="50"/>
      <c r="NB364" s="50"/>
      <c r="NC364" s="50"/>
      <c r="ND364" s="50"/>
      <c r="NE364" s="50"/>
      <c r="NF364" s="50"/>
      <c r="NG364" s="50"/>
      <c r="NH364" s="50"/>
      <c r="NI364" s="50"/>
      <c r="NJ364" s="50"/>
      <c r="NK364" s="50"/>
      <c r="NL364" s="50"/>
      <c r="NM364" s="50"/>
      <c r="NN364" s="50"/>
      <c r="NO364" s="50"/>
      <c r="NP364" s="50"/>
      <c r="NQ364" s="50"/>
      <c r="NR364" s="50"/>
      <c r="NS364" s="50"/>
      <c r="NT364" s="50"/>
      <c r="NU364" s="50"/>
      <c r="NV364" s="50"/>
      <c r="NW364" s="50"/>
      <c r="NX364" s="50"/>
      <c r="NY364" s="50"/>
      <c r="NZ364" s="50"/>
      <c r="OA364" s="50"/>
      <c r="OB364" s="50"/>
      <c r="OC364" s="50"/>
      <c r="OD364" s="50"/>
      <c r="OE364" s="50"/>
      <c r="OF364" s="50"/>
      <c r="OG364" s="50"/>
      <c r="OH364" s="50"/>
      <c r="OI364" s="50"/>
      <c r="OJ364" s="50"/>
      <c r="OK364" s="50"/>
      <c r="OL364" s="50"/>
      <c r="OM364" s="50"/>
      <c r="ON364" s="50"/>
      <c r="OO364" s="50"/>
      <c r="OP364" s="50"/>
      <c r="OQ364" s="50"/>
      <c r="OR364" s="50"/>
      <c r="OS364" s="50"/>
      <c r="OT364" s="50"/>
      <c r="OU364" s="50"/>
      <c r="OV364" s="50"/>
      <c r="OW364" s="50"/>
      <c r="OX364" s="50"/>
      <c r="OY364" s="50"/>
      <c r="OZ364" s="50"/>
      <c r="PA364" s="50"/>
      <c r="PB364" s="50"/>
      <c r="PC364" s="50"/>
      <c r="PD364" s="50"/>
      <c r="PE364" s="50"/>
      <c r="PF364" s="50"/>
      <c r="PG364" s="50"/>
      <c r="PH364" s="50"/>
      <c r="PI364" s="50"/>
      <c r="PJ364" s="50"/>
      <c r="PK364" s="50"/>
      <c r="PL364" s="50"/>
      <c r="PM364" s="50"/>
      <c r="PN364" s="50"/>
      <c r="PO364" s="50"/>
      <c r="PP364" s="50"/>
      <c r="PQ364" s="50"/>
      <c r="PR364" s="50"/>
      <c r="PS364" s="50"/>
      <c r="PT364" s="50"/>
      <c r="PU364" s="50"/>
      <c r="PV364" s="50"/>
      <c r="PW364" s="50"/>
      <c r="PX364" s="50"/>
      <c r="PY364" s="50"/>
      <c r="PZ364" s="50"/>
      <c r="QA364" s="50"/>
      <c r="QB364" s="50"/>
      <c r="QC364" s="50"/>
      <c r="QD364" s="50"/>
      <c r="QE364" s="50"/>
      <c r="QF364" s="50"/>
      <c r="QG364" s="50"/>
      <c r="QH364" s="50"/>
      <c r="QI364" s="50"/>
      <c r="QJ364" s="50"/>
      <c r="QK364" s="50"/>
      <c r="QL364" s="50"/>
      <c r="QM364" s="50"/>
      <c r="QN364" s="50"/>
      <c r="QO364" s="50"/>
      <c r="QP364" s="50"/>
      <c r="QQ364" s="50"/>
      <c r="QR364" s="50"/>
      <c r="QS364" s="50"/>
      <c r="QT364" s="50"/>
      <c r="QU364" s="50"/>
      <c r="QV364" s="50"/>
      <c r="QW364" s="50"/>
      <c r="QX364" s="50"/>
      <c r="QY364" s="50"/>
      <c r="QZ364" s="50"/>
      <c r="RA364" s="50"/>
      <c r="RB364" s="50"/>
      <c r="RC364" s="50"/>
      <c r="RD364" s="50"/>
      <c r="RE364" s="50"/>
      <c r="RF364" s="50"/>
      <c r="RG364" s="50"/>
      <c r="RH364" s="50"/>
      <c r="RI364" s="50"/>
      <c r="RJ364" s="50"/>
      <c r="RK364" s="50"/>
      <c r="RL364" s="50"/>
      <c r="RM364" s="50"/>
      <c r="RN364" s="50"/>
      <c r="RO364" s="50"/>
      <c r="RP364" s="50"/>
      <c r="RQ364" s="50"/>
      <c r="RR364" s="50"/>
      <c r="RS364" s="50"/>
      <c r="RT364" s="50"/>
      <c r="RU364" s="50"/>
      <c r="RV364" s="50"/>
      <c r="RW364" s="50"/>
      <c r="RX364" s="50"/>
      <c r="RY364" s="50"/>
      <c r="RZ364" s="50"/>
      <c r="SA364" s="50"/>
      <c r="SB364" s="50"/>
      <c r="SC364" s="50"/>
      <c r="SD364" s="50"/>
      <c r="SE364" s="50"/>
      <c r="SF364" s="50"/>
      <c r="SG364" s="50"/>
      <c r="SH364" s="50"/>
      <c r="SI364" s="50"/>
      <c r="SJ364" s="50"/>
      <c r="SK364" s="50"/>
      <c r="SL364" s="50"/>
      <c r="SM364" s="50"/>
      <c r="SN364" s="50"/>
      <c r="SO364" s="50"/>
      <c r="SP364" s="50"/>
      <c r="SQ364" s="50"/>
      <c r="SR364" s="50"/>
      <c r="SS364" s="50"/>
      <c r="ST364" s="50"/>
      <c r="SU364" s="50"/>
      <c r="SV364" s="50"/>
      <c r="SW364" s="50"/>
      <c r="SX364" s="50"/>
      <c r="SY364" s="50"/>
      <c r="SZ364" s="50"/>
      <c r="TA364" s="50"/>
      <c r="TB364" s="50"/>
      <c r="TC364" s="50"/>
      <c r="TD364" s="50"/>
      <c r="TE364" s="50"/>
      <c r="TF364" s="50"/>
      <c r="TG364" s="50"/>
      <c r="TH364" s="50"/>
      <c r="TI364" s="50"/>
      <c r="TJ364" s="50"/>
      <c r="TK364" s="50"/>
      <c r="TL364" s="50"/>
      <c r="TM364" s="50"/>
      <c r="TN364" s="50"/>
      <c r="TO364" s="50"/>
      <c r="TP364" s="50"/>
      <c r="TQ364" s="50"/>
      <c r="TR364" s="50"/>
      <c r="TS364" s="50"/>
      <c r="TT364" s="50"/>
      <c r="TU364" s="50"/>
      <c r="TV364" s="50"/>
      <c r="TW364" s="50"/>
      <c r="TX364" s="50"/>
      <c r="TY364" s="50"/>
      <c r="TZ364" s="50"/>
      <c r="UA364" s="50"/>
      <c r="UB364" s="50"/>
      <c r="UC364" s="50"/>
      <c r="UD364" s="50"/>
      <c r="UE364" s="50"/>
      <c r="UF364" s="50"/>
      <c r="UG364" s="50"/>
      <c r="UH364" s="50"/>
      <c r="UI364" s="50"/>
      <c r="UJ364" s="50"/>
      <c r="UK364" s="50"/>
      <c r="UL364" s="50"/>
      <c r="UM364" s="50"/>
      <c r="UN364" s="50"/>
      <c r="UO364" s="50"/>
      <c r="UP364" s="50"/>
      <c r="UQ364" s="50"/>
      <c r="UR364" s="50"/>
      <c r="US364" s="50"/>
      <c r="UT364" s="50"/>
      <c r="UU364" s="50"/>
      <c r="UV364" s="50"/>
      <c r="UW364" s="50"/>
      <c r="UX364" s="50"/>
      <c r="UY364" s="50"/>
      <c r="UZ364" s="50"/>
      <c r="VA364" s="50"/>
      <c r="VB364" s="50"/>
      <c r="VC364" s="50"/>
      <c r="VD364" s="50"/>
      <c r="VE364" s="50"/>
      <c r="VF364" s="50"/>
      <c r="VG364" s="50"/>
      <c r="VH364" s="50"/>
      <c r="VI364" s="50"/>
      <c r="VJ364" s="50"/>
      <c r="VK364" s="50"/>
      <c r="VL364" s="50"/>
      <c r="VM364" s="50"/>
      <c r="VN364" s="50"/>
      <c r="VO364" s="50"/>
      <c r="VP364" s="50"/>
      <c r="VQ364" s="50"/>
      <c r="VR364" s="50"/>
      <c r="VS364" s="50"/>
      <c r="VT364" s="50"/>
      <c r="VU364" s="50"/>
      <c r="VV364" s="50"/>
      <c r="VW364" s="50"/>
      <c r="VX364" s="50"/>
      <c r="VY364" s="50"/>
      <c r="VZ364" s="50"/>
      <c r="WA364" s="50"/>
      <c r="WB364" s="50"/>
      <c r="WC364" s="50"/>
      <c r="WD364" s="50"/>
      <c r="WE364" s="50"/>
      <c r="WF364" s="50"/>
      <c r="WG364" s="50"/>
      <c r="WH364" s="50"/>
      <c r="WI364" s="50"/>
      <c r="WJ364" s="50"/>
      <c r="WK364" s="50"/>
      <c r="WL364" s="50"/>
      <c r="WM364" s="50"/>
      <c r="WN364" s="50"/>
      <c r="WO364" s="50"/>
      <c r="WP364" s="50"/>
      <c r="WQ364" s="50"/>
      <c r="WR364" s="50"/>
      <c r="WS364" s="50"/>
      <c r="WT364" s="50"/>
      <c r="WU364" s="50"/>
      <c r="WV364" s="50"/>
      <c r="WW364" s="50"/>
      <c r="WX364" s="50"/>
      <c r="WY364" s="50"/>
      <c r="WZ364" s="50"/>
      <c r="XA364" s="50"/>
      <c r="XB364" s="50"/>
      <c r="XC364" s="50"/>
      <c r="XD364" s="50"/>
      <c r="XE364" s="50"/>
      <c r="XF364" s="50"/>
      <c r="XG364" s="50"/>
      <c r="XH364" s="50"/>
      <c r="XI364" s="50"/>
      <c r="XJ364" s="50"/>
      <c r="XK364" s="50"/>
      <c r="XL364" s="50"/>
      <c r="XM364" s="50"/>
      <c r="XN364" s="50"/>
      <c r="XO364" s="50"/>
      <c r="XP364" s="50"/>
      <c r="XQ364" s="50"/>
      <c r="XR364" s="50"/>
      <c r="XS364" s="50"/>
      <c r="XT364" s="50"/>
      <c r="XU364" s="50"/>
      <c r="XV364" s="50"/>
      <c r="XW364" s="50"/>
      <c r="XX364" s="50"/>
      <c r="XY364" s="50"/>
      <c r="XZ364" s="50"/>
      <c r="YA364" s="50"/>
      <c r="YB364" s="50"/>
      <c r="YC364" s="50"/>
      <c r="YD364" s="50"/>
      <c r="YE364" s="50"/>
      <c r="YF364" s="50"/>
      <c r="YG364" s="50"/>
      <c r="YH364" s="50"/>
      <c r="YI364" s="50"/>
      <c r="YJ364" s="50"/>
      <c r="YK364" s="50"/>
      <c r="YL364" s="50"/>
      <c r="YM364" s="50"/>
      <c r="YN364" s="50"/>
      <c r="YO364" s="50"/>
      <c r="YP364" s="50"/>
      <c r="YQ364" s="50"/>
      <c r="YR364" s="50"/>
      <c r="YS364" s="50"/>
      <c r="YT364" s="50"/>
      <c r="YU364" s="50"/>
      <c r="YV364" s="50"/>
      <c r="YW364" s="50"/>
      <c r="YX364" s="50"/>
      <c r="YY364" s="50"/>
      <c r="YZ364" s="50"/>
      <c r="ZA364" s="50"/>
      <c r="ZB364" s="50"/>
      <c r="ZC364" s="50"/>
      <c r="ZD364" s="50"/>
      <c r="ZE364" s="50"/>
      <c r="ZF364" s="50"/>
      <c r="ZG364" s="50"/>
      <c r="ZH364" s="50"/>
      <c r="ZI364" s="50"/>
      <c r="ZJ364" s="50"/>
      <c r="ZK364" s="50"/>
      <c r="ZL364" s="50"/>
      <c r="ZM364" s="50"/>
      <c r="ZN364" s="50"/>
      <c r="ZO364" s="50"/>
      <c r="ZP364" s="50"/>
      <c r="ZQ364" s="50"/>
      <c r="ZR364" s="50"/>
      <c r="ZS364" s="50"/>
      <c r="ZT364" s="50"/>
      <c r="ZU364" s="50"/>
      <c r="ZV364" s="50"/>
      <c r="ZW364" s="50"/>
      <c r="ZX364" s="50"/>
      <c r="ZY364" s="50"/>
      <c r="ZZ364" s="50"/>
      <c r="AAA364" s="50"/>
      <c r="AAB364" s="50"/>
      <c r="AAC364" s="50"/>
      <c r="AAD364" s="50"/>
      <c r="AAE364" s="50"/>
      <c r="AAF364" s="50"/>
      <c r="AAG364" s="50"/>
      <c r="AAH364" s="50"/>
      <c r="AAI364" s="50"/>
      <c r="AAJ364" s="50"/>
      <c r="AAK364" s="50"/>
      <c r="AAL364" s="50"/>
      <c r="AAM364" s="50"/>
      <c r="AAN364" s="50"/>
      <c r="AAO364" s="50"/>
      <c r="AAP364" s="50"/>
      <c r="AAQ364" s="50"/>
      <c r="AAR364" s="50"/>
      <c r="AAS364" s="50"/>
      <c r="AAT364" s="50"/>
      <c r="AAU364" s="50"/>
      <c r="AAV364" s="50"/>
      <c r="AAW364" s="50"/>
      <c r="AAX364" s="50"/>
      <c r="AAY364" s="50"/>
      <c r="AAZ364" s="50"/>
      <c r="ABA364" s="50"/>
      <c r="ABB364" s="50"/>
      <c r="ABC364" s="50"/>
      <c r="ABD364" s="50"/>
      <c r="ABE364" s="50"/>
      <c r="ABF364" s="50"/>
      <c r="ABG364" s="50"/>
      <c r="ABH364" s="50"/>
      <c r="ABI364" s="50"/>
      <c r="ABJ364" s="50"/>
      <c r="ABK364" s="50"/>
      <c r="ABL364" s="50"/>
      <c r="ABM364" s="50"/>
      <c r="ABN364" s="50"/>
      <c r="ABO364" s="50"/>
      <c r="ABP364" s="50"/>
      <c r="ABQ364" s="50"/>
      <c r="ABR364" s="50"/>
      <c r="ABS364" s="50"/>
      <c r="ABT364" s="50"/>
      <c r="ABU364" s="50"/>
      <c r="ABV364" s="50"/>
      <c r="ABW364" s="50"/>
      <c r="ABX364" s="50"/>
      <c r="ABY364" s="50"/>
      <c r="ABZ364" s="50"/>
      <c r="ACA364" s="50"/>
      <c r="ACB364" s="50"/>
      <c r="ACC364" s="50"/>
      <c r="ACD364" s="50"/>
      <c r="ACE364" s="50"/>
      <c r="ACF364" s="50"/>
      <c r="ACG364" s="50"/>
      <c r="ACH364" s="50"/>
      <c r="ACI364" s="50"/>
      <c r="ACJ364" s="50"/>
      <c r="ACK364" s="50"/>
      <c r="ACL364" s="50"/>
      <c r="ACM364" s="50"/>
      <c r="ACN364" s="50"/>
      <c r="ACO364" s="50"/>
      <c r="ACP364" s="50"/>
      <c r="ACQ364" s="50"/>
      <c r="ACR364" s="50"/>
      <c r="ACS364" s="50"/>
      <c r="ACT364" s="50"/>
      <c r="ACU364" s="50"/>
      <c r="ACV364" s="50"/>
      <c r="ACW364" s="50"/>
      <c r="ACX364" s="50"/>
      <c r="ACY364" s="50"/>
      <c r="ACZ364" s="50"/>
      <c r="ADA364" s="50"/>
      <c r="ADB364" s="50"/>
      <c r="ADC364" s="50"/>
      <c r="ADD364" s="50"/>
      <c r="ADE364" s="50"/>
      <c r="ADF364" s="50"/>
      <c r="ADG364" s="50"/>
      <c r="ADH364" s="50"/>
      <c r="ADI364" s="50"/>
      <c r="ADJ364" s="50"/>
      <c r="ADK364" s="50"/>
      <c r="ADL364" s="50"/>
      <c r="ADM364" s="50"/>
      <c r="ADN364" s="50"/>
      <c r="ADO364" s="50"/>
      <c r="ADP364" s="50"/>
      <c r="ADQ364" s="50"/>
      <c r="ADR364" s="50"/>
      <c r="ADS364" s="50"/>
      <c r="ADT364" s="50"/>
      <c r="ADU364" s="50"/>
      <c r="ADV364" s="50"/>
      <c r="ADW364" s="50"/>
      <c r="ADX364" s="50"/>
      <c r="ADY364" s="50"/>
      <c r="ADZ364" s="50"/>
      <c r="AEA364" s="50"/>
      <c r="AEB364" s="50"/>
      <c r="AEC364" s="50"/>
      <c r="AED364" s="50"/>
      <c r="AEE364" s="50"/>
      <c r="AEF364" s="50"/>
      <c r="AEG364" s="50"/>
      <c r="AEH364" s="50"/>
      <c r="AEI364" s="50"/>
      <c r="AEJ364" s="50"/>
      <c r="AEK364" s="50"/>
      <c r="AEL364" s="50"/>
      <c r="AEM364" s="50"/>
      <c r="AEN364" s="50"/>
      <c r="AEO364" s="50"/>
      <c r="AEP364" s="50"/>
      <c r="AEQ364" s="50"/>
      <c r="AER364" s="50"/>
      <c r="AES364" s="50"/>
      <c r="AET364" s="50"/>
      <c r="AEU364" s="50"/>
      <c r="AEV364" s="50"/>
      <c r="AEW364" s="50"/>
      <c r="AEX364" s="50"/>
      <c r="AEY364" s="50"/>
      <c r="AEZ364" s="50"/>
      <c r="AFA364" s="50"/>
      <c r="AFB364" s="50"/>
      <c r="AFC364" s="50"/>
      <c r="AFD364" s="50"/>
      <c r="AFE364" s="50"/>
      <c r="AFF364" s="50"/>
      <c r="AFG364" s="50"/>
      <c r="AFH364" s="50"/>
      <c r="AFI364" s="50"/>
      <c r="AFJ364" s="50"/>
      <c r="AFK364" s="50"/>
      <c r="AFL364" s="50"/>
      <c r="AFM364" s="50"/>
      <c r="AFN364" s="50"/>
      <c r="AFO364" s="50"/>
      <c r="AFP364" s="50"/>
      <c r="AFQ364" s="50"/>
      <c r="AFR364" s="50"/>
      <c r="AFS364" s="50"/>
      <c r="AFT364" s="50"/>
      <c r="AFU364" s="50"/>
      <c r="AFV364" s="50"/>
      <c r="AFW364" s="50"/>
      <c r="AFX364" s="50"/>
      <c r="AFY364" s="50"/>
      <c r="AFZ364" s="50"/>
      <c r="AGA364" s="50"/>
      <c r="AGB364" s="50"/>
      <c r="AGC364" s="50"/>
      <c r="AGD364" s="50"/>
      <c r="AGE364" s="50"/>
      <c r="AGF364" s="50"/>
      <c r="AGG364" s="50"/>
      <c r="AGH364" s="50"/>
      <c r="AGI364" s="50"/>
      <c r="AGJ364" s="50"/>
      <c r="AGK364" s="50"/>
      <c r="AGL364" s="50"/>
      <c r="AGM364" s="50"/>
      <c r="AGN364" s="50"/>
      <c r="AGO364" s="50"/>
      <c r="AGP364" s="50"/>
      <c r="AGQ364" s="50"/>
      <c r="AGR364" s="50"/>
      <c r="AGS364" s="50"/>
      <c r="AGT364" s="50"/>
      <c r="AGU364" s="50"/>
      <c r="AGV364" s="50"/>
      <c r="AGW364" s="50"/>
      <c r="AGX364" s="50"/>
      <c r="AGY364" s="50"/>
      <c r="AGZ364" s="50"/>
      <c r="AHA364" s="50"/>
      <c r="AHB364" s="50"/>
      <c r="AHC364" s="50"/>
      <c r="AHD364" s="50"/>
      <c r="AHE364" s="50"/>
      <c r="AHF364" s="50"/>
      <c r="AHG364" s="50"/>
      <c r="AHH364" s="50"/>
      <c r="AHI364" s="50"/>
      <c r="AHJ364" s="50"/>
      <c r="AHK364" s="50"/>
      <c r="AHL364" s="50"/>
      <c r="AHM364" s="50"/>
      <c r="AHN364" s="50"/>
      <c r="AHO364" s="50"/>
      <c r="AHP364" s="50"/>
      <c r="AHQ364" s="50"/>
      <c r="AHR364" s="50"/>
      <c r="AHS364" s="50"/>
      <c r="AHT364" s="50"/>
      <c r="AHU364" s="50"/>
      <c r="AHV364" s="50"/>
      <c r="AHW364" s="50"/>
      <c r="AHX364" s="50"/>
      <c r="AHY364" s="50"/>
      <c r="AHZ364" s="50"/>
      <c r="AIA364" s="50"/>
      <c r="AIB364" s="50"/>
      <c r="AIC364" s="50"/>
      <c r="AID364" s="50"/>
      <c r="AIE364" s="50"/>
      <c r="AIF364" s="50"/>
      <c r="AIG364" s="50"/>
      <c r="AIH364" s="50"/>
      <c r="AII364" s="50"/>
      <c r="AIJ364" s="50"/>
      <c r="AIK364" s="50"/>
      <c r="AIL364" s="50"/>
      <c r="AIM364" s="50"/>
      <c r="AIN364" s="50"/>
      <c r="AIO364" s="50"/>
      <c r="AIP364" s="50"/>
      <c r="AIQ364" s="50"/>
      <c r="AIR364" s="50"/>
      <c r="AIS364" s="50"/>
      <c r="AIT364" s="50"/>
      <c r="AIU364" s="50"/>
      <c r="AIV364" s="50"/>
      <c r="AIW364" s="50"/>
      <c r="AIX364" s="50"/>
      <c r="AIY364" s="50"/>
      <c r="AIZ364" s="50"/>
      <c r="AJA364" s="50"/>
      <c r="AJB364" s="50"/>
      <c r="AJC364" s="50"/>
      <c r="AJD364" s="50"/>
      <c r="AJE364" s="50"/>
      <c r="AJF364" s="50"/>
      <c r="AJG364" s="50"/>
      <c r="AJH364" s="50"/>
      <c r="AJI364" s="50"/>
      <c r="AJJ364" s="50"/>
      <c r="AJK364" s="50"/>
      <c r="AJL364" s="50"/>
      <c r="AJM364" s="50"/>
      <c r="AJN364" s="50"/>
      <c r="AJO364" s="50"/>
      <c r="AJP364" s="50"/>
      <c r="AJQ364" s="50"/>
      <c r="AJR364" s="50"/>
      <c r="AJS364" s="50"/>
      <c r="AJT364" s="50"/>
      <c r="AJU364" s="50"/>
      <c r="AJV364" s="50"/>
      <c r="AJW364" s="50"/>
      <c r="AJX364" s="50"/>
      <c r="AJY364" s="50"/>
      <c r="AJZ364" s="50"/>
      <c r="AKA364" s="50"/>
      <c r="AKB364" s="50"/>
      <c r="AKC364" s="50"/>
      <c r="AKD364" s="50"/>
      <c r="AKE364" s="50"/>
      <c r="AKF364" s="50"/>
      <c r="AKG364" s="50"/>
      <c r="AKH364" s="50"/>
      <c r="AKI364" s="50"/>
      <c r="AKJ364" s="50"/>
      <c r="AKK364" s="50"/>
      <c r="AKL364" s="50"/>
      <c r="AKM364" s="50"/>
      <c r="AKN364" s="50"/>
      <c r="AKO364" s="50"/>
      <c r="AKP364" s="50"/>
      <c r="AKQ364" s="50"/>
      <c r="AKR364" s="50"/>
      <c r="AKS364" s="50"/>
      <c r="AKT364" s="50"/>
      <c r="AKU364" s="50"/>
      <c r="AKV364" s="50"/>
      <c r="AKW364" s="50"/>
      <c r="AKX364" s="50"/>
      <c r="AKY364" s="50"/>
      <c r="AKZ364" s="50"/>
      <c r="ALA364" s="50"/>
      <c r="ALB364" s="50"/>
      <c r="ALC364" s="50"/>
      <c r="ALD364" s="50"/>
      <c r="ALE364" s="50"/>
      <c r="ALF364" s="50"/>
      <c r="ALG364" s="50"/>
      <c r="ALH364" s="50"/>
      <c r="ALI364" s="50"/>
      <c r="ALJ364" s="50"/>
      <c r="ALK364" s="50"/>
      <c r="ALL364" s="50"/>
      <c r="ALM364" s="50"/>
      <c r="ALN364" s="50"/>
      <c r="ALO364" s="50"/>
      <c r="ALP364" s="50"/>
      <c r="ALQ364" s="50"/>
      <c r="ALR364" s="50"/>
      <c r="ALS364" s="50"/>
      <c r="ALT364" s="50"/>
      <c r="ALU364" s="50"/>
      <c r="ALV364" s="50"/>
      <c r="ALW364" s="50"/>
      <c r="ALX364" s="50"/>
      <c r="ALY364" s="50"/>
      <c r="ALZ364" s="50"/>
      <c r="AMA364" s="50"/>
      <c r="AMB364" s="50"/>
      <c r="AMC364" s="50"/>
      <c r="AMD364" s="50"/>
      <c r="AME364" s="50"/>
      <c r="AMF364" s="50"/>
      <c r="AMG364" s="50"/>
      <c r="AMH364" s="50"/>
      <c r="AMI364" s="50"/>
      <c r="AMJ364" s="50"/>
      <c r="AMK364" s="50"/>
      <c r="AML364" s="50"/>
      <c r="AMM364" s="50"/>
      <c r="AMN364" s="50"/>
      <c r="AMO364" s="50"/>
    </row>
    <row r="365" spans="1:1029">
      <c r="A365" s="17"/>
      <c r="B365" s="18"/>
      <c r="C365" s="17"/>
      <c r="D365" s="17"/>
      <c r="E365" s="17"/>
      <c r="F365" s="17"/>
      <c r="G365" s="17"/>
      <c r="H365" s="17"/>
      <c r="I365" s="17"/>
      <c r="J365" s="17"/>
      <c r="K365" s="17"/>
      <c r="L365" s="17"/>
      <c r="M365" s="17"/>
      <c r="N365" s="17"/>
      <c r="O365" s="17"/>
      <c r="P365" s="17"/>
      <c r="Q365" s="17"/>
      <c r="R365" s="17"/>
      <c r="S365" s="8"/>
      <c r="T365" s="8"/>
      <c r="U365" s="8"/>
      <c r="V365" s="8"/>
      <c r="W365" s="8"/>
      <c r="X365" s="8"/>
      <c r="Y365" s="8"/>
      <c r="Z365" s="8"/>
      <c r="AA365" s="8"/>
      <c r="AB365" s="8"/>
      <c r="AC365" s="8"/>
      <c r="AD365" s="8"/>
      <c r="AE365" s="8"/>
      <c r="AF365" s="31"/>
      <c r="AG365" s="50"/>
      <c r="AH365" s="50"/>
      <c r="AI365" s="50"/>
      <c r="AJ365" s="50"/>
      <c r="AK365" s="50"/>
      <c r="AL365" s="50"/>
      <c r="AM365" s="50"/>
      <c r="AN365" s="50"/>
      <c r="AO365" s="50"/>
      <c r="AP365" s="50"/>
      <c r="AQ365" s="50"/>
      <c r="AR365" s="50"/>
      <c r="AS365" s="50"/>
      <c r="AT365" s="50"/>
      <c r="AU365" s="50"/>
      <c r="AV365" s="50"/>
      <c r="AW365" s="50"/>
      <c r="AX365" s="50"/>
      <c r="AY365" s="50"/>
      <c r="AZ365" s="50"/>
      <c r="BA365" s="50"/>
      <c r="BB365" s="50"/>
      <c r="BC365" s="50"/>
      <c r="BD365" s="50"/>
      <c r="BE365" s="50"/>
      <c r="BF365" s="50"/>
      <c r="BG365" s="50"/>
      <c r="BH365" s="50"/>
      <c r="BI365" s="50"/>
      <c r="BJ365" s="50"/>
      <c r="BK365" s="50"/>
      <c r="BL365" s="50"/>
      <c r="BM365" s="50"/>
      <c r="BN365" s="50"/>
      <c r="BO365" s="50"/>
      <c r="BP365" s="50"/>
      <c r="BQ365" s="50"/>
      <c r="BR365" s="50"/>
      <c r="BS365" s="50"/>
      <c r="BT365" s="50"/>
      <c r="BU365" s="50"/>
      <c r="BV365" s="50"/>
      <c r="BW365" s="50"/>
      <c r="BX365" s="50"/>
      <c r="BY365" s="50"/>
      <c r="BZ365" s="50"/>
      <c r="CA365" s="50"/>
      <c r="CB365" s="50"/>
      <c r="CC365" s="50"/>
      <c r="CD365" s="50"/>
      <c r="CE365" s="50"/>
      <c r="CF365" s="50"/>
      <c r="CG365" s="50"/>
      <c r="CH365" s="50"/>
      <c r="CI365" s="50"/>
      <c r="CJ365" s="50"/>
      <c r="CK365" s="50"/>
      <c r="CL365" s="50"/>
      <c r="CM365" s="50"/>
      <c r="CN365" s="50"/>
      <c r="CO365" s="50"/>
      <c r="CP365" s="50"/>
      <c r="CQ365" s="50"/>
      <c r="CR365" s="50"/>
      <c r="CS365" s="50"/>
      <c r="CT365" s="50"/>
      <c r="CU365" s="50"/>
      <c r="CV365" s="50"/>
      <c r="CW365" s="50"/>
      <c r="CX365" s="50"/>
      <c r="CY365" s="50"/>
      <c r="CZ365" s="50"/>
      <c r="DA365" s="50"/>
      <c r="DB365" s="50"/>
      <c r="DC365" s="50"/>
      <c r="DD365" s="50"/>
      <c r="DE365" s="50"/>
      <c r="DF365" s="50"/>
      <c r="DG365" s="50"/>
      <c r="DH365" s="50"/>
      <c r="DI365" s="50"/>
      <c r="DJ365" s="50"/>
      <c r="DK365" s="50"/>
      <c r="DL365" s="50"/>
      <c r="DM365" s="50"/>
      <c r="DN365" s="50"/>
      <c r="DO365" s="50"/>
      <c r="DP365" s="50"/>
      <c r="DQ365" s="50"/>
      <c r="DR365" s="50"/>
      <c r="DS365" s="50"/>
      <c r="DT365" s="50"/>
      <c r="DU365" s="50"/>
      <c r="DV365" s="50"/>
      <c r="DW365" s="50"/>
      <c r="DX365" s="50"/>
      <c r="DY365" s="50"/>
      <c r="DZ365" s="50"/>
      <c r="EA365" s="50"/>
      <c r="EB365" s="50"/>
      <c r="EC365" s="50"/>
      <c r="ED365" s="50"/>
      <c r="EE365" s="50"/>
      <c r="EF365" s="50"/>
      <c r="EG365" s="50"/>
      <c r="EH365" s="50"/>
      <c r="EI365" s="50"/>
      <c r="EJ365" s="50"/>
      <c r="EK365" s="50"/>
      <c r="EL365" s="50"/>
      <c r="EM365" s="50"/>
      <c r="EN365" s="50"/>
      <c r="EO365" s="50"/>
      <c r="EP365" s="50"/>
      <c r="EQ365" s="50"/>
      <c r="ER365" s="50"/>
      <c r="ES365" s="50"/>
      <c r="ET365" s="50"/>
      <c r="EU365" s="50"/>
      <c r="EV365" s="50"/>
      <c r="EW365" s="50"/>
      <c r="EX365" s="50"/>
      <c r="EY365" s="50"/>
      <c r="EZ365" s="50"/>
      <c r="FA365" s="50"/>
      <c r="FB365" s="50"/>
      <c r="FC365" s="50"/>
      <c r="FD365" s="50"/>
      <c r="FE365" s="50"/>
      <c r="FF365" s="50"/>
      <c r="FG365" s="50"/>
      <c r="FH365" s="50"/>
      <c r="FI365" s="50"/>
      <c r="FJ365" s="50"/>
      <c r="FK365" s="50"/>
      <c r="FL365" s="50"/>
      <c r="FM365" s="50"/>
      <c r="FN365" s="50"/>
      <c r="FO365" s="50"/>
      <c r="FP365" s="50"/>
      <c r="FQ365" s="50"/>
      <c r="FR365" s="50"/>
      <c r="FS365" s="50"/>
      <c r="FT365" s="50"/>
      <c r="FU365" s="50"/>
      <c r="FV365" s="50"/>
      <c r="FW365" s="50"/>
      <c r="FX365" s="50"/>
      <c r="FY365" s="50"/>
      <c r="FZ365" s="50"/>
      <c r="GA365" s="50"/>
      <c r="GB365" s="50"/>
      <c r="GC365" s="50"/>
      <c r="GD365" s="50"/>
      <c r="GE365" s="50"/>
      <c r="GF365" s="50"/>
      <c r="GG365" s="50"/>
      <c r="GH365" s="50"/>
      <c r="GI365" s="50"/>
      <c r="GJ365" s="50"/>
      <c r="GK365" s="50"/>
      <c r="GL365" s="50"/>
      <c r="GM365" s="50"/>
      <c r="GN365" s="50"/>
      <c r="GO365" s="50"/>
      <c r="GP365" s="50"/>
      <c r="GQ365" s="50"/>
      <c r="GR365" s="50"/>
      <c r="GS365" s="50"/>
      <c r="GT365" s="50"/>
      <c r="GU365" s="50"/>
      <c r="GV365" s="50"/>
      <c r="GW365" s="50"/>
      <c r="GX365" s="50"/>
      <c r="GY365" s="50"/>
      <c r="GZ365" s="50"/>
      <c r="HA365" s="50"/>
      <c r="HB365" s="50"/>
      <c r="HC365" s="50"/>
      <c r="HD365" s="50"/>
      <c r="HE365" s="50"/>
      <c r="HF365" s="50"/>
      <c r="HG365" s="50"/>
      <c r="HH365" s="50"/>
      <c r="HI365" s="50"/>
      <c r="HJ365" s="50"/>
      <c r="HK365" s="50"/>
      <c r="HL365" s="50"/>
      <c r="HM365" s="50"/>
      <c r="HN365" s="50"/>
      <c r="HO365" s="50"/>
      <c r="HP365" s="50"/>
      <c r="HQ365" s="50"/>
      <c r="HR365" s="50"/>
      <c r="HS365" s="50"/>
      <c r="HT365" s="50"/>
      <c r="HU365" s="50"/>
      <c r="HV365" s="50"/>
      <c r="HW365" s="50"/>
      <c r="HX365" s="50"/>
      <c r="HY365" s="50"/>
      <c r="HZ365" s="50"/>
      <c r="IA365" s="50"/>
      <c r="IB365" s="50"/>
      <c r="IC365" s="50"/>
      <c r="ID365" s="50"/>
      <c r="IE365" s="50"/>
      <c r="IF365" s="50"/>
      <c r="IG365" s="50"/>
      <c r="IH365" s="50"/>
      <c r="II365" s="50"/>
      <c r="IJ365" s="50"/>
      <c r="IK365" s="50"/>
      <c r="IL365" s="50"/>
      <c r="IM365" s="50"/>
      <c r="IN365" s="50"/>
      <c r="IO365" s="50"/>
      <c r="IP365" s="50"/>
      <c r="IQ365" s="50"/>
      <c r="IR365" s="50"/>
      <c r="IS365" s="50"/>
      <c r="IT365" s="50"/>
      <c r="IU365" s="50"/>
      <c r="IV365" s="50"/>
      <c r="IW365" s="50"/>
      <c r="IX365" s="50"/>
      <c r="IY365" s="50"/>
      <c r="IZ365" s="50"/>
      <c r="JA365" s="50"/>
      <c r="JB365" s="50"/>
      <c r="JC365" s="50"/>
      <c r="JD365" s="50"/>
      <c r="JE365" s="50"/>
      <c r="JF365" s="50"/>
      <c r="JG365" s="50"/>
      <c r="JH365" s="50"/>
      <c r="JI365" s="50"/>
      <c r="JJ365" s="50"/>
      <c r="JK365" s="50"/>
      <c r="JL365" s="50"/>
      <c r="JM365" s="50"/>
      <c r="JN365" s="50"/>
      <c r="JO365" s="50"/>
      <c r="JP365" s="50"/>
      <c r="JQ365" s="50"/>
      <c r="JR365" s="50"/>
      <c r="JS365" s="50"/>
      <c r="JT365" s="50"/>
      <c r="JU365" s="50"/>
      <c r="JV365" s="50"/>
      <c r="JW365" s="50"/>
      <c r="JX365" s="50"/>
      <c r="JY365" s="50"/>
      <c r="JZ365" s="50"/>
      <c r="KA365" s="50"/>
      <c r="KB365" s="50"/>
      <c r="KC365" s="50"/>
      <c r="KD365" s="50"/>
      <c r="KE365" s="50"/>
      <c r="KF365" s="50"/>
      <c r="KG365" s="50"/>
      <c r="KH365" s="50"/>
      <c r="KI365" s="50"/>
      <c r="KJ365" s="50"/>
      <c r="KK365" s="50"/>
      <c r="KL365" s="50"/>
      <c r="KM365" s="50"/>
      <c r="KN365" s="50"/>
      <c r="KO365" s="50"/>
      <c r="KP365" s="50"/>
      <c r="KQ365" s="50"/>
      <c r="KR365" s="50"/>
      <c r="KS365" s="50"/>
      <c r="KT365" s="50"/>
      <c r="KU365" s="50"/>
      <c r="KV365" s="50"/>
      <c r="KW365" s="50"/>
      <c r="KX365" s="50"/>
      <c r="KY365" s="50"/>
      <c r="KZ365" s="50"/>
      <c r="LA365" s="50"/>
      <c r="LB365" s="50"/>
      <c r="LC365" s="50"/>
      <c r="LD365" s="50"/>
      <c r="LE365" s="50"/>
      <c r="LF365" s="50"/>
      <c r="LG365" s="50"/>
      <c r="LH365" s="50"/>
      <c r="LI365" s="50"/>
      <c r="LJ365" s="50"/>
      <c r="LK365" s="50"/>
      <c r="LL365" s="50"/>
      <c r="LM365" s="50"/>
      <c r="LN365" s="50"/>
      <c r="LO365" s="50"/>
      <c r="LP365" s="50"/>
      <c r="LQ365" s="50"/>
      <c r="LR365" s="50"/>
      <c r="LS365" s="50"/>
      <c r="LT365" s="50"/>
      <c r="LU365" s="50"/>
      <c r="LV365" s="50"/>
      <c r="LW365" s="50"/>
      <c r="LX365" s="50"/>
      <c r="LY365" s="50"/>
      <c r="LZ365" s="50"/>
      <c r="MA365" s="50"/>
      <c r="MB365" s="50"/>
      <c r="MC365" s="50"/>
      <c r="MD365" s="50"/>
      <c r="ME365" s="50"/>
      <c r="MF365" s="50"/>
      <c r="MG365" s="50"/>
      <c r="MH365" s="50"/>
      <c r="MI365" s="50"/>
      <c r="MJ365" s="50"/>
      <c r="MK365" s="50"/>
      <c r="ML365" s="50"/>
      <c r="MM365" s="50"/>
      <c r="MN365" s="50"/>
      <c r="MO365" s="50"/>
      <c r="MP365" s="50"/>
      <c r="MQ365" s="50"/>
      <c r="MR365" s="50"/>
      <c r="MS365" s="50"/>
      <c r="MT365" s="50"/>
      <c r="MU365" s="50"/>
      <c r="MV365" s="50"/>
      <c r="MW365" s="50"/>
      <c r="MX365" s="50"/>
      <c r="MY365" s="50"/>
      <c r="MZ365" s="50"/>
      <c r="NA365" s="50"/>
      <c r="NB365" s="50"/>
      <c r="NC365" s="50"/>
      <c r="ND365" s="50"/>
      <c r="NE365" s="50"/>
      <c r="NF365" s="50"/>
      <c r="NG365" s="50"/>
      <c r="NH365" s="50"/>
      <c r="NI365" s="50"/>
      <c r="NJ365" s="50"/>
      <c r="NK365" s="50"/>
      <c r="NL365" s="50"/>
      <c r="NM365" s="50"/>
      <c r="NN365" s="50"/>
      <c r="NO365" s="50"/>
      <c r="NP365" s="50"/>
      <c r="NQ365" s="50"/>
      <c r="NR365" s="50"/>
      <c r="NS365" s="50"/>
      <c r="NT365" s="50"/>
      <c r="NU365" s="50"/>
      <c r="NV365" s="50"/>
      <c r="NW365" s="50"/>
      <c r="NX365" s="50"/>
      <c r="NY365" s="50"/>
      <c r="NZ365" s="50"/>
      <c r="OA365" s="50"/>
      <c r="OB365" s="50"/>
      <c r="OC365" s="50"/>
      <c r="OD365" s="50"/>
      <c r="OE365" s="50"/>
      <c r="OF365" s="50"/>
      <c r="OG365" s="50"/>
      <c r="OH365" s="50"/>
      <c r="OI365" s="50"/>
      <c r="OJ365" s="50"/>
      <c r="OK365" s="50"/>
      <c r="OL365" s="50"/>
      <c r="OM365" s="50"/>
      <c r="ON365" s="50"/>
      <c r="OO365" s="50"/>
      <c r="OP365" s="50"/>
      <c r="OQ365" s="50"/>
      <c r="OR365" s="50"/>
      <c r="OS365" s="50"/>
      <c r="OT365" s="50"/>
      <c r="OU365" s="50"/>
      <c r="OV365" s="50"/>
      <c r="OW365" s="50"/>
      <c r="OX365" s="50"/>
      <c r="OY365" s="50"/>
      <c r="OZ365" s="50"/>
      <c r="PA365" s="50"/>
      <c r="PB365" s="50"/>
      <c r="PC365" s="50"/>
      <c r="PD365" s="50"/>
      <c r="PE365" s="50"/>
      <c r="PF365" s="50"/>
      <c r="PG365" s="50"/>
      <c r="PH365" s="50"/>
      <c r="PI365" s="50"/>
      <c r="PJ365" s="50"/>
      <c r="PK365" s="50"/>
      <c r="PL365" s="50"/>
      <c r="PM365" s="50"/>
      <c r="PN365" s="50"/>
      <c r="PO365" s="50"/>
      <c r="PP365" s="50"/>
      <c r="PQ365" s="50"/>
      <c r="PR365" s="50"/>
      <c r="PS365" s="50"/>
      <c r="PT365" s="50"/>
      <c r="PU365" s="50"/>
      <c r="PV365" s="50"/>
      <c r="PW365" s="50"/>
      <c r="PX365" s="50"/>
      <c r="PY365" s="50"/>
      <c r="PZ365" s="50"/>
      <c r="QA365" s="50"/>
      <c r="QB365" s="50"/>
      <c r="QC365" s="50"/>
      <c r="QD365" s="50"/>
      <c r="QE365" s="50"/>
      <c r="QF365" s="50"/>
      <c r="QG365" s="50"/>
      <c r="QH365" s="50"/>
      <c r="QI365" s="50"/>
      <c r="QJ365" s="50"/>
      <c r="QK365" s="50"/>
      <c r="QL365" s="50"/>
      <c r="QM365" s="50"/>
      <c r="QN365" s="50"/>
      <c r="QO365" s="50"/>
      <c r="QP365" s="50"/>
      <c r="QQ365" s="50"/>
      <c r="QR365" s="50"/>
      <c r="QS365" s="50"/>
      <c r="QT365" s="50"/>
      <c r="QU365" s="50"/>
      <c r="QV365" s="50"/>
      <c r="QW365" s="50"/>
      <c r="QX365" s="50"/>
      <c r="QY365" s="50"/>
      <c r="QZ365" s="50"/>
      <c r="RA365" s="50"/>
      <c r="RB365" s="50"/>
      <c r="RC365" s="50"/>
      <c r="RD365" s="50"/>
      <c r="RE365" s="50"/>
      <c r="RF365" s="50"/>
      <c r="RG365" s="50"/>
      <c r="RH365" s="50"/>
      <c r="RI365" s="50"/>
      <c r="RJ365" s="50"/>
      <c r="RK365" s="50"/>
      <c r="RL365" s="50"/>
      <c r="RM365" s="50"/>
      <c r="RN365" s="50"/>
      <c r="RO365" s="50"/>
      <c r="RP365" s="50"/>
      <c r="RQ365" s="50"/>
      <c r="RR365" s="50"/>
      <c r="RS365" s="50"/>
      <c r="RT365" s="50"/>
      <c r="RU365" s="50"/>
      <c r="RV365" s="50"/>
      <c r="RW365" s="50"/>
      <c r="RX365" s="50"/>
      <c r="RY365" s="50"/>
      <c r="RZ365" s="50"/>
      <c r="SA365" s="50"/>
      <c r="SB365" s="50"/>
      <c r="SC365" s="50"/>
      <c r="SD365" s="50"/>
      <c r="SE365" s="50"/>
      <c r="SF365" s="50"/>
      <c r="SG365" s="50"/>
      <c r="SH365" s="50"/>
      <c r="SI365" s="50"/>
      <c r="SJ365" s="50"/>
      <c r="SK365" s="50"/>
      <c r="SL365" s="50"/>
      <c r="SM365" s="50"/>
      <c r="SN365" s="50"/>
      <c r="SO365" s="50"/>
      <c r="SP365" s="50"/>
      <c r="SQ365" s="50"/>
      <c r="SR365" s="50"/>
      <c r="SS365" s="50"/>
      <c r="ST365" s="50"/>
      <c r="SU365" s="50"/>
      <c r="SV365" s="50"/>
      <c r="SW365" s="50"/>
      <c r="SX365" s="50"/>
      <c r="SY365" s="50"/>
      <c r="SZ365" s="50"/>
      <c r="TA365" s="50"/>
      <c r="TB365" s="50"/>
      <c r="TC365" s="50"/>
      <c r="TD365" s="50"/>
      <c r="TE365" s="50"/>
      <c r="TF365" s="50"/>
      <c r="TG365" s="50"/>
      <c r="TH365" s="50"/>
      <c r="TI365" s="50"/>
      <c r="TJ365" s="50"/>
      <c r="TK365" s="50"/>
      <c r="TL365" s="50"/>
      <c r="TM365" s="50"/>
      <c r="TN365" s="50"/>
      <c r="TO365" s="50"/>
      <c r="TP365" s="50"/>
      <c r="TQ365" s="50"/>
      <c r="TR365" s="50"/>
      <c r="TS365" s="50"/>
      <c r="TT365" s="50"/>
      <c r="TU365" s="50"/>
      <c r="TV365" s="50"/>
      <c r="TW365" s="50"/>
      <c r="TX365" s="50"/>
      <c r="TY365" s="50"/>
      <c r="TZ365" s="50"/>
      <c r="UA365" s="50"/>
      <c r="UB365" s="50"/>
      <c r="UC365" s="50"/>
      <c r="UD365" s="50"/>
      <c r="UE365" s="50"/>
      <c r="UF365" s="50"/>
      <c r="UG365" s="50"/>
      <c r="UH365" s="50"/>
      <c r="UI365" s="50"/>
      <c r="UJ365" s="50"/>
      <c r="UK365" s="50"/>
      <c r="UL365" s="50"/>
      <c r="UM365" s="50"/>
      <c r="UN365" s="50"/>
      <c r="UO365" s="50"/>
      <c r="UP365" s="50"/>
      <c r="UQ365" s="50"/>
      <c r="UR365" s="50"/>
      <c r="US365" s="50"/>
      <c r="UT365" s="50"/>
      <c r="UU365" s="50"/>
      <c r="UV365" s="50"/>
      <c r="UW365" s="50"/>
      <c r="UX365" s="50"/>
      <c r="UY365" s="50"/>
      <c r="UZ365" s="50"/>
      <c r="VA365" s="50"/>
      <c r="VB365" s="50"/>
      <c r="VC365" s="50"/>
      <c r="VD365" s="50"/>
      <c r="VE365" s="50"/>
      <c r="VF365" s="50"/>
      <c r="VG365" s="50"/>
      <c r="VH365" s="50"/>
      <c r="VI365" s="50"/>
      <c r="VJ365" s="50"/>
      <c r="VK365" s="50"/>
      <c r="VL365" s="50"/>
      <c r="VM365" s="50"/>
      <c r="VN365" s="50"/>
      <c r="VO365" s="50"/>
      <c r="VP365" s="50"/>
      <c r="VQ365" s="50"/>
      <c r="VR365" s="50"/>
      <c r="VS365" s="50"/>
      <c r="VT365" s="50"/>
      <c r="VU365" s="50"/>
      <c r="VV365" s="50"/>
      <c r="VW365" s="50"/>
      <c r="VX365" s="50"/>
      <c r="VY365" s="50"/>
      <c r="VZ365" s="50"/>
      <c r="WA365" s="50"/>
      <c r="WB365" s="50"/>
      <c r="WC365" s="50"/>
      <c r="WD365" s="50"/>
      <c r="WE365" s="50"/>
      <c r="WF365" s="50"/>
      <c r="WG365" s="50"/>
      <c r="WH365" s="50"/>
      <c r="WI365" s="50"/>
      <c r="WJ365" s="50"/>
      <c r="WK365" s="50"/>
      <c r="WL365" s="50"/>
      <c r="WM365" s="50"/>
      <c r="WN365" s="50"/>
      <c r="WO365" s="50"/>
      <c r="WP365" s="50"/>
      <c r="WQ365" s="50"/>
      <c r="WR365" s="50"/>
      <c r="WS365" s="50"/>
      <c r="WT365" s="50"/>
      <c r="WU365" s="50"/>
      <c r="WV365" s="50"/>
      <c r="WW365" s="50"/>
      <c r="WX365" s="50"/>
      <c r="WY365" s="50"/>
      <c r="WZ365" s="50"/>
      <c r="XA365" s="50"/>
      <c r="XB365" s="50"/>
      <c r="XC365" s="50"/>
      <c r="XD365" s="50"/>
      <c r="XE365" s="50"/>
      <c r="XF365" s="50"/>
      <c r="XG365" s="50"/>
      <c r="XH365" s="50"/>
      <c r="XI365" s="50"/>
      <c r="XJ365" s="50"/>
      <c r="XK365" s="50"/>
      <c r="XL365" s="50"/>
      <c r="XM365" s="50"/>
      <c r="XN365" s="50"/>
      <c r="XO365" s="50"/>
      <c r="XP365" s="50"/>
      <c r="XQ365" s="50"/>
      <c r="XR365" s="50"/>
      <c r="XS365" s="50"/>
      <c r="XT365" s="50"/>
      <c r="XU365" s="50"/>
      <c r="XV365" s="50"/>
      <c r="XW365" s="50"/>
      <c r="XX365" s="50"/>
      <c r="XY365" s="50"/>
      <c r="XZ365" s="50"/>
      <c r="YA365" s="50"/>
      <c r="YB365" s="50"/>
      <c r="YC365" s="50"/>
      <c r="YD365" s="50"/>
      <c r="YE365" s="50"/>
      <c r="YF365" s="50"/>
      <c r="YG365" s="50"/>
      <c r="YH365" s="50"/>
      <c r="YI365" s="50"/>
      <c r="YJ365" s="50"/>
      <c r="YK365" s="50"/>
      <c r="YL365" s="50"/>
      <c r="YM365" s="50"/>
      <c r="YN365" s="50"/>
      <c r="YO365" s="50"/>
      <c r="YP365" s="50"/>
      <c r="YQ365" s="50"/>
      <c r="YR365" s="50"/>
      <c r="YS365" s="50"/>
      <c r="YT365" s="50"/>
      <c r="YU365" s="50"/>
      <c r="YV365" s="50"/>
      <c r="YW365" s="50"/>
      <c r="YX365" s="50"/>
      <c r="YY365" s="50"/>
      <c r="YZ365" s="50"/>
      <c r="ZA365" s="50"/>
      <c r="ZB365" s="50"/>
      <c r="ZC365" s="50"/>
      <c r="ZD365" s="50"/>
      <c r="ZE365" s="50"/>
      <c r="ZF365" s="50"/>
      <c r="ZG365" s="50"/>
      <c r="ZH365" s="50"/>
      <c r="ZI365" s="50"/>
      <c r="ZJ365" s="50"/>
      <c r="ZK365" s="50"/>
      <c r="ZL365" s="50"/>
      <c r="ZM365" s="50"/>
      <c r="ZN365" s="50"/>
      <c r="ZO365" s="50"/>
      <c r="ZP365" s="50"/>
      <c r="ZQ365" s="50"/>
      <c r="ZR365" s="50"/>
      <c r="ZS365" s="50"/>
      <c r="ZT365" s="50"/>
      <c r="ZU365" s="50"/>
      <c r="ZV365" s="50"/>
      <c r="ZW365" s="50"/>
      <c r="ZX365" s="50"/>
      <c r="ZY365" s="50"/>
      <c r="ZZ365" s="50"/>
      <c r="AAA365" s="50"/>
      <c r="AAB365" s="50"/>
      <c r="AAC365" s="50"/>
      <c r="AAD365" s="50"/>
      <c r="AAE365" s="50"/>
      <c r="AAF365" s="50"/>
      <c r="AAG365" s="50"/>
      <c r="AAH365" s="50"/>
      <c r="AAI365" s="50"/>
      <c r="AAJ365" s="50"/>
      <c r="AAK365" s="50"/>
      <c r="AAL365" s="50"/>
      <c r="AAM365" s="50"/>
      <c r="AAN365" s="50"/>
      <c r="AAO365" s="50"/>
      <c r="AAP365" s="50"/>
      <c r="AAQ365" s="50"/>
      <c r="AAR365" s="50"/>
      <c r="AAS365" s="50"/>
      <c r="AAT365" s="50"/>
      <c r="AAU365" s="50"/>
      <c r="AAV365" s="50"/>
      <c r="AAW365" s="50"/>
      <c r="AAX365" s="50"/>
      <c r="AAY365" s="50"/>
      <c r="AAZ365" s="50"/>
      <c r="ABA365" s="50"/>
      <c r="ABB365" s="50"/>
      <c r="ABC365" s="50"/>
      <c r="ABD365" s="50"/>
      <c r="ABE365" s="50"/>
      <c r="ABF365" s="50"/>
      <c r="ABG365" s="50"/>
      <c r="ABH365" s="50"/>
      <c r="ABI365" s="50"/>
      <c r="ABJ365" s="50"/>
      <c r="ABK365" s="50"/>
      <c r="ABL365" s="50"/>
      <c r="ABM365" s="50"/>
      <c r="ABN365" s="50"/>
      <c r="ABO365" s="50"/>
      <c r="ABP365" s="50"/>
      <c r="ABQ365" s="50"/>
      <c r="ABR365" s="50"/>
      <c r="ABS365" s="50"/>
      <c r="ABT365" s="50"/>
      <c r="ABU365" s="50"/>
      <c r="ABV365" s="50"/>
      <c r="ABW365" s="50"/>
      <c r="ABX365" s="50"/>
      <c r="ABY365" s="50"/>
      <c r="ABZ365" s="50"/>
      <c r="ACA365" s="50"/>
      <c r="ACB365" s="50"/>
      <c r="ACC365" s="50"/>
      <c r="ACD365" s="50"/>
      <c r="ACE365" s="50"/>
      <c r="ACF365" s="50"/>
      <c r="ACG365" s="50"/>
      <c r="ACH365" s="50"/>
      <c r="ACI365" s="50"/>
      <c r="ACJ365" s="50"/>
      <c r="ACK365" s="50"/>
      <c r="ACL365" s="50"/>
      <c r="ACM365" s="50"/>
      <c r="ACN365" s="50"/>
      <c r="ACO365" s="50"/>
      <c r="ACP365" s="50"/>
      <c r="ACQ365" s="50"/>
      <c r="ACR365" s="50"/>
      <c r="ACS365" s="50"/>
      <c r="ACT365" s="50"/>
      <c r="ACU365" s="50"/>
      <c r="ACV365" s="50"/>
      <c r="ACW365" s="50"/>
      <c r="ACX365" s="50"/>
      <c r="ACY365" s="50"/>
      <c r="ACZ365" s="50"/>
      <c r="ADA365" s="50"/>
      <c r="ADB365" s="50"/>
      <c r="ADC365" s="50"/>
      <c r="ADD365" s="50"/>
      <c r="ADE365" s="50"/>
      <c r="ADF365" s="50"/>
      <c r="ADG365" s="50"/>
      <c r="ADH365" s="50"/>
      <c r="ADI365" s="50"/>
      <c r="ADJ365" s="50"/>
      <c r="ADK365" s="50"/>
      <c r="ADL365" s="50"/>
      <c r="ADM365" s="50"/>
      <c r="ADN365" s="50"/>
      <c r="ADO365" s="50"/>
      <c r="ADP365" s="50"/>
      <c r="ADQ365" s="50"/>
      <c r="ADR365" s="50"/>
      <c r="ADS365" s="50"/>
      <c r="ADT365" s="50"/>
      <c r="ADU365" s="50"/>
      <c r="ADV365" s="50"/>
      <c r="ADW365" s="50"/>
      <c r="ADX365" s="50"/>
      <c r="ADY365" s="50"/>
      <c r="ADZ365" s="50"/>
      <c r="AEA365" s="50"/>
      <c r="AEB365" s="50"/>
      <c r="AEC365" s="50"/>
      <c r="AED365" s="50"/>
      <c r="AEE365" s="50"/>
      <c r="AEF365" s="50"/>
      <c r="AEG365" s="50"/>
      <c r="AEH365" s="50"/>
      <c r="AEI365" s="50"/>
      <c r="AEJ365" s="50"/>
      <c r="AEK365" s="50"/>
      <c r="AEL365" s="50"/>
      <c r="AEM365" s="50"/>
      <c r="AEN365" s="50"/>
      <c r="AEO365" s="50"/>
      <c r="AEP365" s="50"/>
      <c r="AEQ365" s="50"/>
      <c r="AER365" s="50"/>
      <c r="AES365" s="50"/>
      <c r="AET365" s="50"/>
      <c r="AEU365" s="50"/>
      <c r="AEV365" s="50"/>
      <c r="AEW365" s="50"/>
      <c r="AEX365" s="50"/>
      <c r="AEY365" s="50"/>
      <c r="AEZ365" s="50"/>
      <c r="AFA365" s="50"/>
      <c r="AFB365" s="50"/>
      <c r="AFC365" s="50"/>
      <c r="AFD365" s="50"/>
      <c r="AFE365" s="50"/>
      <c r="AFF365" s="50"/>
      <c r="AFG365" s="50"/>
      <c r="AFH365" s="50"/>
      <c r="AFI365" s="50"/>
      <c r="AFJ365" s="50"/>
      <c r="AFK365" s="50"/>
      <c r="AFL365" s="50"/>
      <c r="AFM365" s="50"/>
      <c r="AFN365" s="50"/>
      <c r="AFO365" s="50"/>
      <c r="AFP365" s="50"/>
      <c r="AFQ365" s="50"/>
      <c r="AFR365" s="50"/>
      <c r="AFS365" s="50"/>
      <c r="AFT365" s="50"/>
      <c r="AFU365" s="50"/>
      <c r="AFV365" s="50"/>
      <c r="AFW365" s="50"/>
      <c r="AFX365" s="50"/>
      <c r="AFY365" s="50"/>
      <c r="AFZ365" s="50"/>
      <c r="AGA365" s="50"/>
      <c r="AGB365" s="50"/>
      <c r="AGC365" s="50"/>
      <c r="AGD365" s="50"/>
      <c r="AGE365" s="50"/>
      <c r="AGF365" s="50"/>
      <c r="AGG365" s="50"/>
      <c r="AGH365" s="50"/>
      <c r="AGI365" s="50"/>
      <c r="AGJ365" s="50"/>
      <c r="AGK365" s="50"/>
      <c r="AGL365" s="50"/>
      <c r="AGM365" s="50"/>
      <c r="AGN365" s="50"/>
      <c r="AGO365" s="50"/>
      <c r="AGP365" s="50"/>
      <c r="AGQ365" s="50"/>
      <c r="AGR365" s="50"/>
      <c r="AGS365" s="50"/>
      <c r="AGT365" s="50"/>
      <c r="AGU365" s="50"/>
      <c r="AGV365" s="50"/>
      <c r="AGW365" s="50"/>
      <c r="AGX365" s="50"/>
      <c r="AGY365" s="50"/>
      <c r="AGZ365" s="50"/>
      <c r="AHA365" s="50"/>
      <c r="AHB365" s="50"/>
      <c r="AHC365" s="50"/>
      <c r="AHD365" s="50"/>
      <c r="AHE365" s="50"/>
      <c r="AHF365" s="50"/>
      <c r="AHG365" s="50"/>
      <c r="AHH365" s="50"/>
      <c r="AHI365" s="50"/>
      <c r="AHJ365" s="50"/>
      <c r="AHK365" s="50"/>
      <c r="AHL365" s="50"/>
      <c r="AHM365" s="50"/>
      <c r="AHN365" s="50"/>
      <c r="AHO365" s="50"/>
      <c r="AHP365" s="50"/>
      <c r="AHQ365" s="50"/>
      <c r="AHR365" s="50"/>
      <c r="AHS365" s="50"/>
      <c r="AHT365" s="50"/>
      <c r="AHU365" s="50"/>
      <c r="AHV365" s="50"/>
      <c r="AHW365" s="50"/>
      <c r="AHX365" s="50"/>
      <c r="AHY365" s="50"/>
      <c r="AHZ365" s="50"/>
      <c r="AIA365" s="50"/>
      <c r="AIB365" s="50"/>
      <c r="AIC365" s="50"/>
      <c r="AID365" s="50"/>
      <c r="AIE365" s="50"/>
      <c r="AIF365" s="50"/>
      <c r="AIG365" s="50"/>
      <c r="AIH365" s="50"/>
      <c r="AII365" s="50"/>
      <c r="AIJ365" s="50"/>
      <c r="AIK365" s="50"/>
      <c r="AIL365" s="50"/>
      <c r="AIM365" s="50"/>
      <c r="AIN365" s="50"/>
      <c r="AIO365" s="50"/>
      <c r="AIP365" s="50"/>
      <c r="AIQ365" s="50"/>
      <c r="AIR365" s="50"/>
      <c r="AIS365" s="50"/>
      <c r="AIT365" s="50"/>
      <c r="AIU365" s="50"/>
      <c r="AIV365" s="50"/>
      <c r="AIW365" s="50"/>
      <c r="AIX365" s="50"/>
      <c r="AIY365" s="50"/>
      <c r="AIZ365" s="50"/>
      <c r="AJA365" s="50"/>
      <c r="AJB365" s="50"/>
      <c r="AJC365" s="50"/>
      <c r="AJD365" s="50"/>
      <c r="AJE365" s="50"/>
      <c r="AJF365" s="50"/>
      <c r="AJG365" s="50"/>
      <c r="AJH365" s="50"/>
      <c r="AJI365" s="50"/>
      <c r="AJJ365" s="50"/>
      <c r="AJK365" s="50"/>
      <c r="AJL365" s="50"/>
      <c r="AJM365" s="50"/>
      <c r="AJN365" s="50"/>
      <c r="AJO365" s="50"/>
      <c r="AJP365" s="50"/>
      <c r="AJQ365" s="50"/>
      <c r="AJR365" s="50"/>
      <c r="AJS365" s="50"/>
      <c r="AJT365" s="50"/>
      <c r="AJU365" s="50"/>
      <c r="AJV365" s="50"/>
      <c r="AJW365" s="50"/>
      <c r="AJX365" s="50"/>
      <c r="AJY365" s="50"/>
      <c r="AJZ365" s="50"/>
      <c r="AKA365" s="50"/>
      <c r="AKB365" s="50"/>
      <c r="AKC365" s="50"/>
      <c r="AKD365" s="50"/>
      <c r="AKE365" s="50"/>
      <c r="AKF365" s="50"/>
      <c r="AKG365" s="50"/>
      <c r="AKH365" s="50"/>
      <c r="AKI365" s="50"/>
      <c r="AKJ365" s="50"/>
      <c r="AKK365" s="50"/>
      <c r="AKL365" s="50"/>
      <c r="AKM365" s="50"/>
      <c r="AKN365" s="50"/>
      <c r="AKO365" s="50"/>
      <c r="AKP365" s="50"/>
      <c r="AKQ365" s="50"/>
      <c r="AKR365" s="50"/>
      <c r="AKS365" s="50"/>
      <c r="AKT365" s="50"/>
      <c r="AKU365" s="50"/>
      <c r="AKV365" s="50"/>
      <c r="AKW365" s="50"/>
      <c r="AKX365" s="50"/>
      <c r="AKY365" s="50"/>
      <c r="AKZ365" s="50"/>
      <c r="ALA365" s="50"/>
      <c r="ALB365" s="50"/>
      <c r="ALC365" s="50"/>
      <c r="ALD365" s="50"/>
      <c r="ALE365" s="50"/>
      <c r="ALF365" s="50"/>
      <c r="ALG365" s="50"/>
      <c r="ALH365" s="50"/>
      <c r="ALI365" s="50"/>
      <c r="ALJ365" s="50"/>
      <c r="ALK365" s="50"/>
      <c r="ALL365" s="50"/>
      <c r="ALM365" s="50"/>
      <c r="ALN365" s="50"/>
      <c r="ALO365" s="50"/>
      <c r="ALP365" s="50"/>
      <c r="ALQ365" s="50"/>
      <c r="ALR365" s="50"/>
      <c r="ALS365" s="50"/>
      <c r="ALT365" s="50"/>
      <c r="ALU365" s="50"/>
      <c r="ALV365" s="50"/>
      <c r="ALW365" s="50"/>
      <c r="ALX365" s="50"/>
      <c r="ALY365" s="50"/>
      <c r="ALZ365" s="50"/>
      <c r="AMA365" s="50"/>
      <c r="AMB365" s="50"/>
      <c r="AMC365" s="50"/>
      <c r="AMD365" s="50"/>
      <c r="AME365" s="50"/>
      <c r="AMF365" s="50"/>
      <c r="AMG365" s="50"/>
      <c r="AMH365" s="50"/>
      <c r="AMI365" s="50"/>
      <c r="AMJ365" s="50"/>
      <c r="AMK365" s="50"/>
      <c r="AML365" s="50"/>
      <c r="AMM365" s="50"/>
      <c r="AMN365" s="50"/>
      <c r="AMO365" s="50"/>
    </row>
    <row r="366" spans="1:1029">
      <c r="A366" s="17"/>
      <c r="B366" s="18"/>
      <c r="C366" s="17"/>
      <c r="D366" s="17"/>
      <c r="E366" s="17"/>
      <c r="F366" s="17"/>
      <c r="G366" s="17"/>
      <c r="H366" s="17"/>
      <c r="I366" s="17"/>
      <c r="J366" s="17"/>
      <c r="K366" s="17"/>
      <c r="L366" s="17"/>
      <c r="M366" s="17"/>
      <c r="N366" s="17"/>
      <c r="O366" s="17"/>
      <c r="P366" s="17"/>
      <c r="Q366" s="17"/>
      <c r="R366" s="17"/>
      <c r="S366" s="8"/>
      <c r="T366" s="8"/>
      <c r="U366" s="8"/>
      <c r="V366" s="8"/>
      <c r="W366" s="8"/>
      <c r="X366" s="8"/>
      <c r="Y366" s="8"/>
      <c r="Z366" s="8"/>
      <c r="AA366" s="8"/>
      <c r="AB366" s="8"/>
      <c r="AC366" s="8"/>
      <c r="AD366" s="8"/>
      <c r="AE366" s="8"/>
      <c r="AF366" s="31"/>
      <c r="AG366" s="50"/>
      <c r="AH366" s="50"/>
      <c r="AI366" s="50"/>
      <c r="AJ366" s="50"/>
      <c r="AK366" s="50"/>
      <c r="AL366" s="50"/>
      <c r="AM366" s="50"/>
      <c r="AN366" s="50"/>
      <c r="AO366" s="50"/>
      <c r="AP366" s="50"/>
      <c r="AQ366" s="50"/>
      <c r="AR366" s="50"/>
      <c r="AS366" s="50"/>
      <c r="AT366" s="50"/>
      <c r="AU366" s="50"/>
      <c r="AV366" s="50"/>
      <c r="AW366" s="50"/>
      <c r="AX366" s="50"/>
      <c r="AY366" s="50"/>
      <c r="AZ366" s="50"/>
      <c r="BA366" s="50"/>
      <c r="BB366" s="50"/>
      <c r="BC366" s="50"/>
      <c r="BD366" s="50"/>
      <c r="BE366" s="50"/>
      <c r="BF366" s="50"/>
      <c r="BG366" s="50"/>
      <c r="BH366" s="50"/>
      <c r="BI366" s="50"/>
      <c r="BJ366" s="50"/>
      <c r="BK366" s="50"/>
      <c r="BL366" s="50"/>
      <c r="BM366" s="50"/>
      <c r="BN366" s="50"/>
      <c r="BO366" s="50"/>
      <c r="BP366" s="50"/>
      <c r="BQ366" s="50"/>
      <c r="BR366" s="50"/>
      <c r="BS366" s="50"/>
      <c r="BT366" s="50"/>
      <c r="BU366" s="50"/>
      <c r="BV366" s="50"/>
      <c r="BW366" s="50"/>
      <c r="BX366" s="50"/>
      <c r="BY366" s="50"/>
      <c r="BZ366" s="50"/>
      <c r="CA366" s="50"/>
      <c r="CB366" s="50"/>
      <c r="CC366" s="50"/>
      <c r="CD366" s="50"/>
      <c r="CE366" s="50"/>
      <c r="CF366" s="50"/>
      <c r="CG366" s="50"/>
      <c r="CH366" s="50"/>
      <c r="CI366" s="50"/>
      <c r="CJ366" s="50"/>
      <c r="CK366" s="50"/>
      <c r="CL366" s="50"/>
      <c r="CM366" s="50"/>
      <c r="CN366" s="50"/>
      <c r="CO366" s="50"/>
      <c r="CP366" s="50"/>
      <c r="CQ366" s="50"/>
      <c r="CR366" s="50"/>
      <c r="CS366" s="50"/>
      <c r="CT366" s="50"/>
      <c r="CU366" s="50"/>
      <c r="CV366" s="50"/>
      <c r="CW366" s="50"/>
      <c r="CX366" s="50"/>
      <c r="CY366" s="50"/>
      <c r="CZ366" s="50"/>
      <c r="DA366" s="50"/>
      <c r="DB366" s="50"/>
      <c r="DC366" s="50"/>
      <c r="DD366" s="50"/>
      <c r="DE366" s="50"/>
      <c r="DF366" s="50"/>
      <c r="DG366" s="50"/>
      <c r="DH366" s="50"/>
      <c r="DI366" s="50"/>
      <c r="DJ366" s="50"/>
      <c r="DK366" s="50"/>
      <c r="DL366" s="50"/>
      <c r="DM366" s="50"/>
      <c r="DN366" s="50"/>
      <c r="DO366" s="50"/>
      <c r="DP366" s="50"/>
      <c r="DQ366" s="50"/>
      <c r="DR366" s="50"/>
      <c r="DS366" s="50"/>
      <c r="DT366" s="50"/>
      <c r="DU366" s="50"/>
      <c r="DV366" s="50"/>
      <c r="DW366" s="50"/>
      <c r="DX366" s="50"/>
      <c r="DY366" s="50"/>
      <c r="DZ366" s="50"/>
      <c r="EA366" s="50"/>
      <c r="EB366" s="50"/>
      <c r="EC366" s="50"/>
      <c r="ED366" s="50"/>
      <c r="EE366" s="50"/>
      <c r="EF366" s="50"/>
      <c r="EG366" s="50"/>
      <c r="EH366" s="50"/>
      <c r="EI366" s="50"/>
      <c r="EJ366" s="50"/>
      <c r="EK366" s="50"/>
      <c r="EL366" s="50"/>
      <c r="EM366" s="50"/>
      <c r="EN366" s="50"/>
      <c r="EO366" s="50"/>
      <c r="EP366" s="50"/>
      <c r="EQ366" s="50"/>
      <c r="ER366" s="50"/>
      <c r="ES366" s="50"/>
      <c r="ET366" s="50"/>
      <c r="EU366" s="50"/>
      <c r="EV366" s="50"/>
      <c r="EW366" s="50"/>
      <c r="EX366" s="50"/>
      <c r="EY366" s="50"/>
      <c r="EZ366" s="50"/>
      <c r="FA366" s="50"/>
      <c r="FB366" s="50"/>
      <c r="FC366" s="50"/>
      <c r="FD366" s="50"/>
      <c r="FE366" s="50"/>
      <c r="FF366" s="50"/>
      <c r="FG366" s="50"/>
      <c r="FH366" s="50"/>
      <c r="FI366" s="50"/>
      <c r="FJ366" s="50"/>
      <c r="FK366" s="50"/>
      <c r="FL366" s="50"/>
      <c r="FM366" s="50"/>
      <c r="FN366" s="50"/>
      <c r="FO366" s="50"/>
      <c r="FP366" s="50"/>
      <c r="FQ366" s="50"/>
      <c r="FR366" s="50"/>
      <c r="FS366" s="50"/>
      <c r="FT366" s="50"/>
      <c r="FU366" s="50"/>
      <c r="FV366" s="50"/>
      <c r="FW366" s="50"/>
      <c r="FX366" s="50"/>
      <c r="FY366" s="50"/>
      <c r="FZ366" s="50"/>
      <c r="GA366" s="50"/>
      <c r="GB366" s="50"/>
      <c r="GC366" s="50"/>
      <c r="GD366" s="50"/>
      <c r="GE366" s="50"/>
      <c r="GF366" s="50"/>
      <c r="GG366" s="50"/>
      <c r="GH366" s="50"/>
      <c r="GI366" s="50"/>
      <c r="GJ366" s="50"/>
      <c r="GK366" s="50"/>
      <c r="GL366" s="50"/>
      <c r="GM366" s="50"/>
      <c r="GN366" s="50"/>
      <c r="GO366" s="50"/>
      <c r="GP366" s="50"/>
      <c r="GQ366" s="50"/>
      <c r="GR366" s="50"/>
      <c r="GS366" s="50"/>
      <c r="GT366" s="50"/>
      <c r="GU366" s="50"/>
      <c r="GV366" s="50"/>
      <c r="GW366" s="50"/>
      <c r="GX366" s="50"/>
      <c r="GY366" s="50"/>
      <c r="GZ366" s="50"/>
      <c r="HA366" s="50"/>
      <c r="HB366" s="50"/>
      <c r="HC366" s="50"/>
      <c r="HD366" s="50"/>
      <c r="HE366" s="50"/>
      <c r="HF366" s="50"/>
      <c r="HG366" s="50"/>
      <c r="HH366" s="50"/>
      <c r="HI366" s="50"/>
      <c r="HJ366" s="50"/>
      <c r="HK366" s="50"/>
      <c r="HL366" s="50"/>
      <c r="HM366" s="50"/>
      <c r="HN366" s="50"/>
      <c r="HO366" s="50"/>
      <c r="HP366" s="50"/>
      <c r="HQ366" s="50"/>
      <c r="HR366" s="50"/>
      <c r="HS366" s="50"/>
      <c r="HT366" s="50"/>
      <c r="HU366" s="50"/>
      <c r="HV366" s="50"/>
      <c r="HW366" s="50"/>
      <c r="HX366" s="50"/>
      <c r="HY366" s="50"/>
      <c r="HZ366" s="50"/>
      <c r="IA366" s="50"/>
      <c r="IB366" s="50"/>
      <c r="IC366" s="50"/>
      <c r="ID366" s="50"/>
      <c r="IE366" s="50"/>
      <c r="IF366" s="50"/>
      <c r="IG366" s="50"/>
      <c r="IH366" s="50"/>
      <c r="II366" s="50"/>
      <c r="IJ366" s="50"/>
      <c r="IK366" s="50"/>
      <c r="IL366" s="50"/>
      <c r="IM366" s="50"/>
      <c r="IN366" s="50"/>
      <c r="IO366" s="50"/>
      <c r="IP366" s="50"/>
      <c r="IQ366" s="50"/>
      <c r="IR366" s="50"/>
      <c r="IS366" s="50"/>
      <c r="IT366" s="50"/>
      <c r="IU366" s="50"/>
      <c r="IV366" s="50"/>
      <c r="IW366" s="50"/>
      <c r="IX366" s="50"/>
      <c r="IY366" s="50"/>
      <c r="IZ366" s="50"/>
      <c r="JA366" s="50"/>
      <c r="JB366" s="50"/>
      <c r="JC366" s="50"/>
      <c r="JD366" s="50"/>
      <c r="JE366" s="50"/>
      <c r="JF366" s="50"/>
      <c r="JG366" s="50"/>
      <c r="JH366" s="50"/>
      <c r="JI366" s="50"/>
      <c r="JJ366" s="50"/>
      <c r="JK366" s="50"/>
      <c r="JL366" s="50"/>
      <c r="JM366" s="50"/>
      <c r="JN366" s="50"/>
      <c r="JO366" s="50"/>
      <c r="JP366" s="50"/>
      <c r="JQ366" s="50"/>
      <c r="JR366" s="50"/>
      <c r="JS366" s="50"/>
      <c r="JT366" s="50"/>
      <c r="JU366" s="50"/>
      <c r="JV366" s="50"/>
      <c r="JW366" s="50"/>
      <c r="JX366" s="50"/>
      <c r="JY366" s="50"/>
      <c r="JZ366" s="50"/>
      <c r="KA366" s="50"/>
      <c r="KB366" s="50"/>
      <c r="KC366" s="50"/>
      <c r="KD366" s="50"/>
      <c r="KE366" s="50"/>
      <c r="KF366" s="50"/>
      <c r="KG366" s="50"/>
      <c r="KH366" s="50"/>
      <c r="KI366" s="50"/>
      <c r="KJ366" s="50"/>
      <c r="KK366" s="50"/>
      <c r="KL366" s="50"/>
      <c r="KM366" s="50"/>
      <c r="KN366" s="50"/>
      <c r="KO366" s="50"/>
      <c r="KP366" s="50"/>
      <c r="KQ366" s="50"/>
      <c r="KR366" s="50"/>
      <c r="KS366" s="50"/>
      <c r="KT366" s="50"/>
      <c r="KU366" s="50"/>
      <c r="KV366" s="50"/>
      <c r="KW366" s="50"/>
      <c r="KX366" s="50"/>
      <c r="KY366" s="50"/>
      <c r="KZ366" s="50"/>
      <c r="LA366" s="50"/>
      <c r="LB366" s="50"/>
      <c r="LC366" s="50"/>
      <c r="LD366" s="50"/>
      <c r="LE366" s="50"/>
      <c r="LF366" s="50"/>
      <c r="LG366" s="50"/>
      <c r="LH366" s="50"/>
      <c r="LI366" s="50"/>
      <c r="LJ366" s="50"/>
      <c r="LK366" s="50"/>
      <c r="LL366" s="50"/>
      <c r="LM366" s="50"/>
      <c r="LN366" s="50"/>
      <c r="LO366" s="50"/>
      <c r="LP366" s="50"/>
      <c r="LQ366" s="50"/>
      <c r="LR366" s="50"/>
      <c r="LS366" s="50"/>
      <c r="LT366" s="50"/>
      <c r="LU366" s="50"/>
      <c r="LV366" s="50"/>
      <c r="LW366" s="50"/>
      <c r="LX366" s="50"/>
      <c r="LY366" s="50"/>
      <c r="LZ366" s="50"/>
      <c r="MA366" s="50"/>
      <c r="MB366" s="50"/>
      <c r="MC366" s="50"/>
      <c r="MD366" s="50"/>
      <c r="ME366" s="50"/>
      <c r="MF366" s="50"/>
      <c r="MG366" s="50"/>
      <c r="MH366" s="50"/>
      <c r="MI366" s="50"/>
      <c r="MJ366" s="50"/>
      <c r="MK366" s="50"/>
      <c r="ML366" s="50"/>
      <c r="MM366" s="50"/>
      <c r="MN366" s="50"/>
      <c r="MO366" s="50"/>
      <c r="MP366" s="50"/>
      <c r="MQ366" s="50"/>
      <c r="MR366" s="50"/>
      <c r="MS366" s="50"/>
      <c r="MT366" s="50"/>
      <c r="MU366" s="50"/>
      <c r="MV366" s="50"/>
      <c r="MW366" s="50"/>
      <c r="MX366" s="50"/>
      <c r="MY366" s="50"/>
      <c r="MZ366" s="50"/>
      <c r="NA366" s="50"/>
      <c r="NB366" s="50"/>
      <c r="NC366" s="50"/>
      <c r="ND366" s="50"/>
      <c r="NE366" s="50"/>
      <c r="NF366" s="50"/>
      <c r="NG366" s="50"/>
      <c r="NH366" s="50"/>
      <c r="NI366" s="50"/>
      <c r="NJ366" s="50"/>
      <c r="NK366" s="50"/>
      <c r="NL366" s="50"/>
      <c r="NM366" s="50"/>
      <c r="NN366" s="50"/>
      <c r="NO366" s="50"/>
      <c r="NP366" s="50"/>
      <c r="NQ366" s="50"/>
      <c r="NR366" s="50"/>
      <c r="NS366" s="50"/>
      <c r="NT366" s="50"/>
      <c r="NU366" s="50"/>
      <c r="NV366" s="50"/>
      <c r="NW366" s="50"/>
      <c r="NX366" s="50"/>
      <c r="NY366" s="50"/>
      <c r="NZ366" s="50"/>
      <c r="OA366" s="50"/>
      <c r="OB366" s="50"/>
      <c r="OC366" s="50"/>
      <c r="OD366" s="50"/>
      <c r="OE366" s="50"/>
      <c r="OF366" s="50"/>
      <c r="OG366" s="50"/>
      <c r="OH366" s="50"/>
      <c r="OI366" s="50"/>
      <c r="OJ366" s="50"/>
      <c r="OK366" s="50"/>
      <c r="OL366" s="50"/>
      <c r="OM366" s="50"/>
      <c r="ON366" s="50"/>
      <c r="OO366" s="50"/>
      <c r="OP366" s="50"/>
      <c r="OQ366" s="50"/>
      <c r="OR366" s="50"/>
      <c r="OS366" s="50"/>
      <c r="OT366" s="50"/>
      <c r="OU366" s="50"/>
      <c r="OV366" s="50"/>
      <c r="OW366" s="50"/>
      <c r="OX366" s="50"/>
      <c r="OY366" s="50"/>
      <c r="OZ366" s="50"/>
      <c r="PA366" s="50"/>
      <c r="PB366" s="50"/>
      <c r="PC366" s="50"/>
      <c r="PD366" s="50"/>
      <c r="PE366" s="50"/>
      <c r="PF366" s="50"/>
      <c r="PG366" s="50"/>
      <c r="PH366" s="50"/>
      <c r="PI366" s="50"/>
      <c r="PJ366" s="50"/>
      <c r="PK366" s="50"/>
      <c r="PL366" s="50"/>
      <c r="PM366" s="50"/>
      <c r="PN366" s="50"/>
      <c r="PO366" s="50"/>
      <c r="PP366" s="50"/>
      <c r="PQ366" s="50"/>
      <c r="PR366" s="50"/>
      <c r="PS366" s="50"/>
      <c r="PT366" s="50"/>
      <c r="PU366" s="50"/>
      <c r="PV366" s="50"/>
      <c r="PW366" s="50"/>
      <c r="PX366" s="50"/>
      <c r="PY366" s="50"/>
      <c r="PZ366" s="50"/>
      <c r="QA366" s="50"/>
      <c r="QB366" s="50"/>
      <c r="QC366" s="50"/>
      <c r="QD366" s="50"/>
      <c r="QE366" s="50"/>
      <c r="QF366" s="50"/>
      <c r="QG366" s="50"/>
      <c r="QH366" s="50"/>
      <c r="QI366" s="50"/>
      <c r="QJ366" s="50"/>
      <c r="QK366" s="50"/>
      <c r="QL366" s="50"/>
      <c r="QM366" s="50"/>
      <c r="QN366" s="50"/>
      <c r="QO366" s="50"/>
      <c r="QP366" s="50"/>
      <c r="QQ366" s="50"/>
      <c r="QR366" s="50"/>
      <c r="QS366" s="50"/>
      <c r="QT366" s="50"/>
      <c r="QU366" s="50"/>
      <c r="QV366" s="50"/>
      <c r="QW366" s="50"/>
      <c r="QX366" s="50"/>
      <c r="QY366" s="50"/>
      <c r="QZ366" s="50"/>
      <c r="RA366" s="50"/>
      <c r="RB366" s="50"/>
      <c r="RC366" s="50"/>
      <c r="RD366" s="50"/>
      <c r="RE366" s="50"/>
      <c r="RF366" s="50"/>
      <c r="RG366" s="50"/>
      <c r="RH366" s="50"/>
      <c r="RI366" s="50"/>
      <c r="RJ366" s="50"/>
      <c r="RK366" s="50"/>
      <c r="RL366" s="50"/>
      <c r="RM366" s="50"/>
      <c r="RN366" s="50"/>
      <c r="RO366" s="50"/>
      <c r="RP366" s="50"/>
      <c r="RQ366" s="50"/>
      <c r="RR366" s="50"/>
      <c r="RS366" s="50"/>
      <c r="RT366" s="50"/>
      <c r="RU366" s="50"/>
      <c r="RV366" s="50"/>
      <c r="RW366" s="50"/>
      <c r="RX366" s="50"/>
      <c r="RY366" s="50"/>
      <c r="RZ366" s="50"/>
      <c r="SA366" s="50"/>
      <c r="SB366" s="50"/>
      <c r="SC366" s="50"/>
      <c r="SD366" s="50"/>
      <c r="SE366" s="50"/>
      <c r="SF366" s="50"/>
      <c r="SG366" s="50"/>
      <c r="SH366" s="50"/>
      <c r="SI366" s="50"/>
      <c r="SJ366" s="50"/>
      <c r="SK366" s="50"/>
      <c r="SL366" s="50"/>
      <c r="SM366" s="50"/>
      <c r="SN366" s="50"/>
      <c r="SO366" s="50"/>
      <c r="SP366" s="50"/>
      <c r="SQ366" s="50"/>
      <c r="SR366" s="50"/>
      <c r="SS366" s="50"/>
      <c r="ST366" s="50"/>
      <c r="SU366" s="50"/>
      <c r="SV366" s="50"/>
      <c r="SW366" s="50"/>
      <c r="SX366" s="50"/>
      <c r="SY366" s="50"/>
      <c r="SZ366" s="50"/>
      <c r="TA366" s="50"/>
      <c r="TB366" s="50"/>
      <c r="TC366" s="50"/>
      <c r="TD366" s="50"/>
      <c r="TE366" s="50"/>
      <c r="TF366" s="50"/>
      <c r="TG366" s="50"/>
      <c r="TH366" s="50"/>
      <c r="TI366" s="50"/>
      <c r="TJ366" s="50"/>
      <c r="TK366" s="50"/>
      <c r="TL366" s="50"/>
      <c r="TM366" s="50"/>
      <c r="TN366" s="50"/>
      <c r="TO366" s="50"/>
      <c r="TP366" s="50"/>
      <c r="TQ366" s="50"/>
      <c r="TR366" s="50"/>
      <c r="TS366" s="50"/>
      <c r="TT366" s="50"/>
      <c r="TU366" s="50"/>
      <c r="TV366" s="50"/>
      <c r="TW366" s="50"/>
      <c r="TX366" s="50"/>
      <c r="TY366" s="50"/>
      <c r="TZ366" s="50"/>
      <c r="UA366" s="50"/>
      <c r="UB366" s="50"/>
      <c r="UC366" s="50"/>
      <c r="UD366" s="50"/>
      <c r="UE366" s="50"/>
      <c r="UF366" s="50"/>
      <c r="UG366" s="50"/>
      <c r="UH366" s="50"/>
      <c r="UI366" s="50"/>
      <c r="UJ366" s="50"/>
      <c r="UK366" s="50"/>
      <c r="UL366" s="50"/>
      <c r="UM366" s="50"/>
      <c r="UN366" s="50"/>
      <c r="UO366" s="50"/>
      <c r="UP366" s="50"/>
      <c r="UQ366" s="50"/>
      <c r="UR366" s="50"/>
      <c r="US366" s="50"/>
      <c r="UT366" s="50"/>
      <c r="UU366" s="50"/>
      <c r="UV366" s="50"/>
      <c r="UW366" s="50"/>
      <c r="UX366" s="50"/>
      <c r="UY366" s="50"/>
      <c r="UZ366" s="50"/>
      <c r="VA366" s="50"/>
      <c r="VB366" s="50"/>
      <c r="VC366" s="50"/>
      <c r="VD366" s="50"/>
      <c r="VE366" s="50"/>
      <c r="VF366" s="50"/>
      <c r="VG366" s="50"/>
      <c r="VH366" s="50"/>
      <c r="VI366" s="50"/>
      <c r="VJ366" s="50"/>
      <c r="VK366" s="50"/>
      <c r="VL366" s="50"/>
      <c r="VM366" s="50"/>
      <c r="VN366" s="50"/>
      <c r="VO366" s="50"/>
      <c r="VP366" s="50"/>
      <c r="VQ366" s="50"/>
      <c r="VR366" s="50"/>
      <c r="VS366" s="50"/>
      <c r="VT366" s="50"/>
      <c r="VU366" s="50"/>
      <c r="VV366" s="50"/>
      <c r="VW366" s="50"/>
      <c r="VX366" s="50"/>
      <c r="VY366" s="50"/>
      <c r="VZ366" s="50"/>
      <c r="WA366" s="50"/>
      <c r="WB366" s="50"/>
      <c r="WC366" s="50"/>
      <c r="WD366" s="50"/>
      <c r="WE366" s="50"/>
      <c r="WF366" s="50"/>
      <c r="WG366" s="50"/>
      <c r="WH366" s="50"/>
      <c r="WI366" s="50"/>
      <c r="WJ366" s="50"/>
      <c r="WK366" s="50"/>
      <c r="WL366" s="50"/>
      <c r="WM366" s="50"/>
      <c r="WN366" s="50"/>
      <c r="WO366" s="50"/>
      <c r="WP366" s="50"/>
      <c r="WQ366" s="50"/>
      <c r="WR366" s="50"/>
      <c r="WS366" s="50"/>
      <c r="WT366" s="50"/>
      <c r="WU366" s="50"/>
      <c r="WV366" s="50"/>
      <c r="WW366" s="50"/>
      <c r="WX366" s="50"/>
      <c r="WY366" s="50"/>
      <c r="WZ366" s="50"/>
      <c r="XA366" s="50"/>
      <c r="XB366" s="50"/>
      <c r="XC366" s="50"/>
      <c r="XD366" s="50"/>
      <c r="XE366" s="50"/>
      <c r="XF366" s="50"/>
      <c r="XG366" s="50"/>
      <c r="XH366" s="50"/>
      <c r="XI366" s="50"/>
      <c r="XJ366" s="50"/>
      <c r="XK366" s="50"/>
      <c r="XL366" s="50"/>
      <c r="XM366" s="50"/>
      <c r="XN366" s="50"/>
      <c r="XO366" s="50"/>
      <c r="XP366" s="50"/>
      <c r="XQ366" s="50"/>
      <c r="XR366" s="50"/>
      <c r="XS366" s="50"/>
      <c r="XT366" s="50"/>
      <c r="XU366" s="50"/>
      <c r="XV366" s="50"/>
      <c r="XW366" s="50"/>
      <c r="XX366" s="50"/>
      <c r="XY366" s="50"/>
      <c r="XZ366" s="50"/>
      <c r="YA366" s="50"/>
      <c r="YB366" s="50"/>
      <c r="YC366" s="50"/>
      <c r="YD366" s="50"/>
      <c r="YE366" s="50"/>
      <c r="YF366" s="50"/>
      <c r="YG366" s="50"/>
      <c r="YH366" s="50"/>
      <c r="YI366" s="50"/>
      <c r="YJ366" s="50"/>
      <c r="YK366" s="50"/>
      <c r="YL366" s="50"/>
      <c r="YM366" s="50"/>
      <c r="YN366" s="50"/>
      <c r="YO366" s="50"/>
      <c r="YP366" s="50"/>
      <c r="YQ366" s="50"/>
      <c r="YR366" s="50"/>
      <c r="YS366" s="50"/>
      <c r="YT366" s="50"/>
      <c r="YU366" s="50"/>
      <c r="YV366" s="50"/>
      <c r="YW366" s="50"/>
      <c r="YX366" s="50"/>
      <c r="YY366" s="50"/>
      <c r="YZ366" s="50"/>
      <c r="ZA366" s="50"/>
      <c r="ZB366" s="50"/>
      <c r="ZC366" s="50"/>
      <c r="ZD366" s="50"/>
      <c r="ZE366" s="50"/>
      <c r="ZF366" s="50"/>
      <c r="ZG366" s="50"/>
      <c r="ZH366" s="50"/>
      <c r="ZI366" s="50"/>
      <c r="ZJ366" s="50"/>
      <c r="ZK366" s="50"/>
      <c r="ZL366" s="50"/>
      <c r="ZM366" s="50"/>
      <c r="ZN366" s="50"/>
      <c r="ZO366" s="50"/>
      <c r="ZP366" s="50"/>
      <c r="ZQ366" s="50"/>
      <c r="ZR366" s="50"/>
      <c r="ZS366" s="50"/>
      <c r="ZT366" s="50"/>
      <c r="ZU366" s="50"/>
      <c r="ZV366" s="50"/>
      <c r="ZW366" s="50"/>
      <c r="ZX366" s="50"/>
      <c r="ZY366" s="50"/>
      <c r="ZZ366" s="50"/>
      <c r="AAA366" s="50"/>
      <c r="AAB366" s="50"/>
      <c r="AAC366" s="50"/>
      <c r="AAD366" s="50"/>
      <c r="AAE366" s="50"/>
      <c r="AAF366" s="50"/>
      <c r="AAG366" s="50"/>
      <c r="AAH366" s="50"/>
      <c r="AAI366" s="50"/>
      <c r="AAJ366" s="50"/>
      <c r="AAK366" s="50"/>
      <c r="AAL366" s="50"/>
      <c r="AAM366" s="50"/>
      <c r="AAN366" s="50"/>
      <c r="AAO366" s="50"/>
      <c r="AAP366" s="50"/>
      <c r="AAQ366" s="50"/>
      <c r="AAR366" s="50"/>
      <c r="AAS366" s="50"/>
      <c r="AAT366" s="50"/>
      <c r="AAU366" s="50"/>
      <c r="AAV366" s="50"/>
      <c r="AAW366" s="50"/>
      <c r="AAX366" s="50"/>
      <c r="AAY366" s="50"/>
      <c r="AAZ366" s="50"/>
      <c r="ABA366" s="50"/>
      <c r="ABB366" s="50"/>
      <c r="ABC366" s="50"/>
      <c r="ABD366" s="50"/>
      <c r="ABE366" s="50"/>
      <c r="ABF366" s="50"/>
      <c r="ABG366" s="50"/>
      <c r="ABH366" s="50"/>
      <c r="ABI366" s="50"/>
      <c r="ABJ366" s="50"/>
      <c r="ABK366" s="50"/>
      <c r="ABL366" s="50"/>
      <c r="ABM366" s="50"/>
      <c r="ABN366" s="50"/>
      <c r="ABO366" s="50"/>
      <c r="ABP366" s="50"/>
      <c r="ABQ366" s="50"/>
      <c r="ABR366" s="50"/>
      <c r="ABS366" s="50"/>
      <c r="ABT366" s="50"/>
      <c r="ABU366" s="50"/>
      <c r="ABV366" s="50"/>
      <c r="ABW366" s="50"/>
      <c r="ABX366" s="50"/>
      <c r="ABY366" s="50"/>
      <c r="ABZ366" s="50"/>
      <c r="ACA366" s="50"/>
      <c r="ACB366" s="50"/>
      <c r="ACC366" s="50"/>
      <c r="ACD366" s="50"/>
      <c r="ACE366" s="50"/>
      <c r="ACF366" s="50"/>
      <c r="ACG366" s="50"/>
      <c r="ACH366" s="50"/>
      <c r="ACI366" s="50"/>
      <c r="ACJ366" s="50"/>
      <c r="ACK366" s="50"/>
      <c r="ACL366" s="50"/>
      <c r="ACM366" s="50"/>
      <c r="ACN366" s="50"/>
      <c r="ACO366" s="50"/>
      <c r="ACP366" s="50"/>
      <c r="ACQ366" s="50"/>
      <c r="ACR366" s="50"/>
      <c r="ACS366" s="50"/>
      <c r="ACT366" s="50"/>
      <c r="ACU366" s="50"/>
      <c r="ACV366" s="50"/>
      <c r="ACW366" s="50"/>
      <c r="ACX366" s="50"/>
      <c r="ACY366" s="50"/>
      <c r="ACZ366" s="50"/>
      <c r="ADA366" s="50"/>
      <c r="ADB366" s="50"/>
      <c r="ADC366" s="50"/>
      <c r="ADD366" s="50"/>
      <c r="ADE366" s="50"/>
      <c r="ADF366" s="50"/>
      <c r="ADG366" s="50"/>
      <c r="ADH366" s="50"/>
      <c r="ADI366" s="50"/>
      <c r="ADJ366" s="50"/>
      <c r="ADK366" s="50"/>
      <c r="ADL366" s="50"/>
      <c r="ADM366" s="50"/>
      <c r="ADN366" s="50"/>
      <c r="ADO366" s="50"/>
      <c r="ADP366" s="50"/>
      <c r="ADQ366" s="50"/>
      <c r="ADR366" s="50"/>
      <c r="ADS366" s="50"/>
      <c r="ADT366" s="50"/>
      <c r="ADU366" s="50"/>
      <c r="ADV366" s="50"/>
      <c r="ADW366" s="50"/>
      <c r="ADX366" s="50"/>
      <c r="ADY366" s="50"/>
      <c r="ADZ366" s="50"/>
      <c r="AEA366" s="50"/>
      <c r="AEB366" s="50"/>
      <c r="AEC366" s="50"/>
      <c r="AED366" s="50"/>
      <c r="AEE366" s="50"/>
      <c r="AEF366" s="50"/>
      <c r="AEG366" s="50"/>
      <c r="AEH366" s="50"/>
      <c r="AEI366" s="50"/>
      <c r="AEJ366" s="50"/>
      <c r="AEK366" s="50"/>
      <c r="AEL366" s="50"/>
      <c r="AEM366" s="50"/>
      <c r="AEN366" s="50"/>
      <c r="AEO366" s="50"/>
      <c r="AEP366" s="50"/>
      <c r="AEQ366" s="50"/>
      <c r="AER366" s="50"/>
      <c r="AES366" s="50"/>
      <c r="AET366" s="50"/>
      <c r="AEU366" s="50"/>
      <c r="AEV366" s="50"/>
      <c r="AEW366" s="50"/>
      <c r="AEX366" s="50"/>
      <c r="AEY366" s="50"/>
      <c r="AEZ366" s="50"/>
      <c r="AFA366" s="50"/>
      <c r="AFB366" s="50"/>
      <c r="AFC366" s="50"/>
      <c r="AFD366" s="50"/>
      <c r="AFE366" s="50"/>
      <c r="AFF366" s="50"/>
      <c r="AFG366" s="50"/>
      <c r="AFH366" s="50"/>
      <c r="AFI366" s="50"/>
      <c r="AFJ366" s="50"/>
      <c r="AFK366" s="50"/>
      <c r="AFL366" s="50"/>
      <c r="AFM366" s="50"/>
      <c r="AFN366" s="50"/>
      <c r="AFO366" s="50"/>
      <c r="AFP366" s="50"/>
      <c r="AFQ366" s="50"/>
      <c r="AFR366" s="50"/>
      <c r="AFS366" s="50"/>
      <c r="AFT366" s="50"/>
      <c r="AFU366" s="50"/>
      <c r="AFV366" s="50"/>
      <c r="AFW366" s="50"/>
      <c r="AFX366" s="50"/>
      <c r="AFY366" s="50"/>
      <c r="AFZ366" s="50"/>
      <c r="AGA366" s="50"/>
      <c r="AGB366" s="50"/>
      <c r="AGC366" s="50"/>
      <c r="AGD366" s="50"/>
      <c r="AGE366" s="50"/>
      <c r="AGF366" s="50"/>
      <c r="AGG366" s="50"/>
      <c r="AGH366" s="50"/>
      <c r="AGI366" s="50"/>
      <c r="AGJ366" s="50"/>
      <c r="AGK366" s="50"/>
      <c r="AGL366" s="50"/>
      <c r="AGM366" s="50"/>
      <c r="AGN366" s="50"/>
      <c r="AGO366" s="50"/>
      <c r="AGP366" s="50"/>
      <c r="AGQ366" s="50"/>
      <c r="AGR366" s="50"/>
      <c r="AGS366" s="50"/>
      <c r="AGT366" s="50"/>
      <c r="AGU366" s="50"/>
      <c r="AGV366" s="50"/>
      <c r="AGW366" s="50"/>
      <c r="AGX366" s="50"/>
      <c r="AGY366" s="50"/>
      <c r="AGZ366" s="50"/>
      <c r="AHA366" s="50"/>
      <c r="AHB366" s="50"/>
      <c r="AHC366" s="50"/>
      <c r="AHD366" s="50"/>
      <c r="AHE366" s="50"/>
      <c r="AHF366" s="50"/>
      <c r="AHG366" s="50"/>
      <c r="AHH366" s="50"/>
      <c r="AHI366" s="50"/>
      <c r="AHJ366" s="50"/>
      <c r="AHK366" s="50"/>
      <c r="AHL366" s="50"/>
      <c r="AHM366" s="50"/>
      <c r="AHN366" s="50"/>
      <c r="AHO366" s="50"/>
      <c r="AHP366" s="50"/>
      <c r="AHQ366" s="50"/>
      <c r="AHR366" s="50"/>
      <c r="AHS366" s="50"/>
      <c r="AHT366" s="50"/>
      <c r="AHU366" s="50"/>
      <c r="AHV366" s="50"/>
      <c r="AHW366" s="50"/>
      <c r="AHX366" s="50"/>
      <c r="AHY366" s="50"/>
      <c r="AHZ366" s="50"/>
      <c r="AIA366" s="50"/>
      <c r="AIB366" s="50"/>
      <c r="AIC366" s="50"/>
      <c r="AID366" s="50"/>
      <c r="AIE366" s="50"/>
      <c r="AIF366" s="50"/>
      <c r="AIG366" s="50"/>
      <c r="AIH366" s="50"/>
      <c r="AII366" s="50"/>
      <c r="AIJ366" s="50"/>
      <c r="AIK366" s="50"/>
      <c r="AIL366" s="50"/>
      <c r="AIM366" s="50"/>
      <c r="AIN366" s="50"/>
      <c r="AIO366" s="50"/>
      <c r="AIP366" s="50"/>
      <c r="AIQ366" s="50"/>
      <c r="AIR366" s="50"/>
      <c r="AIS366" s="50"/>
      <c r="AIT366" s="50"/>
      <c r="AIU366" s="50"/>
      <c r="AIV366" s="50"/>
      <c r="AIW366" s="50"/>
      <c r="AIX366" s="50"/>
      <c r="AIY366" s="50"/>
      <c r="AIZ366" s="50"/>
      <c r="AJA366" s="50"/>
      <c r="AJB366" s="50"/>
      <c r="AJC366" s="50"/>
      <c r="AJD366" s="50"/>
      <c r="AJE366" s="50"/>
      <c r="AJF366" s="50"/>
      <c r="AJG366" s="50"/>
      <c r="AJH366" s="50"/>
      <c r="AJI366" s="50"/>
      <c r="AJJ366" s="50"/>
      <c r="AJK366" s="50"/>
      <c r="AJL366" s="50"/>
      <c r="AJM366" s="50"/>
      <c r="AJN366" s="50"/>
      <c r="AJO366" s="50"/>
      <c r="AJP366" s="50"/>
      <c r="AJQ366" s="50"/>
      <c r="AJR366" s="50"/>
      <c r="AJS366" s="50"/>
      <c r="AJT366" s="50"/>
      <c r="AJU366" s="50"/>
      <c r="AJV366" s="50"/>
      <c r="AJW366" s="50"/>
      <c r="AJX366" s="50"/>
      <c r="AJY366" s="50"/>
      <c r="AJZ366" s="50"/>
      <c r="AKA366" s="50"/>
      <c r="AKB366" s="50"/>
      <c r="AKC366" s="50"/>
      <c r="AKD366" s="50"/>
      <c r="AKE366" s="50"/>
      <c r="AKF366" s="50"/>
      <c r="AKG366" s="50"/>
      <c r="AKH366" s="50"/>
      <c r="AKI366" s="50"/>
      <c r="AKJ366" s="50"/>
      <c r="AKK366" s="50"/>
      <c r="AKL366" s="50"/>
      <c r="AKM366" s="50"/>
      <c r="AKN366" s="50"/>
      <c r="AKO366" s="50"/>
      <c r="AKP366" s="50"/>
      <c r="AKQ366" s="50"/>
      <c r="AKR366" s="50"/>
      <c r="AKS366" s="50"/>
      <c r="AKT366" s="50"/>
      <c r="AKU366" s="50"/>
      <c r="AKV366" s="50"/>
      <c r="AKW366" s="50"/>
      <c r="AKX366" s="50"/>
      <c r="AKY366" s="50"/>
      <c r="AKZ366" s="50"/>
      <c r="ALA366" s="50"/>
      <c r="ALB366" s="50"/>
      <c r="ALC366" s="50"/>
      <c r="ALD366" s="50"/>
      <c r="ALE366" s="50"/>
      <c r="ALF366" s="50"/>
      <c r="ALG366" s="50"/>
      <c r="ALH366" s="50"/>
      <c r="ALI366" s="50"/>
      <c r="ALJ366" s="50"/>
      <c r="ALK366" s="50"/>
      <c r="ALL366" s="50"/>
      <c r="ALM366" s="50"/>
      <c r="ALN366" s="50"/>
      <c r="ALO366" s="50"/>
      <c r="ALP366" s="50"/>
      <c r="ALQ366" s="50"/>
      <c r="ALR366" s="50"/>
      <c r="ALS366" s="50"/>
      <c r="ALT366" s="50"/>
      <c r="ALU366" s="50"/>
      <c r="ALV366" s="50"/>
      <c r="ALW366" s="50"/>
      <c r="ALX366" s="50"/>
      <c r="ALY366" s="50"/>
      <c r="ALZ366" s="50"/>
      <c r="AMA366" s="50"/>
      <c r="AMB366" s="50"/>
      <c r="AMC366" s="50"/>
      <c r="AMD366" s="50"/>
      <c r="AME366" s="50"/>
      <c r="AMF366" s="50"/>
      <c r="AMG366" s="50"/>
      <c r="AMH366" s="50"/>
      <c r="AMI366" s="50"/>
      <c r="AMJ366" s="50"/>
      <c r="AMK366" s="50"/>
      <c r="AML366" s="50"/>
      <c r="AMM366" s="50"/>
      <c r="AMN366" s="50"/>
      <c r="AMO366" s="50"/>
    </row>
    <row r="367" spans="1:1029" s="52" customFormat="1" ht="14.1" customHeight="1">
      <c r="A367" s="17"/>
      <c r="B367" s="18"/>
      <c r="C367" s="17"/>
      <c r="D367" s="17"/>
      <c r="E367" s="17"/>
      <c r="F367" s="17"/>
      <c r="G367" s="17"/>
      <c r="H367" s="17"/>
      <c r="I367" s="17"/>
      <c r="J367" s="17"/>
      <c r="K367" s="17"/>
      <c r="L367" s="17"/>
      <c r="M367" s="17"/>
      <c r="N367" s="17"/>
      <c r="O367" s="17"/>
      <c r="P367" s="17"/>
      <c r="Q367" s="17"/>
      <c r="R367" s="17"/>
      <c r="S367" s="8"/>
      <c r="T367" s="8"/>
      <c r="U367" s="8"/>
      <c r="V367" s="8"/>
      <c r="W367" s="8"/>
      <c r="X367" s="8"/>
      <c r="Y367" s="8"/>
      <c r="Z367" s="8"/>
      <c r="AA367" s="8"/>
      <c r="AB367" s="8"/>
      <c r="AC367" s="8"/>
      <c r="AD367" s="8"/>
      <c r="AE367" s="8"/>
      <c r="AF367" s="31"/>
    </row>
    <row r="368" spans="1:1029">
      <c r="A368" s="17"/>
      <c r="B368" s="18"/>
      <c r="C368" s="17"/>
      <c r="D368" s="17"/>
      <c r="E368" s="17"/>
      <c r="F368" s="17"/>
      <c r="G368" s="17"/>
      <c r="H368" s="17"/>
      <c r="I368" s="17"/>
      <c r="J368" s="17"/>
      <c r="K368" s="17"/>
      <c r="L368" s="17"/>
      <c r="M368" s="17"/>
      <c r="N368" s="17"/>
      <c r="O368" s="17"/>
      <c r="P368" s="17"/>
      <c r="Q368" s="17"/>
      <c r="R368" s="17"/>
      <c r="S368" s="8"/>
      <c r="T368" s="8"/>
      <c r="U368" s="8"/>
      <c r="V368" s="8"/>
      <c r="W368" s="8"/>
      <c r="X368" s="8"/>
      <c r="Y368" s="8"/>
      <c r="Z368" s="8"/>
      <c r="AA368" s="8"/>
      <c r="AB368" s="8"/>
      <c r="AC368" s="8"/>
      <c r="AD368" s="8"/>
      <c r="AE368" s="8"/>
      <c r="AF368" s="11"/>
      <c r="AG368" s="50"/>
      <c r="AH368" s="50"/>
      <c r="AI368" s="50"/>
      <c r="AJ368" s="50"/>
      <c r="AK368" s="50"/>
      <c r="AL368" s="50"/>
      <c r="AM368" s="50"/>
      <c r="AN368" s="50"/>
      <c r="AO368" s="50"/>
      <c r="AP368" s="50"/>
      <c r="AQ368" s="50"/>
      <c r="AR368" s="50"/>
      <c r="AS368" s="50"/>
      <c r="AT368" s="50"/>
      <c r="AU368" s="50"/>
      <c r="AV368" s="50"/>
      <c r="AW368" s="50"/>
      <c r="AX368" s="50"/>
      <c r="AY368" s="50"/>
      <c r="AZ368" s="50"/>
      <c r="BA368" s="50"/>
      <c r="BB368" s="50"/>
      <c r="BC368" s="50"/>
      <c r="BD368" s="50"/>
      <c r="BE368" s="50"/>
      <c r="BF368" s="50"/>
      <c r="BG368" s="50"/>
      <c r="BH368" s="50"/>
      <c r="BI368" s="50"/>
      <c r="BJ368" s="50"/>
      <c r="BK368" s="50"/>
      <c r="BL368" s="50"/>
      <c r="BM368" s="50"/>
      <c r="BN368" s="50"/>
      <c r="BO368" s="50"/>
      <c r="BP368" s="50"/>
      <c r="BQ368" s="50"/>
      <c r="BR368" s="50"/>
      <c r="BS368" s="50"/>
      <c r="BT368" s="50"/>
      <c r="BU368" s="50"/>
      <c r="BV368" s="50"/>
      <c r="BW368" s="50"/>
      <c r="BX368" s="50"/>
      <c r="BY368" s="50"/>
      <c r="BZ368" s="50"/>
      <c r="CA368" s="50"/>
      <c r="CB368" s="50"/>
      <c r="CC368" s="50"/>
      <c r="CD368" s="50"/>
      <c r="CE368" s="50"/>
      <c r="CF368" s="50"/>
      <c r="CG368" s="50"/>
      <c r="CH368" s="50"/>
      <c r="CI368" s="50"/>
      <c r="CJ368" s="50"/>
      <c r="CK368" s="50"/>
      <c r="CL368" s="50"/>
      <c r="CM368" s="50"/>
      <c r="CN368" s="50"/>
      <c r="CO368" s="50"/>
      <c r="CP368" s="50"/>
      <c r="CQ368" s="50"/>
      <c r="CR368" s="50"/>
      <c r="CS368" s="50"/>
      <c r="CT368" s="50"/>
      <c r="CU368" s="50"/>
      <c r="CV368" s="50"/>
      <c r="CW368" s="50"/>
      <c r="CX368" s="50"/>
      <c r="CY368" s="50"/>
      <c r="CZ368" s="50"/>
      <c r="DA368" s="50"/>
      <c r="DB368" s="50"/>
      <c r="DC368" s="50"/>
      <c r="DD368" s="50"/>
      <c r="DE368" s="50"/>
      <c r="DF368" s="50"/>
      <c r="DG368" s="50"/>
      <c r="DH368" s="50"/>
      <c r="DI368" s="50"/>
      <c r="DJ368" s="50"/>
      <c r="DK368" s="50"/>
      <c r="DL368" s="50"/>
      <c r="DM368" s="50"/>
      <c r="DN368" s="50"/>
      <c r="DO368" s="50"/>
      <c r="DP368" s="50"/>
      <c r="DQ368" s="50"/>
      <c r="DR368" s="50"/>
      <c r="DS368" s="50"/>
      <c r="DT368" s="50"/>
      <c r="DU368" s="50"/>
      <c r="DV368" s="50"/>
      <c r="DW368" s="50"/>
      <c r="DX368" s="50"/>
      <c r="DY368" s="50"/>
      <c r="DZ368" s="50"/>
      <c r="EA368" s="50"/>
      <c r="EB368" s="50"/>
      <c r="EC368" s="50"/>
      <c r="ED368" s="50"/>
      <c r="EE368" s="50"/>
      <c r="EF368" s="50"/>
      <c r="EG368" s="50"/>
      <c r="EH368" s="50"/>
      <c r="EI368" s="50"/>
      <c r="EJ368" s="50"/>
      <c r="EK368" s="50"/>
      <c r="EL368" s="50"/>
      <c r="EM368" s="50"/>
      <c r="EN368" s="50"/>
      <c r="EO368" s="50"/>
      <c r="EP368" s="50"/>
      <c r="EQ368" s="50"/>
      <c r="ER368" s="50"/>
      <c r="ES368" s="50"/>
      <c r="ET368" s="50"/>
      <c r="EU368" s="50"/>
      <c r="EV368" s="50"/>
      <c r="EW368" s="50"/>
      <c r="EX368" s="50"/>
      <c r="EY368" s="50"/>
      <c r="EZ368" s="50"/>
      <c r="FA368" s="50"/>
      <c r="FB368" s="50"/>
      <c r="FC368" s="50"/>
      <c r="FD368" s="50"/>
      <c r="FE368" s="50"/>
      <c r="FF368" s="50"/>
      <c r="FG368" s="50"/>
      <c r="FH368" s="50"/>
      <c r="FI368" s="50"/>
      <c r="FJ368" s="50"/>
      <c r="FK368" s="50"/>
      <c r="FL368" s="50"/>
      <c r="FM368" s="50"/>
      <c r="FN368" s="50"/>
      <c r="FO368" s="50"/>
      <c r="FP368" s="50"/>
      <c r="FQ368" s="50"/>
      <c r="FR368" s="50"/>
      <c r="FS368" s="50"/>
      <c r="FT368" s="50"/>
      <c r="FU368" s="50"/>
      <c r="FV368" s="50"/>
      <c r="FW368" s="50"/>
      <c r="FX368" s="50"/>
      <c r="FY368" s="50"/>
      <c r="FZ368" s="50"/>
      <c r="GA368" s="50"/>
      <c r="GB368" s="50"/>
      <c r="GC368" s="50"/>
      <c r="GD368" s="50"/>
      <c r="GE368" s="50"/>
      <c r="GF368" s="50"/>
      <c r="GG368" s="50"/>
      <c r="GH368" s="50"/>
      <c r="GI368" s="50"/>
      <c r="GJ368" s="50"/>
      <c r="GK368" s="50"/>
      <c r="GL368" s="50"/>
      <c r="GM368" s="50"/>
      <c r="GN368" s="50"/>
      <c r="GO368" s="50"/>
      <c r="GP368" s="50"/>
      <c r="GQ368" s="50"/>
      <c r="GR368" s="50"/>
      <c r="GS368" s="50"/>
      <c r="GT368" s="50"/>
      <c r="GU368" s="50"/>
      <c r="GV368" s="50"/>
      <c r="GW368" s="50"/>
      <c r="GX368" s="50"/>
      <c r="GY368" s="50"/>
      <c r="GZ368" s="50"/>
      <c r="HA368" s="50"/>
      <c r="HB368" s="50"/>
      <c r="HC368" s="50"/>
      <c r="HD368" s="50"/>
      <c r="HE368" s="50"/>
      <c r="HF368" s="50"/>
      <c r="HG368" s="50"/>
      <c r="HH368" s="50"/>
      <c r="HI368" s="50"/>
      <c r="HJ368" s="50"/>
      <c r="HK368" s="50"/>
      <c r="HL368" s="50"/>
      <c r="HM368" s="50"/>
      <c r="HN368" s="50"/>
      <c r="HO368" s="50"/>
      <c r="HP368" s="50"/>
      <c r="HQ368" s="50"/>
      <c r="HR368" s="50"/>
      <c r="HS368" s="50"/>
      <c r="HT368" s="50"/>
      <c r="HU368" s="50"/>
      <c r="HV368" s="50"/>
      <c r="HW368" s="50"/>
      <c r="HX368" s="50"/>
      <c r="HY368" s="50"/>
      <c r="HZ368" s="50"/>
      <c r="IA368" s="50"/>
      <c r="IB368" s="50"/>
      <c r="IC368" s="50"/>
      <c r="ID368" s="50"/>
      <c r="IE368" s="50"/>
      <c r="IF368" s="50"/>
      <c r="IG368" s="50"/>
      <c r="IH368" s="50"/>
      <c r="II368" s="50"/>
      <c r="IJ368" s="50"/>
      <c r="IK368" s="50"/>
      <c r="IL368" s="50"/>
      <c r="IM368" s="50"/>
      <c r="IN368" s="50"/>
      <c r="IO368" s="50"/>
      <c r="IP368" s="50"/>
      <c r="IQ368" s="50"/>
      <c r="IR368" s="50"/>
      <c r="IS368" s="50"/>
      <c r="IT368" s="50"/>
      <c r="IU368" s="50"/>
      <c r="IV368" s="50"/>
      <c r="IW368" s="50"/>
      <c r="IX368" s="50"/>
      <c r="IY368" s="50"/>
      <c r="IZ368" s="50"/>
      <c r="JA368" s="50"/>
      <c r="JB368" s="50"/>
      <c r="JC368" s="50"/>
      <c r="JD368" s="50"/>
      <c r="JE368" s="50"/>
      <c r="JF368" s="50"/>
      <c r="JG368" s="50"/>
      <c r="JH368" s="50"/>
      <c r="JI368" s="50"/>
      <c r="JJ368" s="50"/>
      <c r="JK368" s="50"/>
      <c r="JL368" s="50"/>
      <c r="JM368" s="50"/>
      <c r="JN368" s="50"/>
      <c r="JO368" s="50"/>
      <c r="JP368" s="50"/>
      <c r="JQ368" s="50"/>
      <c r="JR368" s="50"/>
      <c r="JS368" s="50"/>
      <c r="JT368" s="50"/>
      <c r="JU368" s="50"/>
      <c r="JV368" s="50"/>
      <c r="JW368" s="50"/>
      <c r="JX368" s="50"/>
      <c r="JY368" s="50"/>
      <c r="JZ368" s="50"/>
      <c r="KA368" s="50"/>
      <c r="KB368" s="50"/>
      <c r="KC368" s="50"/>
      <c r="KD368" s="50"/>
      <c r="KE368" s="50"/>
      <c r="KF368" s="50"/>
      <c r="KG368" s="50"/>
      <c r="KH368" s="50"/>
      <c r="KI368" s="50"/>
      <c r="KJ368" s="50"/>
      <c r="KK368" s="50"/>
      <c r="KL368" s="50"/>
      <c r="KM368" s="50"/>
      <c r="KN368" s="50"/>
      <c r="KO368" s="50"/>
      <c r="KP368" s="50"/>
      <c r="KQ368" s="50"/>
      <c r="KR368" s="50"/>
      <c r="KS368" s="50"/>
      <c r="KT368" s="50"/>
      <c r="KU368" s="50"/>
      <c r="KV368" s="50"/>
      <c r="KW368" s="50"/>
      <c r="KX368" s="50"/>
      <c r="KY368" s="50"/>
      <c r="KZ368" s="50"/>
      <c r="LA368" s="50"/>
      <c r="LB368" s="50"/>
      <c r="LC368" s="50"/>
      <c r="LD368" s="50"/>
      <c r="LE368" s="50"/>
      <c r="LF368" s="50"/>
      <c r="LG368" s="50"/>
      <c r="LH368" s="50"/>
      <c r="LI368" s="50"/>
      <c r="LJ368" s="50"/>
      <c r="LK368" s="50"/>
      <c r="LL368" s="50"/>
      <c r="LM368" s="50"/>
      <c r="LN368" s="50"/>
      <c r="LO368" s="50"/>
      <c r="LP368" s="50"/>
      <c r="LQ368" s="50"/>
      <c r="LR368" s="50"/>
      <c r="LS368" s="50"/>
      <c r="LT368" s="50"/>
      <c r="LU368" s="50"/>
      <c r="LV368" s="50"/>
      <c r="LW368" s="50"/>
      <c r="LX368" s="50"/>
      <c r="LY368" s="50"/>
      <c r="LZ368" s="50"/>
      <c r="MA368" s="50"/>
      <c r="MB368" s="50"/>
      <c r="MC368" s="50"/>
      <c r="MD368" s="50"/>
      <c r="ME368" s="50"/>
      <c r="MF368" s="50"/>
      <c r="MG368" s="50"/>
      <c r="MH368" s="50"/>
      <c r="MI368" s="50"/>
      <c r="MJ368" s="50"/>
      <c r="MK368" s="50"/>
      <c r="ML368" s="50"/>
      <c r="MM368" s="50"/>
      <c r="MN368" s="50"/>
      <c r="MO368" s="50"/>
      <c r="MP368" s="50"/>
      <c r="MQ368" s="50"/>
      <c r="MR368" s="50"/>
      <c r="MS368" s="50"/>
      <c r="MT368" s="50"/>
      <c r="MU368" s="50"/>
      <c r="MV368" s="50"/>
      <c r="MW368" s="50"/>
      <c r="MX368" s="50"/>
      <c r="MY368" s="50"/>
      <c r="MZ368" s="50"/>
      <c r="NA368" s="50"/>
      <c r="NB368" s="50"/>
      <c r="NC368" s="50"/>
      <c r="ND368" s="50"/>
      <c r="NE368" s="50"/>
      <c r="NF368" s="50"/>
      <c r="NG368" s="50"/>
      <c r="NH368" s="50"/>
      <c r="NI368" s="50"/>
      <c r="NJ368" s="50"/>
      <c r="NK368" s="50"/>
      <c r="NL368" s="50"/>
      <c r="NM368" s="50"/>
      <c r="NN368" s="50"/>
      <c r="NO368" s="50"/>
      <c r="NP368" s="50"/>
      <c r="NQ368" s="50"/>
      <c r="NR368" s="50"/>
      <c r="NS368" s="50"/>
      <c r="NT368" s="50"/>
      <c r="NU368" s="50"/>
      <c r="NV368" s="50"/>
      <c r="NW368" s="50"/>
      <c r="NX368" s="50"/>
      <c r="NY368" s="50"/>
      <c r="NZ368" s="50"/>
      <c r="OA368" s="50"/>
      <c r="OB368" s="50"/>
      <c r="OC368" s="50"/>
      <c r="OD368" s="50"/>
      <c r="OE368" s="50"/>
      <c r="OF368" s="50"/>
      <c r="OG368" s="50"/>
      <c r="OH368" s="50"/>
      <c r="OI368" s="50"/>
      <c r="OJ368" s="50"/>
      <c r="OK368" s="50"/>
      <c r="OL368" s="50"/>
      <c r="OM368" s="50"/>
      <c r="ON368" s="50"/>
      <c r="OO368" s="50"/>
      <c r="OP368" s="50"/>
      <c r="OQ368" s="50"/>
      <c r="OR368" s="50"/>
      <c r="OS368" s="50"/>
      <c r="OT368" s="50"/>
      <c r="OU368" s="50"/>
      <c r="OV368" s="50"/>
      <c r="OW368" s="50"/>
      <c r="OX368" s="50"/>
      <c r="OY368" s="50"/>
      <c r="OZ368" s="50"/>
      <c r="PA368" s="50"/>
      <c r="PB368" s="50"/>
      <c r="PC368" s="50"/>
      <c r="PD368" s="50"/>
      <c r="PE368" s="50"/>
      <c r="PF368" s="50"/>
      <c r="PG368" s="50"/>
      <c r="PH368" s="50"/>
      <c r="PI368" s="50"/>
      <c r="PJ368" s="50"/>
      <c r="PK368" s="50"/>
      <c r="PL368" s="50"/>
      <c r="PM368" s="50"/>
      <c r="PN368" s="50"/>
      <c r="PO368" s="50"/>
      <c r="PP368" s="50"/>
      <c r="PQ368" s="50"/>
      <c r="PR368" s="50"/>
      <c r="PS368" s="50"/>
      <c r="PT368" s="50"/>
      <c r="PU368" s="50"/>
      <c r="PV368" s="50"/>
      <c r="PW368" s="50"/>
      <c r="PX368" s="50"/>
      <c r="PY368" s="50"/>
      <c r="PZ368" s="50"/>
      <c r="QA368" s="50"/>
      <c r="QB368" s="50"/>
      <c r="QC368" s="50"/>
      <c r="QD368" s="50"/>
      <c r="QE368" s="50"/>
      <c r="QF368" s="50"/>
      <c r="QG368" s="50"/>
      <c r="QH368" s="50"/>
      <c r="QI368" s="50"/>
      <c r="QJ368" s="50"/>
      <c r="QK368" s="50"/>
      <c r="QL368" s="50"/>
      <c r="QM368" s="50"/>
      <c r="QN368" s="50"/>
      <c r="QO368" s="50"/>
      <c r="QP368" s="50"/>
      <c r="QQ368" s="50"/>
      <c r="QR368" s="50"/>
      <c r="QS368" s="50"/>
      <c r="QT368" s="50"/>
      <c r="QU368" s="50"/>
      <c r="QV368" s="50"/>
      <c r="QW368" s="50"/>
      <c r="QX368" s="50"/>
      <c r="QY368" s="50"/>
      <c r="QZ368" s="50"/>
      <c r="RA368" s="50"/>
      <c r="RB368" s="50"/>
      <c r="RC368" s="50"/>
      <c r="RD368" s="50"/>
      <c r="RE368" s="50"/>
      <c r="RF368" s="50"/>
      <c r="RG368" s="50"/>
      <c r="RH368" s="50"/>
      <c r="RI368" s="50"/>
      <c r="RJ368" s="50"/>
      <c r="RK368" s="50"/>
      <c r="RL368" s="50"/>
      <c r="RM368" s="50"/>
      <c r="RN368" s="50"/>
      <c r="RO368" s="50"/>
      <c r="RP368" s="50"/>
      <c r="RQ368" s="50"/>
      <c r="RR368" s="50"/>
      <c r="RS368" s="50"/>
      <c r="RT368" s="50"/>
      <c r="RU368" s="50"/>
      <c r="RV368" s="50"/>
      <c r="RW368" s="50"/>
      <c r="RX368" s="50"/>
      <c r="RY368" s="50"/>
      <c r="RZ368" s="50"/>
      <c r="SA368" s="50"/>
      <c r="SB368" s="50"/>
      <c r="SC368" s="50"/>
      <c r="SD368" s="50"/>
      <c r="SE368" s="50"/>
      <c r="SF368" s="50"/>
      <c r="SG368" s="50"/>
      <c r="SH368" s="50"/>
      <c r="SI368" s="50"/>
      <c r="SJ368" s="50"/>
      <c r="SK368" s="50"/>
      <c r="SL368" s="50"/>
      <c r="SM368" s="50"/>
      <c r="SN368" s="50"/>
      <c r="SO368" s="50"/>
      <c r="SP368" s="50"/>
      <c r="SQ368" s="50"/>
      <c r="SR368" s="50"/>
      <c r="SS368" s="50"/>
      <c r="ST368" s="50"/>
      <c r="SU368" s="50"/>
      <c r="SV368" s="50"/>
      <c r="SW368" s="50"/>
      <c r="SX368" s="50"/>
      <c r="SY368" s="50"/>
      <c r="SZ368" s="50"/>
      <c r="TA368" s="50"/>
      <c r="TB368" s="50"/>
      <c r="TC368" s="50"/>
      <c r="TD368" s="50"/>
      <c r="TE368" s="50"/>
      <c r="TF368" s="50"/>
      <c r="TG368" s="50"/>
      <c r="TH368" s="50"/>
      <c r="TI368" s="50"/>
      <c r="TJ368" s="50"/>
      <c r="TK368" s="50"/>
      <c r="TL368" s="50"/>
      <c r="TM368" s="50"/>
      <c r="TN368" s="50"/>
      <c r="TO368" s="50"/>
      <c r="TP368" s="50"/>
      <c r="TQ368" s="50"/>
      <c r="TR368" s="50"/>
      <c r="TS368" s="50"/>
      <c r="TT368" s="50"/>
      <c r="TU368" s="50"/>
      <c r="TV368" s="50"/>
      <c r="TW368" s="50"/>
      <c r="TX368" s="50"/>
      <c r="TY368" s="50"/>
      <c r="TZ368" s="50"/>
      <c r="UA368" s="50"/>
      <c r="UB368" s="50"/>
      <c r="UC368" s="50"/>
      <c r="UD368" s="50"/>
      <c r="UE368" s="50"/>
      <c r="UF368" s="50"/>
      <c r="UG368" s="50"/>
      <c r="UH368" s="50"/>
      <c r="UI368" s="50"/>
      <c r="UJ368" s="50"/>
      <c r="UK368" s="50"/>
      <c r="UL368" s="50"/>
      <c r="UM368" s="50"/>
      <c r="UN368" s="50"/>
      <c r="UO368" s="50"/>
      <c r="UP368" s="50"/>
      <c r="UQ368" s="50"/>
      <c r="UR368" s="50"/>
      <c r="US368" s="50"/>
      <c r="UT368" s="50"/>
      <c r="UU368" s="50"/>
      <c r="UV368" s="50"/>
      <c r="UW368" s="50"/>
      <c r="UX368" s="50"/>
      <c r="UY368" s="50"/>
      <c r="UZ368" s="50"/>
      <c r="VA368" s="50"/>
      <c r="VB368" s="50"/>
      <c r="VC368" s="50"/>
      <c r="VD368" s="50"/>
      <c r="VE368" s="50"/>
      <c r="VF368" s="50"/>
      <c r="VG368" s="50"/>
      <c r="VH368" s="50"/>
      <c r="VI368" s="50"/>
      <c r="VJ368" s="50"/>
      <c r="VK368" s="50"/>
      <c r="VL368" s="50"/>
      <c r="VM368" s="50"/>
      <c r="VN368" s="50"/>
      <c r="VO368" s="50"/>
      <c r="VP368" s="50"/>
      <c r="VQ368" s="50"/>
      <c r="VR368" s="50"/>
      <c r="VS368" s="50"/>
      <c r="VT368" s="50"/>
      <c r="VU368" s="50"/>
      <c r="VV368" s="50"/>
      <c r="VW368" s="50"/>
      <c r="VX368" s="50"/>
      <c r="VY368" s="50"/>
      <c r="VZ368" s="50"/>
      <c r="WA368" s="50"/>
      <c r="WB368" s="50"/>
      <c r="WC368" s="50"/>
      <c r="WD368" s="50"/>
      <c r="WE368" s="50"/>
      <c r="WF368" s="50"/>
      <c r="WG368" s="50"/>
      <c r="WH368" s="50"/>
      <c r="WI368" s="50"/>
      <c r="WJ368" s="50"/>
      <c r="WK368" s="50"/>
      <c r="WL368" s="50"/>
      <c r="WM368" s="50"/>
      <c r="WN368" s="50"/>
      <c r="WO368" s="50"/>
      <c r="WP368" s="50"/>
      <c r="WQ368" s="50"/>
      <c r="WR368" s="50"/>
      <c r="WS368" s="50"/>
      <c r="WT368" s="50"/>
      <c r="WU368" s="50"/>
      <c r="WV368" s="50"/>
      <c r="WW368" s="50"/>
      <c r="WX368" s="50"/>
      <c r="WY368" s="50"/>
      <c r="WZ368" s="50"/>
      <c r="XA368" s="50"/>
      <c r="XB368" s="50"/>
      <c r="XC368" s="50"/>
      <c r="XD368" s="50"/>
      <c r="XE368" s="50"/>
      <c r="XF368" s="50"/>
      <c r="XG368" s="50"/>
      <c r="XH368" s="50"/>
      <c r="XI368" s="50"/>
      <c r="XJ368" s="50"/>
      <c r="XK368" s="50"/>
      <c r="XL368" s="50"/>
      <c r="XM368" s="50"/>
      <c r="XN368" s="50"/>
      <c r="XO368" s="50"/>
      <c r="XP368" s="50"/>
      <c r="XQ368" s="50"/>
      <c r="XR368" s="50"/>
      <c r="XS368" s="50"/>
      <c r="XT368" s="50"/>
      <c r="XU368" s="50"/>
      <c r="XV368" s="50"/>
      <c r="XW368" s="50"/>
      <c r="XX368" s="50"/>
      <c r="XY368" s="50"/>
      <c r="XZ368" s="50"/>
      <c r="YA368" s="50"/>
      <c r="YB368" s="50"/>
      <c r="YC368" s="50"/>
      <c r="YD368" s="50"/>
      <c r="YE368" s="50"/>
      <c r="YF368" s="50"/>
      <c r="YG368" s="50"/>
      <c r="YH368" s="50"/>
      <c r="YI368" s="50"/>
      <c r="YJ368" s="50"/>
      <c r="YK368" s="50"/>
      <c r="YL368" s="50"/>
      <c r="YM368" s="50"/>
      <c r="YN368" s="50"/>
      <c r="YO368" s="50"/>
      <c r="YP368" s="50"/>
      <c r="YQ368" s="50"/>
      <c r="YR368" s="50"/>
      <c r="YS368" s="50"/>
      <c r="YT368" s="50"/>
      <c r="YU368" s="50"/>
      <c r="YV368" s="50"/>
      <c r="YW368" s="50"/>
      <c r="YX368" s="50"/>
      <c r="YY368" s="50"/>
      <c r="YZ368" s="50"/>
      <c r="ZA368" s="50"/>
      <c r="ZB368" s="50"/>
      <c r="ZC368" s="50"/>
      <c r="ZD368" s="50"/>
      <c r="ZE368" s="50"/>
      <c r="ZF368" s="50"/>
      <c r="ZG368" s="50"/>
      <c r="ZH368" s="50"/>
      <c r="ZI368" s="50"/>
      <c r="ZJ368" s="50"/>
      <c r="ZK368" s="50"/>
      <c r="ZL368" s="50"/>
      <c r="ZM368" s="50"/>
      <c r="ZN368" s="50"/>
      <c r="ZO368" s="50"/>
      <c r="ZP368" s="50"/>
      <c r="ZQ368" s="50"/>
      <c r="ZR368" s="50"/>
      <c r="ZS368" s="50"/>
      <c r="ZT368" s="50"/>
      <c r="ZU368" s="50"/>
      <c r="ZV368" s="50"/>
      <c r="ZW368" s="50"/>
      <c r="ZX368" s="50"/>
      <c r="ZY368" s="50"/>
      <c r="ZZ368" s="50"/>
      <c r="AAA368" s="50"/>
      <c r="AAB368" s="50"/>
      <c r="AAC368" s="50"/>
      <c r="AAD368" s="50"/>
      <c r="AAE368" s="50"/>
      <c r="AAF368" s="50"/>
      <c r="AAG368" s="50"/>
      <c r="AAH368" s="50"/>
      <c r="AAI368" s="50"/>
      <c r="AAJ368" s="50"/>
      <c r="AAK368" s="50"/>
      <c r="AAL368" s="50"/>
      <c r="AAM368" s="50"/>
      <c r="AAN368" s="50"/>
      <c r="AAO368" s="50"/>
      <c r="AAP368" s="50"/>
      <c r="AAQ368" s="50"/>
      <c r="AAR368" s="50"/>
      <c r="AAS368" s="50"/>
      <c r="AAT368" s="50"/>
      <c r="AAU368" s="50"/>
      <c r="AAV368" s="50"/>
      <c r="AAW368" s="50"/>
      <c r="AAX368" s="50"/>
      <c r="AAY368" s="50"/>
      <c r="AAZ368" s="50"/>
      <c r="ABA368" s="50"/>
      <c r="ABB368" s="50"/>
      <c r="ABC368" s="50"/>
      <c r="ABD368" s="50"/>
      <c r="ABE368" s="50"/>
      <c r="ABF368" s="50"/>
      <c r="ABG368" s="50"/>
      <c r="ABH368" s="50"/>
      <c r="ABI368" s="50"/>
      <c r="ABJ368" s="50"/>
      <c r="ABK368" s="50"/>
      <c r="ABL368" s="50"/>
      <c r="ABM368" s="50"/>
      <c r="ABN368" s="50"/>
      <c r="ABO368" s="50"/>
      <c r="ABP368" s="50"/>
      <c r="ABQ368" s="50"/>
      <c r="ABR368" s="50"/>
      <c r="ABS368" s="50"/>
      <c r="ABT368" s="50"/>
      <c r="ABU368" s="50"/>
      <c r="ABV368" s="50"/>
      <c r="ABW368" s="50"/>
      <c r="ABX368" s="50"/>
      <c r="ABY368" s="50"/>
      <c r="ABZ368" s="50"/>
      <c r="ACA368" s="50"/>
      <c r="ACB368" s="50"/>
      <c r="ACC368" s="50"/>
      <c r="ACD368" s="50"/>
      <c r="ACE368" s="50"/>
      <c r="ACF368" s="50"/>
      <c r="ACG368" s="50"/>
      <c r="ACH368" s="50"/>
      <c r="ACI368" s="50"/>
      <c r="ACJ368" s="50"/>
      <c r="ACK368" s="50"/>
      <c r="ACL368" s="50"/>
      <c r="ACM368" s="50"/>
      <c r="ACN368" s="50"/>
      <c r="ACO368" s="50"/>
      <c r="ACP368" s="50"/>
      <c r="ACQ368" s="50"/>
      <c r="ACR368" s="50"/>
      <c r="ACS368" s="50"/>
      <c r="ACT368" s="50"/>
      <c r="ACU368" s="50"/>
      <c r="ACV368" s="50"/>
      <c r="ACW368" s="50"/>
      <c r="ACX368" s="50"/>
      <c r="ACY368" s="50"/>
      <c r="ACZ368" s="50"/>
      <c r="ADA368" s="50"/>
      <c r="ADB368" s="50"/>
      <c r="ADC368" s="50"/>
      <c r="ADD368" s="50"/>
      <c r="ADE368" s="50"/>
      <c r="ADF368" s="50"/>
      <c r="ADG368" s="50"/>
      <c r="ADH368" s="50"/>
      <c r="ADI368" s="50"/>
      <c r="ADJ368" s="50"/>
      <c r="ADK368" s="50"/>
      <c r="ADL368" s="50"/>
      <c r="ADM368" s="50"/>
      <c r="ADN368" s="50"/>
      <c r="ADO368" s="50"/>
      <c r="ADP368" s="50"/>
      <c r="ADQ368" s="50"/>
      <c r="ADR368" s="50"/>
      <c r="ADS368" s="50"/>
      <c r="ADT368" s="50"/>
      <c r="ADU368" s="50"/>
      <c r="ADV368" s="50"/>
      <c r="ADW368" s="50"/>
      <c r="ADX368" s="50"/>
      <c r="ADY368" s="50"/>
      <c r="ADZ368" s="50"/>
      <c r="AEA368" s="50"/>
      <c r="AEB368" s="50"/>
      <c r="AEC368" s="50"/>
      <c r="AED368" s="50"/>
      <c r="AEE368" s="50"/>
      <c r="AEF368" s="50"/>
      <c r="AEG368" s="50"/>
      <c r="AEH368" s="50"/>
      <c r="AEI368" s="50"/>
      <c r="AEJ368" s="50"/>
      <c r="AEK368" s="50"/>
      <c r="AEL368" s="50"/>
      <c r="AEM368" s="50"/>
      <c r="AEN368" s="50"/>
      <c r="AEO368" s="50"/>
      <c r="AEP368" s="50"/>
      <c r="AEQ368" s="50"/>
      <c r="AER368" s="50"/>
      <c r="AES368" s="50"/>
      <c r="AET368" s="50"/>
      <c r="AEU368" s="50"/>
      <c r="AEV368" s="50"/>
      <c r="AEW368" s="50"/>
      <c r="AEX368" s="50"/>
      <c r="AEY368" s="50"/>
      <c r="AEZ368" s="50"/>
      <c r="AFA368" s="50"/>
      <c r="AFB368" s="50"/>
      <c r="AFC368" s="50"/>
      <c r="AFD368" s="50"/>
      <c r="AFE368" s="50"/>
      <c r="AFF368" s="50"/>
      <c r="AFG368" s="50"/>
      <c r="AFH368" s="50"/>
      <c r="AFI368" s="50"/>
      <c r="AFJ368" s="50"/>
      <c r="AFK368" s="50"/>
      <c r="AFL368" s="50"/>
      <c r="AFM368" s="50"/>
      <c r="AFN368" s="50"/>
      <c r="AFO368" s="50"/>
      <c r="AFP368" s="50"/>
      <c r="AFQ368" s="50"/>
      <c r="AFR368" s="50"/>
      <c r="AFS368" s="50"/>
      <c r="AFT368" s="50"/>
      <c r="AFU368" s="50"/>
      <c r="AFV368" s="50"/>
      <c r="AFW368" s="50"/>
      <c r="AFX368" s="50"/>
      <c r="AFY368" s="50"/>
      <c r="AFZ368" s="50"/>
      <c r="AGA368" s="50"/>
      <c r="AGB368" s="50"/>
      <c r="AGC368" s="50"/>
      <c r="AGD368" s="50"/>
      <c r="AGE368" s="50"/>
      <c r="AGF368" s="50"/>
      <c r="AGG368" s="50"/>
      <c r="AGH368" s="50"/>
      <c r="AGI368" s="50"/>
      <c r="AGJ368" s="50"/>
      <c r="AGK368" s="50"/>
      <c r="AGL368" s="50"/>
      <c r="AGM368" s="50"/>
      <c r="AGN368" s="50"/>
      <c r="AGO368" s="50"/>
      <c r="AGP368" s="50"/>
      <c r="AGQ368" s="50"/>
      <c r="AGR368" s="50"/>
      <c r="AGS368" s="50"/>
      <c r="AGT368" s="50"/>
      <c r="AGU368" s="50"/>
      <c r="AGV368" s="50"/>
      <c r="AGW368" s="50"/>
      <c r="AGX368" s="50"/>
      <c r="AGY368" s="50"/>
      <c r="AGZ368" s="50"/>
      <c r="AHA368" s="50"/>
      <c r="AHB368" s="50"/>
      <c r="AHC368" s="50"/>
      <c r="AHD368" s="50"/>
      <c r="AHE368" s="50"/>
      <c r="AHF368" s="50"/>
      <c r="AHG368" s="50"/>
      <c r="AHH368" s="50"/>
      <c r="AHI368" s="50"/>
      <c r="AHJ368" s="50"/>
      <c r="AHK368" s="50"/>
      <c r="AHL368" s="50"/>
      <c r="AHM368" s="50"/>
      <c r="AHN368" s="50"/>
      <c r="AHO368" s="50"/>
      <c r="AHP368" s="50"/>
      <c r="AHQ368" s="50"/>
      <c r="AHR368" s="50"/>
      <c r="AHS368" s="50"/>
      <c r="AHT368" s="50"/>
      <c r="AHU368" s="50"/>
      <c r="AHV368" s="50"/>
      <c r="AHW368" s="50"/>
      <c r="AHX368" s="50"/>
      <c r="AHY368" s="50"/>
      <c r="AHZ368" s="50"/>
      <c r="AIA368" s="50"/>
      <c r="AIB368" s="50"/>
      <c r="AIC368" s="50"/>
      <c r="AID368" s="50"/>
      <c r="AIE368" s="50"/>
      <c r="AIF368" s="50"/>
      <c r="AIG368" s="50"/>
      <c r="AIH368" s="50"/>
      <c r="AII368" s="50"/>
      <c r="AIJ368" s="50"/>
      <c r="AIK368" s="50"/>
      <c r="AIL368" s="50"/>
      <c r="AIM368" s="50"/>
      <c r="AIN368" s="50"/>
      <c r="AIO368" s="50"/>
      <c r="AIP368" s="50"/>
      <c r="AIQ368" s="50"/>
      <c r="AIR368" s="50"/>
      <c r="AIS368" s="50"/>
      <c r="AIT368" s="50"/>
      <c r="AIU368" s="50"/>
      <c r="AIV368" s="50"/>
      <c r="AIW368" s="50"/>
      <c r="AIX368" s="50"/>
      <c r="AIY368" s="50"/>
      <c r="AIZ368" s="50"/>
      <c r="AJA368" s="50"/>
      <c r="AJB368" s="50"/>
      <c r="AJC368" s="50"/>
      <c r="AJD368" s="50"/>
      <c r="AJE368" s="50"/>
      <c r="AJF368" s="50"/>
      <c r="AJG368" s="50"/>
      <c r="AJH368" s="50"/>
      <c r="AJI368" s="50"/>
      <c r="AJJ368" s="50"/>
      <c r="AJK368" s="50"/>
      <c r="AJL368" s="50"/>
      <c r="AJM368" s="50"/>
      <c r="AJN368" s="50"/>
      <c r="AJO368" s="50"/>
      <c r="AJP368" s="50"/>
      <c r="AJQ368" s="50"/>
      <c r="AJR368" s="50"/>
      <c r="AJS368" s="50"/>
      <c r="AJT368" s="50"/>
      <c r="AJU368" s="50"/>
      <c r="AJV368" s="50"/>
      <c r="AJW368" s="50"/>
      <c r="AJX368" s="50"/>
      <c r="AJY368" s="50"/>
      <c r="AJZ368" s="50"/>
      <c r="AKA368" s="50"/>
      <c r="AKB368" s="50"/>
      <c r="AKC368" s="50"/>
      <c r="AKD368" s="50"/>
      <c r="AKE368" s="50"/>
      <c r="AKF368" s="50"/>
      <c r="AKG368" s="50"/>
      <c r="AKH368" s="50"/>
      <c r="AKI368" s="50"/>
      <c r="AKJ368" s="50"/>
      <c r="AKK368" s="50"/>
      <c r="AKL368" s="50"/>
      <c r="AKM368" s="50"/>
      <c r="AKN368" s="50"/>
      <c r="AKO368" s="50"/>
      <c r="AKP368" s="50"/>
      <c r="AKQ368" s="50"/>
      <c r="AKR368" s="50"/>
      <c r="AKS368" s="50"/>
      <c r="AKT368" s="50"/>
      <c r="AKU368" s="50"/>
      <c r="AKV368" s="50"/>
      <c r="AKW368" s="50"/>
      <c r="AKX368" s="50"/>
      <c r="AKY368" s="50"/>
      <c r="AKZ368" s="50"/>
      <c r="ALA368" s="50"/>
      <c r="ALB368" s="50"/>
      <c r="ALC368" s="50"/>
      <c r="ALD368" s="50"/>
      <c r="ALE368" s="50"/>
      <c r="ALF368" s="50"/>
      <c r="ALG368" s="50"/>
      <c r="ALH368" s="50"/>
      <c r="ALI368" s="50"/>
      <c r="ALJ368" s="50"/>
      <c r="ALK368" s="50"/>
      <c r="ALL368" s="50"/>
      <c r="ALM368" s="50"/>
      <c r="ALN368" s="50"/>
      <c r="ALO368" s="50"/>
      <c r="ALP368" s="50"/>
      <c r="ALQ368" s="50"/>
      <c r="ALR368" s="50"/>
      <c r="ALS368" s="50"/>
      <c r="ALT368" s="50"/>
      <c r="ALU368" s="50"/>
      <c r="ALV368" s="50"/>
      <c r="ALW368" s="50"/>
      <c r="ALX368" s="50"/>
      <c r="ALY368" s="50"/>
      <c r="ALZ368" s="50"/>
      <c r="AMA368" s="50"/>
      <c r="AMB368" s="50"/>
      <c r="AMC368" s="50"/>
      <c r="AMD368" s="50"/>
      <c r="AME368" s="50"/>
      <c r="AMF368" s="50"/>
      <c r="AMG368" s="50"/>
      <c r="AMH368" s="50"/>
      <c r="AMI368" s="50"/>
      <c r="AMJ368" s="50"/>
      <c r="AMK368" s="50"/>
      <c r="AML368" s="50"/>
      <c r="AMM368" s="50"/>
      <c r="AMN368" s="50"/>
      <c r="AMO368" s="50"/>
    </row>
    <row r="369" spans="1:32" s="12" customFormat="1" ht="14.1" customHeight="1">
      <c r="B369" s="49"/>
      <c r="H369" s="8"/>
    </row>
    <row r="370" spans="1:32" s="52" customFormat="1" ht="14.1" customHeight="1">
      <c r="A370" s="17"/>
      <c r="B370" s="18"/>
      <c r="C370" s="12"/>
      <c r="D370" s="17"/>
      <c r="E370" s="17"/>
      <c r="F370" s="17"/>
      <c r="G370" s="17"/>
      <c r="H370" s="17"/>
      <c r="I370" s="17"/>
      <c r="J370" s="17"/>
      <c r="K370" s="17"/>
      <c r="L370" s="17"/>
      <c r="M370" s="17"/>
      <c r="N370" s="17"/>
      <c r="O370" s="17"/>
      <c r="P370" s="17"/>
      <c r="Q370" s="17"/>
      <c r="R370" s="17"/>
      <c r="S370" s="17"/>
      <c r="T370" s="17"/>
      <c r="U370" s="17"/>
      <c r="Y370" s="8"/>
      <c r="AF370" s="53"/>
    </row>
    <row r="371" spans="1:32" s="52" customFormat="1" ht="14.1" customHeight="1">
      <c r="A371" s="17"/>
      <c r="B371" s="18"/>
      <c r="C371" s="12"/>
      <c r="D371" s="17"/>
      <c r="E371" s="17"/>
      <c r="F371" s="17"/>
      <c r="G371" s="17"/>
      <c r="H371" s="17"/>
      <c r="I371" s="17"/>
      <c r="J371" s="17"/>
      <c r="K371" s="17"/>
      <c r="L371" s="17"/>
      <c r="M371" s="17"/>
      <c r="N371" s="17"/>
      <c r="O371" s="17"/>
      <c r="P371" s="17"/>
      <c r="Q371" s="17"/>
      <c r="R371" s="17"/>
      <c r="S371" s="17"/>
      <c r="T371" s="17"/>
      <c r="U371" s="17"/>
      <c r="Y371" s="8"/>
      <c r="AF371" s="53"/>
    </row>
    <row r="372" spans="1:32" s="52" customFormat="1" ht="14.1" customHeight="1">
      <c r="A372" s="17"/>
      <c r="B372" s="18"/>
      <c r="C372" s="17"/>
      <c r="D372" s="17"/>
      <c r="E372" s="17"/>
      <c r="F372" s="17"/>
      <c r="G372" s="17"/>
      <c r="H372" s="17"/>
      <c r="I372" s="17"/>
      <c r="J372" s="17"/>
      <c r="K372" s="17"/>
      <c r="L372" s="17"/>
      <c r="M372" s="17"/>
      <c r="N372" s="17"/>
      <c r="O372" s="17"/>
      <c r="P372" s="17"/>
      <c r="Q372" s="17"/>
      <c r="R372" s="17"/>
      <c r="S372" s="17"/>
      <c r="T372" s="17"/>
      <c r="U372" s="17"/>
      <c r="Y372" s="8"/>
      <c r="AF372" s="53"/>
    </row>
    <row r="373" spans="1:32" s="52" customFormat="1" ht="14.1" customHeight="1">
      <c r="A373" s="17"/>
      <c r="B373" s="18"/>
      <c r="C373" s="17"/>
      <c r="D373" s="17"/>
      <c r="E373" s="17"/>
      <c r="F373" s="17"/>
      <c r="G373" s="17"/>
      <c r="H373" s="17"/>
      <c r="I373" s="17"/>
      <c r="J373" s="17"/>
      <c r="K373" s="17"/>
      <c r="L373" s="17"/>
      <c r="M373" s="17"/>
      <c r="N373" s="17"/>
      <c r="O373" s="17"/>
      <c r="P373" s="17"/>
      <c r="Q373" s="17"/>
      <c r="R373" s="17"/>
      <c r="S373" s="17"/>
      <c r="T373" s="17"/>
      <c r="U373" s="17"/>
      <c r="Y373" s="8"/>
      <c r="AF373" s="53"/>
    </row>
    <row r="374" spans="1:32" s="52" customFormat="1" ht="14.1" customHeight="1">
      <c r="A374" s="17"/>
      <c r="B374" s="18"/>
      <c r="C374" s="17"/>
      <c r="D374" s="17"/>
      <c r="E374" s="17"/>
      <c r="F374" s="17"/>
      <c r="G374" s="17"/>
      <c r="H374" s="17"/>
      <c r="I374" s="17"/>
      <c r="J374" s="17"/>
      <c r="K374" s="17"/>
      <c r="L374" s="17"/>
      <c r="M374" s="17"/>
      <c r="N374" s="17"/>
      <c r="O374" s="17"/>
      <c r="P374" s="17"/>
      <c r="Q374" s="17"/>
      <c r="R374" s="17"/>
      <c r="S374" s="17"/>
      <c r="T374" s="17"/>
      <c r="U374" s="17"/>
      <c r="Y374" s="8"/>
      <c r="AF374" s="53"/>
    </row>
    <row r="375" spans="1:32" s="52" customFormat="1" ht="14.1" customHeight="1">
      <c r="A375" s="17"/>
      <c r="B375" s="18"/>
      <c r="C375" s="8"/>
      <c r="D375" s="17"/>
      <c r="E375" s="17"/>
      <c r="F375" s="17"/>
      <c r="G375" s="17"/>
      <c r="H375" s="17"/>
      <c r="I375" s="17"/>
      <c r="J375" s="17"/>
      <c r="K375" s="17"/>
      <c r="L375" s="17"/>
      <c r="M375" s="17"/>
      <c r="N375" s="17"/>
      <c r="O375" s="17"/>
      <c r="P375" s="17"/>
      <c r="Q375" s="17"/>
      <c r="R375" s="17"/>
      <c r="S375" s="17"/>
      <c r="T375" s="17"/>
      <c r="U375" s="8"/>
      <c r="V375" s="8"/>
      <c r="W375" s="8"/>
      <c r="X375" s="8"/>
      <c r="Y375" s="8"/>
      <c r="Z375" s="8"/>
      <c r="AA375" s="8"/>
      <c r="AB375" s="8"/>
      <c r="AC375" s="8"/>
      <c r="AD375" s="8"/>
      <c r="AE375" s="8"/>
      <c r="AF375" s="11"/>
    </row>
    <row r="376" spans="1:32" s="52" customFormat="1" ht="14.1" customHeight="1">
      <c r="A376" s="17"/>
      <c r="B376" s="18"/>
      <c r="C376" s="17"/>
      <c r="D376" s="17"/>
      <c r="E376" s="17"/>
      <c r="F376" s="17"/>
      <c r="G376" s="17"/>
      <c r="H376" s="17"/>
      <c r="I376" s="17"/>
      <c r="J376" s="17"/>
      <c r="K376" s="17"/>
      <c r="L376" s="17"/>
      <c r="M376" s="17"/>
      <c r="N376" s="17"/>
      <c r="O376" s="17"/>
      <c r="P376" s="17"/>
      <c r="Q376" s="17"/>
      <c r="R376" s="17"/>
      <c r="S376" s="17"/>
      <c r="T376" s="17"/>
      <c r="U376" s="8"/>
      <c r="V376" s="8"/>
      <c r="W376" s="8"/>
      <c r="X376" s="8"/>
      <c r="Y376" s="8"/>
      <c r="Z376" s="8"/>
      <c r="AA376" s="8"/>
      <c r="AB376" s="8"/>
      <c r="AC376" s="8"/>
      <c r="AD376" s="8"/>
      <c r="AE376" s="8"/>
      <c r="AF376" s="11"/>
    </row>
    <row r="377" spans="1:32" s="52" customFormat="1" ht="14.1" customHeight="1">
      <c r="A377" s="17"/>
      <c r="B377" s="18"/>
      <c r="C377" s="17"/>
      <c r="D377" s="17"/>
      <c r="E377" s="17"/>
      <c r="F377" s="17"/>
      <c r="G377" s="17"/>
      <c r="H377" s="17"/>
      <c r="I377" s="17"/>
      <c r="J377" s="17"/>
      <c r="K377" s="17"/>
      <c r="L377" s="17"/>
      <c r="M377" s="17"/>
      <c r="N377" s="17"/>
      <c r="O377" s="17"/>
      <c r="P377" s="17"/>
      <c r="Q377" s="17"/>
      <c r="R377" s="17"/>
      <c r="S377" s="17"/>
      <c r="T377" s="17"/>
      <c r="U377" s="8"/>
      <c r="V377" s="8"/>
      <c r="W377" s="8"/>
      <c r="X377" s="8"/>
      <c r="Y377" s="8"/>
      <c r="Z377" s="8"/>
      <c r="AA377" s="8"/>
      <c r="AB377" s="8"/>
      <c r="AC377" s="8"/>
      <c r="AD377" s="8"/>
      <c r="AE377" s="8"/>
      <c r="AF377" s="11"/>
    </row>
    <row r="378" spans="1:32" s="12" customFormat="1" ht="14.1" customHeight="1">
      <c r="B378" s="49"/>
      <c r="H378" s="8"/>
    </row>
    <row r="379" spans="1:32" s="52" customFormat="1" ht="14.1" customHeight="1">
      <c r="A379" s="17"/>
      <c r="B379" s="18"/>
      <c r="C379" s="12"/>
      <c r="D379" s="17"/>
      <c r="E379" s="17"/>
      <c r="F379" s="17"/>
      <c r="G379" s="17"/>
      <c r="H379" s="17"/>
      <c r="I379" s="17"/>
      <c r="J379" s="17"/>
      <c r="K379" s="17"/>
      <c r="L379" s="17"/>
      <c r="M379" s="17"/>
      <c r="N379" s="17"/>
      <c r="O379" s="17"/>
      <c r="P379" s="17"/>
      <c r="Q379" s="17"/>
      <c r="R379" s="17"/>
      <c r="S379" s="17"/>
      <c r="T379" s="17"/>
      <c r="U379" s="17"/>
      <c r="Y379" s="8"/>
      <c r="AF379" s="53"/>
    </row>
    <row r="380" spans="1:32" s="52" customFormat="1" ht="14.1" customHeight="1">
      <c r="A380" s="17"/>
      <c r="B380" s="18"/>
      <c r="C380" s="12"/>
      <c r="D380" s="17"/>
      <c r="E380" s="17"/>
      <c r="F380" s="17"/>
      <c r="G380" s="17"/>
      <c r="H380" s="17"/>
      <c r="I380" s="17"/>
      <c r="J380" s="17"/>
      <c r="K380" s="17"/>
      <c r="L380" s="17"/>
      <c r="M380" s="17"/>
      <c r="N380" s="17"/>
      <c r="O380" s="17"/>
      <c r="P380" s="17"/>
      <c r="Q380" s="17"/>
      <c r="R380" s="17"/>
      <c r="S380" s="17"/>
      <c r="T380" s="17"/>
      <c r="U380" s="17"/>
      <c r="Y380" s="8"/>
      <c r="AF380" s="53"/>
    </row>
    <row r="381" spans="1:32" s="52" customFormat="1" ht="14.1" customHeight="1">
      <c r="A381" s="17"/>
      <c r="B381" s="18"/>
      <c r="C381" s="17"/>
      <c r="D381" s="17"/>
      <c r="E381" s="17"/>
      <c r="F381" s="17"/>
      <c r="G381" s="17"/>
      <c r="H381" s="17"/>
      <c r="I381" s="17"/>
      <c r="J381" s="17"/>
      <c r="K381" s="17"/>
      <c r="L381" s="17"/>
      <c r="M381" s="17"/>
      <c r="N381" s="17"/>
      <c r="O381" s="17"/>
      <c r="P381" s="17"/>
      <c r="Q381" s="17"/>
      <c r="R381" s="17"/>
      <c r="S381" s="17"/>
      <c r="T381" s="17"/>
      <c r="U381" s="17"/>
      <c r="Y381" s="8"/>
      <c r="AF381" s="53"/>
    </row>
    <row r="382" spans="1:32" s="52" customFormat="1" ht="14.1" customHeight="1">
      <c r="A382" s="17"/>
      <c r="B382" s="18"/>
      <c r="C382" s="17"/>
      <c r="D382" s="17"/>
      <c r="E382" s="17"/>
      <c r="F382" s="17"/>
      <c r="G382" s="17"/>
      <c r="H382" s="17"/>
      <c r="I382" s="17"/>
      <c r="J382" s="17"/>
      <c r="K382" s="17"/>
      <c r="L382" s="17"/>
      <c r="M382" s="17"/>
      <c r="N382" s="17"/>
      <c r="O382" s="17"/>
      <c r="P382" s="17"/>
      <c r="Q382" s="17"/>
      <c r="R382" s="17"/>
      <c r="S382" s="17"/>
      <c r="T382" s="17"/>
      <c r="U382" s="17"/>
      <c r="Y382" s="8"/>
      <c r="AF382" s="53"/>
    </row>
    <row r="383" spans="1:32" s="52" customFormat="1" ht="14.1" customHeight="1">
      <c r="A383" s="17"/>
      <c r="B383" s="18"/>
      <c r="C383" s="17"/>
      <c r="D383" s="17"/>
      <c r="E383" s="17"/>
      <c r="F383" s="17"/>
      <c r="G383" s="17"/>
      <c r="H383" s="17"/>
      <c r="I383" s="17"/>
      <c r="J383" s="17"/>
      <c r="K383" s="17"/>
      <c r="L383" s="17"/>
      <c r="M383" s="17"/>
      <c r="N383" s="17"/>
      <c r="O383" s="17"/>
      <c r="P383" s="17"/>
      <c r="Q383" s="17"/>
      <c r="R383" s="17"/>
      <c r="S383" s="17"/>
      <c r="T383" s="17"/>
      <c r="U383" s="17"/>
      <c r="Y383" s="8"/>
      <c r="AF383" s="53"/>
    </row>
    <row r="384" spans="1:32" s="52" customFormat="1" ht="14.1" customHeight="1">
      <c r="A384" s="17"/>
      <c r="B384" s="18"/>
      <c r="C384" s="17"/>
      <c r="D384" s="17"/>
      <c r="E384" s="17"/>
      <c r="F384" s="17"/>
      <c r="G384" s="17"/>
      <c r="H384" s="17"/>
      <c r="I384" s="17"/>
      <c r="J384" s="17"/>
      <c r="K384" s="17"/>
      <c r="L384" s="17"/>
      <c r="M384" s="17"/>
      <c r="N384" s="17"/>
      <c r="O384" s="17"/>
      <c r="P384" s="17"/>
      <c r="Q384" s="17"/>
      <c r="R384" s="17"/>
      <c r="S384" s="17"/>
      <c r="T384" s="17"/>
      <c r="U384" s="17"/>
      <c r="Y384" s="8"/>
      <c r="AF384" s="53"/>
    </row>
    <row r="385" spans="1:32" s="52" customFormat="1" ht="14.1" customHeight="1">
      <c r="A385" s="17"/>
      <c r="B385" s="18"/>
      <c r="C385" s="17"/>
      <c r="D385" s="17"/>
      <c r="E385" s="17"/>
      <c r="F385" s="17"/>
      <c r="G385" s="17"/>
      <c r="H385" s="17"/>
      <c r="I385" s="17"/>
      <c r="J385" s="17"/>
      <c r="K385" s="17"/>
      <c r="L385" s="17"/>
      <c r="M385" s="17"/>
      <c r="N385" s="17"/>
      <c r="O385" s="17"/>
      <c r="P385" s="17"/>
      <c r="Q385" s="17"/>
      <c r="R385" s="17"/>
      <c r="S385" s="17"/>
      <c r="T385" s="17"/>
      <c r="U385" s="17"/>
      <c r="V385" s="8"/>
      <c r="W385" s="8"/>
      <c r="X385" s="8"/>
      <c r="Y385" s="8"/>
      <c r="Z385" s="8"/>
      <c r="AA385" s="8"/>
      <c r="AB385" s="8"/>
      <c r="AC385" s="8"/>
      <c r="AD385" s="8"/>
      <c r="AE385" s="8"/>
      <c r="AF385" s="11"/>
    </row>
    <row r="386" spans="1:32" s="52" customFormat="1" ht="14.1" customHeight="1">
      <c r="A386" s="17"/>
      <c r="B386" s="18"/>
      <c r="C386" s="17"/>
      <c r="D386" s="17"/>
      <c r="E386" s="17"/>
      <c r="F386" s="17"/>
      <c r="G386" s="17"/>
      <c r="H386" s="17"/>
      <c r="I386" s="17"/>
      <c r="J386" s="17"/>
      <c r="K386" s="17"/>
      <c r="L386" s="17"/>
      <c r="M386" s="17"/>
      <c r="N386" s="17"/>
      <c r="O386" s="17"/>
      <c r="P386" s="17"/>
      <c r="Q386" s="17"/>
      <c r="R386" s="17"/>
      <c r="S386" s="17"/>
      <c r="T386" s="17"/>
      <c r="U386" s="17"/>
      <c r="V386" s="8"/>
      <c r="W386" s="8"/>
      <c r="X386" s="8"/>
      <c r="Y386" s="8"/>
      <c r="Z386" s="8"/>
      <c r="AA386" s="8"/>
      <c r="AB386" s="8"/>
      <c r="AC386" s="8"/>
      <c r="AD386" s="8"/>
      <c r="AE386" s="8"/>
      <c r="AF386" s="11"/>
    </row>
    <row r="387" spans="1:32" s="12" customFormat="1" ht="14.1" customHeight="1">
      <c r="B387" s="49"/>
      <c r="H387" s="8"/>
    </row>
    <row r="388" spans="1:32" s="52" customFormat="1" ht="14.1" customHeight="1">
      <c r="A388" s="17"/>
      <c r="B388" s="18"/>
      <c r="C388" s="12"/>
      <c r="D388" s="17"/>
      <c r="E388" s="17"/>
      <c r="F388" s="17"/>
      <c r="G388" s="17"/>
      <c r="H388" s="17"/>
      <c r="I388" s="17"/>
      <c r="J388" s="17"/>
      <c r="K388" s="17"/>
      <c r="L388" s="17"/>
      <c r="M388" s="17"/>
      <c r="N388" s="17"/>
      <c r="O388" s="17"/>
      <c r="P388" s="17"/>
      <c r="Q388" s="17"/>
      <c r="R388" s="17"/>
      <c r="S388" s="17"/>
      <c r="T388" s="17"/>
      <c r="U388" s="17"/>
      <c r="Y388" s="8"/>
      <c r="AF388" s="53"/>
    </row>
    <row r="389" spans="1:32" s="52" customFormat="1" ht="14.1" customHeight="1">
      <c r="A389" s="17"/>
      <c r="B389" s="18"/>
      <c r="C389" s="12"/>
      <c r="D389" s="17"/>
      <c r="E389" s="17"/>
      <c r="F389" s="17"/>
      <c r="G389" s="17"/>
      <c r="H389" s="17"/>
      <c r="I389" s="17"/>
      <c r="J389" s="17"/>
      <c r="K389" s="17"/>
      <c r="L389" s="17"/>
      <c r="M389" s="17"/>
      <c r="N389" s="17"/>
      <c r="O389" s="17"/>
      <c r="P389" s="17"/>
      <c r="Q389" s="17"/>
      <c r="R389" s="17"/>
      <c r="S389" s="17"/>
      <c r="T389" s="17"/>
      <c r="U389" s="17"/>
      <c r="Y389" s="8"/>
      <c r="AF389" s="53"/>
    </row>
    <row r="390" spans="1:32" s="52" customFormat="1" ht="14.1" customHeight="1">
      <c r="A390" s="17"/>
      <c r="B390" s="18"/>
      <c r="C390" s="17"/>
      <c r="D390" s="17"/>
      <c r="E390" s="17"/>
      <c r="F390" s="17"/>
      <c r="G390" s="17"/>
      <c r="H390" s="17"/>
      <c r="I390" s="17"/>
      <c r="J390" s="17"/>
      <c r="K390" s="17"/>
      <c r="L390" s="17"/>
      <c r="M390" s="17"/>
      <c r="N390" s="17"/>
      <c r="O390" s="17"/>
      <c r="P390" s="17"/>
      <c r="Q390" s="17"/>
      <c r="R390" s="17"/>
      <c r="S390" s="17"/>
      <c r="T390" s="17"/>
      <c r="U390" s="17"/>
      <c r="Y390" s="8"/>
      <c r="AF390" s="53"/>
    </row>
    <row r="391" spans="1:32" s="52" customFormat="1" ht="14.1" customHeight="1">
      <c r="A391" s="17"/>
      <c r="B391" s="18"/>
      <c r="C391" s="17"/>
      <c r="D391" s="17"/>
      <c r="E391" s="17"/>
      <c r="F391" s="17"/>
      <c r="G391" s="17"/>
      <c r="H391" s="17"/>
      <c r="I391" s="17"/>
      <c r="J391" s="17"/>
      <c r="K391" s="17"/>
      <c r="L391" s="17"/>
      <c r="M391" s="17"/>
      <c r="N391" s="17"/>
      <c r="O391" s="17"/>
      <c r="P391" s="17"/>
      <c r="Q391" s="17"/>
      <c r="R391" s="17"/>
      <c r="S391" s="17"/>
      <c r="T391" s="17"/>
      <c r="U391" s="17"/>
      <c r="Y391" s="8"/>
      <c r="AF391" s="53"/>
    </row>
    <row r="392" spans="1:32" s="52" customFormat="1" ht="14.1" customHeight="1">
      <c r="A392" s="17"/>
      <c r="B392" s="18"/>
      <c r="C392" s="17"/>
      <c r="D392" s="17"/>
      <c r="E392" s="17"/>
      <c r="F392" s="17"/>
      <c r="G392" s="17"/>
      <c r="H392" s="17"/>
      <c r="I392" s="17"/>
      <c r="J392" s="17"/>
      <c r="K392" s="17"/>
      <c r="L392" s="17"/>
      <c r="M392" s="17"/>
      <c r="N392" s="17"/>
      <c r="O392" s="17"/>
      <c r="P392" s="17"/>
      <c r="Q392" s="17"/>
      <c r="R392" s="17"/>
      <c r="S392" s="17"/>
      <c r="T392" s="17"/>
      <c r="U392" s="17"/>
      <c r="Y392" s="8"/>
      <c r="AF392" s="53"/>
    </row>
    <row r="393" spans="1:32" s="52" customFormat="1" ht="14.1" customHeight="1">
      <c r="A393" s="17"/>
      <c r="B393" s="18"/>
      <c r="C393" s="8"/>
      <c r="D393" s="17"/>
      <c r="E393" s="17"/>
      <c r="F393" s="17"/>
      <c r="G393" s="17"/>
      <c r="H393" s="17"/>
      <c r="I393" s="17"/>
      <c r="J393" s="17"/>
      <c r="K393" s="17"/>
      <c r="L393" s="17"/>
      <c r="M393" s="17"/>
      <c r="N393" s="17"/>
      <c r="O393" s="17"/>
      <c r="P393" s="17"/>
      <c r="Q393" s="17"/>
      <c r="R393" s="17"/>
      <c r="S393" s="17"/>
      <c r="T393" s="17"/>
      <c r="U393" s="8"/>
      <c r="V393" s="8"/>
      <c r="W393" s="8"/>
      <c r="X393" s="8"/>
      <c r="Y393" s="8"/>
      <c r="Z393" s="8"/>
      <c r="AA393" s="8"/>
      <c r="AB393" s="8"/>
      <c r="AC393" s="8"/>
      <c r="AD393" s="8"/>
      <c r="AE393" s="8"/>
      <c r="AF393" s="11"/>
    </row>
    <row r="394" spans="1:32" s="52" customFormat="1" ht="14.1" customHeight="1">
      <c r="A394" s="17"/>
      <c r="B394" s="18"/>
      <c r="C394" s="8"/>
      <c r="D394" s="17"/>
      <c r="E394" s="17"/>
      <c r="F394" s="17"/>
      <c r="G394" s="17"/>
      <c r="H394" s="17"/>
      <c r="I394" s="17"/>
      <c r="J394" s="17"/>
      <c r="K394" s="17"/>
      <c r="L394" s="17"/>
      <c r="M394" s="17"/>
      <c r="N394" s="17"/>
      <c r="O394" s="17"/>
      <c r="P394" s="17"/>
      <c r="Q394" s="17"/>
      <c r="R394" s="17"/>
      <c r="S394" s="17"/>
      <c r="T394" s="17"/>
      <c r="U394" s="8"/>
      <c r="V394" s="8"/>
      <c r="W394" s="8"/>
      <c r="X394" s="8"/>
      <c r="Y394" s="8"/>
      <c r="Z394" s="8"/>
      <c r="AA394" s="8"/>
      <c r="AB394" s="8"/>
      <c r="AC394" s="8"/>
      <c r="AD394" s="8"/>
      <c r="AE394" s="8"/>
      <c r="AF394" s="11"/>
    </row>
    <row r="395" spans="1:32" s="52" customFormat="1" ht="14.1" customHeight="1">
      <c r="A395" s="17"/>
      <c r="B395" s="18"/>
      <c r="C395" s="17"/>
      <c r="D395" s="17"/>
      <c r="E395" s="17"/>
      <c r="F395" s="17"/>
      <c r="G395" s="17"/>
      <c r="H395" s="17"/>
      <c r="I395" s="17"/>
      <c r="J395" s="17"/>
      <c r="K395" s="17"/>
      <c r="L395" s="17"/>
      <c r="M395" s="17"/>
      <c r="N395" s="17"/>
      <c r="O395" s="17"/>
      <c r="P395" s="17"/>
      <c r="Q395" s="17"/>
      <c r="R395" s="17"/>
      <c r="S395" s="17"/>
      <c r="T395" s="17"/>
      <c r="U395" s="8"/>
      <c r="V395" s="8"/>
      <c r="W395" s="8"/>
      <c r="X395" s="8"/>
      <c r="Y395" s="8"/>
      <c r="Z395" s="8"/>
      <c r="AA395" s="8"/>
      <c r="AB395" s="8"/>
      <c r="AC395" s="8"/>
      <c r="AD395" s="8"/>
      <c r="AE395" s="8"/>
      <c r="AF395" s="11"/>
    </row>
    <row r="396" spans="1:32" s="52" customFormat="1" ht="14.1" customHeight="1">
      <c r="A396" s="17"/>
      <c r="B396" s="18"/>
      <c r="C396" s="17"/>
      <c r="D396" s="17"/>
      <c r="E396" s="17"/>
      <c r="F396" s="17"/>
      <c r="G396" s="17"/>
      <c r="H396" s="17"/>
      <c r="I396" s="17"/>
      <c r="J396" s="17"/>
      <c r="K396" s="17"/>
      <c r="L396" s="17"/>
      <c r="M396" s="17"/>
      <c r="N396" s="17"/>
      <c r="O396" s="17"/>
      <c r="P396" s="17"/>
      <c r="Q396" s="17"/>
      <c r="R396" s="17"/>
      <c r="S396" s="17"/>
      <c r="T396" s="17"/>
      <c r="U396" s="17"/>
      <c r="V396" s="8"/>
      <c r="W396" s="8"/>
      <c r="X396" s="8"/>
      <c r="Y396" s="8"/>
      <c r="Z396" s="8"/>
      <c r="AA396" s="8"/>
      <c r="AB396" s="8"/>
      <c r="AC396" s="8"/>
      <c r="AD396" s="8"/>
      <c r="AE396" s="8"/>
      <c r="AF396" s="11"/>
    </row>
    <row r="397" spans="1:32" s="12" customFormat="1" ht="14.1" customHeight="1">
      <c r="B397" s="49"/>
      <c r="C397" s="8"/>
      <c r="H397" s="8"/>
    </row>
    <row r="398" spans="1:32" s="52" customFormat="1" ht="14.1" customHeight="1">
      <c r="A398" s="17"/>
      <c r="B398" s="18"/>
      <c r="C398" s="8"/>
      <c r="D398" s="17"/>
      <c r="E398" s="17"/>
      <c r="F398" s="17"/>
      <c r="G398" s="17"/>
      <c r="H398" s="17"/>
      <c r="I398" s="17"/>
      <c r="J398" s="17"/>
      <c r="K398" s="17"/>
      <c r="L398" s="17"/>
      <c r="M398" s="17"/>
      <c r="N398" s="17"/>
      <c r="O398" s="17"/>
      <c r="P398" s="17"/>
      <c r="Q398" s="17"/>
      <c r="R398" s="17"/>
      <c r="S398" s="17"/>
      <c r="T398" s="17"/>
      <c r="U398" s="8"/>
      <c r="V398" s="8"/>
      <c r="W398" s="8"/>
      <c r="X398" s="8"/>
      <c r="Y398" s="8"/>
      <c r="Z398" s="8"/>
      <c r="AA398" s="8"/>
      <c r="AB398" s="8"/>
      <c r="AC398" s="8"/>
      <c r="AD398" s="8"/>
      <c r="AE398" s="8"/>
      <c r="AF398" s="11"/>
    </row>
    <row r="399" spans="1:32" s="12" customFormat="1" ht="14.1" customHeight="1">
      <c r="B399" s="49"/>
      <c r="C399" s="8"/>
      <c r="H399" s="8"/>
    </row>
    <row r="400" spans="1:32" s="52" customFormat="1" ht="14.1" customHeight="1">
      <c r="A400" s="17"/>
      <c r="B400" s="18"/>
      <c r="C400" s="19"/>
      <c r="D400" s="17"/>
      <c r="E400" s="17"/>
      <c r="F400" s="17"/>
      <c r="G400" s="17"/>
      <c r="H400" s="17"/>
      <c r="I400" s="17"/>
      <c r="J400" s="17"/>
      <c r="K400" s="17"/>
      <c r="L400" s="17"/>
      <c r="M400" s="17"/>
      <c r="N400" s="17"/>
      <c r="O400" s="17"/>
      <c r="P400" s="17"/>
      <c r="Q400" s="17"/>
      <c r="R400" s="17"/>
      <c r="S400" s="17"/>
      <c r="T400" s="17"/>
      <c r="U400" s="17"/>
      <c r="Y400" s="8"/>
      <c r="AF400" s="53"/>
    </row>
    <row r="401" spans="1:1029" s="52" customFormat="1" ht="14.1" customHeight="1">
      <c r="A401" s="17"/>
      <c r="B401" s="18"/>
      <c r="C401" s="19"/>
      <c r="D401" s="17"/>
      <c r="E401" s="17"/>
      <c r="F401" s="17"/>
      <c r="G401" s="17"/>
      <c r="H401" s="17"/>
      <c r="I401" s="17"/>
      <c r="J401" s="17"/>
      <c r="K401" s="17"/>
      <c r="L401" s="17"/>
      <c r="M401" s="17"/>
      <c r="N401" s="17"/>
      <c r="O401" s="17"/>
      <c r="P401" s="17"/>
      <c r="Q401" s="17"/>
      <c r="R401" s="17"/>
      <c r="S401" s="17"/>
      <c r="T401" s="17"/>
      <c r="U401" s="17"/>
      <c r="Y401" s="8"/>
      <c r="AF401" s="53"/>
    </row>
    <row r="402" spans="1:1029" s="52" customFormat="1" ht="14.1" customHeight="1">
      <c r="A402" s="17"/>
      <c r="B402" s="18"/>
      <c r="C402" s="17"/>
      <c r="D402" s="17"/>
      <c r="E402" s="17"/>
      <c r="F402" s="17"/>
      <c r="G402" s="17"/>
      <c r="H402" s="17"/>
      <c r="I402" s="17"/>
      <c r="J402" s="17"/>
      <c r="K402" s="17"/>
      <c r="L402" s="17"/>
      <c r="M402" s="17"/>
      <c r="N402" s="17"/>
      <c r="O402" s="17"/>
      <c r="P402" s="17"/>
      <c r="Q402" s="17"/>
      <c r="R402" s="17"/>
      <c r="S402" s="17"/>
      <c r="T402" s="17"/>
      <c r="U402" s="17"/>
      <c r="V402" s="17"/>
      <c r="W402" s="17"/>
      <c r="X402" s="8"/>
      <c r="Y402" s="8"/>
      <c r="Z402" s="8"/>
      <c r="AA402" s="8"/>
      <c r="AB402" s="8"/>
      <c r="AC402" s="8"/>
      <c r="AD402" s="8"/>
      <c r="AE402" s="8"/>
      <c r="AF402" s="11"/>
    </row>
    <row r="403" spans="1:1029" s="52" customFormat="1" ht="14.1" customHeight="1">
      <c r="A403" s="17"/>
      <c r="B403" s="18"/>
      <c r="C403" s="17"/>
      <c r="D403" s="17"/>
      <c r="E403" s="17"/>
      <c r="F403" s="17"/>
      <c r="G403" s="17"/>
      <c r="H403" s="17"/>
      <c r="I403" s="17"/>
      <c r="J403" s="17"/>
      <c r="K403" s="17"/>
      <c r="L403" s="17"/>
      <c r="M403" s="17"/>
      <c r="N403" s="17"/>
      <c r="O403" s="17"/>
      <c r="P403" s="17"/>
      <c r="Q403" s="17"/>
      <c r="R403" s="17"/>
      <c r="S403" s="17"/>
      <c r="T403" s="17"/>
      <c r="U403" s="17"/>
      <c r="V403" s="17"/>
      <c r="W403" s="17"/>
      <c r="X403" s="8"/>
      <c r="Y403" s="8"/>
      <c r="Z403" s="8"/>
      <c r="AA403" s="8"/>
      <c r="AB403" s="8"/>
      <c r="AC403" s="8"/>
      <c r="AD403" s="8"/>
      <c r="AE403" s="8"/>
      <c r="AF403" s="11"/>
    </row>
    <row r="404" spans="1:1029" s="12" customFormat="1" ht="14.1" customHeight="1">
      <c r="B404" s="49"/>
      <c r="C404" s="54"/>
      <c r="H404" s="8"/>
    </row>
    <row r="405" spans="1:1029" s="52" customFormat="1" ht="14.1" customHeight="1">
      <c r="A405" s="17"/>
      <c r="B405" s="18"/>
      <c r="C405" s="20"/>
      <c r="D405" s="17"/>
      <c r="E405" s="17"/>
      <c r="F405" s="17"/>
      <c r="G405" s="17"/>
      <c r="H405" s="17"/>
      <c r="I405" s="17"/>
      <c r="J405" s="17"/>
      <c r="K405" s="17"/>
      <c r="L405" s="17"/>
      <c r="M405" s="17"/>
      <c r="N405" s="17"/>
      <c r="O405" s="17"/>
      <c r="P405" s="17"/>
      <c r="Q405" s="17"/>
      <c r="R405" s="17"/>
      <c r="S405" s="17"/>
      <c r="T405" s="17"/>
      <c r="U405" s="17"/>
      <c r="Y405" s="8"/>
      <c r="AF405" s="53"/>
    </row>
    <row r="406" spans="1:1029" s="52" customFormat="1" ht="14.1" customHeight="1">
      <c r="A406" s="17"/>
      <c r="B406" s="18"/>
      <c r="C406" s="12"/>
      <c r="D406" s="17"/>
      <c r="E406" s="17"/>
      <c r="F406" s="17"/>
      <c r="G406" s="17"/>
      <c r="H406" s="17"/>
      <c r="I406" s="17"/>
      <c r="J406" s="17"/>
      <c r="K406" s="17"/>
      <c r="L406" s="17"/>
      <c r="M406" s="17"/>
      <c r="N406" s="17"/>
      <c r="O406" s="17"/>
      <c r="P406" s="17"/>
      <c r="Q406" s="17"/>
      <c r="R406" s="17"/>
      <c r="S406" s="17"/>
      <c r="T406" s="17"/>
      <c r="U406" s="17"/>
      <c r="Y406" s="8"/>
      <c r="AF406" s="53"/>
    </row>
    <row r="407" spans="1:1029" s="52" customFormat="1" ht="14.1" customHeight="1">
      <c r="A407" s="17"/>
      <c r="B407" s="18"/>
      <c r="C407" s="17"/>
      <c r="D407" s="17"/>
      <c r="E407" s="17"/>
      <c r="F407" s="17"/>
      <c r="G407" s="17"/>
      <c r="H407" s="17"/>
      <c r="I407" s="17"/>
      <c r="J407" s="17"/>
      <c r="K407" s="17"/>
      <c r="L407" s="17"/>
      <c r="M407" s="17"/>
      <c r="N407" s="17"/>
      <c r="O407" s="17"/>
      <c r="P407" s="17"/>
      <c r="Q407" s="17"/>
      <c r="R407" s="17"/>
      <c r="S407" s="17"/>
      <c r="T407" s="17"/>
      <c r="U407" s="17"/>
      <c r="Y407" s="8"/>
      <c r="AF407" s="53"/>
    </row>
    <row r="408" spans="1:1029" s="52" customFormat="1" ht="14.1" customHeight="1">
      <c r="A408" s="17"/>
      <c r="B408" s="18"/>
      <c r="C408" s="17"/>
      <c r="D408" s="17"/>
      <c r="E408" s="17"/>
      <c r="F408" s="17"/>
      <c r="G408" s="17"/>
      <c r="H408" s="17"/>
      <c r="I408" s="17"/>
      <c r="J408" s="17"/>
      <c r="K408" s="17"/>
      <c r="L408" s="17"/>
      <c r="M408" s="17"/>
      <c r="N408" s="17"/>
      <c r="O408" s="17"/>
      <c r="P408" s="17"/>
      <c r="Q408" s="17"/>
      <c r="R408" s="17"/>
      <c r="S408" s="17"/>
      <c r="T408" s="17"/>
      <c r="U408" s="17"/>
      <c r="V408" s="17"/>
      <c r="W408" s="17"/>
      <c r="X408" s="8"/>
      <c r="Y408" s="8"/>
      <c r="Z408" s="8"/>
      <c r="AA408" s="8"/>
      <c r="AB408" s="8"/>
      <c r="AC408" s="8"/>
      <c r="AD408" s="8"/>
      <c r="AE408" s="8"/>
      <c r="AF408" s="11"/>
    </row>
    <row r="409" spans="1:1029" s="12" customFormat="1" ht="14.1" customHeight="1">
      <c r="B409" s="49"/>
      <c r="C409" s="8"/>
      <c r="H409" s="8"/>
    </row>
    <row r="410" spans="1:1029" s="52" customFormat="1" ht="14.1" customHeight="1">
      <c r="A410" s="17"/>
      <c r="B410" s="18"/>
      <c r="C410" s="19"/>
      <c r="D410" s="17"/>
      <c r="E410" s="17"/>
      <c r="F410" s="17"/>
      <c r="G410" s="17"/>
      <c r="H410" s="17"/>
      <c r="I410" s="17"/>
      <c r="J410" s="17"/>
      <c r="K410" s="17"/>
      <c r="L410" s="17"/>
      <c r="M410" s="17"/>
      <c r="N410" s="17"/>
      <c r="O410" s="17"/>
      <c r="P410" s="17"/>
      <c r="Q410" s="17"/>
      <c r="R410" s="17"/>
      <c r="S410" s="17"/>
      <c r="T410" s="17"/>
      <c r="U410" s="17"/>
      <c r="Y410" s="8"/>
      <c r="AF410" s="53"/>
    </row>
    <row r="411" spans="1:1029" s="52" customFormat="1" ht="14.1" customHeight="1">
      <c r="A411" s="17"/>
      <c r="B411" s="18"/>
      <c r="C411" s="8"/>
      <c r="D411" s="17"/>
      <c r="E411" s="17"/>
      <c r="F411" s="17"/>
      <c r="G411" s="17"/>
      <c r="H411" s="17"/>
      <c r="I411" s="17"/>
      <c r="J411" s="17"/>
      <c r="K411" s="8"/>
      <c r="L411" s="8"/>
      <c r="M411" s="8"/>
      <c r="N411" s="8"/>
      <c r="O411" s="8"/>
      <c r="P411" s="8"/>
      <c r="Q411" s="8"/>
      <c r="R411" s="8"/>
      <c r="S411" s="8"/>
      <c r="T411" s="8"/>
      <c r="U411" s="8"/>
      <c r="V411" s="8"/>
      <c r="W411" s="8"/>
      <c r="X411" s="8"/>
      <c r="Y411" s="8"/>
      <c r="Z411" s="8"/>
      <c r="AF411" s="11"/>
    </row>
    <row r="412" spans="1:1029">
      <c r="A412" s="8"/>
      <c r="C412" s="12"/>
      <c r="F412" s="8"/>
      <c r="H412" s="17"/>
      <c r="I412" s="8"/>
      <c r="J412" s="8"/>
      <c r="K412" s="8"/>
      <c r="L412" s="8"/>
      <c r="M412" s="8"/>
      <c r="N412" s="8"/>
      <c r="O412" s="8"/>
      <c r="P412" s="8"/>
      <c r="Q412" s="8"/>
      <c r="R412" s="8"/>
      <c r="S412" s="8"/>
      <c r="T412" s="8"/>
      <c r="U412" s="8"/>
      <c r="V412" s="8"/>
      <c r="W412" s="8"/>
      <c r="X412" s="8"/>
      <c r="Y412" s="8"/>
      <c r="Z412" s="8"/>
      <c r="AA412" s="8"/>
      <c r="AB412" s="8"/>
      <c r="AC412" s="8"/>
      <c r="AD412" s="8"/>
      <c r="AE412" s="8"/>
      <c r="AF412" s="11"/>
      <c r="AG412" s="50"/>
      <c r="AH412" s="50"/>
      <c r="AI412" s="50"/>
      <c r="AJ412" s="50"/>
      <c r="AK412" s="50"/>
      <c r="AL412" s="50"/>
      <c r="AM412" s="50"/>
      <c r="AN412" s="50"/>
      <c r="AO412" s="50"/>
      <c r="AP412" s="50"/>
      <c r="AQ412" s="50"/>
      <c r="AR412" s="50"/>
      <c r="AS412" s="50"/>
      <c r="AT412" s="50"/>
      <c r="AU412" s="50"/>
      <c r="AV412" s="50"/>
      <c r="AW412" s="50"/>
      <c r="AX412" s="50"/>
      <c r="AY412" s="50"/>
      <c r="AZ412" s="50"/>
      <c r="BA412" s="50"/>
      <c r="BB412" s="50"/>
      <c r="BC412" s="50"/>
      <c r="BD412" s="50"/>
      <c r="BE412" s="50"/>
      <c r="BF412" s="50"/>
      <c r="BG412" s="50"/>
      <c r="BH412" s="50"/>
      <c r="BI412" s="50"/>
      <c r="BJ412" s="50"/>
      <c r="BK412" s="50"/>
      <c r="BL412" s="50"/>
      <c r="BM412" s="50"/>
      <c r="BN412" s="50"/>
      <c r="BO412" s="50"/>
      <c r="BP412" s="50"/>
      <c r="BQ412" s="50"/>
      <c r="BR412" s="50"/>
      <c r="BS412" s="50"/>
      <c r="BT412" s="50"/>
      <c r="BU412" s="50"/>
      <c r="BV412" s="50"/>
      <c r="BW412" s="50"/>
      <c r="BX412" s="50"/>
      <c r="BY412" s="50"/>
      <c r="BZ412" s="50"/>
      <c r="CA412" s="50"/>
      <c r="CB412" s="50"/>
      <c r="CC412" s="50"/>
      <c r="CD412" s="50"/>
      <c r="CE412" s="50"/>
      <c r="CF412" s="50"/>
      <c r="CG412" s="50"/>
      <c r="CH412" s="50"/>
      <c r="CI412" s="50"/>
      <c r="CJ412" s="50"/>
      <c r="CK412" s="50"/>
      <c r="CL412" s="50"/>
      <c r="CM412" s="50"/>
      <c r="CN412" s="50"/>
      <c r="CO412" s="50"/>
      <c r="CP412" s="50"/>
      <c r="CQ412" s="50"/>
      <c r="CR412" s="50"/>
      <c r="CS412" s="50"/>
      <c r="CT412" s="50"/>
      <c r="CU412" s="50"/>
      <c r="CV412" s="50"/>
      <c r="CW412" s="50"/>
      <c r="CX412" s="50"/>
      <c r="CY412" s="50"/>
      <c r="CZ412" s="50"/>
      <c r="DA412" s="50"/>
      <c r="DB412" s="50"/>
      <c r="DC412" s="50"/>
      <c r="DD412" s="50"/>
      <c r="DE412" s="50"/>
      <c r="DF412" s="50"/>
      <c r="DG412" s="50"/>
      <c r="DH412" s="50"/>
      <c r="DI412" s="50"/>
      <c r="DJ412" s="50"/>
      <c r="DK412" s="50"/>
      <c r="DL412" s="50"/>
      <c r="DM412" s="50"/>
      <c r="DN412" s="50"/>
      <c r="DO412" s="50"/>
      <c r="DP412" s="50"/>
      <c r="DQ412" s="50"/>
      <c r="DR412" s="50"/>
      <c r="DS412" s="50"/>
      <c r="DT412" s="50"/>
      <c r="DU412" s="50"/>
      <c r="DV412" s="50"/>
      <c r="DW412" s="50"/>
      <c r="DX412" s="50"/>
      <c r="DY412" s="50"/>
      <c r="DZ412" s="50"/>
      <c r="EA412" s="50"/>
      <c r="EB412" s="50"/>
      <c r="EC412" s="50"/>
      <c r="ED412" s="50"/>
      <c r="EE412" s="50"/>
      <c r="EF412" s="50"/>
      <c r="EG412" s="50"/>
      <c r="EH412" s="50"/>
      <c r="EI412" s="50"/>
      <c r="EJ412" s="50"/>
      <c r="EK412" s="50"/>
      <c r="EL412" s="50"/>
      <c r="EM412" s="50"/>
      <c r="EN412" s="50"/>
      <c r="EO412" s="50"/>
      <c r="EP412" s="50"/>
      <c r="EQ412" s="50"/>
      <c r="ER412" s="50"/>
      <c r="ES412" s="50"/>
      <c r="ET412" s="50"/>
      <c r="EU412" s="50"/>
      <c r="EV412" s="50"/>
      <c r="EW412" s="50"/>
      <c r="EX412" s="50"/>
      <c r="EY412" s="50"/>
      <c r="EZ412" s="50"/>
      <c r="FA412" s="50"/>
      <c r="FB412" s="50"/>
      <c r="FC412" s="50"/>
      <c r="FD412" s="50"/>
      <c r="FE412" s="50"/>
      <c r="FF412" s="50"/>
      <c r="FG412" s="50"/>
      <c r="FH412" s="50"/>
      <c r="FI412" s="50"/>
      <c r="FJ412" s="50"/>
      <c r="FK412" s="50"/>
      <c r="FL412" s="50"/>
      <c r="FM412" s="50"/>
      <c r="FN412" s="50"/>
      <c r="FO412" s="50"/>
      <c r="FP412" s="50"/>
      <c r="FQ412" s="50"/>
      <c r="FR412" s="50"/>
      <c r="FS412" s="50"/>
      <c r="FT412" s="50"/>
      <c r="FU412" s="50"/>
      <c r="FV412" s="50"/>
      <c r="FW412" s="50"/>
      <c r="FX412" s="50"/>
      <c r="FY412" s="50"/>
      <c r="FZ412" s="50"/>
      <c r="GA412" s="50"/>
      <c r="GB412" s="50"/>
      <c r="GC412" s="50"/>
      <c r="GD412" s="50"/>
      <c r="GE412" s="50"/>
      <c r="GF412" s="50"/>
      <c r="GG412" s="50"/>
      <c r="GH412" s="50"/>
      <c r="GI412" s="50"/>
      <c r="GJ412" s="50"/>
      <c r="GK412" s="50"/>
      <c r="GL412" s="50"/>
      <c r="GM412" s="50"/>
      <c r="GN412" s="50"/>
      <c r="GO412" s="50"/>
      <c r="GP412" s="50"/>
      <c r="GQ412" s="50"/>
      <c r="GR412" s="50"/>
      <c r="GS412" s="50"/>
      <c r="GT412" s="50"/>
      <c r="GU412" s="50"/>
      <c r="GV412" s="50"/>
      <c r="GW412" s="50"/>
      <c r="GX412" s="50"/>
      <c r="GY412" s="50"/>
      <c r="GZ412" s="50"/>
      <c r="HA412" s="50"/>
      <c r="HB412" s="50"/>
      <c r="HC412" s="50"/>
      <c r="HD412" s="50"/>
      <c r="HE412" s="50"/>
      <c r="HF412" s="50"/>
      <c r="HG412" s="50"/>
      <c r="HH412" s="50"/>
      <c r="HI412" s="50"/>
      <c r="HJ412" s="50"/>
      <c r="HK412" s="50"/>
      <c r="HL412" s="50"/>
      <c r="HM412" s="50"/>
      <c r="HN412" s="50"/>
      <c r="HO412" s="50"/>
      <c r="HP412" s="50"/>
      <c r="HQ412" s="50"/>
      <c r="HR412" s="50"/>
      <c r="HS412" s="50"/>
      <c r="HT412" s="50"/>
      <c r="HU412" s="50"/>
      <c r="HV412" s="50"/>
      <c r="HW412" s="50"/>
      <c r="HX412" s="50"/>
      <c r="HY412" s="50"/>
      <c r="HZ412" s="50"/>
      <c r="IA412" s="50"/>
      <c r="IB412" s="50"/>
      <c r="IC412" s="50"/>
      <c r="ID412" s="50"/>
      <c r="IE412" s="50"/>
      <c r="IF412" s="50"/>
      <c r="IG412" s="50"/>
      <c r="IH412" s="50"/>
      <c r="II412" s="50"/>
      <c r="IJ412" s="50"/>
      <c r="IK412" s="50"/>
      <c r="IL412" s="50"/>
      <c r="IM412" s="50"/>
      <c r="IN412" s="50"/>
      <c r="IO412" s="50"/>
      <c r="IP412" s="50"/>
      <c r="IQ412" s="50"/>
      <c r="IR412" s="50"/>
      <c r="IS412" s="50"/>
      <c r="IT412" s="50"/>
      <c r="IU412" s="50"/>
      <c r="IV412" s="50"/>
      <c r="IW412" s="50"/>
      <c r="IX412" s="50"/>
      <c r="IY412" s="50"/>
      <c r="IZ412" s="50"/>
      <c r="JA412" s="50"/>
      <c r="JB412" s="50"/>
      <c r="JC412" s="50"/>
      <c r="JD412" s="50"/>
      <c r="JE412" s="50"/>
      <c r="JF412" s="50"/>
      <c r="JG412" s="50"/>
      <c r="JH412" s="50"/>
      <c r="JI412" s="50"/>
      <c r="JJ412" s="50"/>
      <c r="JK412" s="50"/>
      <c r="JL412" s="50"/>
      <c r="JM412" s="50"/>
      <c r="JN412" s="50"/>
      <c r="JO412" s="50"/>
      <c r="JP412" s="50"/>
      <c r="JQ412" s="50"/>
      <c r="JR412" s="50"/>
      <c r="JS412" s="50"/>
      <c r="JT412" s="50"/>
      <c r="JU412" s="50"/>
      <c r="JV412" s="50"/>
      <c r="JW412" s="50"/>
      <c r="JX412" s="50"/>
      <c r="JY412" s="50"/>
      <c r="JZ412" s="50"/>
      <c r="KA412" s="50"/>
      <c r="KB412" s="50"/>
      <c r="KC412" s="50"/>
      <c r="KD412" s="50"/>
      <c r="KE412" s="50"/>
      <c r="KF412" s="50"/>
      <c r="KG412" s="50"/>
      <c r="KH412" s="50"/>
      <c r="KI412" s="50"/>
      <c r="KJ412" s="50"/>
      <c r="KK412" s="50"/>
      <c r="KL412" s="50"/>
      <c r="KM412" s="50"/>
      <c r="KN412" s="50"/>
      <c r="KO412" s="50"/>
      <c r="KP412" s="50"/>
      <c r="KQ412" s="50"/>
      <c r="KR412" s="50"/>
      <c r="KS412" s="50"/>
      <c r="KT412" s="50"/>
      <c r="KU412" s="50"/>
      <c r="KV412" s="50"/>
      <c r="KW412" s="50"/>
      <c r="KX412" s="50"/>
      <c r="KY412" s="50"/>
      <c r="KZ412" s="50"/>
      <c r="LA412" s="50"/>
      <c r="LB412" s="50"/>
      <c r="LC412" s="50"/>
      <c r="LD412" s="50"/>
      <c r="LE412" s="50"/>
      <c r="LF412" s="50"/>
      <c r="LG412" s="50"/>
      <c r="LH412" s="50"/>
      <c r="LI412" s="50"/>
      <c r="LJ412" s="50"/>
      <c r="LK412" s="50"/>
      <c r="LL412" s="50"/>
      <c r="LM412" s="50"/>
      <c r="LN412" s="50"/>
      <c r="LO412" s="50"/>
      <c r="LP412" s="50"/>
      <c r="LQ412" s="50"/>
      <c r="LR412" s="50"/>
      <c r="LS412" s="50"/>
      <c r="LT412" s="50"/>
      <c r="LU412" s="50"/>
      <c r="LV412" s="50"/>
      <c r="LW412" s="50"/>
      <c r="LX412" s="50"/>
      <c r="LY412" s="50"/>
      <c r="LZ412" s="50"/>
      <c r="MA412" s="50"/>
      <c r="MB412" s="50"/>
      <c r="MC412" s="50"/>
      <c r="MD412" s="50"/>
      <c r="ME412" s="50"/>
      <c r="MF412" s="50"/>
      <c r="MG412" s="50"/>
      <c r="MH412" s="50"/>
      <c r="MI412" s="50"/>
      <c r="MJ412" s="50"/>
      <c r="MK412" s="50"/>
      <c r="ML412" s="50"/>
      <c r="MM412" s="50"/>
      <c r="MN412" s="50"/>
      <c r="MO412" s="50"/>
      <c r="MP412" s="50"/>
      <c r="MQ412" s="50"/>
      <c r="MR412" s="50"/>
      <c r="MS412" s="50"/>
      <c r="MT412" s="50"/>
      <c r="MU412" s="50"/>
      <c r="MV412" s="50"/>
      <c r="MW412" s="50"/>
      <c r="MX412" s="50"/>
      <c r="MY412" s="50"/>
      <c r="MZ412" s="50"/>
      <c r="NA412" s="50"/>
      <c r="NB412" s="50"/>
      <c r="NC412" s="50"/>
      <c r="ND412" s="50"/>
      <c r="NE412" s="50"/>
      <c r="NF412" s="50"/>
      <c r="NG412" s="50"/>
      <c r="NH412" s="50"/>
      <c r="NI412" s="50"/>
      <c r="NJ412" s="50"/>
      <c r="NK412" s="50"/>
      <c r="NL412" s="50"/>
      <c r="NM412" s="50"/>
      <c r="NN412" s="50"/>
      <c r="NO412" s="50"/>
      <c r="NP412" s="50"/>
      <c r="NQ412" s="50"/>
      <c r="NR412" s="50"/>
      <c r="NS412" s="50"/>
      <c r="NT412" s="50"/>
      <c r="NU412" s="50"/>
      <c r="NV412" s="50"/>
      <c r="NW412" s="50"/>
      <c r="NX412" s="50"/>
      <c r="NY412" s="50"/>
      <c r="NZ412" s="50"/>
      <c r="OA412" s="50"/>
      <c r="OB412" s="50"/>
      <c r="OC412" s="50"/>
      <c r="OD412" s="50"/>
      <c r="OE412" s="50"/>
      <c r="OF412" s="50"/>
      <c r="OG412" s="50"/>
      <c r="OH412" s="50"/>
      <c r="OI412" s="50"/>
      <c r="OJ412" s="50"/>
      <c r="OK412" s="50"/>
      <c r="OL412" s="50"/>
      <c r="OM412" s="50"/>
      <c r="ON412" s="50"/>
      <c r="OO412" s="50"/>
      <c r="OP412" s="50"/>
      <c r="OQ412" s="50"/>
      <c r="OR412" s="50"/>
      <c r="OS412" s="50"/>
      <c r="OT412" s="50"/>
      <c r="OU412" s="50"/>
      <c r="OV412" s="50"/>
      <c r="OW412" s="50"/>
      <c r="OX412" s="50"/>
      <c r="OY412" s="50"/>
      <c r="OZ412" s="50"/>
      <c r="PA412" s="50"/>
      <c r="PB412" s="50"/>
      <c r="PC412" s="50"/>
      <c r="PD412" s="50"/>
      <c r="PE412" s="50"/>
      <c r="PF412" s="50"/>
      <c r="PG412" s="50"/>
      <c r="PH412" s="50"/>
      <c r="PI412" s="50"/>
      <c r="PJ412" s="50"/>
      <c r="PK412" s="50"/>
      <c r="PL412" s="50"/>
      <c r="PM412" s="50"/>
      <c r="PN412" s="50"/>
      <c r="PO412" s="50"/>
      <c r="PP412" s="50"/>
      <c r="PQ412" s="50"/>
      <c r="PR412" s="50"/>
      <c r="PS412" s="50"/>
      <c r="PT412" s="50"/>
      <c r="PU412" s="50"/>
      <c r="PV412" s="50"/>
      <c r="PW412" s="50"/>
      <c r="PX412" s="50"/>
      <c r="PY412" s="50"/>
      <c r="PZ412" s="50"/>
      <c r="QA412" s="50"/>
      <c r="QB412" s="50"/>
      <c r="QC412" s="50"/>
      <c r="QD412" s="50"/>
      <c r="QE412" s="50"/>
      <c r="QF412" s="50"/>
      <c r="QG412" s="50"/>
      <c r="QH412" s="50"/>
      <c r="QI412" s="50"/>
      <c r="QJ412" s="50"/>
      <c r="QK412" s="50"/>
      <c r="QL412" s="50"/>
      <c r="QM412" s="50"/>
      <c r="QN412" s="50"/>
      <c r="QO412" s="50"/>
      <c r="QP412" s="50"/>
      <c r="QQ412" s="50"/>
      <c r="QR412" s="50"/>
      <c r="QS412" s="50"/>
      <c r="QT412" s="50"/>
      <c r="QU412" s="50"/>
      <c r="QV412" s="50"/>
      <c r="QW412" s="50"/>
      <c r="QX412" s="50"/>
      <c r="QY412" s="50"/>
      <c r="QZ412" s="50"/>
      <c r="RA412" s="50"/>
      <c r="RB412" s="50"/>
      <c r="RC412" s="50"/>
      <c r="RD412" s="50"/>
      <c r="RE412" s="50"/>
      <c r="RF412" s="50"/>
      <c r="RG412" s="50"/>
      <c r="RH412" s="50"/>
      <c r="RI412" s="50"/>
      <c r="RJ412" s="50"/>
      <c r="RK412" s="50"/>
      <c r="RL412" s="50"/>
      <c r="RM412" s="50"/>
      <c r="RN412" s="50"/>
      <c r="RO412" s="50"/>
      <c r="RP412" s="50"/>
      <c r="RQ412" s="50"/>
      <c r="RR412" s="50"/>
      <c r="RS412" s="50"/>
      <c r="RT412" s="50"/>
      <c r="RU412" s="50"/>
      <c r="RV412" s="50"/>
      <c r="RW412" s="50"/>
      <c r="RX412" s="50"/>
      <c r="RY412" s="50"/>
      <c r="RZ412" s="50"/>
      <c r="SA412" s="50"/>
      <c r="SB412" s="50"/>
      <c r="SC412" s="50"/>
      <c r="SD412" s="50"/>
      <c r="SE412" s="50"/>
      <c r="SF412" s="50"/>
      <c r="SG412" s="50"/>
      <c r="SH412" s="50"/>
      <c r="SI412" s="50"/>
      <c r="SJ412" s="50"/>
      <c r="SK412" s="50"/>
      <c r="SL412" s="50"/>
      <c r="SM412" s="50"/>
      <c r="SN412" s="50"/>
      <c r="SO412" s="50"/>
      <c r="SP412" s="50"/>
      <c r="SQ412" s="50"/>
      <c r="SR412" s="50"/>
      <c r="SS412" s="50"/>
      <c r="ST412" s="50"/>
      <c r="SU412" s="50"/>
      <c r="SV412" s="50"/>
      <c r="SW412" s="50"/>
      <c r="SX412" s="50"/>
      <c r="SY412" s="50"/>
      <c r="SZ412" s="50"/>
      <c r="TA412" s="50"/>
      <c r="TB412" s="50"/>
      <c r="TC412" s="50"/>
      <c r="TD412" s="50"/>
      <c r="TE412" s="50"/>
      <c r="TF412" s="50"/>
      <c r="TG412" s="50"/>
      <c r="TH412" s="50"/>
      <c r="TI412" s="50"/>
      <c r="TJ412" s="50"/>
      <c r="TK412" s="50"/>
      <c r="TL412" s="50"/>
      <c r="TM412" s="50"/>
      <c r="TN412" s="50"/>
      <c r="TO412" s="50"/>
      <c r="TP412" s="50"/>
      <c r="TQ412" s="50"/>
      <c r="TR412" s="50"/>
      <c r="TS412" s="50"/>
      <c r="TT412" s="50"/>
      <c r="TU412" s="50"/>
      <c r="TV412" s="50"/>
      <c r="TW412" s="50"/>
      <c r="TX412" s="50"/>
      <c r="TY412" s="50"/>
      <c r="TZ412" s="50"/>
      <c r="UA412" s="50"/>
      <c r="UB412" s="50"/>
      <c r="UC412" s="50"/>
      <c r="UD412" s="50"/>
      <c r="UE412" s="50"/>
      <c r="UF412" s="50"/>
      <c r="UG412" s="50"/>
      <c r="UH412" s="50"/>
      <c r="UI412" s="50"/>
      <c r="UJ412" s="50"/>
      <c r="UK412" s="50"/>
      <c r="UL412" s="50"/>
      <c r="UM412" s="50"/>
      <c r="UN412" s="50"/>
      <c r="UO412" s="50"/>
      <c r="UP412" s="50"/>
      <c r="UQ412" s="50"/>
      <c r="UR412" s="50"/>
      <c r="US412" s="50"/>
      <c r="UT412" s="50"/>
      <c r="UU412" s="50"/>
      <c r="UV412" s="50"/>
      <c r="UW412" s="50"/>
      <c r="UX412" s="50"/>
      <c r="UY412" s="50"/>
      <c r="UZ412" s="50"/>
      <c r="VA412" s="50"/>
      <c r="VB412" s="50"/>
      <c r="VC412" s="50"/>
      <c r="VD412" s="50"/>
      <c r="VE412" s="50"/>
      <c r="VF412" s="50"/>
      <c r="VG412" s="50"/>
      <c r="VH412" s="50"/>
      <c r="VI412" s="50"/>
      <c r="VJ412" s="50"/>
      <c r="VK412" s="50"/>
      <c r="VL412" s="50"/>
      <c r="VM412" s="50"/>
      <c r="VN412" s="50"/>
      <c r="VO412" s="50"/>
      <c r="VP412" s="50"/>
      <c r="VQ412" s="50"/>
      <c r="VR412" s="50"/>
      <c r="VS412" s="50"/>
      <c r="VT412" s="50"/>
      <c r="VU412" s="50"/>
      <c r="VV412" s="50"/>
      <c r="VW412" s="50"/>
      <c r="VX412" s="50"/>
      <c r="VY412" s="50"/>
      <c r="VZ412" s="50"/>
      <c r="WA412" s="50"/>
      <c r="WB412" s="50"/>
      <c r="WC412" s="50"/>
      <c r="WD412" s="50"/>
      <c r="WE412" s="50"/>
      <c r="WF412" s="50"/>
      <c r="WG412" s="50"/>
      <c r="WH412" s="50"/>
      <c r="WI412" s="50"/>
      <c r="WJ412" s="50"/>
      <c r="WK412" s="50"/>
      <c r="WL412" s="50"/>
      <c r="WM412" s="50"/>
      <c r="WN412" s="50"/>
      <c r="WO412" s="50"/>
      <c r="WP412" s="50"/>
      <c r="WQ412" s="50"/>
      <c r="WR412" s="50"/>
      <c r="WS412" s="50"/>
      <c r="WT412" s="50"/>
      <c r="WU412" s="50"/>
      <c r="WV412" s="50"/>
      <c r="WW412" s="50"/>
      <c r="WX412" s="50"/>
      <c r="WY412" s="50"/>
      <c r="WZ412" s="50"/>
      <c r="XA412" s="50"/>
      <c r="XB412" s="50"/>
      <c r="XC412" s="50"/>
      <c r="XD412" s="50"/>
      <c r="XE412" s="50"/>
      <c r="XF412" s="50"/>
      <c r="XG412" s="50"/>
      <c r="XH412" s="50"/>
      <c r="XI412" s="50"/>
      <c r="XJ412" s="50"/>
      <c r="XK412" s="50"/>
      <c r="XL412" s="50"/>
      <c r="XM412" s="50"/>
      <c r="XN412" s="50"/>
      <c r="XO412" s="50"/>
      <c r="XP412" s="50"/>
      <c r="XQ412" s="50"/>
      <c r="XR412" s="50"/>
      <c r="XS412" s="50"/>
      <c r="XT412" s="50"/>
      <c r="XU412" s="50"/>
      <c r="XV412" s="50"/>
      <c r="XW412" s="50"/>
      <c r="XX412" s="50"/>
      <c r="XY412" s="50"/>
      <c r="XZ412" s="50"/>
      <c r="YA412" s="50"/>
      <c r="YB412" s="50"/>
      <c r="YC412" s="50"/>
      <c r="YD412" s="50"/>
      <c r="YE412" s="50"/>
      <c r="YF412" s="50"/>
      <c r="YG412" s="50"/>
      <c r="YH412" s="50"/>
      <c r="YI412" s="50"/>
      <c r="YJ412" s="50"/>
      <c r="YK412" s="50"/>
      <c r="YL412" s="50"/>
      <c r="YM412" s="50"/>
      <c r="YN412" s="50"/>
      <c r="YO412" s="50"/>
      <c r="YP412" s="50"/>
      <c r="YQ412" s="50"/>
      <c r="YR412" s="50"/>
      <c r="YS412" s="50"/>
      <c r="YT412" s="50"/>
      <c r="YU412" s="50"/>
      <c r="YV412" s="50"/>
      <c r="YW412" s="50"/>
      <c r="YX412" s="50"/>
      <c r="YY412" s="50"/>
      <c r="YZ412" s="50"/>
      <c r="ZA412" s="50"/>
      <c r="ZB412" s="50"/>
      <c r="ZC412" s="50"/>
      <c r="ZD412" s="50"/>
      <c r="ZE412" s="50"/>
      <c r="ZF412" s="50"/>
      <c r="ZG412" s="50"/>
      <c r="ZH412" s="50"/>
      <c r="ZI412" s="50"/>
      <c r="ZJ412" s="50"/>
      <c r="ZK412" s="50"/>
      <c r="ZL412" s="50"/>
      <c r="ZM412" s="50"/>
      <c r="ZN412" s="50"/>
      <c r="ZO412" s="50"/>
      <c r="ZP412" s="50"/>
      <c r="ZQ412" s="50"/>
      <c r="ZR412" s="50"/>
      <c r="ZS412" s="50"/>
      <c r="ZT412" s="50"/>
      <c r="ZU412" s="50"/>
      <c r="ZV412" s="50"/>
      <c r="ZW412" s="50"/>
      <c r="ZX412" s="50"/>
      <c r="ZY412" s="50"/>
      <c r="ZZ412" s="50"/>
      <c r="AAA412" s="50"/>
      <c r="AAB412" s="50"/>
      <c r="AAC412" s="50"/>
      <c r="AAD412" s="50"/>
      <c r="AAE412" s="50"/>
      <c r="AAF412" s="50"/>
      <c r="AAG412" s="50"/>
      <c r="AAH412" s="50"/>
      <c r="AAI412" s="50"/>
      <c r="AAJ412" s="50"/>
      <c r="AAK412" s="50"/>
      <c r="AAL412" s="50"/>
      <c r="AAM412" s="50"/>
      <c r="AAN412" s="50"/>
      <c r="AAO412" s="50"/>
      <c r="AAP412" s="50"/>
      <c r="AAQ412" s="50"/>
      <c r="AAR412" s="50"/>
      <c r="AAS412" s="50"/>
      <c r="AAT412" s="50"/>
      <c r="AAU412" s="50"/>
      <c r="AAV412" s="50"/>
      <c r="AAW412" s="50"/>
      <c r="AAX412" s="50"/>
      <c r="AAY412" s="50"/>
      <c r="AAZ412" s="50"/>
      <c r="ABA412" s="50"/>
      <c r="ABB412" s="50"/>
      <c r="ABC412" s="50"/>
      <c r="ABD412" s="50"/>
      <c r="ABE412" s="50"/>
      <c r="ABF412" s="50"/>
      <c r="ABG412" s="50"/>
      <c r="ABH412" s="50"/>
      <c r="ABI412" s="50"/>
      <c r="ABJ412" s="50"/>
      <c r="ABK412" s="50"/>
      <c r="ABL412" s="50"/>
      <c r="ABM412" s="50"/>
      <c r="ABN412" s="50"/>
      <c r="ABO412" s="50"/>
      <c r="ABP412" s="50"/>
      <c r="ABQ412" s="50"/>
      <c r="ABR412" s="50"/>
      <c r="ABS412" s="50"/>
      <c r="ABT412" s="50"/>
      <c r="ABU412" s="50"/>
      <c r="ABV412" s="50"/>
      <c r="ABW412" s="50"/>
      <c r="ABX412" s="50"/>
      <c r="ABY412" s="50"/>
      <c r="ABZ412" s="50"/>
      <c r="ACA412" s="50"/>
      <c r="ACB412" s="50"/>
      <c r="ACC412" s="50"/>
      <c r="ACD412" s="50"/>
      <c r="ACE412" s="50"/>
      <c r="ACF412" s="50"/>
      <c r="ACG412" s="50"/>
      <c r="ACH412" s="50"/>
      <c r="ACI412" s="50"/>
      <c r="ACJ412" s="50"/>
      <c r="ACK412" s="50"/>
      <c r="ACL412" s="50"/>
      <c r="ACM412" s="50"/>
      <c r="ACN412" s="50"/>
      <c r="ACO412" s="50"/>
      <c r="ACP412" s="50"/>
      <c r="ACQ412" s="50"/>
      <c r="ACR412" s="50"/>
      <c r="ACS412" s="50"/>
      <c r="ACT412" s="50"/>
      <c r="ACU412" s="50"/>
      <c r="ACV412" s="50"/>
      <c r="ACW412" s="50"/>
      <c r="ACX412" s="50"/>
      <c r="ACY412" s="50"/>
      <c r="ACZ412" s="50"/>
      <c r="ADA412" s="50"/>
      <c r="ADB412" s="50"/>
      <c r="ADC412" s="50"/>
      <c r="ADD412" s="50"/>
      <c r="ADE412" s="50"/>
      <c r="ADF412" s="50"/>
      <c r="ADG412" s="50"/>
      <c r="ADH412" s="50"/>
      <c r="ADI412" s="50"/>
      <c r="ADJ412" s="50"/>
      <c r="ADK412" s="50"/>
      <c r="ADL412" s="50"/>
      <c r="ADM412" s="50"/>
      <c r="ADN412" s="50"/>
      <c r="ADO412" s="50"/>
      <c r="ADP412" s="50"/>
      <c r="ADQ412" s="50"/>
      <c r="ADR412" s="50"/>
      <c r="ADS412" s="50"/>
      <c r="ADT412" s="50"/>
      <c r="ADU412" s="50"/>
      <c r="ADV412" s="50"/>
      <c r="ADW412" s="50"/>
      <c r="ADX412" s="50"/>
      <c r="ADY412" s="50"/>
      <c r="ADZ412" s="50"/>
      <c r="AEA412" s="50"/>
      <c r="AEB412" s="50"/>
      <c r="AEC412" s="50"/>
      <c r="AED412" s="50"/>
      <c r="AEE412" s="50"/>
      <c r="AEF412" s="50"/>
      <c r="AEG412" s="50"/>
      <c r="AEH412" s="50"/>
      <c r="AEI412" s="50"/>
      <c r="AEJ412" s="50"/>
      <c r="AEK412" s="50"/>
      <c r="AEL412" s="50"/>
      <c r="AEM412" s="50"/>
      <c r="AEN412" s="50"/>
      <c r="AEO412" s="50"/>
      <c r="AEP412" s="50"/>
      <c r="AEQ412" s="50"/>
      <c r="AER412" s="50"/>
      <c r="AES412" s="50"/>
      <c r="AET412" s="50"/>
      <c r="AEU412" s="50"/>
      <c r="AEV412" s="50"/>
      <c r="AEW412" s="50"/>
      <c r="AEX412" s="50"/>
      <c r="AEY412" s="50"/>
      <c r="AEZ412" s="50"/>
      <c r="AFA412" s="50"/>
      <c r="AFB412" s="50"/>
      <c r="AFC412" s="50"/>
      <c r="AFD412" s="50"/>
      <c r="AFE412" s="50"/>
      <c r="AFF412" s="50"/>
      <c r="AFG412" s="50"/>
      <c r="AFH412" s="50"/>
      <c r="AFI412" s="50"/>
      <c r="AFJ412" s="50"/>
      <c r="AFK412" s="50"/>
      <c r="AFL412" s="50"/>
      <c r="AFM412" s="50"/>
      <c r="AFN412" s="50"/>
      <c r="AFO412" s="50"/>
      <c r="AFP412" s="50"/>
      <c r="AFQ412" s="50"/>
      <c r="AFR412" s="50"/>
      <c r="AFS412" s="50"/>
      <c r="AFT412" s="50"/>
      <c r="AFU412" s="50"/>
      <c r="AFV412" s="50"/>
      <c r="AFW412" s="50"/>
      <c r="AFX412" s="50"/>
      <c r="AFY412" s="50"/>
      <c r="AFZ412" s="50"/>
      <c r="AGA412" s="50"/>
      <c r="AGB412" s="50"/>
      <c r="AGC412" s="50"/>
      <c r="AGD412" s="50"/>
      <c r="AGE412" s="50"/>
      <c r="AGF412" s="50"/>
      <c r="AGG412" s="50"/>
      <c r="AGH412" s="50"/>
      <c r="AGI412" s="50"/>
      <c r="AGJ412" s="50"/>
      <c r="AGK412" s="50"/>
      <c r="AGL412" s="50"/>
      <c r="AGM412" s="50"/>
      <c r="AGN412" s="50"/>
      <c r="AGO412" s="50"/>
      <c r="AGP412" s="50"/>
      <c r="AGQ412" s="50"/>
      <c r="AGR412" s="50"/>
      <c r="AGS412" s="50"/>
      <c r="AGT412" s="50"/>
      <c r="AGU412" s="50"/>
      <c r="AGV412" s="50"/>
      <c r="AGW412" s="50"/>
      <c r="AGX412" s="50"/>
      <c r="AGY412" s="50"/>
      <c r="AGZ412" s="50"/>
      <c r="AHA412" s="50"/>
      <c r="AHB412" s="50"/>
      <c r="AHC412" s="50"/>
      <c r="AHD412" s="50"/>
      <c r="AHE412" s="50"/>
      <c r="AHF412" s="50"/>
      <c r="AHG412" s="50"/>
      <c r="AHH412" s="50"/>
      <c r="AHI412" s="50"/>
      <c r="AHJ412" s="50"/>
      <c r="AHK412" s="50"/>
      <c r="AHL412" s="50"/>
      <c r="AHM412" s="50"/>
      <c r="AHN412" s="50"/>
      <c r="AHO412" s="50"/>
      <c r="AHP412" s="50"/>
      <c r="AHQ412" s="50"/>
      <c r="AHR412" s="50"/>
      <c r="AHS412" s="50"/>
      <c r="AHT412" s="50"/>
      <c r="AHU412" s="50"/>
      <c r="AHV412" s="50"/>
      <c r="AHW412" s="50"/>
      <c r="AHX412" s="50"/>
      <c r="AHY412" s="50"/>
      <c r="AHZ412" s="50"/>
      <c r="AIA412" s="50"/>
      <c r="AIB412" s="50"/>
      <c r="AIC412" s="50"/>
      <c r="AID412" s="50"/>
      <c r="AIE412" s="50"/>
      <c r="AIF412" s="50"/>
      <c r="AIG412" s="50"/>
      <c r="AIH412" s="50"/>
      <c r="AII412" s="50"/>
      <c r="AIJ412" s="50"/>
      <c r="AIK412" s="50"/>
      <c r="AIL412" s="50"/>
      <c r="AIM412" s="50"/>
      <c r="AIN412" s="50"/>
      <c r="AIO412" s="50"/>
      <c r="AIP412" s="50"/>
      <c r="AIQ412" s="50"/>
      <c r="AIR412" s="50"/>
      <c r="AIS412" s="50"/>
      <c r="AIT412" s="50"/>
      <c r="AIU412" s="50"/>
      <c r="AIV412" s="50"/>
      <c r="AIW412" s="50"/>
      <c r="AIX412" s="50"/>
      <c r="AIY412" s="50"/>
      <c r="AIZ412" s="50"/>
      <c r="AJA412" s="50"/>
      <c r="AJB412" s="50"/>
      <c r="AJC412" s="50"/>
      <c r="AJD412" s="50"/>
      <c r="AJE412" s="50"/>
      <c r="AJF412" s="50"/>
      <c r="AJG412" s="50"/>
      <c r="AJH412" s="50"/>
      <c r="AJI412" s="50"/>
      <c r="AJJ412" s="50"/>
      <c r="AJK412" s="50"/>
      <c r="AJL412" s="50"/>
      <c r="AJM412" s="50"/>
      <c r="AJN412" s="50"/>
      <c r="AJO412" s="50"/>
      <c r="AJP412" s="50"/>
      <c r="AJQ412" s="50"/>
      <c r="AJR412" s="50"/>
      <c r="AJS412" s="50"/>
      <c r="AJT412" s="50"/>
      <c r="AJU412" s="50"/>
      <c r="AJV412" s="50"/>
      <c r="AJW412" s="50"/>
      <c r="AJX412" s="50"/>
      <c r="AJY412" s="50"/>
      <c r="AJZ412" s="50"/>
      <c r="AKA412" s="50"/>
      <c r="AKB412" s="50"/>
      <c r="AKC412" s="50"/>
      <c r="AKD412" s="50"/>
      <c r="AKE412" s="50"/>
      <c r="AKF412" s="50"/>
      <c r="AKG412" s="50"/>
      <c r="AKH412" s="50"/>
      <c r="AKI412" s="50"/>
      <c r="AKJ412" s="50"/>
      <c r="AKK412" s="50"/>
      <c r="AKL412" s="50"/>
      <c r="AKM412" s="50"/>
      <c r="AKN412" s="50"/>
      <c r="AKO412" s="50"/>
      <c r="AKP412" s="50"/>
      <c r="AKQ412" s="50"/>
      <c r="AKR412" s="50"/>
      <c r="AKS412" s="50"/>
      <c r="AKT412" s="50"/>
      <c r="AKU412" s="50"/>
      <c r="AKV412" s="50"/>
      <c r="AKW412" s="50"/>
      <c r="AKX412" s="50"/>
      <c r="AKY412" s="50"/>
      <c r="AKZ412" s="50"/>
      <c r="ALA412" s="50"/>
      <c r="ALB412" s="50"/>
      <c r="ALC412" s="50"/>
      <c r="ALD412" s="50"/>
      <c r="ALE412" s="50"/>
      <c r="ALF412" s="50"/>
      <c r="ALG412" s="50"/>
      <c r="ALH412" s="50"/>
      <c r="ALI412" s="50"/>
      <c r="ALJ412" s="50"/>
      <c r="ALK412" s="50"/>
      <c r="ALL412" s="50"/>
      <c r="ALM412" s="50"/>
      <c r="ALN412" s="50"/>
      <c r="ALO412" s="50"/>
      <c r="ALP412" s="50"/>
      <c r="ALQ412" s="50"/>
      <c r="ALR412" s="50"/>
      <c r="ALS412" s="50"/>
      <c r="ALT412" s="50"/>
      <c r="ALU412" s="50"/>
      <c r="ALV412" s="50"/>
      <c r="ALW412" s="50"/>
      <c r="ALX412" s="50"/>
      <c r="ALY412" s="50"/>
      <c r="ALZ412" s="50"/>
      <c r="AMA412" s="50"/>
      <c r="AMB412" s="50"/>
      <c r="AMC412" s="50"/>
      <c r="AMD412" s="50"/>
      <c r="AME412" s="50"/>
      <c r="AMF412" s="50"/>
      <c r="AMG412" s="50"/>
      <c r="AMH412" s="50"/>
      <c r="AMI412" s="50"/>
      <c r="AMJ412" s="50"/>
      <c r="AMK412" s="50"/>
      <c r="AML412" s="50"/>
      <c r="AMM412" s="50"/>
      <c r="AMN412" s="50"/>
      <c r="AMO412" s="50"/>
    </row>
    <row r="413" spans="1:1029" s="12" customFormat="1" ht="14.1" customHeight="1">
      <c r="B413" s="49"/>
      <c r="C413" s="8"/>
      <c r="H413" s="8"/>
    </row>
    <row r="414" spans="1:1029" s="52" customFormat="1" ht="14.1" customHeight="1">
      <c r="A414" s="17"/>
      <c r="B414" s="18"/>
      <c r="C414" s="19"/>
      <c r="D414" s="17"/>
      <c r="E414" s="17"/>
      <c r="F414" s="17"/>
      <c r="G414" s="17"/>
      <c r="H414" s="17"/>
      <c r="I414" s="17"/>
      <c r="J414" s="17"/>
      <c r="K414" s="17"/>
      <c r="L414" s="17"/>
      <c r="M414" s="17"/>
      <c r="N414" s="17"/>
      <c r="O414" s="17"/>
      <c r="P414" s="17"/>
      <c r="Q414" s="17"/>
      <c r="R414" s="17"/>
      <c r="S414" s="17"/>
      <c r="T414" s="17"/>
      <c r="U414" s="17"/>
      <c r="Y414" s="8"/>
      <c r="AF414" s="53"/>
    </row>
    <row r="415" spans="1:1029" s="12" customFormat="1" ht="14.1" customHeight="1">
      <c r="B415" s="49"/>
      <c r="C415" s="8"/>
      <c r="H415" s="8"/>
    </row>
    <row r="416" spans="1:1029" s="52" customFormat="1" ht="14.1" customHeight="1">
      <c r="A416" s="17"/>
      <c r="B416" s="18"/>
      <c r="C416" s="19"/>
      <c r="D416" s="17"/>
      <c r="E416" s="17"/>
      <c r="F416" s="17"/>
      <c r="G416" s="17"/>
      <c r="H416" s="17"/>
      <c r="I416" s="17"/>
      <c r="J416" s="17"/>
      <c r="K416" s="17"/>
      <c r="L416" s="17"/>
      <c r="M416" s="17"/>
      <c r="N416" s="17"/>
      <c r="O416" s="17"/>
      <c r="P416" s="17"/>
      <c r="Q416" s="17"/>
      <c r="R416" s="17"/>
      <c r="S416" s="17"/>
      <c r="T416" s="17"/>
      <c r="U416" s="17"/>
      <c r="Y416" s="8"/>
      <c r="AF416" s="53"/>
    </row>
    <row r="417" spans="1:32" s="52" customFormat="1" ht="14.1" customHeight="1">
      <c r="A417" s="17"/>
      <c r="B417" s="18"/>
      <c r="C417" s="19"/>
      <c r="D417" s="17"/>
      <c r="E417" s="17"/>
      <c r="F417" s="17"/>
      <c r="G417" s="17"/>
      <c r="H417" s="17"/>
      <c r="I417" s="17"/>
      <c r="J417" s="17"/>
      <c r="K417" s="17"/>
      <c r="L417" s="17"/>
      <c r="M417" s="17"/>
      <c r="N417" s="17"/>
      <c r="O417" s="17"/>
      <c r="P417" s="17"/>
      <c r="Q417" s="17"/>
      <c r="R417" s="17"/>
      <c r="S417" s="17"/>
      <c r="T417" s="17"/>
      <c r="U417" s="17"/>
      <c r="Y417" s="8"/>
      <c r="AF417" s="53"/>
    </row>
    <row r="418" spans="1:32" s="52" customFormat="1" ht="14.1" customHeight="1">
      <c r="A418" s="17"/>
      <c r="B418" s="18"/>
      <c r="C418" s="17"/>
      <c r="D418" s="17"/>
      <c r="E418" s="17"/>
      <c r="F418" s="17"/>
      <c r="G418" s="17"/>
      <c r="H418" s="17"/>
      <c r="I418" s="17"/>
      <c r="J418" s="17"/>
      <c r="K418" s="17"/>
      <c r="L418" s="17"/>
      <c r="M418" s="17"/>
      <c r="N418" s="17"/>
      <c r="O418" s="17"/>
      <c r="P418" s="17"/>
      <c r="Q418" s="17"/>
      <c r="R418" s="17"/>
      <c r="S418" s="17"/>
      <c r="T418" s="17"/>
      <c r="U418" s="17"/>
      <c r="V418" s="17"/>
      <c r="W418" s="17"/>
      <c r="X418" s="8"/>
      <c r="Y418" s="8"/>
      <c r="Z418" s="8"/>
      <c r="AA418" s="8"/>
      <c r="AB418" s="8"/>
      <c r="AC418" s="8"/>
      <c r="AD418" s="8"/>
      <c r="AE418" s="8"/>
      <c r="AF418" s="11"/>
    </row>
    <row r="419" spans="1:32" s="52" customFormat="1" ht="14.1" customHeight="1">
      <c r="A419" s="17"/>
      <c r="B419" s="18"/>
      <c r="C419" s="17"/>
      <c r="D419" s="17"/>
      <c r="E419" s="17"/>
      <c r="F419" s="17"/>
      <c r="G419" s="17"/>
      <c r="H419" s="17"/>
      <c r="I419" s="17"/>
      <c r="J419" s="17"/>
      <c r="K419" s="17"/>
      <c r="L419" s="17"/>
      <c r="M419" s="17"/>
      <c r="N419" s="17"/>
      <c r="O419" s="17"/>
      <c r="P419" s="17"/>
      <c r="Q419" s="17"/>
      <c r="R419" s="17"/>
      <c r="S419" s="17"/>
      <c r="T419" s="17"/>
      <c r="U419" s="17"/>
      <c r="V419" s="17"/>
      <c r="W419" s="17"/>
      <c r="X419" s="8"/>
      <c r="Y419" s="8"/>
      <c r="Z419" s="8"/>
      <c r="AA419" s="8"/>
      <c r="AB419" s="8"/>
      <c r="AC419" s="8"/>
      <c r="AD419" s="8"/>
      <c r="AE419" s="8"/>
      <c r="AF419" s="11"/>
    </row>
    <row r="420" spans="1:32" s="52" customFormat="1" ht="14.1" customHeight="1">
      <c r="A420" s="17"/>
      <c r="B420" s="18"/>
      <c r="C420" s="17"/>
      <c r="D420" s="17"/>
      <c r="E420" s="17"/>
      <c r="F420" s="17"/>
      <c r="G420" s="17"/>
      <c r="H420" s="17"/>
      <c r="I420" s="17"/>
      <c r="J420" s="17"/>
      <c r="K420" s="17"/>
      <c r="L420" s="17"/>
      <c r="M420" s="17"/>
      <c r="N420" s="17"/>
      <c r="O420" s="17"/>
      <c r="P420" s="17"/>
      <c r="Q420" s="17"/>
      <c r="R420" s="17"/>
      <c r="S420" s="17"/>
      <c r="T420" s="17"/>
      <c r="U420" s="17"/>
      <c r="V420" s="17"/>
      <c r="W420" s="17"/>
      <c r="X420" s="8"/>
      <c r="Y420" s="8"/>
      <c r="Z420" s="8"/>
      <c r="AA420" s="8"/>
      <c r="AB420" s="8"/>
      <c r="AC420" s="8"/>
      <c r="AD420" s="8"/>
      <c r="AE420" s="8"/>
      <c r="AF420" s="11"/>
    </row>
    <row r="421" spans="1:32" s="52" customFormat="1" ht="14.1" customHeight="1">
      <c r="A421" s="17"/>
      <c r="B421" s="18"/>
      <c r="C421" s="17"/>
      <c r="D421" s="17"/>
      <c r="E421" s="17"/>
      <c r="F421" s="17"/>
      <c r="G421" s="17"/>
      <c r="H421" s="17"/>
      <c r="I421" s="17"/>
      <c r="J421" s="17"/>
      <c r="K421" s="17"/>
      <c r="L421" s="17"/>
      <c r="M421" s="17"/>
      <c r="N421" s="17"/>
      <c r="O421" s="17"/>
      <c r="P421" s="17"/>
      <c r="Q421" s="17"/>
      <c r="R421" s="17"/>
      <c r="S421" s="17"/>
      <c r="T421" s="17"/>
      <c r="U421" s="17"/>
      <c r="V421" s="17"/>
      <c r="W421" s="17"/>
      <c r="X421" s="8"/>
      <c r="Y421" s="8"/>
      <c r="Z421" s="8"/>
      <c r="AA421" s="8"/>
      <c r="AB421" s="8"/>
      <c r="AC421" s="8"/>
      <c r="AD421" s="8"/>
      <c r="AE421" s="8"/>
      <c r="AF421" s="11"/>
    </row>
    <row r="422" spans="1:32" s="12" customFormat="1" ht="14.1" customHeight="1">
      <c r="B422" s="49"/>
      <c r="C422" s="8"/>
      <c r="H422" s="8"/>
    </row>
    <row r="423" spans="1:32" s="52" customFormat="1" ht="14.1" customHeight="1">
      <c r="A423" s="17"/>
      <c r="B423" s="18"/>
      <c r="C423" s="31"/>
      <c r="D423" s="17"/>
      <c r="E423" s="17"/>
      <c r="F423" s="17"/>
      <c r="G423" s="17"/>
      <c r="H423" s="17"/>
      <c r="I423" s="17"/>
      <c r="J423" s="17"/>
      <c r="K423" s="17"/>
      <c r="L423" s="17"/>
      <c r="M423" s="17"/>
      <c r="N423" s="17"/>
      <c r="O423" s="17"/>
      <c r="P423" s="17"/>
      <c r="Q423" s="17"/>
      <c r="R423" s="17"/>
      <c r="S423" s="17"/>
      <c r="T423" s="17"/>
      <c r="U423" s="17"/>
      <c r="Y423" s="8"/>
      <c r="AF423" s="53"/>
    </row>
    <row r="424" spans="1:32" s="52" customFormat="1" ht="14.1" customHeight="1">
      <c r="A424" s="17"/>
      <c r="B424" s="18"/>
      <c r="C424" s="31"/>
      <c r="D424" s="17"/>
      <c r="E424" s="17"/>
      <c r="F424" s="17"/>
      <c r="G424" s="17"/>
      <c r="H424" s="17"/>
      <c r="I424" s="17"/>
      <c r="J424" s="32"/>
      <c r="K424" s="17"/>
      <c r="L424" s="17"/>
      <c r="M424" s="17"/>
      <c r="N424" s="17"/>
      <c r="O424" s="17"/>
      <c r="P424" s="17"/>
      <c r="Q424" s="17"/>
      <c r="R424" s="17"/>
      <c r="S424" s="17"/>
      <c r="T424" s="17"/>
      <c r="U424" s="17"/>
      <c r="Y424" s="8"/>
      <c r="AF424" s="53"/>
    </row>
    <row r="425" spans="1:32" s="52" customFormat="1" ht="14.1" customHeight="1">
      <c r="A425" s="17"/>
      <c r="B425" s="18"/>
      <c r="C425" s="31"/>
      <c r="D425" s="17"/>
      <c r="E425" s="17"/>
      <c r="F425" s="17"/>
      <c r="G425" s="17"/>
      <c r="H425" s="17"/>
      <c r="I425" s="17"/>
      <c r="J425" s="32"/>
      <c r="K425" s="17"/>
      <c r="L425" s="17"/>
      <c r="M425" s="17"/>
      <c r="N425" s="17"/>
      <c r="O425" s="17"/>
      <c r="P425" s="17"/>
      <c r="Q425" s="17"/>
      <c r="R425" s="17"/>
      <c r="S425" s="17"/>
      <c r="T425" s="17"/>
      <c r="U425" s="17"/>
      <c r="Y425" s="8"/>
      <c r="AF425" s="53"/>
    </row>
    <row r="426" spans="1:32" s="52" customFormat="1" ht="14.1" customHeight="1">
      <c r="A426" s="17"/>
      <c r="B426" s="18"/>
      <c r="C426" s="17"/>
      <c r="D426" s="17"/>
      <c r="E426" s="17"/>
      <c r="F426" s="17"/>
      <c r="G426" s="17"/>
      <c r="H426" s="17"/>
      <c r="I426" s="17"/>
      <c r="J426" s="17"/>
      <c r="K426" s="17"/>
      <c r="L426" s="17"/>
      <c r="M426" s="17"/>
      <c r="N426" s="17"/>
      <c r="O426" s="17"/>
      <c r="P426" s="17"/>
      <c r="Q426" s="17"/>
      <c r="R426" s="17"/>
      <c r="S426" s="17"/>
      <c r="T426" s="17"/>
      <c r="U426" s="8"/>
      <c r="V426" s="8"/>
      <c r="W426" s="8"/>
      <c r="X426" s="8"/>
      <c r="Y426" s="8"/>
      <c r="Z426" s="8"/>
      <c r="AA426" s="8"/>
      <c r="AB426" s="8"/>
      <c r="AC426" s="8"/>
      <c r="AD426" s="8"/>
      <c r="AE426" s="8"/>
      <c r="AF426" s="11"/>
    </row>
    <row r="427" spans="1:32" s="12" customFormat="1" ht="14.1" customHeight="1">
      <c r="B427" s="49"/>
      <c r="C427" s="8"/>
      <c r="H427" s="8"/>
    </row>
    <row r="428" spans="1:32" s="52" customFormat="1" ht="14.1" customHeight="1">
      <c r="A428" s="17"/>
      <c r="B428" s="18"/>
      <c r="C428" s="17"/>
      <c r="D428" s="17"/>
      <c r="E428" s="17"/>
      <c r="F428" s="17"/>
      <c r="G428" s="17"/>
      <c r="H428" s="17"/>
      <c r="I428" s="17"/>
      <c r="J428" s="17"/>
      <c r="K428" s="17"/>
      <c r="L428" s="17"/>
      <c r="M428" s="17"/>
      <c r="N428" s="17"/>
      <c r="O428" s="17"/>
      <c r="P428" s="17"/>
      <c r="Q428" s="17"/>
      <c r="R428" s="17"/>
      <c r="S428" s="17"/>
      <c r="T428" s="17"/>
      <c r="U428" s="8"/>
      <c r="V428" s="8"/>
      <c r="W428" s="8"/>
      <c r="X428" s="8"/>
      <c r="Y428" s="8"/>
      <c r="Z428" s="8"/>
      <c r="AA428" s="8"/>
      <c r="AB428" s="8"/>
      <c r="AC428" s="8"/>
      <c r="AD428" s="8"/>
      <c r="AE428" s="8"/>
      <c r="AF428" s="11"/>
    </row>
    <row r="429" spans="1:32" s="12" customFormat="1" ht="14.1" customHeight="1">
      <c r="B429" s="49"/>
      <c r="C429" s="8"/>
      <c r="H429" s="8"/>
    </row>
    <row r="430" spans="1:32" s="52" customFormat="1" ht="14.1" customHeight="1">
      <c r="A430" s="17"/>
      <c r="B430" s="18"/>
      <c r="C430" s="19"/>
      <c r="D430" s="17"/>
      <c r="E430" s="17"/>
      <c r="F430" s="17"/>
      <c r="G430" s="17"/>
      <c r="H430" s="17"/>
      <c r="I430" s="17"/>
      <c r="J430" s="17"/>
      <c r="K430" s="17"/>
      <c r="L430" s="17"/>
      <c r="M430" s="17"/>
      <c r="N430" s="17"/>
      <c r="O430" s="17"/>
      <c r="P430" s="17"/>
      <c r="Q430" s="17"/>
      <c r="R430" s="17"/>
      <c r="S430" s="17"/>
      <c r="T430" s="17"/>
      <c r="U430" s="17"/>
      <c r="Y430" s="8"/>
      <c r="AF430" s="53"/>
    </row>
    <row r="431" spans="1:32" s="52" customFormat="1" ht="14.1" customHeight="1">
      <c r="A431" s="17"/>
      <c r="B431" s="18"/>
      <c r="C431" s="19"/>
      <c r="D431" s="17"/>
      <c r="E431" s="17"/>
      <c r="F431" s="17"/>
      <c r="G431" s="17"/>
      <c r="H431" s="17"/>
      <c r="I431" s="17"/>
      <c r="J431" s="17"/>
      <c r="K431" s="17"/>
      <c r="L431" s="17"/>
      <c r="M431" s="17"/>
      <c r="N431" s="17"/>
      <c r="O431" s="17"/>
      <c r="P431" s="17"/>
      <c r="Q431" s="17"/>
      <c r="R431" s="17"/>
      <c r="S431" s="17"/>
      <c r="T431" s="17"/>
      <c r="U431" s="17"/>
      <c r="Y431" s="8"/>
      <c r="AF431" s="53"/>
    </row>
    <row r="432" spans="1:32" s="52" customFormat="1" ht="14.1" customHeight="1">
      <c r="A432" s="17"/>
      <c r="B432" s="18"/>
      <c r="C432" s="19"/>
      <c r="D432" s="17"/>
      <c r="E432" s="17"/>
      <c r="F432" s="17"/>
      <c r="G432" s="17"/>
      <c r="H432" s="17"/>
      <c r="I432" s="17"/>
      <c r="J432" s="17"/>
      <c r="K432" s="17"/>
      <c r="L432" s="17"/>
      <c r="M432" s="17"/>
      <c r="N432" s="17"/>
      <c r="O432" s="17"/>
      <c r="P432" s="17"/>
      <c r="Q432" s="17"/>
      <c r="R432" s="17"/>
      <c r="S432" s="17"/>
      <c r="T432" s="17"/>
      <c r="U432" s="17"/>
      <c r="Y432" s="8"/>
      <c r="AF432" s="53"/>
    </row>
    <row r="433" spans="1:1029" s="52" customFormat="1" ht="14.1" customHeight="1">
      <c r="A433" s="17"/>
      <c r="B433" s="18"/>
      <c r="C433" s="19"/>
      <c r="D433" s="17"/>
      <c r="E433" s="17"/>
      <c r="F433" s="17"/>
      <c r="G433" s="17"/>
      <c r="H433" s="17"/>
      <c r="I433" s="17"/>
      <c r="J433" s="17"/>
      <c r="K433" s="17"/>
      <c r="L433" s="17"/>
      <c r="M433" s="17"/>
      <c r="N433" s="17"/>
      <c r="O433" s="17"/>
      <c r="P433" s="17"/>
      <c r="Q433" s="17"/>
      <c r="R433" s="17"/>
      <c r="S433" s="17"/>
      <c r="T433" s="17"/>
      <c r="U433" s="17"/>
      <c r="Y433" s="8"/>
      <c r="AF433" s="53"/>
    </row>
    <row r="434" spans="1:1029" s="52" customFormat="1" ht="14.1" customHeight="1">
      <c r="A434" s="17"/>
      <c r="B434" s="18"/>
      <c r="C434" s="19"/>
      <c r="D434" s="17"/>
      <c r="E434" s="17"/>
      <c r="F434" s="17"/>
      <c r="G434" s="17"/>
      <c r="H434" s="17"/>
      <c r="I434" s="17"/>
      <c r="J434" s="17"/>
      <c r="K434" s="17"/>
      <c r="L434" s="17"/>
      <c r="M434" s="17"/>
      <c r="N434" s="17"/>
      <c r="O434" s="17"/>
      <c r="P434" s="17"/>
      <c r="Q434" s="17"/>
      <c r="R434" s="17"/>
      <c r="S434" s="17"/>
      <c r="T434" s="17"/>
      <c r="U434" s="17"/>
      <c r="Y434" s="8"/>
      <c r="AF434" s="53"/>
    </row>
    <row r="435" spans="1:1029" s="52" customFormat="1" ht="14.1" customHeight="1">
      <c r="A435" s="17"/>
      <c r="B435" s="18"/>
      <c r="C435" s="19"/>
      <c r="D435" s="17"/>
      <c r="E435" s="17"/>
      <c r="F435" s="17"/>
      <c r="G435" s="17"/>
      <c r="H435" s="17"/>
      <c r="I435" s="17"/>
      <c r="J435" s="17"/>
      <c r="K435" s="17"/>
      <c r="L435" s="17"/>
      <c r="M435" s="17"/>
      <c r="N435" s="17"/>
      <c r="O435" s="17"/>
      <c r="P435" s="17"/>
      <c r="Q435" s="17"/>
      <c r="R435" s="17"/>
      <c r="S435" s="17"/>
      <c r="T435" s="17"/>
      <c r="U435" s="17"/>
      <c r="Y435" s="8"/>
      <c r="AF435" s="53"/>
    </row>
    <row r="436" spans="1:1029" s="52" customFormat="1" ht="14.1" customHeight="1">
      <c r="A436" s="17"/>
      <c r="B436" s="18"/>
      <c r="C436" s="19"/>
      <c r="D436" s="17"/>
      <c r="E436" s="17"/>
      <c r="F436" s="17"/>
      <c r="G436" s="17"/>
      <c r="H436" s="17"/>
      <c r="I436" s="17"/>
      <c r="J436" s="17"/>
      <c r="K436" s="17"/>
      <c r="L436" s="17"/>
      <c r="M436" s="17"/>
      <c r="N436" s="17"/>
      <c r="O436" s="17"/>
      <c r="P436" s="17"/>
      <c r="Q436" s="17"/>
      <c r="R436" s="17"/>
      <c r="S436" s="17"/>
      <c r="T436" s="17"/>
      <c r="U436" s="17"/>
      <c r="Y436" s="8"/>
      <c r="AF436" s="53"/>
    </row>
    <row r="437" spans="1:1029" s="52" customFormat="1" ht="14.1" customHeight="1">
      <c r="A437" s="17"/>
      <c r="B437" s="18"/>
      <c r="C437" s="19"/>
      <c r="D437" s="17"/>
      <c r="E437" s="17"/>
      <c r="F437" s="17"/>
      <c r="G437" s="17"/>
      <c r="H437" s="17"/>
      <c r="I437" s="17"/>
      <c r="J437" s="17"/>
      <c r="K437" s="17"/>
      <c r="L437" s="17"/>
      <c r="M437" s="17"/>
      <c r="N437" s="17"/>
      <c r="O437" s="17"/>
      <c r="P437" s="17"/>
      <c r="Q437" s="17"/>
      <c r="R437" s="17"/>
      <c r="S437" s="17"/>
      <c r="T437" s="17"/>
      <c r="U437" s="17"/>
      <c r="Y437" s="8"/>
      <c r="AF437" s="53"/>
    </row>
    <row r="438" spans="1:1029" s="12" customFormat="1" ht="14.1" customHeight="1">
      <c r="B438" s="49"/>
      <c r="C438" s="8"/>
      <c r="H438" s="8"/>
    </row>
    <row r="439" spans="1:1029" s="52" customFormat="1" ht="14.1" customHeight="1">
      <c r="A439" s="17"/>
      <c r="B439" s="18"/>
      <c r="C439" s="19"/>
      <c r="D439" s="17"/>
      <c r="E439" s="17"/>
      <c r="F439" s="17"/>
      <c r="G439" s="17"/>
      <c r="H439" s="17"/>
      <c r="I439" s="17"/>
      <c r="J439" s="17"/>
      <c r="K439" s="17"/>
      <c r="L439" s="17"/>
      <c r="M439" s="17"/>
      <c r="N439" s="17"/>
      <c r="O439" s="17"/>
      <c r="P439" s="17"/>
      <c r="Q439" s="17"/>
      <c r="R439" s="17"/>
      <c r="S439" s="17"/>
      <c r="T439" s="17"/>
      <c r="U439" s="17"/>
      <c r="Y439" s="8"/>
      <c r="AF439" s="53"/>
    </row>
    <row r="440" spans="1:1029" s="52" customFormat="1" ht="14.1" customHeight="1">
      <c r="A440" s="17"/>
      <c r="B440" s="18"/>
      <c r="C440" s="8"/>
      <c r="D440" s="17"/>
      <c r="E440" s="17"/>
      <c r="F440" s="17"/>
      <c r="G440" s="17"/>
      <c r="H440" s="17"/>
      <c r="I440" s="17"/>
      <c r="J440" s="8"/>
      <c r="K440" s="8"/>
      <c r="L440" s="8"/>
      <c r="M440" s="8"/>
      <c r="N440" s="8"/>
      <c r="O440" s="8"/>
      <c r="P440" s="8"/>
      <c r="Q440" s="8"/>
      <c r="R440" s="8"/>
      <c r="S440" s="8"/>
      <c r="T440" s="8"/>
      <c r="U440" s="8"/>
      <c r="V440" s="8"/>
      <c r="W440" s="8"/>
      <c r="X440" s="8"/>
      <c r="Y440" s="8"/>
      <c r="Z440" s="8"/>
      <c r="AF440" s="11"/>
    </row>
    <row r="441" spans="1:1029" s="52" customFormat="1" ht="14.1" customHeight="1">
      <c r="A441" s="17"/>
      <c r="B441" s="18"/>
      <c r="C441" s="8"/>
      <c r="D441" s="17"/>
      <c r="E441" s="17"/>
      <c r="F441" s="17"/>
      <c r="G441" s="17"/>
      <c r="H441" s="17"/>
      <c r="I441" s="17"/>
      <c r="J441" s="8"/>
      <c r="K441" s="8"/>
      <c r="L441" s="8"/>
      <c r="M441" s="8"/>
      <c r="N441" s="8"/>
      <c r="O441" s="8"/>
      <c r="P441" s="8"/>
      <c r="Q441" s="8"/>
      <c r="R441" s="8"/>
      <c r="S441" s="8"/>
      <c r="T441" s="8"/>
      <c r="U441" s="8"/>
      <c r="V441" s="8"/>
      <c r="W441" s="8"/>
      <c r="X441" s="8"/>
      <c r="Y441" s="8"/>
      <c r="Z441" s="8"/>
      <c r="AA441" s="8"/>
      <c r="AB441" s="8"/>
      <c r="AC441" s="8"/>
      <c r="AD441" s="8"/>
      <c r="AE441" s="8"/>
      <c r="AF441" s="11"/>
    </row>
    <row r="442" spans="1:1029" s="52" customFormat="1" ht="14.1" customHeight="1">
      <c r="A442" s="17"/>
      <c r="B442" s="18"/>
      <c r="C442" s="8"/>
      <c r="D442" s="17"/>
      <c r="E442" s="17"/>
      <c r="F442" s="17"/>
      <c r="G442" s="17"/>
      <c r="H442" s="17"/>
      <c r="I442" s="17"/>
      <c r="J442" s="8"/>
      <c r="K442" s="8"/>
      <c r="L442" s="8"/>
      <c r="M442" s="8"/>
      <c r="N442" s="8"/>
      <c r="O442" s="8"/>
      <c r="P442" s="8"/>
      <c r="Q442" s="8"/>
      <c r="R442" s="8"/>
      <c r="S442" s="8"/>
      <c r="T442" s="8"/>
      <c r="U442" s="8"/>
      <c r="V442" s="8"/>
      <c r="W442" s="8"/>
      <c r="X442" s="8"/>
      <c r="Y442" s="8"/>
      <c r="Z442" s="8"/>
      <c r="AA442" s="8"/>
      <c r="AB442" s="8"/>
      <c r="AC442" s="8"/>
      <c r="AD442" s="8"/>
      <c r="AE442" s="8"/>
      <c r="AF442" s="11"/>
    </row>
    <row r="443" spans="1:1029" s="52" customFormat="1" ht="14.1" customHeight="1">
      <c r="A443" s="17"/>
      <c r="B443" s="18"/>
      <c r="C443" s="8"/>
      <c r="D443" s="17"/>
      <c r="E443" s="17"/>
      <c r="F443" s="17"/>
      <c r="G443" s="17"/>
      <c r="H443" s="17"/>
      <c r="I443" s="17"/>
      <c r="J443" s="8"/>
      <c r="K443" s="8"/>
      <c r="L443" s="8"/>
      <c r="M443" s="8"/>
      <c r="N443" s="8"/>
      <c r="O443" s="8"/>
      <c r="P443" s="8"/>
      <c r="Q443" s="8"/>
      <c r="R443" s="8"/>
      <c r="S443" s="8"/>
      <c r="T443" s="8"/>
      <c r="U443" s="8"/>
      <c r="V443" s="8"/>
      <c r="W443" s="8"/>
      <c r="X443" s="8"/>
      <c r="Y443" s="8"/>
      <c r="Z443" s="8"/>
      <c r="AA443" s="8"/>
      <c r="AB443" s="8"/>
      <c r="AC443" s="8"/>
      <c r="AD443" s="8"/>
      <c r="AE443" s="8"/>
      <c r="AF443" s="11"/>
    </row>
    <row r="444" spans="1:1029" s="52" customFormat="1" ht="14.1" customHeight="1">
      <c r="A444" s="17"/>
      <c r="B444" s="18"/>
      <c r="C444" s="8"/>
      <c r="D444" s="17"/>
      <c r="E444" s="17"/>
      <c r="F444" s="17"/>
      <c r="G444" s="17"/>
      <c r="H444" s="17"/>
      <c r="I444" s="17"/>
      <c r="J444" s="8"/>
      <c r="K444" s="8"/>
      <c r="L444" s="8"/>
      <c r="M444" s="8"/>
      <c r="N444" s="8"/>
      <c r="O444" s="8"/>
      <c r="P444" s="8"/>
      <c r="Q444" s="8"/>
      <c r="R444" s="8"/>
      <c r="S444" s="8"/>
      <c r="T444" s="8"/>
      <c r="U444" s="8"/>
      <c r="V444" s="8"/>
      <c r="W444" s="8"/>
      <c r="X444" s="8"/>
      <c r="Y444" s="8"/>
      <c r="Z444" s="8"/>
      <c r="AA444" s="8"/>
      <c r="AB444" s="8"/>
      <c r="AC444" s="8"/>
      <c r="AD444" s="8"/>
      <c r="AE444" s="8"/>
      <c r="AF444" s="11"/>
    </row>
    <row r="445" spans="1:1029" ht="14.1" customHeight="1">
      <c r="A445" s="21"/>
      <c r="B445" s="22"/>
      <c r="D445" s="24"/>
      <c r="E445" s="24"/>
      <c r="F445" s="17"/>
      <c r="G445" s="24"/>
      <c r="H445" s="17"/>
      <c r="I445" s="24"/>
      <c r="J445" s="8"/>
      <c r="K445" s="24"/>
      <c r="L445" s="21"/>
      <c r="M445" s="24"/>
      <c r="N445" s="24"/>
      <c r="O445" s="24"/>
      <c r="P445" s="24"/>
      <c r="Q445" s="24"/>
      <c r="R445" s="24"/>
      <c r="S445" s="24"/>
      <c r="T445" s="8"/>
      <c r="U445" s="8"/>
      <c r="V445" s="8"/>
      <c r="W445" s="8"/>
      <c r="X445" s="8"/>
      <c r="Y445" s="8"/>
      <c r="Z445" s="8"/>
      <c r="AA445" s="8"/>
      <c r="AB445" s="8"/>
      <c r="AC445" s="8"/>
      <c r="AD445" s="8"/>
      <c r="AE445" s="8"/>
      <c r="AF445" s="11"/>
      <c r="AG445" s="50"/>
      <c r="AH445" s="50"/>
      <c r="AI445" s="50"/>
      <c r="AJ445" s="50"/>
      <c r="AK445" s="50"/>
      <c r="AL445" s="50"/>
      <c r="AM445" s="50"/>
      <c r="AN445" s="50"/>
      <c r="AO445" s="50"/>
      <c r="AP445" s="50"/>
      <c r="AQ445" s="50"/>
      <c r="AR445" s="50"/>
      <c r="AS445" s="50"/>
      <c r="AT445" s="50"/>
      <c r="AU445" s="50"/>
      <c r="AV445" s="50"/>
      <c r="AW445" s="50"/>
      <c r="AX445" s="50"/>
      <c r="AY445" s="50"/>
      <c r="AZ445" s="50"/>
      <c r="BA445" s="50"/>
      <c r="BB445" s="50"/>
      <c r="BC445" s="50"/>
      <c r="BD445" s="50"/>
      <c r="BE445" s="50"/>
      <c r="BF445" s="50"/>
      <c r="BG445" s="50"/>
      <c r="BH445" s="50"/>
      <c r="BI445" s="50"/>
      <c r="BJ445" s="50"/>
      <c r="BK445" s="50"/>
      <c r="BL445" s="50"/>
      <c r="BM445" s="50"/>
      <c r="BN445" s="50"/>
      <c r="BO445" s="50"/>
      <c r="BP445" s="50"/>
      <c r="BQ445" s="50"/>
      <c r="BR445" s="50"/>
      <c r="BS445" s="50"/>
      <c r="BT445" s="50"/>
      <c r="BU445" s="50"/>
      <c r="BV445" s="50"/>
      <c r="BW445" s="50"/>
      <c r="BX445" s="50"/>
      <c r="BY445" s="50"/>
      <c r="BZ445" s="50"/>
      <c r="CA445" s="50"/>
      <c r="CB445" s="50"/>
      <c r="CC445" s="50"/>
      <c r="CD445" s="50"/>
      <c r="CE445" s="50"/>
      <c r="CF445" s="50"/>
      <c r="CG445" s="50"/>
      <c r="CH445" s="50"/>
      <c r="CI445" s="50"/>
      <c r="CJ445" s="50"/>
      <c r="CK445" s="50"/>
      <c r="CL445" s="50"/>
      <c r="CM445" s="50"/>
      <c r="CN445" s="50"/>
      <c r="CO445" s="50"/>
      <c r="CP445" s="50"/>
      <c r="CQ445" s="50"/>
      <c r="CR445" s="50"/>
      <c r="CS445" s="50"/>
      <c r="CT445" s="50"/>
      <c r="CU445" s="50"/>
      <c r="CV445" s="50"/>
      <c r="CW445" s="50"/>
      <c r="CX445" s="50"/>
      <c r="CY445" s="50"/>
      <c r="CZ445" s="50"/>
      <c r="DA445" s="50"/>
      <c r="DB445" s="50"/>
      <c r="DC445" s="50"/>
      <c r="DD445" s="50"/>
      <c r="DE445" s="50"/>
      <c r="DF445" s="50"/>
      <c r="DG445" s="50"/>
      <c r="DH445" s="50"/>
      <c r="DI445" s="50"/>
      <c r="DJ445" s="50"/>
      <c r="DK445" s="50"/>
      <c r="DL445" s="50"/>
      <c r="DM445" s="50"/>
      <c r="DN445" s="50"/>
      <c r="DO445" s="50"/>
      <c r="DP445" s="50"/>
      <c r="DQ445" s="50"/>
      <c r="DR445" s="50"/>
      <c r="DS445" s="50"/>
      <c r="DT445" s="50"/>
      <c r="DU445" s="50"/>
      <c r="DV445" s="50"/>
      <c r="DW445" s="50"/>
      <c r="DX445" s="50"/>
      <c r="DY445" s="50"/>
      <c r="DZ445" s="50"/>
      <c r="EA445" s="50"/>
      <c r="EB445" s="50"/>
      <c r="EC445" s="50"/>
      <c r="ED445" s="50"/>
      <c r="EE445" s="50"/>
      <c r="EF445" s="50"/>
      <c r="EG445" s="50"/>
      <c r="EH445" s="50"/>
      <c r="EI445" s="50"/>
      <c r="EJ445" s="50"/>
      <c r="EK445" s="50"/>
      <c r="EL445" s="50"/>
      <c r="EM445" s="50"/>
      <c r="EN445" s="50"/>
      <c r="EO445" s="50"/>
      <c r="EP445" s="50"/>
      <c r="EQ445" s="50"/>
      <c r="ER445" s="50"/>
      <c r="ES445" s="50"/>
      <c r="ET445" s="50"/>
      <c r="EU445" s="50"/>
      <c r="EV445" s="50"/>
      <c r="EW445" s="50"/>
      <c r="EX445" s="50"/>
      <c r="EY445" s="50"/>
      <c r="EZ445" s="50"/>
      <c r="FA445" s="50"/>
      <c r="FB445" s="50"/>
      <c r="FC445" s="50"/>
      <c r="FD445" s="50"/>
      <c r="FE445" s="50"/>
      <c r="FF445" s="50"/>
      <c r="FG445" s="50"/>
      <c r="FH445" s="50"/>
      <c r="FI445" s="50"/>
      <c r="FJ445" s="50"/>
      <c r="FK445" s="50"/>
      <c r="FL445" s="50"/>
      <c r="FM445" s="50"/>
      <c r="FN445" s="50"/>
      <c r="FO445" s="50"/>
      <c r="FP445" s="50"/>
      <c r="FQ445" s="50"/>
      <c r="FR445" s="50"/>
      <c r="FS445" s="50"/>
      <c r="FT445" s="50"/>
      <c r="FU445" s="50"/>
      <c r="FV445" s="50"/>
      <c r="FW445" s="50"/>
      <c r="FX445" s="50"/>
      <c r="FY445" s="50"/>
      <c r="FZ445" s="50"/>
      <c r="GA445" s="50"/>
      <c r="GB445" s="50"/>
      <c r="GC445" s="50"/>
      <c r="GD445" s="50"/>
      <c r="GE445" s="50"/>
      <c r="GF445" s="50"/>
      <c r="GG445" s="50"/>
      <c r="GH445" s="50"/>
      <c r="GI445" s="50"/>
      <c r="GJ445" s="50"/>
      <c r="GK445" s="50"/>
      <c r="GL445" s="50"/>
      <c r="GM445" s="50"/>
      <c r="GN445" s="50"/>
      <c r="GO445" s="50"/>
      <c r="GP445" s="50"/>
      <c r="GQ445" s="50"/>
      <c r="GR445" s="50"/>
      <c r="GS445" s="50"/>
      <c r="GT445" s="50"/>
      <c r="GU445" s="50"/>
      <c r="GV445" s="50"/>
      <c r="GW445" s="50"/>
      <c r="GX445" s="50"/>
      <c r="GY445" s="50"/>
      <c r="GZ445" s="50"/>
      <c r="HA445" s="50"/>
      <c r="HB445" s="50"/>
      <c r="HC445" s="50"/>
      <c r="HD445" s="50"/>
      <c r="HE445" s="50"/>
      <c r="HF445" s="50"/>
      <c r="HG445" s="50"/>
      <c r="HH445" s="50"/>
      <c r="HI445" s="50"/>
      <c r="HJ445" s="50"/>
      <c r="HK445" s="50"/>
      <c r="HL445" s="50"/>
      <c r="HM445" s="50"/>
      <c r="HN445" s="50"/>
      <c r="HO445" s="50"/>
      <c r="HP445" s="50"/>
      <c r="HQ445" s="50"/>
      <c r="HR445" s="50"/>
      <c r="HS445" s="50"/>
      <c r="HT445" s="50"/>
      <c r="HU445" s="50"/>
      <c r="HV445" s="50"/>
      <c r="HW445" s="50"/>
      <c r="HX445" s="50"/>
      <c r="HY445" s="50"/>
      <c r="HZ445" s="50"/>
      <c r="IA445" s="50"/>
      <c r="IB445" s="50"/>
      <c r="IC445" s="50"/>
      <c r="ID445" s="50"/>
      <c r="IE445" s="50"/>
      <c r="IF445" s="50"/>
      <c r="IG445" s="50"/>
      <c r="IH445" s="50"/>
      <c r="II445" s="50"/>
      <c r="IJ445" s="50"/>
      <c r="IK445" s="50"/>
      <c r="IL445" s="50"/>
      <c r="IM445" s="50"/>
      <c r="IN445" s="50"/>
      <c r="IO445" s="50"/>
      <c r="IP445" s="50"/>
      <c r="IQ445" s="50"/>
      <c r="IR445" s="50"/>
      <c r="IS445" s="50"/>
      <c r="IT445" s="50"/>
      <c r="IU445" s="50"/>
      <c r="IV445" s="50"/>
      <c r="IW445" s="50"/>
      <c r="IX445" s="50"/>
      <c r="IY445" s="50"/>
      <c r="IZ445" s="50"/>
      <c r="JA445" s="50"/>
      <c r="JB445" s="50"/>
      <c r="JC445" s="50"/>
      <c r="JD445" s="50"/>
      <c r="JE445" s="50"/>
      <c r="JF445" s="50"/>
      <c r="JG445" s="50"/>
      <c r="JH445" s="50"/>
      <c r="JI445" s="50"/>
      <c r="JJ445" s="50"/>
      <c r="JK445" s="50"/>
      <c r="JL445" s="50"/>
      <c r="JM445" s="50"/>
      <c r="JN445" s="50"/>
      <c r="JO445" s="50"/>
      <c r="JP445" s="50"/>
      <c r="JQ445" s="50"/>
      <c r="JR445" s="50"/>
      <c r="JS445" s="50"/>
      <c r="JT445" s="50"/>
      <c r="JU445" s="50"/>
      <c r="JV445" s="50"/>
      <c r="JW445" s="50"/>
      <c r="JX445" s="50"/>
      <c r="JY445" s="50"/>
      <c r="JZ445" s="50"/>
      <c r="KA445" s="50"/>
      <c r="KB445" s="50"/>
      <c r="KC445" s="50"/>
      <c r="KD445" s="50"/>
      <c r="KE445" s="50"/>
      <c r="KF445" s="50"/>
      <c r="KG445" s="50"/>
      <c r="KH445" s="50"/>
      <c r="KI445" s="50"/>
      <c r="KJ445" s="50"/>
      <c r="KK445" s="50"/>
      <c r="KL445" s="50"/>
      <c r="KM445" s="50"/>
      <c r="KN445" s="50"/>
      <c r="KO445" s="50"/>
      <c r="KP445" s="50"/>
      <c r="KQ445" s="50"/>
      <c r="KR445" s="50"/>
      <c r="KS445" s="50"/>
      <c r="KT445" s="50"/>
      <c r="KU445" s="50"/>
      <c r="KV445" s="50"/>
      <c r="KW445" s="50"/>
      <c r="KX445" s="50"/>
      <c r="KY445" s="50"/>
      <c r="KZ445" s="50"/>
      <c r="LA445" s="50"/>
      <c r="LB445" s="50"/>
      <c r="LC445" s="50"/>
      <c r="LD445" s="50"/>
      <c r="LE445" s="50"/>
      <c r="LF445" s="50"/>
      <c r="LG445" s="50"/>
      <c r="LH445" s="50"/>
      <c r="LI445" s="50"/>
      <c r="LJ445" s="50"/>
      <c r="LK445" s="50"/>
      <c r="LL445" s="50"/>
      <c r="LM445" s="50"/>
      <c r="LN445" s="50"/>
      <c r="LO445" s="50"/>
      <c r="LP445" s="50"/>
      <c r="LQ445" s="50"/>
      <c r="LR445" s="50"/>
      <c r="LS445" s="50"/>
      <c r="LT445" s="50"/>
      <c r="LU445" s="50"/>
      <c r="LV445" s="50"/>
      <c r="LW445" s="50"/>
      <c r="LX445" s="50"/>
      <c r="LY445" s="50"/>
      <c r="LZ445" s="50"/>
      <c r="MA445" s="50"/>
      <c r="MB445" s="50"/>
      <c r="MC445" s="50"/>
      <c r="MD445" s="50"/>
      <c r="ME445" s="50"/>
      <c r="MF445" s="50"/>
      <c r="MG445" s="50"/>
      <c r="MH445" s="50"/>
      <c r="MI445" s="50"/>
      <c r="MJ445" s="50"/>
      <c r="MK445" s="50"/>
      <c r="ML445" s="50"/>
      <c r="MM445" s="50"/>
      <c r="MN445" s="50"/>
      <c r="MO445" s="50"/>
      <c r="MP445" s="50"/>
      <c r="MQ445" s="50"/>
      <c r="MR445" s="50"/>
      <c r="MS445" s="50"/>
      <c r="MT445" s="50"/>
      <c r="MU445" s="50"/>
      <c r="MV445" s="50"/>
      <c r="MW445" s="50"/>
      <c r="MX445" s="50"/>
      <c r="MY445" s="50"/>
      <c r="MZ445" s="50"/>
      <c r="NA445" s="50"/>
      <c r="NB445" s="50"/>
      <c r="NC445" s="50"/>
      <c r="ND445" s="50"/>
      <c r="NE445" s="50"/>
      <c r="NF445" s="50"/>
      <c r="NG445" s="50"/>
      <c r="NH445" s="50"/>
      <c r="NI445" s="50"/>
      <c r="NJ445" s="50"/>
      <c r="NK445" s="50"/>
      <c r="NL445" s="50"/>
      <c r="NM445" s="50"/>
      <c r="NN445" s="50"/>
      <c r="NO445" s="50"/>
      <c r="NP445" s="50"/>
      <c r="NQ445" s="50"/>
      <c r="NR445" s="50"/>
      <c r="NS445" s="50"/>
      <c r="NT445" s="50"/>
      <c r="NU445" s="50"/>
      <c r="NV445" s="50"/>
      <c r="NW445" s="50"/>
      <c r="NX445" s="50"/>
      <c r="NY445" s="50"/>
      <c r="NZ445" s="50"/>
      <c r="OA445" s="50"/>
      <c r="OB445" s="50"/>
      <c r="OC445" s="50"/>
      <c r="OD445" s="50"/>
      <c r="OE445" s="50"/>
      <c r="OF445" s="50"/>
      <c r="OG445" s="50"/>
      <c r="OH445" s="50"/>
      <c r="OI445" s="50"/>
      <c r="OJ445" s="50"/>
      <c r="OK445" s="50"/>
      <c r="OL445" s="50"/>
      <c r="OM445" s="50"/>
      <c r="ON445" s="50"/>
      <c r="OO445" s="50"/>
      <c r="OP445" s="50"/>
      <c r="OQ445" s="50"/>
      <c r="OR445" s="50"/>
      <c r="OS445" s="50"/>
      <c r="OT445" s="50"/>
      <c r="OU445" s="50"/>
      <c r="OV445" s="50"/>
      <c r="OW445" s="50"/>
      <c r="OX445" s="50"/>
      <c r="OY445" s="50"/>
      <c r="OZ445" s="50"/>
      <c r="PA445" s="50"/>
      <c r="PB445" s="50"/>
      <c r="PC445" s="50"/>
      <c r="PD445" s="50"/>
      <c r="PE445" s="50"/>
      <c r="PF445" s="50"/>
      <c r="PG445" s="50"/>
      <c r="PH445" s="50"/>
      <c r="PI445" s="50"/>
      <c r="PJ445" s="50"/>
      <c r="PK445" s="50"/>
      <c r="PL445" s="50"/>
      <c r="PM445" s="50"/>
      <c r="PN445" s="50"/>
      <c r="PO445" s="50"/>
      <c r="PP445" s="50"/>
      <c r="PQ445" s="50"/>
      <c r="PR445" s="50"/>
      <c r="PS445" s="50"/>
      <c r="PT445" s="50"/>
      <c r="PU445" s="50"/>
      <c r="PV445" s="50"/>
      <c r="PW445" s="50"/>
      <c r="PX445" s="50"/>
      <c r="PY445" s="50"/>
      <c r="PZ445" s="50"/>
      <c r="QA445" s="50"/>
      <c r="QB445" s="50"/>
      <c r="QC445" s="50"/>
      <c r="QD445" s="50"/>
      <c r="QE445" s="50"/>
      <c r="QF445" s="50"/>
      <c r="QG445" s="50"/>
      <c r="QH445" s="50"/>
      <c r="QI445" s="50"/>
      <c r="QJ445" s="50"/>
      <c r="QK445" s="50"/>
      <c r="QL445" s="50"/>
      <c r="QM445" s="50"/>
      <c r="QN445" s="50"/>
      <c r="QO445" s="50"/>
      <c r="QP445" s="50"/>
      <c r="QQ445" s="50"/>
      <c r="QR445" s="50"/>
      <c r="QS445" s="50"/>
      <c r="QT445" s="50"/>
      <c r="QU445" s="50"/>
      <c r="QV445" s="50"/>
      <c r="QW445" s="50"/>
      <c r="QX445" s="50"/>
      <c r="QY445" s="50"/>
      <c r="QZ445" s="50"/>
      <c r="RA445" s="50"/>
      <c r="RB445" s="50"/>
      <c r="RC445" s="50"/>
      <c r="RD445" s="50"/>
      <c r="RE445" s="50"/>
      <c r="RF445" s="50"/>
      <c r="RG445" s="50"/>
      <c r="RH445" s="50"/>
      <c r="RI445" s="50"/>
      <c r="RJ445" s="50"/>
      <c r="RK445" s="50"/>
      <c r="RL445" s="50"/>
      <c r="RM445" s="50"/>
      <c r="RN445" s="50"/>
      <c r="RO445" s="50"/>
      <c r="RP445" s="50"/>
      <c r="RQ445" s="50"/>
      <c r="RR445" s="50"/>
      <c r="RS445" s="50"/>
      <c r="RT445" s="50"/>
      <c r="RU445" s="50"/>
      <c r="RV445" s="50"/>
      <c r="RW445" s="50"/>
      <c r="RX445" s="50"/>
      <c r="RY445" s="50"/>
      <c r="RZ445" s="50"/>
      <c r="SA445" s="50"/>
      <c r="SB445" s="50"/>
      <c r="SC445" s="50"/>
      <c r="SD445" s="50"/>
      <c r="SE445" s="50"/>
      <c r="SF445" s="50"/>
      <c r="SG445" s="50"/>
      <c r="SH445" s="50"/>
      <c r="SI445" s="50"/>
      <c r="SJ445" s="50"/>
      <c r="SK445" s="50"/>
      <c r="SL445" s="50"/>
      <c r="SM445" s="50"/>
      <c r="SN445" s="50"/>
      <c r="SO445" s="50"/>
      <c r="SP445" s="50"/>
      <c r="SQ445" s="50"/>
      <c r="SR445" s="50"/>
      <c r="SS445" s="50"/>
      <c r="ST445" s="50"/>
      <c r="SU445" s="50"/>
      <c r="SV445" s="50"/>
      <c r="SW445" s="50"/>
      <c r="SX445" s="50"/>
      <c r="SY445" s="50"/>
      <c r="SZ445" s="50"/>
      <c r="TA445" s="50"/>
      <c r="TB445" s="50"/>
      <c r="TC445" s="50"/>
      <c r="TD445" s="50"/>
      <c r="TE445" s="50"/>
      <c r="TF445" s="50"/>
      <c r="TG445" s="50"/>
      <c r="TH445" s="50"/>
      <c r="TI445" s="50"/>
      <c r="TJ445" s="50"/>
      <c r="TK445" s="50"/>
      <c r="TL445" s="50"/>
      <c r="TM445" s="50"/>
      <c r="TN445" s="50"/>
      <c r="TO445" s="50"/>
      <c r="TP445" s="50"/>
      <c r="TQ445" s="50"/>
      <c r="TR445" s="50"/>
      <c r="TS445" s="50"/>
      <c r="TT445" s="50"/>
      <c r="TU445" s="50"/>
      <c r="TV445" s="50"/>
      <c r="TW445" s="50"/>
      <c r="TX445" s="50"/>
      <c r="TY445" s="50"/>
      <c r="TZ445" s="50"/>
      <c r="UA445" s="50"/>
      <c r="UB445" s="50"/>
      <c r="UC445" s="50"/>
      <c r="UD445" s="50"/>
      <c r="UE445" s="50"/>
      <c r="UF445" s="50"/>
      <c r="UG445" s="50"/>
      <c r="UH445" s="50"/>
      <c r="UI445" s="50"/>
      <c r="UJ445" s="50"/>
      <c r="UK445" s="50"/>
      <c r="UL445" s="50"/>
      <c r="UM445" s="50"/>
      <c r="UN445" s="50"/>
      <c r="UO445" s="50"/>
      <c r="UP445" s="50"/>
      <c r="UQ445" s="50"/>
      <c r="UR445" s="50"/>
      <c r="US445" s="50"/>
      <c r="UT445" s="50"/>
      <c r="UU445" s="50"/>
      <c r="UV445" s="50"/>
      <c r="UW445" s="50"/>
      <c r="UX445" s="50"/>
      <c r="UY445" s="50"/>
      <c r="UZ445" s="50"/>
      <c r="VA445" s="50"/>
      <c r="VB445" s="50"/>
      <c r="VC445" s="50"/>
      <c r="VD445" s="50"/>
      <c r="VE445" s="50"/>
      <c r="VF445" s="50"/>
      <c r="VG445" s="50"/>
      <c r="VH445" s="50"/>
      <c r="VI445" s="50"/>
      <c r="VJ445" s="50"/>
      <c r="VK445" s="50"/>
      <c r="VL445" s="50"/>
      <c r="VM445" s="50"/>
      <c r="VN445" s="50"/>
      <c r="VO445" s="50"/>
      <c r="VP445" s="50"/>
      <c r="VQ445" s="50"/>
      <c r="VR445" s="50"/>
      <c r="VS445" s="50"/>
      <c r="VT445" s="50"/>
      <c r="VU445" s="50"/>
      <c r="VV445" s="50"/>
      <c r="VW445" s="50"/>
      <c r="VX445" s="50"/>
      <c r="VY445" s="50"/>
      <c r="VZ445" s="50"/>
      <c r="WA445" s="50"/>
      <c r="WB445" s="50"/>
      <c r="WC445" s="50"/>
      <c r="WD445" s="50"/>
      <c r="WE445" s="50"/>
      <c r="WF445" s="50"/>
      <c r="WG445" s="50"/>
      <c r="WH445" s="50"/>
      <c r="WI445" s="50"/>
      <c r="WJ445" s="50"/>
      <c r="WK445" s="50"/>
      <c r="WL445" s="50"/>
      <c r="WM445" s="50"/>
      <c r="WN445" s="50"/>
      <c r="WO445" s="50"/>
      <c r="WP445" s="50"/>
      <c r="WQ445" s="50"/>
      <c r="WR445" s="50"/>
      <c r="WS445" s="50"/>
      <c r="WT445" s="50"/>
      <c r="WU445" s="50"/>
      <c r="WV445" s="50"/>
      <c r="WW445" s="50"/>
      <c r="WX445" s="50"/>
      <c r="WY445" s="50"/>
      <c r="WZ445" s="50"/>
      <c r="XA445" s="50"/>
      <c r="XB445" s="50"/>
      <c r="XC445" s="50"/>
      <c r="XD445" s="50"/>
      <c r="XE445" s="50"/>
      <c r="XF445" s="50"/>
      <c r="XG445" s="50"/>
      <c r="XH445" s="50"/>
      <c r="XI445" s="50"/>
      <c r="XJ445" s="50"/>
      <c r="XK445" s="50"/>
      <c r="XL445" s="50"/>
      <c r="XM445" s="50"/>
      <c r="XN445" s="50"/>
      <c r="XO445" s="50"/>
      <c r="XP445" s="50"/>
      <c r="XQ445" s="50"/>
      <c r="XR445" s="50"/>
      <c r="XS445" s="50"/>
      <c r="XT445" s="50"/>
      <c r="XU445" s="50"/>
      <c r="XV445" s="50"/>
      <c r="XW445" s="50"/>
      <c r="XX445" s="50"/>
      <c r="XY445" s="50"/>
      <c r="XZ445" s="50"/>
      <c r="YA445" s="50"/>
      <c r="YB445" s="50"/>
      <c r="YC445" s="50"/>
      <c r="YD445" s="50"/>
      <c r="YE445" s="50"/>
      <c r="YF445" s="50"/>
      <c r="YG445" s="50"/>
      <c r="YH445" s="50"/>
      <c r="YI445" s="50"/>
      <c r="YJ445" s="50"/>
      <c r="YK445" s="50"/>
      <c r="YL445" s="50"/>
      <c r="YM445" s="50"/>
      <c r="YN445" s="50"/>
      <c r="YO445" s="50"/>
      <c r="YP445" s="50"/>
      <c r="YQ445" s="50"/>
      <c r="YR445" s="50"/>
      <c r="YS445" s="50"/>
      <c r="YT445" s="50"/>
      <c r="YU445" s="50"/>
      <c r="YV445" s="50"/>
      <c r="YW445" s="50"/>
      <c r="YX445" s="50"/>
      <c r="YY445" s="50"/>
      <c r="YZ445" s="50"/>
      <c r="ZA445" s="50"/>
      <c r="ZB445" s="50"/>
      <c r="ZC445" s="50"/>
      <c r="ZD445" s="50"/>
      <c r="ZE445" s="50"/>
      <c r="ZF445" s="50"/>
      <c r="ZG445" s="50"/>
      <c r="ZH445" s="50"/>
      <c r="ZI445" s="50"/>
      <c r="ZJ445" s="50"/>
      <c r="ZK445" s="50"/>
      <c r="ZL445" s="50"/>
      <c r="ZM445" s="50"/>
      <c r="ZN445" s="50"/>
      <c r="ZO445" s="50"/>
      <c r="ZP445" s="50"/>
      <c r="ZQ445" s="50"/>
      <c r="ZR445" s="50"/>
      <c r="ZS445" s="50"/>
      <c r="ZT445" s="50"/>
      <c r="ZU445" s="50"/>
      <c r="ZV445" s="50"/>
      <c r="ZW445" s="50"/>
      <c r="ZX445" s="50"/>
      <c r="ZY445" s="50"/>
      <c r="ZZ445" s="50"/>
      <c r="AAA445" s="50"/>
      <c r="AAB445" s="50"/>
      <c r="AAC445" s="50"/>
      <c r="AAD445" s="50"/>
      <c r="AAE445" s="50"/>
      <c r="AAF445" s="50"/>
      <c r="AAG445" s="50"/>
      <c r="AAH445" s="50"/>
      <c r="AAI445" s="50"/>
      <c r="AAJ445" s="50"/>
      <c r="AAK445" s="50"/>
      <c r="AAL445" s="50"/>
      <c r="AAM445" s="50"/>
      <c r="AAN445" s="50"/>
      <c r="AAO445" s="50"/>
      <c r="AAP445" s="50"/>
      <c r="AAQ445" s="50"/>
      <c r="AAR445" s="50"/>
      <c r="AAS445" s="50"/>
      <c r="AAT445" s="50"/>
      <c r="AAU445" s="50"/>
      <c r="AAV445" s="50"/>
      <c r="AAW445" s="50"/>
      <c r="AAX445" s="50"/>
      <c r="AAY445" s="50"/>
      <c r="AAZ445" s="50"/>
      <c r="ABA445" s="50"/>
      <c r="ABB445" s="50"/>
      <c r="ABC445" s="50"/>
      <c r="ABD445" s="50"/>
      <c r="ABE445" s="50"/>
      <c r="ABF445" s="50"/>
      <c r="ABG445" s="50"/>
      <c r="ABH445" s="50"/>
      <c r="ABI445" s="50"/>
      <c r="ABJ445" s="50"/>
      <c r="ABK445" s="50"/>
      <c r="ABL445" s="50"/>
      <c r="ABM445" s="50"/>
      <c r="ABN445" s="50"/>
      <c r="ABO445" s="50"/>
      <c r="ABP445" s="50"/>
      <c r="ABQ445" s="50"/>
      <c r="ABR445" s="50"/>
      <c r="ABS445" s="50"/>
      <c r="ABT445" s="50"/>
      <c r="ABU445" s="50"/>
      <c r="ABV445" s="50"/>
      <c r="ABW445" s="50"/>
      <c r="ABX445" s="50"/>
      <c r="ABY445" s="50"/>
      <c r="ABZ445" s="50"/>
      <c r="ACA445" s="50"/>
      <c r="ACB445" s="50"/>
      <c r="ACC445" s="50"/>
      <c r="ACD445" s="50"/>
      <c r="ACE445" s="50"/>
      <c r="ACF445" s="50"/>
      <c r="ACG445" s="50"/>
      <c r="ACH445" s="50"/>
      <c r="ACI445" s="50"/>
      <c r="ACJ445" s="50"/>
      <c r="ACK445" s="50"/>
      <c r="ACL445" s="50"/>
      <c r="ACM445" s="50"/>
      <c r="ACN445" s="50"/>
      <c r="ACO445" s="50"/>
      <c r="ACP445" s="50"/>
      <c r="ACQ445" s="50"/>
      <c r="ACR445" s="50"/>
      <c r="ACS445" s="50"/>
      <c r="ACT445" s="50"/>
      <c r="ACU445" s="50"/>
      <c r="ACV445" s="50"/>
      <c r="ACW445" s="50"/>
      <c r="ACX445" s="50"/>
      <c r="ACY445" s="50"/>
      <c r="ACZ445" s="50"/>
      <c r="ADA445" s="50"/>
      <c r="ADB445" s="50"/>
      <c r="ADC445" s="50"/>
      <c r="ADD445" s="50"/>
      <c r="ADE445" s="50"/>
      <c r="ADF445" s="50"/>
      <c r="ADG445" s="50"/>
      <c r="ADH445" s="50"/>
      <c r="ADI445" s="50"/>
      <c r="ADJ445" s="50"/>
      <c r="ADK445" s="50"/>
      <c r="ADL445" s="50"/>
      <c r="ADM445" s="50"/>
      <c r="ADN445" s="50"/>
      <c r="ADO445" s="50"/>
      <c r="ADP445" s="50"/>
      <c r="ADQ445" s="50"/>
      <c r="ADR445" s="50"/>
      <c r="ADS445" s="50"/>
      <c r="ADT445" s="50"/>
      <c r="ADU445" s="50"/>
      <c r="ADV445" s="50"/>
      <c r="ADW445" s="50"/>
      <c r="ADX445" s="50"/>
      <c r="ADY445" s="50"/>
      <c r="ADZ445" s="50"/>
      <c r="AEA445" s="50"/>
      <c r="AEB445" s="50"/>
      <c r="AEC445" s="50"/>
      <c r="AED445" s="50"/>
      <c r="AEE445" s="50"/>
      <c r="AEF445" s="50"/>
      <c r="AEG445" s="50"/>
      <c r="AEH445" s="50"/>
      <c r="AEI445" s="50"/>
      <c r="AEJ445" s="50"/>
      <c r="AEK445" s="50"/>
      <c r="AEL445" s="50"/>
      <c r="AEM445" s="50"/>
      <c r="AEN445" s="50"/>
      <c r="AEO445" s="50"/>
      <c r="AEP445" s="50"/>
      <c r="AEQ445" s="50"/>
      <c r="AER445" s="50"/>
      <c r="AES445" s="50"/>
      <c r="AET445" s="50"/>
      <c r="AEU445" s="50"/>
      <c r="AEV445" s="50"/>
      <c r="AEW445" s="50"/>
      <c r="AEX445" s="50"/>
      <c r="AEY445" s="50"/>
      <c r="AEZ445" s="50"/>
      <c r="AFA445" s="50"/>
      <c r="AFB445" s="50"/>
      <c r="AFC445" s="50"/>
      <c r="AFD445" s="50"/>
      <c r="AFE445" s="50"/>
      <c r="AFF445" s="50"/>
      <c r="AFG445" s="50"/>
      <c r="AFH445" s="50"/>
      <c r="AFI445" s="50"/>
      <c r="AFJ445" s="50"/>
      <c r="AFK445" s="50"/>
      <c r="AFL445" s="50"/>
      <c r="AFM445" s="50"/>
      <c r="AFN445" s="50"/>
      <c r="AFO445" s="50"/>
      <c r="AFP445" s="50"/>
      <c r="AFQ445" s="50"/>
      <c r="AFR445" s="50"/>
      <c r="AFS445" s="50"/>
      <c r="AFT445" s="50"/>
      <c r="AFU445" s="50"/>
      <c r="AFV445" s="50"/>
      <c r="AFW445" s="50"/>
      <c r="AFX445" s="50"/>
      <c r="AFY445" s="50"/>
      <c r="AFZ445" s="50"/>
      <c r="AGA445" s="50"/>
      <c r="AGB445" s="50"/>
      <c r="AGC445" s="50"/>
      <c r="AGD445" s="50"/>
      <c r="AGE445" s="50"/>
      <c r="AGF445" s="50"/>
      <c r="AGG445" s="50"/>
      <c r="AGH445" s="50"/>
      <c r="AGI445" s="50"/>
      <c r="AGJ445" s="50"/>
      <c r="AGK445" s="50"/>
      <c r="AGL445" s="50"/>
      <c r="AGM445" s="50"/>
      <c r="AGN445" s="50"/>
      <c r="AGO445" s="50"/>
      <c r="AGP445" s="50"/>
      <c r="AGQ445" s="50"/>
      <c r="AGR445" s="50"/>
      <c r="AGS445" s="50"/>
      <c r="AGT445" s="50"/>
      <c r="AGU445" s="50"/>
      <c r="AGV445" s="50"/>
      <c r="AGW445" s="50"/>
      <c r="AGX445" s="50"/>
      <c r="AGY445" s="50"/>
      <c r="AGZ445" s="50"/>
      <c r="AHA445" s="50"/>
      <c r="AHB445" s="50"/>
      <c r="AHC445" s="50"/>
      <c r="AHD445" s="50"/>
      <c r="AHE445" s="50"/>
      <c r="AHF445" s="50"/>
      <c r="AHG445" s="50"/>
      <c r="AHH445" s="50"/>
      <c r="AHI445" s="50"/>
      <c r="AHJ445" s="50"/>
      <c r="AHK445" s="50"/>
      <c r="AHL445" s="50"/>
      <c r="AHM445" s="50"/>
      <c r="AHN445" s="50"/>
      <c r="AHO445" s="50"/>
      <c r="AHP445" s="50"/>
      <c r="AHQ445" s="50"/>
      <c r="AHR445" s="50"/>
      <c r="AHS445" s="50"/>
      <c r="AHT445" s="50"/>
      <c r="AHU445" s="50"/>
      <c r="AHV445" s="50"/>
      <c r="AHW445" s="50"/>
      <c r="AHX445" s="50"/>
      <c r="AHY445" s="50"/>
      <c r="AHZ445" s="50"/>
      <c r="AIA445" s="50"/>
      <c r="AIB445" s="50"/>
      <c r="AIC445" s="50"/>
      <c r="AID445" s="50"/>
      <c r="AIE445" s="50"/>
      <c r="AIF445" s="50"/>
      <c r="AIG445" s="50"/>
      <c r="AIH445" s="50"/>
      <c r="AII445" s="50"/>
      <c r="AIJ445" s="50"/>
      <c r="AIK445" s="50"/>
      <c r="AIL445" s="50"/>
      <c r="AIM445" s="50"/>
      <c r="AIN445" s="50"/>
      <c r="AIO445" s="50"/>
      <c r="AIP445" s="50"/>
      <c r="AIQ445" s="50"/>
      <c r="AIR445" s="50"/>
      <c r="AIS445" s="50"/>
      <c r="AIT445" s="50"/>
      <c r="AIU445" s="50"/>
      <c r="AIV445" s="50"/>
      <c r="AIW445" s="50"/>
      <c r="AIX445" s="50"/>
      <c r="AIY445" s="50"/>
      <c r="AIZ445" s="50"/>
      <c r="AJA445" s="50"/>
      <c r="AJB445" s="50"/>
      <c r="AJC445" s="50"/>
      <c r="AJD445" s="50"/>
      <c r="AJE445" s="50"/>
      <c r="AJF445" s="50"/>
      <c r="AJG445" s="50"/>
      <c r="AJH445" s="50"/>
      <c r="AJI445" s="50"/>
      <c r="AJJ445" s="50"/>
      <c r="AJK445" s="50"/>
      <c r="AJL445" s="50"/>
      <c r="AJM445" s="50"/>
      <c r="AJN445" s="50"/>
      <c r="AJO445" s="50"/>
      <c r="AJP445" s="50"/>
      <c r="AJQ445" s="50"/>
      <c r="AJR445" s="50"/>
      <c r="AJS445" s="50"/>
      <c r="AJT445" s="50"/>
      <c r="AJU445" s="50"/>
      <c r="AJV445" s="50"/>
      <c r="AJW445" s="50"/>
      <c r="AJX445" s="50"/>
      <c r="AJY445" s="50"/>
      <c r="AJZ445" s="50"/>
      <c r="AKA445" s="50"/>
      <c r="AKB445" s="50"/>
      <c r="AKC445" s="50"/>
      <c r="AKD445" s="50"/>
      <c r="AKE445" s="50"/>
      <c r="AKF445" s="50"/>
      <c r="AKG445" s="50"/>
      <c r="AKH445" s="50"/>
      <c r="AKI445" s="50"/>
      <c r="AKJ445" s="50"/>
      <c r="AKK445" s="50"/>
      <c r="AKL445" s="50"/>
      <c r="AKM445" s="50"/>
      <c r="AKN445" s="50"/>
      <c r="AKO445" s="50"/>
      <c r="AKP445" s="50"/>
      <c r="AKQ445" s="50"/>
      <c r="AKR445" s="50"/>
      <c r="AKS445" s="50"/>
      <c r="AKT445" s="50"/>
      <c r="AKU445" s="50"/>
      <c r="AKV445" s="50"/>
      <c r="AKW445" s="50"/>
      <c r="AKX445" s="50"/>
      <c r="AKY445" s="50"/>
      <c r="AKZ445" s="50"/>
      <c r="ALA445" s="50"/>
      <c r="ALB445" s="50"/>
      <c r="ALC445" s="50"/>
      <c r="ALD445" s="50"/>
      <c r="ALE445" s="50"/>
      <c r="ALF445" s="50"/>
      <c r="ALG445" s="50"/>
      <c r="ALH445" s="50"/>
      <c r="ALI445" s="50"/>
      <c r="ALJ445" s="50"/>
      <c r="ALK445" s="50"/>
      <c r="ALL445" s="50"/>
      <c r="ALM445" s="50"/>
      <c r="ALN445" s="50"/>
      <c r="ALO445" s="50"/>
      <c r="ALP445" s="50"/>
      <c r="ALQ445" s="50"/>
      <c r="ALR445" s="50"/>
      <c r="ALS445" s="50"/>
      <c r="ALT445" s="50"/>
      <c r="ALU445" s="50"/>
      <c r="ALV445" s="50"/>
      <c r="ALW445" s="50"/>
      <c r="ALX445" s="50"/>
      <c r="ALY445" s="50"/>
      <c r="ALZ445" s="50"/>
      <c r="AMA445" s="50"/>
      <c r="AMB445" s="50"/>
      <c r="AMC445" s="50"/>
      <c r="AMD445" s="50"/>
      <c r="AME445" s="50"/>
      <c r="AMF445" s="50"/>
      <c r="AMG445" s="50"/>
      <c r="AMH445" s="50"/>
      <c r="AMI445" s="50"/>
      <c r="AMJ445" s="50"/>
      <c r="AMK445" s="50"/>
      <c r="AML445" s="50"/>
      <c r="AMM445" s="50"/>
      <c r="AMN445" s="50"/>
      <c r="AMO445" s="50"/>
    </row>
    <row r="446" spans="1:1029" s="52" customFormat="1" ht="14.1" customHeight="1">
      <c r="A446" s="17"/>
      <c r="B446" s="18"/>
      <c r="C446" s="17"/>
      <c r="D446" s="17"/>
      <c r="E446" s="17"/>
      <c r="F446" s="17"/>
      <c r="G446" s="17"/>
      <c r="H446" s="17"/>
      <c r="I446" s="17"/>
      <c r="J446" s="17"/>
      <c r="K446" s="17"/>
      <c r="L446" s="17"/>
      <c r="M446" s="17"/>
      <c r="N446" s="17"/>
      <c r="O446" s="17"/>
      <c r="P446" s="17"/>
      <c r="Q446" s="17"/>
      <c r="R446" s="17"/>
      <c r="S446" s="17"/>
      <c r="T446" s="17"/>
      <c r="U446" s="17"/>
      <c r="V446" s="17"/>
      <c r="W446" s="17"/>
      <c r="X446" s="8"/>
      <c r="Y446" s="8"/>
      <c r="Z446" s="8"/>
      <c r="AA446" s="8"/>
      <c r="AB446" s="8"/>
      <c r="AC446" s="8"/>
      <c r="AD446" s="8"/>
      <c r="AE446" s="8"/>
      <c r="AF446" s="11"/>
    </row>
    <row r="447" spans="1:1029" s="12" customFormat="1" ht="14.1" customHeight="1">
      <c r="B447" s="49"/>
      <c r="C447" s="8"/>
      <c r="H447" s="8"/>
    </row>
    <row r="448" spans="1:1029" s="52" customFormat="1" ht="14.1" customHeight="1">
      <c r="A448" s="17"/>
      <c r="B448" s="18"/>
      <c r="C448" s="8"/>
      <c r="D448" s="17"/>
      <c r="E448" s="17"/>
      <c r="F448" s="17"/>
      <c r="G448" s="17"/>
      <c r="H448" s="17"/>
      <c r="I448" s="17"/>
      <c r="J448" s="17"/>
      <c r="K448" s="17"/>
      <c r="L448" s="17"/>
      <c r="M448" s="17"/>
      <c r="N448" s="17"/>
      <c r="O448" s="17"/>
      <c r="P448" s="17"/>
      <c r="Q448" s="17"/>
      <c r="R448" s="17"/>
      <c r="S448" s="17"/>
      <c r="T448" s="17"/>
      <c r="U448" s="17"/>
      <c r="Y448" s="8"/>
      <c r="AF448" s="53"/>
    </row>
    <row r="449" spans="1:1029" s="52" customFormat="1" ht="14.1" customHeight="1">
      <c r="A449" s="17"/>
      <c r="B449" s="18"/>
      <c r="C449" s="8"/>
      <c r="D449" s="17"/>
      <c r="E449" s="17"/>
      <c r="F449" s="17"/>
      <c r="G449" s="17"/>
      <c r="H449" s="17"/>
      <c r="I449" s="17"/>
      <c r="J449" s="17"/>
      <c r="K449" s="17"/>
      <c r="L449" s="17"/>
      <c r="M449" s="17"/>
      <c r="N449" s="17"/>
      <c r="O449" s="17"/>
      <c r="P449" s="17"/>
      <c r="Q449" s="17"/>
      <c r="R449" s="17"/>
      <c r="S449" s="17"/>
      <c r="T449" s="17"/>
      <c r="U449" s="17"/>
      <c r="Y449" s="8"/>
      <c r="AF449" s="53"/>
    </row>
    <row r="450" spans="1:1029" s="52" customFormat="1" ht="14.1" customHeight="1">
      <c r="A450" s="17"/>
      <c r="B450" s="18"/>
      <c r="C450" s="8"/>
      <c r="D450" s="17"/>
      <c r="E450" s="17"/>
      <c r="F450" s="17"/>
      <c r="G450" s="17"/>
      <c r="H450" s="17"/>
      <c r="I450" s="17"/>
      <c r="J450" s="17"/>
      <c r="K450" s="17"/>
      <c r="L450" s="17"/>
      <c r="M450" s="17"/>
      <c r="N450" s="17"/>
      <c r="O450" s="17"/>
      <c r="P450" s="17"/>
      <c r="Q450" s="17"/>
      <c r="R450" s="17"/>
      <c r="S450" s="17"/>
      <c r="T450" s="17"/>
      <c r="U450" s="17"/>
      <c r="Y450" s="8"/>
      <c r="AF450" s="53"/>
    </row>
    <row r="451" spans="1:1029" s="52" customFormat="1" ht="14.1" customHeight="1">
      <c r="A451" s="17"/>
      <c r="B451" s="18"/>
      <c r="C451" s="17"/>
      <c r="D451" s="17"/>
      <c r="E451" s="17"/>
      <c r="F451" s="17"/>
      <c r="G451" s="17"/>
      <c r="H451" s="17"/>
      <c r="I451" s="17"/>
      <c r="J451" s="17"/>
      <c r="K451" s="17"/>
      <c r="L451" s="17"/>
      <c r="M451" s="17"/>
      <c r="N451" s="17"/>
      <c r="O451" s="17"/>
      <c r="P451" s="17"/>
      <c r="Q451" s="17"/>
      <c r="R451" s="17"/>
      <c r="S451" s="17"/>
      <c r="T451" s="17"/>
      <c r="U451" s="17"/>
      <c r="V451" s="17"/>
      <c r="W451" s="17"/>
      <c r="X451" s="8"/>
      <c r="Y451" s="8"/>
      <c r="Z451" s="8"/>
      <c r="AA451" s="8"/>
      <c r="AB451" s="8"/>
      <c r="AC451" s="8"/>
      <c r="AD451" s="8"/>
      <c r="AE451" s="8"/>
      <c r="AF451" s="11"/>
    </row>
    <row r="452" spans="1:1029" s="12" customFormat="1" ht="14.1" customHeight="1">
      <c r="B452" s="49"/>
      <c r="C452" s="8"/>
      <c r="H452" s="8"/>
    </row>
    <row r="453" spans="1:1029" s="52" customFormat="1" ht="14.1" customHeight="1">
      <c r="A453" s="17"/>
      <c r="B453" s="18"/>
      <c r="C453" s="19"/>
      <c r="D453" s="17"/>
      <c r="E453" s="17"/>
      <c r="F453" s="17"/>
      <c r="G453" s="17"/>
      <c r="H453" s="17"/>
      <c r="I453" s="17"/>
      <c r="J453" s="17"/>
      <c r="K453" s="17"/>
      <c r="L453" s="17"/>
      <c r="M453" s="17"/>
      <c r="N453" s="17"/>
      <c r="O453" s="17"/>
      <c r="P453" s="17"/>
      <c r="Q453" s="17"/>
      <c r="R453" s="17"/>
      <c r="S453" s="17"/>
      <c r="T453" s="17"/>
      <c r="U453" s="17"/>
      <c r="Y453" s="8"/>
      <c r="AF453" s="53"/>
    </row>
    <row r="454" spans="1:1029" s="52" customFormat="1" ht="14.1" customHeight="1">
      <c r="A454" s="17"/>
      <c r="B454" s="18"/>
      <c r="C454" s="17"/>
      <c r="D454" s="17"/>
      <c r="E454" s="17"/>
      <c r="F454" s="17"/>
      <c r="G454" s="17"/>
      <c r="H454" s="17"/>
      <c r="I454" s="17"/>
      <c r="J454" s="17"/>
      <c r="K454" s="17"/>
      <c r="L454" s="17"/>
      <c r="M454" s="17"/>
      <c r="N454" s="17"/>
      <c r="O454" s="17"/>
      <c r="P454" s="17"/>
      <c r="Q454" s="17"/>
      <c r="R454" s="17"/>
      <c r="S454" s="17"/>
      <c r="T454" s="17"/>
      <c r="U454" s="17"/>
      <c r="Y454" s="8"/>
      <c r="AF454" s="53"/>
    </row>
    <row r="455" spans="1:1029">
      <c r="A455" s="17"/>
      <c r="B455" s="18"/>
      <c r="C455" s="8"/>
      <c r="D455" s="17"/>
      <c r="E455" s="17"/>
      <c r="F455" s="17"/>
      <c r="G455" s="17"/>
      <c r="H455" s="17"/>
      <c r="I455" s="17"/>
      <c r="J455" s="17"/>
      <c r="K455" s="17"/>
      <c r="L455" s="17"/>
      <c r="M455" s="17"/>
      <c r="N455" s="17"/>
      <c r="O455" s="17"/>
      <c r="P455" s="17"/>
      <c r="Q455" s="17"/>
      <c r="R455" s="17"/>
      <c r="S455" s="17"/>
      <c r="T455" s="17"/>
      <c r="U455" s="17"/>
      <c r="V455" s="17"/>
      <c r="W455" s="17"/>
      <c r="X455" s="8"/>
      <c r="Y455" s="8"/>
      <c r="Z455" s="8"/>
      <c r="AA455" s="8"/>
      <c r="AB455" s="8"/>
      <c r="AC455" s="8"/>
      <c r="AD455" s="8"/>
      <c r="AE455" s="8"/>
      <c r="AF455" s="11"/>
      <c r="AG455" s="50"/>
      <c r="AH455" s="50"/>
      <c r="AI455" s="50"/>
      <c r="AJ455" s="50"/>
      <c r="AK455" s="50"/>
      <c r="AL455" s="50"/>
      <c r="AM455" s="50"/>
      <c r="AN455" s="50"/>
      <c r="AO455" s="50"/>
      <c r="AP455" s="50"/>
      <c r="AQ455" s="50"/>
      <c r="AR455" s="50"/>
      <c r="AS455" s="50"/>
      <c r="AT455" s="50"/>
      <c r="AU455" s="50"/>
      <c r="AV455" s="50"/>
      <c r="AW455" s="50"/>
      <c r="AX455" s="50"/>
      <c r="AY455" s="50"/>
      <c r="AZ455" s="50"/>
      <c r="BA455" s="50"/>
      <c r="BB455" s="50"/>
      <c r="BC455" s="50"/>
      <c r="BD455" s="50"/>
      <c r="BE455" s="50"/>
      <c r="BF455" s="50"/>
      <c r="BG455" s="50"/>
      <c r="BH455" s="50"/>
      <c r="BI455" s="50"/>
      <c r="BJ455" s="50"/>
      <c r="BK455" s="50"/>
      <c r="BL455" s="50"/>
      <c r="BM455" s="50"/>
      <c r="BN455" s="50"/>
      <c r="BO455" s="50"/>
      <c r="BP455" s="50"/>
      <c r="BQ455" s="50"/>
      <c r="BR455" s="50"/>
      <c r="BS455" s="50"/>
      <c r="BT455" s="50"/>
      <c r="BU455" s="50"/>
      <c r="BV455" s="50"/>
      <c r="BW455" s="50"/>
      <c r="BX455" s="50"/>
      <c r="BY455" s="50"/>
      <c r="BZ455" s="50"/>
      <c r="CA455" s="50"/>
      <c r="CB455" s="50"/>
      <c r="CC455" s="50"/>
      <c r="CD455" s="50"/>
      <c r="CE455" s="50"/>
      <c r="CF455" s="50"/>
      <c r="CG455" s="50"/>
      <c r="CH455" s="50"/>
      <c r="CI455" s="50"/>
      <c r="CJ455" s="50"/>
      <c r="CK455" s="50"/>
      <c r="CL455" s="50"/>
      <c r="CM455" s="50"/>
      <c r="CN455" s="50"/>
      <c r="CO455" s="50"/>
      <c r="CP455" s="50"/>
      <c r="CQ455" s="50"/>
      <c r="CR455" s="50"/>
      <c r="CS455" s="50"/>
      <c r="CT455" s="50"/>
      <c r="CU455" s="50"/>
      <c r="CV455" s="50"/>
      <c r="CW455" s="50"/>
      <c r="CX455" s="50"/>
      <c r="CY455" s="50"/>
      <c r="CZ455" s="50"/>
      <c r="DA455" s="50"/>
      <c r="DB455" s="50"/>
      <c r="DC455" s="50"/>
      <c r="DD455" s="50"/>
      <c r="DE455" s="50"/>
      <c r="DF455" s="50"/>
      <c r="DG455" s="50"/>
      <c r="DH455" s="50"/>
      <c r="DI455" s="50"/>
      <c r="DJ455" s="50"/>
      <c r="DK455" s="50"/>
      <c r="DL455" s="50"/>
      <c r="DM455" s="50"/>
      <c r="DN455" s="50"/>
      <c r="DO455" s="50"/>
      <c r="DP455" s="50"/>
      <c r="DQ455" s="50"/>
      <c r="DR455" s="50"/>
      <c r="DS455" s="50"/>
      <c r="DT455" s="50"/>
      <c r="DU455" s="50"/>
      <c r="DV455" s="50"/>
      <c r="DW455" s="50"/>
      <c r="DX455" s="50"/>
      <c r="DY455" s="50"/>
      <c r="DZ455" s="50"/>
      <c r="EA455" s="50"/>
      <c r="EB455" s="50"/>
      <c r="EC455" s="50"/>
      <c r="ED455" s="50"/>
      <c r="EE455" s="50"/>
      <c r="EF455" s="50"/>
      <c r="EG455" s="50"/>
      <c r="EH455" s="50"/>
      <c r="EI455" s="50"/>
      <c r="EJ455" s="50"/>
      <c r="EK455" s="50"/>
      <c r="EL455" s="50"/>
      <c r="EM455" s="50"/>
      <c r="EN455" s="50"/>
      <c r="EO455" s="50"/>
      <c r="EP455" s="50"/>
      <c r="EQ455" s="50"/>
      <c r="ER455" s="50"/>
      <c r="ES455" s="50"/>
      <c r="ET455" s="50"/>
      <c r="EU455" s="50"/>
      <c r="EV455" s="50"/>
      <c r="EW455" s="50"/>
      <c r="EX455" s="50"/>
      <c r="EY455" s="50"/>
      <c r="EZ455" s="50"/>
      <c r="FA455" s="50"/>
      <c r="FB455" s="50"/>
      <c r="FC455" s="50"/>
      <c r="FD455" s="50"/>
      <c r="FE455" s="50"/>
      <c r="FF455" s="50"/>
      <c r="FG455" s="50"/>
      <c r="FH455" s="50"/>
      <c r="FI455" s="50"/>
      <c r="FJ455" s="50"/>
      <c r="FK455" s="50"/>
      <c r="FL455" s="50"/>
      <c r="FM455" s="50"/>
      <c r="FN455" s="50"/>
      <c r="FO455" s="50"/>
      <c r="FP455" s="50"/>
      <c r="FQ455" s="50"/>
      <c r="FR455" s="50"/>
      <c r="FS455" s="50"/>
      <c r="FT455" s="50"/>
      <c r="FU455" s="50"/>
      <c r="FV455" s="50"/>
      <c r="FW455" s="50"/>
      <c r="FX455" s="50"/>
      <c r="FY455" s="50"/>
      <c r="FZ455" s="50"/>
      <c r="GA455" s="50"/>
      <c r="GB455" s="50"/>
      <c r="GC455" s="50"/>
      <c r="GD455" s="50"/>
      <c r="GE455" s="50"/>
      <c r="GF455" s="50"/>
      <c r="GG455" s="50"/>
      <c r="GH455" s="50"/>
      <c r="GI455" s="50"/>
      <c r="GJ455" s="50"/>
      <c r="GK455" s="50"/>
      <c r="GL455" s="50"/>
      <c r="GM455" s="50"/>
      <c r="GN455" s="50"/>
      <c r="GO455" s="50"/>
      <c r="GP455" s="50"/>
      <c r="GQ455" s="50"/>
      <c r="GR455" s="50"/>
      <c r="GS455" s="50"/>
      <c r="GT455" s="50"/>
      <c r="GU455" s="50"/>
      <c r="GV455" s="50"/>
      <c r="GW455" s="50"/>
      <c r="GX455" s="50"/>
      <c r="GY455" s="50"/>
      <c r="GZ455" s="50"/>
      <c r="HA455" s="50"/>
      <c r="HB455" s="50"/>
      <c r="HC455" s="50"/>
      <c r="HD455" s="50"/>
      <c r="HE455" s="50"/>
      <c r="HF455" s="50"/>
      <c r="HG455" s="50"/>
      <c r="HH455" s="50"/>
      <c r="HI455" s="50"/>
      <c r="HJ455" s="50"/>
      <c r="HK455" s="50"/>
      <c r="HL455" s="50"/>
      <c r="HM455" s="50"/>
      <c r="HN455" s="50"/>
      <c r="HO455" s="50"/>
      <c r="HP455" s="50"/>
      <c r="HQ455" s="50"/>
      <c r="HR455" s="50"/>
      <c r="HS455" s="50"/>
      <c r="HT455" s="50"/>
      <c r="HU455" s="50"/>
      <c r="HV455" s="50"/>
      <c r="HW455" s="50"/>
      <c r="HX455" s="50"/>
      <c r="HY455" s="50"/>
      <c r="HZ455" s="50"/>
      <c r="IA455" s="50"/>
      <c r="IB455" s="50"/>
      <c r="IC455" s="50"/>
      <c r="ID455" s="50"/>
      <c r="IE455" s="50"/>
      <c r="IF455" s="50"/>
      <c r="IG455" s="50"/>
      <c r="IH455" s="50"/>
      <c r="II455" s="50"/>
      <c r="IJ455" s="50"/>
      <c r="IK455" s="50"/>
      <c r="IL455" s="50"/>
      <c r="IM455" s="50"/>
      <c r="IN455" s="50"/>
      <c r="IO455" s="50"/>
      <c r="IP455" s="50"/>
      <c r="IQ455" s="50"/>
      <c r="IR455" s="50"/>
      <c r="IS455" s="50"/>
      <c r="IT455" s="50"/>
      <c r="IU455" s="50"/>
      <c r="IV455" s="50"/>
      <c r="IW455" s="50"/>
      <c r="IX455" s="50"/>
      <c r="IY455" s="50"/>
      <c r="IZ455" s="50"/>
      <c r="JA455" s="50"/>
      <c r="JB455" s="50"/>
      <c r="JC455" s="50"/>
      <c r="JD455" s="50"/>
      <c r="JE455" s="50"/>
      <c r="JF455" s="50"/>
      <c r="JG455" s="50"/>
      <c r="JH455" s="50"/>
      <c r="JI455" s="50"/>
      <c r="JJ455" s="50"/>
      <c r="JK455" s="50"/>
      <c r="JL455" s="50"/>
      <c r="JM455" s="50"/>
      <c r="JN455" s="50"/>
      <c r="JO455" s="50"/>
      <c r="JP455" s="50"/>
      <c r="JQ455" s="50"/>
      <c r="JR455" s="50"/>
      <c r="JS455" s="50"/>
      <c r="JT455" s="50"/>
      <c r="JU455" s="50"/>
      <c r="JV455" s="50"/>
      <c r="JW455" s="50"/>
      <c r="JX455" s="50"/>
      <c r="JY455" s="50"/>
      <c r="JZ455" s="50"/>
      <c r="KA455" s="50"/>
      <c r="KB455" s="50"/>
      <c r="KC455" s="50"/>
      <c r="KD455" s="50"/>
      <c r="KE455" s="50"/>
      <c r="KF455" s="50"/>
      <c r="KG455" s="50"/>
      <c r="KH455" s="50"/>
      <c r="KI455" s="50"/>
      <c r="KJ455" s="50"/>
      <c r="KK455" s="50"/>
      <c r="KL455" s="50"/>
      <c r="KM455" s="50"/>
      <c r="KN455" s="50"/>
      <c r="KO455" s="50"/>
      <c r="KP455" s="50"/>
      <c r="KQ455" s="50"/>
      <c r="KR455" s="50"/>
      <c r="KS455" s="50"/>
      <c r="KT455" s="50"/>
      <c r="KU455" s="50"/>
      <c r="KV455" s="50"/>
      <c r="KW455" s="50"/>
      <c r="KX455" s="50"/>
      <c r="KY455" s="50"/>
      <c r="KZ455" s="50"/>
      <c r="LA455" s="50"/>
      <c r="LB455" s="50"/>
      <c r="LC455" s="50"/>
      <c r="LD455" s="50"/>
      <c r="LE455" s="50"/>
      <c r="LF455" s="50"/>
      <c r="LG455" s="50"/>
      <c r="LH455" s="50"/>
      <c r="LI455" s="50"/>
      <c r="LJ455" s="50"/>
      <c r="LK455" s="50"/>
      <c r="LL455" s="50"/>
      <c r="LM455" s="50"/>
      <c r="LN455" s="50"/>
      <c r="LO455" s="50"/>
      <c r="LP455" s="50"/>
      <c r="LQ455" s="50"/>
      <c r="LR455" s="50"/>
      <c r="LS455" s="50"/>
      <c r="LT455" s="50"/>
      <c r="LU455" s="50"/>
      <c r="LV455" s="50"/>
      <c r="LW455" s="50"/>
      <c r="LX455" s="50"/>
      <c r="LY455" s="50"/>
      <c r="LZ455" s="50"/>
      <c r="MA455" s="50"/>
      <c r="MB455" s="50"/>
      <c r="MC455" s="50"/>
      <c r="MD455" s="50"/>
      <c r="ME455" s="50"/>
      <c r="MF455" s="50"/>
      <c r="MG455" s="50"/>
      <c r="MH455" s="50"/>
      <c r="MI455" s="50"/>
      <c r="MJ455" s="50"/>
      <c r="MK455" s="50"/>
      <c r="ML455" s="50"/>
      <c r="MM455" s="50"/>
      <c r="MN455" s="50"/>
      <c r="MO455" s="50"/>
      <c r="MP455" s="50"/>
      <c r="MQ455" s="50"/>
      <c r="MR455" s="50"/>
      <c r="MS455" s="50"/>
      <c r="MT455" s="50"/>
      <c r="MU455" s="50"/>
      <c r="MV455" s="50"/>
      <c r="MW455" s="50"/>
      <c r="MX455" s="50"/>
      <c r="MY455" s="50"/>
      <c r="MZ455" s="50"/>
      <c r="NA455" s="50"/>
      <c r="NB455" s="50"/>
      <c r="NC455" s="50"/>
      <c r="ND455" s="50"/>
      <c r="NE455" s="50"/>
      <c r="NF455" s="50"/>
      <c r="NG455" s="50"/>
      <c r="NH455" s="50"/>
      <c r="NI455" s="50"/>
      <c r="NJ455" s="50"/>
      <c r="NK455" s="50"/>
      <c r="NL455" s="50"/>
      <c r="NM455" s="50"/>
      <c r="NN455" s="50"/>
      <c r="NO455" s="50"/>
      <c r="NP455" s="50"/>
      <c r="NQ455" s="50"/>
      <c r="NR455" s="50"/>
      <c r="NS455" s="50"/>
      <c r="NT455" s="50"/>
      <c r="NU455" s="50"/>
      <c r="NV455" s="50"/>
      <c r="NW455" s="50"/>
      <c r="NX455" s="50"/>
      <c r="NY455" s="50"/>
      <c r="NZ455" s="50"/>
      <c r="OA455" s="50"/>
      <c r="OB455" s="50"/>
      <c r="OC455" s="50"/>
      <c r="OD455" s="50"/>
      <c r="OE455" s="50"/>
      <c r="OF455" s="50"/>
      <c r="OG455" s="50"/>
      <c r="OH455" s="50"/>
      <c r="OI455" s="50"/>
      <c r="OJ455" s="50"/>
      <c r="OK455" s="50"/>
      <c r="OL455" s="50"/>
      <c r="OM455" s="50"/>
      <c r="ON455" s="50"/>
      <c r="OO455" s="50"/>
      <c r="OP455" s="50"/>
      <c r="OQ455" s="50"/>
      <c r="OR455" s="50"/>
      <c r="OS455" s="50"/>
      <c r="OT455" s="50"/>
      <c r="OU455" s="50"/>
      <c r="OV455" s="50"/>
      <c r="OW455" s="50"/>
      <c r="OX455" s="50"/>
      <c r="OY455" s="50"/>
      <c r="OZ455" s="50"/>
      <c r="PA455" s="50"/>
      <c r="PB455" s="50"/>
      <c r="PC455" s="50"/>
      <c r="PD455" s="50"/>
      <c r="PE455" s="50"/>
      <c r="PF455" s="50"/>
      <c r="PG455" s="50"/>
      <c r="PH455" s="50"/>
      <c r="PI455" s="50"/>
      <c r="PJ455" s="50"/>
      <c r="PK455" s="50"/>
      <c r="PL455" s="50"/>
      <c r="PM455" s="50"/>
      <c r="PN455" s="50"/>
      <c r="PO455" s="50"/>
      <c r="PP455" s="50"/>
      <c r="PQ455" s="50"/>
      <c r="PR455" s="50"/>
      <c r="PS455" s="50"/>
      <c r="PT455" s="50"/>
      <c r="PU455" s="50"/>
      <c r="PV455" s="50"/>
      <c r="PW455" s="50"/>
      <c r="PX455" s="50"/>
      <c r="PY455" s="50"/>
      <c r="PZ455" s="50"/>
      <c r="QA455" s="50"/>
      <c r="QB455" s="50"/>
      <c r="QC455" s="50"/>
      <c r="QD455" s="50"/>
      <c r="QE455" s="50"/>
      <c r="QF455" s="50"/>
      <c r="QG455" s="50"/>
      <c r="QH455" s="50"/>
      <c r="QI455" s="50"/>
      <c r="QJ455" s="50"/>
      <c r="QK455" s="50"/>
      <c r="QL455" s="50"/>
      <c r="QM455" s="50"/>
      <c r="QN455" s="50"/>
      <c r="QO455" s="50"/>
      <c r="QP455" s="50"/>
      <c r="QQ455" s="50"/>
      <c r="QR455" s="50"/>
      <c r="QS455" s="50"/>
      <c r="QT455" s="50"/>
      <c r="QU455" s="50"/>
      <c r="QV455" s="50"/>
      <c r="QW455" s="50"/>
      <c r="QX455" s="50"/>
      <c r="QY455" s="50"/>
      <c r="QZ455" s="50"/>
      <c r="RA455" s="50"/>
      <c r="RB455" s="50"/>
      <c r="RC455" s="50"/>
      <c r="RD455" s="50"/>
      <c r="RE455" s="50"/>
      <c r="RF455" s="50"/>
      <c r="RG455" s="50"/>
      <c r="RH455" s="50"/>
      <c r="RI455" s="50"/>
      <c r="RJ455" s="50"/>
      <c r="RK455" s="50"/>
      <c r="RL455" s="50"/>
      <c r="RM455" s="50"/>
      <c r="RN455" s="50"/>
      <c r="RO455" s="50"/>
      <c r="RP455" s="50"/>
      <c r="RQ455" s="50"/>
      <c r="RR455" s="50"/>
      <c r="RS455" s="50"/>
      <c r="RT455" s="50"/>
      <c r="RU455" s="50"/>
      <c r="RV455" s="50"/>
      <c r="RW455" s="50"/>
      <c r="RX455" s="50"/>
      <c r="RY455" s="50"/>
      <c r="RZ455" s="50"/>
      <c r="SA455" s="50"/>
      <c r="SB455" s="50"/>
      <c r="SC455" s="50"/>
      <c r="SD455" s="50"/>
      <c r="SE455" s="50"/>
      <c r="SF455" s="50"/>
      <c r="SG455" s="50"/>
      <c r="SH455" s="50"/>
      <c r="SI455" s="50"/>
      <c r="SJ455" s="50"/>
      <c r="SK455" s="50"/>
      <c r="SL455" s="50"/>
      <c r="SM455" s="50"/>
      <c r="SN455" s="50"/>
      <c r="SO455" s="50"/>
      <c r="SP455" s="50"/>
      <c r="SQ455" s="50"/>
      <c r="SR455" s="50"/>
      <c r="SS455" s="50"/>
      <c r="ST455" s="50"/>
      <c r="SU455" s="50"/>
      <c r="SV455" s="50"/>
      <c r="SW455" s="50"/>
      <c r="SX455" s="50"/>
      <c r="SY455" s="50"/>
      <c r="SZ455" s="50"/>
      <c r="TA455" s="50"/>
      <c r="TB455" s="50"/>
      <c r="TC455" s="50"/>
      <c r="TD455" s="50"/>
      <c r="TE455" s="50"/>
      <c r="TF455" s="50"/>
      <c r="TG455" s="50"/>
      <c r="TH455" s="50"/>
      <c r="TI455" s="50"/>
      <c r="TJ455" s="50"/>
      <c r="TK455" s="50"/>
      <c r="TL455" s="50"/>
      <c r="TM455" s="50"/>
      <c r="TN455" s="50"/>
      <c r="TO455" s="50"/>
      <c r="TP455" s="50"/>
      <c r="TQ455" s="50"/>
      <c r="TR455" s="50"/>
      <c r="TS455" s="50"/>
      <c r="TT455" s="50"/>
      <c r="TU455" s="50"/>
      <c r="TV455" s="50"/>
      <c r="TW455" s="50"/>
      <c r="TX455" s="50"/>
      <c r="TY455" s="50"/>
      <c r="TZ455" s="50"/>
      <c r="UA455" s="50"/>
      <c r="UB455" s="50"/>
      <c r="UC455" s="50"/>
      <c r="UD455" s="50"/>
      <c r="UE455" s="50"/>
      <c r="UF455" s="50"/>
      <c r="UG455" s="50"/>
      <c r="UH455" s="50"/>
      <c r="UI455" s="50"/>
      <c r="UJ455" s="50"/>
      <c r="UK455" s="50"/>
      <c r="UL455" s="50"/>
      <c r="UM455" s="50"/>
      <c r="UN455" s="50"/>
      <c r="UO455" s="50"/>
      <c r="UP455" s="50"/>
      <c r="UQ455" s="50"/>
      <c r="UR455" s="50"/>
      <c r="US455" s="50"/>
      <c r="UT455" s="50"/>
      <c r="UU455" s="50"/>
      <c r="UV455" s="50"/>
      <c r="UW455" s="50"/>
      <c r="UX455" s="50"/>
      <c r="UY455" s="50"/>
      <c r="UZ455" s="50"/>
      <c r="VA455" s="50"/>
      <c r="VB455" s="50"/>
      <c r="VC455" s="50"/>
      <c r="VD455" s="50"/>
      <c r="VE455" s="50"/>
      <c r="VF455" s="50"/>
      <c r="VG455" s="50"/>
      <c r="VH455" s="50"/>
      <c r="VI455" s="50"/>
      <c r="VJ455" s="50"/>
      <c r="VK455" s="50"/>
      <c r="VL455" s="50"/>
      <c r="VM455" s="50"/>
      <c r="VN455" s="50"/>
      <c r="VO455" s="50"/>
      <c r="VP455" s="50"/>
      <c r="VQ455" s="50"/>
      <c r="VR455" s="50"/>
      <c r="VS455" s="50"/>
      <c r="VT455" s="50"/>
      <c r="VU455" s="50"/>
      <c r="VV455" s="50"/>
      <c r="VW455" s="50"/>
      <c r="VX455" s="50"/>
      <c r="VY455" s="50"/>
      <c r="VZ455" s="50"/>
      <c r="WA455" s="50"/>
      <c r="WB455" s="50"/>
      <c r="WC455" s="50"/>
      <c r="WD455" s="50"/>
      <c r="WE455" s="50"/>
      <c r="WF455" s="50"/>
      <c r="WG455" s="50"/>
      <c r="WH455" s="50"/>
      <c r="WI455" s="50"/>
      <c r="WJ455" s="50"/>
      <c r="WK455" s="50"/>
      <c r="WL455" s="50"/>
      <c r="WM455" s="50"/>
      <c r="WN455" s="50"/>
      <c r="WO455" s="50"/>
      <c r="WP455" s="50"/>
      <c r="WQ455" s="50"/>
      <c r="WR455" s="50"/>
      <c r="WS455" s="50"/>
      <c r="WT455" s="50"/>
      <c r="WU455" s="50"/>
      <c r="WV455" s="50"/>
      <c r="WW455" s="50"/>
      <c r="WX455" s="50"/>
      <c r="WY455" s="50"/>
      <c r="WZ455" s="50"/>
      <c r="XA455" s="50"/>
      <c r="XB455" s="50"/>
      <c r="XC455" s="50"/>
      <c r="XD455" s="50"/>
      <c r="XE455" s="50"/>
      <c r="XF455" s="50"/>
      <c r="XG455" s="50"/>
      <c r="XH455" s="50"/>
      <c r="XI455" s="50"/>
      <c r="XJ455" s="50"/>
      <c r="XK455" s="50"/>
      <c r="XL455" s="50"/>
      <c r="XM455" s="50"/>
      <c r="XN455" s="50"/>
      <c r="XO455" s="50"/>
      <c r="XP455" s="50"/>
      <c r="XQ455" s="50"/>
      <c r="XR455" s="50"/>
      <c r="XS455" s="50"/>
      <c r="XT455" s="50"/>
      <c r="XU455" s="50"/>
      <c r="XV455" s="50"/>
      <c r="XW455" s="50"/>
      <c r="XX455" s="50"/>
      <c r="XY455" s="50"/>
      <c r="XZ455" s="50"/>
      <c r="YA455" s="50"/>
      <c r="YB455" s="50"/>
      <c r="YC455" s="50"/>
      <c r="YD455" s="50"/>
      <c r="YE455" s="50"/>
      <c r="YF455" s="50"/>
      <c r="YG455" s="50"/>
      <c r="YH455" s="50"/>
      <c r="YI455" s="50"/>
      <c r="YJ455" s="50"/>
      <c r="YK455" s="50"/>
      <c r="YL455" s="50"/>
      <c r="YM455" s="50"/>
      <c r="YN455" s="50"/>
      <c r="YO455" s="50"/>
      <c r="YP455" s="50"/>
      <c r="YQ455" s="50"/>
      <c r="YR455" s="50"/>
      <c r="YS455" s="50"/>
      <c r="YT455" s="50"/>
      <c r="YU455" s="50"/>
      <c r="YV455" s="50"/>
      <c r="YW455" s="50"/>
      <c r="YX455" s="50"/>
      <c r="YY455" s="50"/>
      <c r="YZ455" s="50"/>
      <c r="ZA455" s="50"/>
      <c r="ZB455" s="50"/>
      <c r="ZC455" s="50"/>
      <c r="ZD455" s="50"/>
      <c r="ZE455" s="50"/>
      <c r="ZF455" s="50"/>
      <c r="ZG455" s="50"/>
      <c r="ZH455" s="50"/>
      <c r="ZI455" s="50"/>
      <c r="ZJ455" s="50"/>
      <c r="ZK455" s="50"/>
      <c r="ZL455" s="50"/>
      <c r="ZM455" s="50"/>
      <c r="ZN455" s="50"/>
      <c r="ZO455" s="50"/>
      <c r="ZP455" s="50"/>
      <c r="ZQ455" s="50"/>
      <c r="ZR455" s="50"/>
      <c r="ZS455" s="50"/>
      <c r="ZT455" s="50"/>
      <c r="ZU455" s="50"/>
      <c r="ZV455" s="50"/>
      <c r="ZW455" s="50"/>
      <c r="ZX455" s="50"/>
      <c r="ZY455" s="50"/>
      <c r="ZZ455" s="50"/>
      <c r="AAA455" s="50"/>
      <c r="AAB455" s="50"/>
      <c r="AAC455" s="50"/>
      <c r="AAD455" s="50"/>
      <c r="AAE455" s="50"/>
      <c r="AAF455" s="50"/>
      <c r="AAG455" s="50"/>
      <c r="AAH455" s="50"/>
      <c r="AAI455" s="50"/>
      <c r="AAJ455" s="50"/>
      <c r="AAK455" s="50"/>
      <c r="AAL455" s="50"/>
      <c r="AAM455" s="50"/>
      <c r="AAN455" s="50"/>
      <c r="AAO455" s="50"/>
      <c r="AAP455" s="50"/>
      <c r="AAQ455" s="50"/>
      <c r="AAR455" s="50"/>
      <c r="AAS455" s="50"/>
      <c r="AAT455" s="50"/>
      <c r="AAU455" s="50"/>
      <c r="AAV455" s="50"/>
      <c r="AAW455" s="50"/>
      <c r="AAX455" s="50"/>
      <c r="AAY455" s="50"/>
      <c r="AAZ455" s="50"/>
      <c r="ABA455" s="50"/>
      <c r="ABB455" s="50"/>
      <c r="ABC455" s="50"/>
      <c r="ABD455" s="50"/>
      <c r="ABE455" s="50"/>
      <c r="ABF455" s="50"/>
      <c r="ABG455" s="50"/>
      <c r="ABH455" s="50"/>
      <c r="ABI455" s="50"/>
      <c r="ABJ455" s="50"/>
      <c r="ABK455" s="50"/>
      <c r="ABL455" s="50"/>
      <c r="ABM455" s="50"/>
      <c r="ABN455" s="50"/>
      <c r="ABO455" s="50"/>
      <c r="ABP455" s="50"/>
      <c r="ABQ455" s="50"/>
      <c r="ABR455" s="50"/>
      <c r="ABS455" s="50"/>
      <c r="ABT455" s="50"/>
      <c r="ABU455" s="50"/>
      <c r="ABV455" s="50"/>
      <c r="ABW455" s="50"/>
      <c r="ABX455" s="50"/>
      <c r="ABY455" s="50"/>
      <c r="ABZ455" s="50"/>
      <c r="ACA455" s="50"/>
      <c r="ACB455" s="50"/>
      <c r="ACC455" s="50"/>
      <c r="ACD455" s="50"/>
      <c r="ACE455" s="50"/>
      <c r="ACF455" s="50"/>
      <c r="ACG455" s="50"/>
      <c r="ACH455" s="50"/>
      <c r="ACI455" s="50"/>
      <c r="ACJ455" s="50"/>
      <c r="ACK455" s="50"/>
      <c r="ACL455" s="50"/>
      <c r="ACM455" s="50"/>
      <c r="ACN455" s="50"/>
      <c r="ACO455" s="50"/>
      <c r="ACP455" s="50"/>
      <c r="ACQ455" s="50"/>
      <c r="ACR455" s="50"/>
      <c r="ACS455" s="50"/>
      <c r="ACT455" s="50"/>
      <c r="ACU455" s="50"/>
      <c r="ACV455" s="50"/>
      <c r="ACW455" s="50"/>
      <c r="ACX455" s="50"/>
      <c r="ACY455" s="50"/>
      <c r="ACZ455" s="50"/>
      <c r="ADA455" s="50"/>
      <c r="ADB455" s="50"/>
      <c r="ADC455" s="50"/>
      <c r="ADD455" s="50"/>
      <c r="ADE455" s="50"/>
      <c r="ADF455" s="50"/>
      <c r="ADG455" s="50"/>
      <c r="ADH455" s="50"/>
      <c r="ADI455" s="50"/>
      <c r="ADJ455" s="50"/>
      <c r="ADK455" s="50"/>
      <c r="ADL455" s="50"/>
      <c r="ADM455" s="50"/>
      <c r="ADN455" s="50"/>
      <c r="ADO455" s="50"/>
      <c r="ADP455" s="50"/>
      <c r="ADQ455" s="50"/>
      <c r="ADR455" s="50"/>
      <c r="ADS455" s="50"/>
      <c r="ADT455" s="50"/>
      <c r="ADU455" s="50"/>
      <c r="ADV455" s="50"/>
      <c r="ADW455" s="50"/>
      <c r="ADX455" s="50"/>
      <c r="ADY455" s="50"/>
      <c r="ADZ455" s="50"/>
      <c r="AEA455" s="50"/>
      <c r="AEB455" s="50"/>
      <c r="AEC455" s="50"/>
      <c r="AED455" s="50"/>
      <c r="AEE455" s="50"/>
      <c r="AEF455" s="50"/>
      <c r="AEG455" s="50"/>
      <c r="AEH455" s="50"/>
      <c r="AEI455" s="50"/>
      <c r="AEJ455" s="50"/>
      <c r="AEK455" s="50"/>
      <c r="AEL455" s="50"/>
      <c r="AEM455" s="50"/>
      <c r="AEN455" s="50"/>
      <c r="AEO455" s="50"/>
      <c r="AEP455" s="50"/>
      <c r="AEQ455" s="50"/>
      <c r="AER455" s="50"/>
      <c r="AES455" s="50"/>
      <c r="AET455" s="50"/>
      <c r="AEU455" s="50"/>
      <c r="AEV455" s="50"/>
      <c r="AEW455" s="50"/>
      <c r="AEX455" s="50"/>
      <c r="AEY455" s="50"/>
      <c r="AEZ455" s="50"/>
      <c r="AFA455" s="50"/>
      <c r="AFB455" s="50"/>
      <c r="AFC455" s="50"/>
      <c r="AFD455" s="50"/>
      <c r="AFE455" s="50"/>
      <c r="AFF455" s="50"/>
      <c r="AFG455" s="50"/>
      <c r="AFH455" s="50"/>
      <c r="AFI455" s="50"/>
      <c r="AFJ455" s="50"/>
      <c r="AFK455" s="50"/>
      <c r="AFL455" s="50"/>
      <c r="AFM455" s="50"/>
      <c r="AFN455" s="50"/>
      <c r="AFO455" s="50"/>
      <c r="AFP455" s="50"/>
      <c r="AFQ455" s="50"/>
      <c r="AFR455" s="50"/>
      <c r="AFS455" s="50"/>
      <c r="AFT455" s="50"/>
      <c r="AFU455" s="50"/>
      <c r="AFV455" s="50"/>
      <c r="AFW455" s="50"/>
      <c r="AFX455" s="50"/>
      <c r="AFY455" s="50"/>
      <c r="AFZ455" s="50"/>
      <c r="AGA455" s="50"/>
      <c r="AGB455" s="50"/>
      <c r="AGC455" s="50"/>
      <c r="AGD455" s="50"/>
      <c r="AGE455" s="50"/>
      <c r="AGF455" s="50"/>
      <c r="AGG455" s="50"/>
      <c r="AGH455" s="50"/>
      <c r="AGI455" s="50"/>
      <c r="AGJ455" s="50"/>
      <c r="AGK455" s="50"/>
      <c r="AGL455" s="50"/>
      <c r="AGM455" s="50"/>
      <c r="AGN455" s="50"/>
      <c r="AGO455" s="50"/>
      <c r="AGP455" s="50"/>
      <c r="AGQ455" s="50"/>
      <c r="AGR455" s="50"/>
      <c r="AGS455" s="50"/>
      <c r="AGT455" s="50"/>
      <c r="AGU455" s="50"/>
      <c r="AGV455" s="50"/>
      <c r="AGW455" s="50"/>
      <c r="AGX455" s="50"/>
      <c r="AGY455" s="50"/>
      <c r="AGZ455" s="50"/>
      <c r="AHA455" s="50"/>
      <c r="AHB455" s="50"/>
      <c r="AHC455" s="50"/>
      <c r="AHD455" s="50"/>
      <c r="AHE455" s="50"/>
      <c r="AHF455" s="50"/>
      <c r="AHG455" s="50"/>
      <c r="AHH455" s="50"/>
      <c r="AHI455" s="50"/>
      <c r="AHJ455" s="50"/>
      <c r="AHK455" s="50"/>
      <c r="AHL455" s="50"/>
      <c r="AHM455" s="50"/>
      <c r="AHN455" s="50"/>
      <c r="AHO455" s="50"/>
      <c r="AHP455" s="50"/>
      <c r="AHQ455" s="50"/>
      <c r="AHR455" s="50"/>
      <c r="AHS455" s="50"/>
      <c r="AHT455" s="50"/>
      <c r="AHU455" s="50"/>
      <c r="AHV455" s="50"/>
      <c r="AHW455" s="50"/>
      <c r="AHX455" s="50"/>
      <c r="AHY455" s="50"/>
      <c r="AHZ455" s="50"/>
      <c r="AIA455" s="50"/>
      <c r="AIB455" s="50"/>
      <c r="AIC455" s="50"/>
      <c r="AID455" s="50"/>
      <c r="AIE455" s="50"/>
      <c r="AIF455" s="50"/>
      <c r="AIG455" s="50"/>
      <c r="AIH455" s="50"/>
      <c r="AII455" s="50"/>
      <c r="AIJ455" s="50"/>
      <c r="AIK455" s="50"/>
      <c r="AIL455" s="50"/>
      <c r="AIM455" s="50"/>
      <c r="AIN455" s="50"/>
      <c r="AIO455" s="50"/>
      <c r="AIP455" s="50"/>
      <c r="AIQ455" s="50"/>
      <c r="AIR455" s="50"/>
      <c r="AIS455" s="50"/>
      <c r="AIT455" s="50"/>
      <c r="AIU455" s="50"/>
      <c r="AIV455" s="50"/>
      <c r="AIW455" s="50"/>
      <c r="AIX455" s="50"/>
      <c r="AIY455" s="50"/>
      <c r="AIZ455" s="50"/>
      <c r="AJA455" s="50"/>
      <c r="AJB455" s="50"/>
      <c r="AJC455" s="50"/>
      <c r="AJD455" s="50"/>
      <c r="AJE455" s="50"/>
      <c r="AJF455" s="50"/>
      <c r="AJG455" s="50"/>
      <c r="AJH455" s="50"/>
      <c r="AJI455" s="50"/>
      <c r="AJJ455" s="50"/>
      <c r="AJK455" s="50"/>
      <c r="AJL455" s="50"/>
      <c r="AJM455" s="50"/>
      <c r="AJN455" s="50"/>
      <c r="AJO455" s="50"/>
      <c r="AJP455" s="50"/>
      <c r="AJQ455" s="50"/>
      <c r="AJR455" s="50"/>
      <c r="AJS455" s="50"/>
      <c r="AJT455" s="50"/>
      <c r="AJU455" s="50"/>
      <c r="AJV455" s="50"/>
      <c r="AJW455" s="50"/>
      <c r="AJX455" s="50"/>
      <c r="AJY455" s="50"/>
      <c r="AJZ455" s="50"/>
      <c r="AKA455" s="50"/>
      <c r="AKB455" s="50"/>
      <c r="AKC455" s="50"/>
      <c r="AKD455" s="50"/>
      <c r="AKE455" s="50"/>
      <c r="AKF455" s="50"/>
      <c r="AKG455" s="50"/>
      <c r="AKH455" s="50"/>
      <c r="AKI455" s="50"/>
      <c r="AKJ455" s="50"/>
      <c r="AKK455" s="50"/>
      <c r="AKL455" s="50"/>
      <c r="AKM455" s="50"/>
      <c r="AKN455" s="50"/>
      <c r="AKO455" s="50"/>
      <c r="AKP455" s="50"/>
      <c r="AKQ455" s="50"/>
      <c r="AKR455" s="50"/>
      <c r="AKS455" s="50"/>
      <c r="AKT455" s="50"/>
      <c r="AKU455" s="50"/>
      <c r="AKV455" s="50"/>
      <c r="AKW455" s="50"/>
      <c r="AKX455" s="50"/>
      <c r="AKY455" s="50"/>
      <c r="AKZ455" s="50"/>
      <c r="ALA455" s="50"/>
      <c r="ALB455" s="50"/>
      <c r="ALC455" s="50"/>
      <c r="ALD455" s="50"/>
      <c r="ALE455" s="50"/>
      <c r="ALF455" s="50"/>
      <c r="ALG455" s="50"/>
      <c r="ALH455" s="50"/>
      <c r="ALI455" s="50"/>
      <c r="ALJ455" s="50"/>
      <c r="ALK455" s="50"/>
      <c r="ALL455" s="50"/>
      <c r="ALM455" s="50"/>
      <c r="ALN455" s="50"/>
      <c r="ALO455" s="50"/>
      <c r="ALP455" s="50"/>
      <c r="ALQ455" s="50"/>
      <c r="ALR455" s="50"/>
      <c r="ALS455" s="50"/>
      <c r="ALT455" s="50"/>
      <c r="ALU455" s="50"/>
      <c r="ALV455" s="50"/>
      <c r="ALW455" s="50"/>
      <c r="ALX455" s="50"/>
      <c r="ALY455" s="50"/>
      <c r="ALZ455" s="50"/>
      <c r="AMA455" s="50"/>
      <c r="AMB455" s="50"/>
      <c r="AMC455" s="50"/>
      <c r="AMD455" s="50"/>
      <c r="AME455" s="50"/>
      <c r="AMF455" s="50"/>
      <c r="AMG455" s="50"/>
      <c r="AMH455" s="50"/>
      <c r="AMI455" s="50"/>
      <c r="AMJ455" s="50"/>
      <c r="AMK455" s="50"/>
      <c r="AML455" s="50"/>
      <c r="AMM455" s="50"/>
      <c r="AMN455" s="50"/>
      <c r="AMO455" s="50"/>
    </row>
    <row r="456" spans="1:1029" s="12" customFormat="1" ht="14.1" customHeight="1">
      <c r="B456" s="49"/>
      <c r="C456" s="8"/>
      <c r="H456" s="8"/>
    </row>
    <row r="457" spans="1:1029" s="52" customFormat="1" ht="14.1" customHeight="1">
      <c r="A457" s="17"/>
      <c r="B457" s="18"/>
      <c r="C457" s="8"/>
      <c r="D457" s="17"/>
      <c r="E457" s="17"/>
      <c r="F457" s="17"/>
      <c r="G457" s="17"/>
      <c r="H457" s="17"/>
      <c r="I457" s="17"/>
      <c r="J457" s="17"/>
      <c r="K457" s="17"/>
      <c r="L457" s="17"/>
      <c r="M457" s="17"/>
      <c r="N457" s="17"/>
      <c r="O457" s="17"/>
      <c r="P457" s="17"/>
      <c r="Q457" s="17"/>
      <c r="R457" s="17"/>
      <c r="S457" s="17"/>
      <c r="T457" s="17"/>
      <c r="U457" s="17"/>
      <c r="Y457" s="8"/>
      <c r="AF457" s="53"/>
    </row>
    <row r="458" spans="1:1029" s="12" customFormat="1" ht="14.1" customHeight="1">
      <c r="B458" s="49"/>
      <c r="C458" s="8"/>
      <c r="H458" s="8"/>
    </row>
    <row r="459" spans="1:1029" s="52" customFormat="1" ht="14.1" customHeight="1">
      <c r="A459" s="17"/>
      <c r="B459" s="18"/>
      <c r="C459" s="8"/>
      <c r="D459" s="17"/>
      <c r="E459" s="17"/>
      <c r="F459" s="17"/>
      <c r="G459" s="17"/>
      <c r="H459" s="17"/>
      <c r="I459" s="17"/>
      <c r="J459" s="17"/>
      <c r="K459" s="17"/>
      <c r="L459" s="17"/>
      <c r="M459" s="17"/>
      <c r="N459" s="17"/>
      <c r="O459" s="17"/>
      <c r="P459" s="17"/>
      <c r="Q459" s="17"/>
      <c r="R459" s="17"/>
      <c r="S459" s="17"/>
      <c r="T459" s="17"/>
      <c r="U459" s="17"/>
      <c r="V459" s="17"/>
      <c r="W459" s="17"/>
      <c r="X459" s="8"/>
      <c r="Y459" s="8"/>
      <c r="Z459" s="8"/>
      <c r="AA459" s="8"/>
      <c r="AB459" s="8"/>
      <c r="AC459" s="8"/>
      <c r="AD459" s="8"/>
      <c r="AE459" s="8"/>
      <c r="AF459" s="11"/>
    </row>
    <row r="460" spans="1:1029" s="12" customFormat="1" ht="14.1" customHeight="1">
      <c r="B460" s="49"/>
      <c r="C460" s="8"/>
      <c r="H460" s="8"/>
    </row>
    <row r="461" spans="1:1029" s="12" customFormat="1" ht="14.1" customHeight="1">
      <c r="B461" s="49"/>
      <c r="C461" s="8"/>
      <c r="H461" s="8"/>
    </row>
    <row r="462" spans="1:1029" s="52" customFormat="1" ht="14.1" customHeight="1">
      <c r="A462" s="17"/>
      <c r="B462" s="18"/>
      <c r="C462" s="17"/>
      <c r="D462" s="17"/>
      <c r="E462" s="17"/>
      <c r="F462" s="17"/>
      <c r="G462" s="17"/>
      <c r="H462" s="17"/>
      <c r="I462" s="17"/>
      <c r="J462" s="17"/>
      <c r="K462" s="17"/>
      <c r="L462" s="17"/>
      <c r="M462" s="17"/>
      <c r="N462" s="17"/>
      <c r="O462" s="17"/>
      <c r="P462" s="17"/>
      <c r="Q462" s="17"/>
      <c r="R462" s="17"/>
      <c r="S462" s="17"/>
      <c r="T462" s="17"/>
      <c r="U462" s="17"/>
      <c r="V462" s="17"/>
      <c r="W462" s="17"/>
      <c r="X462" s="8"/>
      <c r="Y462" s="8"/>
      <c r="Z462" s="8"/>
      <c r="AA462" s="8"/>
      <c r="AB462" s="8"/>
      <c r="AC462" s="8"/>
      <c r="AD462" s="8"/>
      <c r="AE462" s="8"/>
      <c r="AF462" s="11"/>
    </row>
    <row r="463" spans="1:1029" s="12" customFormat="1" ht="14.1" customHeight="1">
      <c r="B463" s="49"/>
      <c r="C463" s="8"/>
      <c r="H463" s="8"/>
    </row>
    <row r="464" spans="1:1029" s="12" customFormat="1" ht="14.1" customHeight="1">
      <c r="B464" s="49"/>
      <c r="C464" s="8"/>
      <c r="H464" s="8"/>
    </row>
    <row r="465" spans="1:32" s="52" customFormat="1" ht="14.1" customHeight="1">
      <c r="A465" s="17"/>
      <c r="B465" s="18"/>
      <c r="C465" s="8"/>
      <c r="D465" s="17"/>
      <c r="E465" s="17"/>
      <c r="F465" s="17"/>
      <c r="G465" s="17"/>
      <c r="H465" s="17"/>
      <c r="I465" s="17"/>
      <c r="J465" s="17"/>
      <c r="K465" s="17"/>
      <c r="L465" s="17"/>
      <c r="M465" s="17"/>
      <c r="N465" s="17"/>
      <c r="O465" s="17"/>
      <c r="P465" s="17"/>
      <c r="Q465" s="17"/>
      <c r="R465" s="17"/>
      <c r="S465" s="17"/>
      <c r="T465" s="17"/>
      <c r="U465" s="17"/>
      <c r="Y465" s="8"/>
      <c r="AF465" s="53"/>
    </row>
    <row r="466" spans="1:32" s="52" customFormat="1" ht="14.1" customHeight="1">
      <c r="A466" s="17"/>
      <c r="B466" s="18"/>
      <c r="C466" s="17"/>
      <c r="D466" s="17"/>
      <c r="E466" s="17"/>
      <c r="F466" s="17"/>
      <c r="G466" s="17"/>
      <c r="H466" s="17"/>
      <c r="I466" s="17"/>
      <c r="J466" s="17"/>
      <c r="K466" s="17"/>
      <c r="L466" s="17"/>
      <c r="M466" s="17"/>
      <c r="N466" s="17"/>
      <c r="O466" s="17"/>
      <c r="P466" s="17"/>
      <c r="Q466" s="17"/>
      <c r="R466" s="17"/>
      <c r="S466" s="17"/>
      <c r="T466" s="17"/>
      <c r="U466" s="17"/>
      <c r="Y466" s="8"/>
      <c r="AF466" s="53"/>
    </row>
    <row r="467" spans="1:32" s="12" customFormat="1" ht="14.1" customHeight="1">
      <c r="B467" s="49"/>
      <c r="C467" s="8"/>
      <c r="H467" s="8"/>
    </row>
    <row r="468" spans="1:32" s="52" customFormat="1" ht="14.1" customHeight="1">
      <c r="A468" s="17"/>
      <c r="B468" s="18"/>
      <c r="C468" s="8"/>
      <c r="D468" s="17"/>
      <c r="E468" s="17"/>
      <c r="F468" s="17"/>
      <c r="G468" s="17"/>
      <c r="H468" s="17"/>
      <c r="I468" s="17"/>
      <c r="J468" s="17"/>
      <c r="K468" s="17"/>
      <c r="L468" s="17"/>
      <c r="M468" s="17"/>
      <c r="N468" s="17"/>
      <c r="O468" s="17"/>
      <c r="P468" s="17"/>
      <c r="Q468" s="17"/>
      <c r="R468" s="17"/>
      <c r="S468" s="17"/>
      <c r="T468" s="17"/>
      <c r="U468" s="17"/>
      <c r="V468" s="17"/>
      <c r="W468" s="17"/>
      <c r="X468" s="17"/>
      <c r="Y468" s="8"/>
      <c r="Z468" s="8"/>
      <c r="AA468" s="8"/>
      <c r="AB468" s="8"/>
      <c r="AC468" s="8"/>
      <c r="AD468" s="8"/>
      <c r="AE468" s="8"/>
      <c r="AF468" s="11"/>
    </row>
    <row r="469" spans="1:32" s="12" customFormat="1" ht="14.1" customHeight="1">
      <c r="B469" s="49"/>
      <c r="C469" s="8"/>
      <c r="H469" s="8"/>
    </row>
    <row r="470" spans="1:32" s="52" customFormat="1" ht="14.1" customHeight="1">
      <c r="A470" s="17"/>
      <c r="B470" s="18"/>
      <c r="C470" s="8"/>
      <c r="D470" s="17"/>
      <c r="E470" s="17"/>
      <c r="F470" s="17"/>
      <c r="G470" s="17"/>
      <c r="H470" s="17"/>
      <c r="I470" s="17"/>
      <c r="J470" s="17"/>
      <c r="K470" s="17"/>
      <c r="L470" s="17"/>
      <c r="M470" s="17"/>
      <c r="N470" s="17"/>
      <c r="O470" s="17"/>
      <c r="P470" s="17"/>
      <c r="Q470" s="17"/>
      <c r="R470" s="17"/>
      <c r="S470" s="17"/>
      <c r="T470" s="17"/>
      <c r="U470" s="17"/>
      <c r="V470" s="17"/>
      <c r="W470" s="17"/>
      <c r="X470" s="17"/>
      <c r="Y470" s="8"/>
      <c r="Z470" s="8"/>
      <c r="AA470" s="8"/>
      <c r="AB470" s="8"/>
      <c r="AC470" s="8"/>
      <c r="AD470" s="8"/>
      <c r="AE470" s="8"/>
      <c r="AF470" s="11"/>
    </row>
    <row r="471" spans="1:32" s="12" customFormat="1" ht="14.1" customHeight="1">
      <c r="B471" s="49"/>
      <c r="C471" s="8"/>
      <c r="H471" s="8"/>
    </row>
    <row r="472" spans="1:32" s="52" customFormat="1" ht="14.1" customHeight="1">
      <c r="A472" s="17"/>
      <c r="B472" s="18"/>
      <c r="C472" s="17"/>
      <c r="D472" s="17"/>
      <c r="E472" s="17"/>
      <c r="F472" s="17"/>
      <c r="G472" s="17"/>
      <c r="H472" s="17"/>
      <c r="I472" s="17"/>
      <c r="J472" s="17"/>
      <c r="K472" s="17"/>
      <c r="L472" s="17"/>
      <c r="M472" s="17"/>
      <c r="N472" s="17"/>
      <c r="O472" s="17"/>
      <c r="P472" s="17"/>
      <c r="Q472" s="17"/>
      <c r="R472" s="17"/>
      <c r="S472" s="17"/>
      <c r="T472" s="17"/>
      <c r="U472" s="17"/>
      <c r="Y472" s="8"/>
      <c r="AF472" s="53"/>
    </row>
    <row r="473" spans="1:32" s="52" customFormat="1" ht="14.1" customHeight="1">
      <c r="A473" s="17"/>
      <c r="B473" s="18"/>
      <c r="C473" s="17"/>
      <c r="D473" s="17"/>
      <c r="E473" s="17"/>
      <c r="F473" s="17"/>
      <c r="G473" s="17"/>
      <c r="H473" s="17"/>
      <c r="I473" s="17"/>
      <c r="J473" s="17"/>
      <c r="K473" s="17"/>
      <c r="L473" s="17"/>
      <c r="M473" s="17"/>
      <c r="N473" s="17"/>
      <c r="O473" s="17"/>
      <c r="P473" s="17"/>
      <c r="Q473" s="17"/>
      <c r="R473" s="17"/>
      <c r="S473" s="17"/>
      <c r="T473" s="17"/>
      <c r="U473" s="17"/>
      <c r="Y473" s="8"/>
      <c r="AF473" s="53"/>
    </row>
    <row r="474" spans="1:32" s="52" customFormat="1" ht="14.1" customHeight="1">
      <c r="A474" s="17"/>
      <c r="B474" s="18"/>
      <c r="C474" s="17"/>
      <c r="D474" s="17"/>
      <c r="E474" s="17"/>
      <c r="F474" s="17"/>
      <c r="G474" s="17"/>
      <c r="H474" s="17"/>
      <c r="I474" s="17"/>
      <c r="J474" s="17"/>
      <c r="K474" s="17"/>
      <c r="L474" s="17"/>
      <c r="M474" s="17"/>
      <c r="N474" s="17"/>
      <c r="O474" s="17"/>
      <c r="P474" s="17"/>
      <c r="Q474" s="17"/>
      <c r="R474" s="17"/>
      <c r="S474" s="17"/>
      <c r="T474" s="17"/>
      <c r="U474" s="17"/>
      <c r="Y474" s="8"/>
      <c r="AF474" s="53"/>
    </row>
    <row r="475" spans="1:32" s="52" customFormat="1" ht="14.1" customHeight="1">
      <c r="A475" s="51"/>
      <c r="B475" s="18"/>
      <c r="C475" s="17"/>
      <c r="D475" s="17"/>
      <c r="E475" s="17"/>
      <c r="F475" s="17"/>
      <c r="G475" s="17"/>
      <c r="H475" s="17"/>
      <c r="I475" s="17"/>
      <c r="J475" s="17"/>
      <c r="K475" s="17"/>
      <c r="L475" s="17"/>
      <c r="M475" s="17"/>
      <c r="N475" s="17"/>
      <c r="O475" s="17"/>
      <c r="P475" s="17"/>
      <c r="Q475" s="17"/>
      <c r="R475" s="17"/>
      <c r="S475" s="17"/>
      <c r="T475" s="17"/>
      <c r="U475" s="17"/>
      <c r="V475" s="17"/>
      <c r="W475" s="17"/>
      <c r="X475" s="8"/>
      <c r="Y475" s="8"/>
      <c r="Z475" s="8"/>
      <c r="AA475" s="8"/>
      <c r="AB475" s="8"/>
      <c r="AC475" s="8"/>
      <c r="AD475" s="8"/>
      <c r="AE475" s="8"/>
      <c r="AF475" s="11"/>
    </row>
    <row r="476" spans="1:32" s="52" customFormat="1" ht="14.1" customHeight="1">
      <c r="A476" s="51"/>
      <c r="B476" s="18"/>
      <c r="C476" s="17"/>
      <c r="D476" s="17"/>
      <c r="E476" s="17"/>
      <c r="F476" s="17"/>
      <c r="G476" s="17"/>
      <c r="H476" s="17"/>
      <c r="I476" s="17"/>
      <c r="J476" s="17"/>
      <c r="K476" s="17"/>
      <c r="L476" s="17"/>
      <c r="M476" s="17"/>
      <c r="N476" s="17"/>
      <c r="O476" s="17"/>
      <c r="P476" s="17"/>
      <c r="Q476" s="17"/>
      <c r="R476" s="17"/>
      <c r="S476" s="17"/>
      <c r="T476" s="17"/>
      <c r="U476" s="17"/>
      <c r="V476" s="17"/>
      <c r="W476" s="17"/>
      <c r="X476" s="8"/>
      <c r="Y476" s="8"/>
      <c r="Z476" s="8"/>
      <c r="AA476" s="8"/>
      <c r="AB476" s="8"/>
      <c r="AC476" s="8"/>
      <c r="AD476" s="8"/>
      <c r="AE476" s="8"/>
      <c r="AF476" s="11"/>
    </row>
    <row r="477" spans="1:32" s="52" customFormat="1" ht="14.1" customHeight="1">
      <c r="A477" s="17"/>
      <c r="B477" s="18"/>
      <c r="C477" s="17"/>
      <c r="D477" s="17"/>
      <c r="E477" s="17"/>
      <c r="F477" s="17"/>
      <c r="G477" s="17"/>
      <c r="H477" s="17"/>
      <c r="I477" s="17"/>
      <c r="J477" s="17"/>
      <c r="K477" s="17"/>
      <c r="L477" s="17"/>
      <c r="M477" s="17"/>
      <c r="N477" s="17"/>
      <c r="O477" s="17"/>
      <c r="P477" s="17"/>
      <c r="Q477" s="17"/>
      <c r="R477" s="17"/>
      <c r="S477" s="17"/>
      <c r="T477" s="17"/>
      <c r="U477" s="17"/>
      <c r="V477" s="17"/>
      <c r="W477" s="17"/>
      <c r="X477" s="8"/>
      <c r="Y477" s="8"/>
      <c r="Z477" s="8"/>
      <c r="AA477" s="8"/>
      <c r="AB477" s="8"/>
      <c r="AC477" s="8"/>
      <c r="AD477" s="8"/>
      <c r="AE477" s="8"/>
      <c r="AF477" s="11"/>
    </row>
    <row r="478" spans="1:32" s="52" customFormat="1" ht="14.1" customHeight="1">
      <c r="A478" s="17"/>
      <c r="B478" s="18"/>
      <c r="C478" s="17"/>
      <c r="D478" s="17"/>
      <c r="E478" s="17"/>
      <c r="F478" s="17"/>
      <c r="G478" s="17"/>
      <c r="H478" s="17"/>
      <c r="I478" s="17"/>
      <c r="J478" s="17"/>
      <c r="K478" s="17"/>
      <c r="L478" s="17"/>
      <c r="M478" s="17"/>
      <c r="N478" s="17"/>
      <c r="O478" s="17"/>
      <c r="P478" s="17"/>
      <c r="Q478" s="17"/>
      <c r="R478" s="17"/>
      <c r="S478" s="17"/>
      <c r="T478" s="17"/>
      <c r="U478" s="17"/>
      <c r="V478" s="17"/>
      <c r="W478" s="17"/>
      <c r="X478" s="8"/>
      <c r="Y478" s="8"/>
      <c r="Z478" s="8"/>
      <c r="AA478" s="8"/>
      <c r="AB478" s="8"/>
      <c r="AC478" s="8"/>
      <c r="AD478" s="8"/>
      <c r="AE478" s="8"/>
      <c r="AF478" s="11"/>
    </row>
    <row r="479" spans="1:32" s="52" customFormat="1" ht="14.1" customHeight="1">
      <c r="A479" s="17"/>
      <c r="B479" s="18"/>
      <c r="C479" s="17"/>
      <c r="D479" s="17"/>
      <c r="E479" s="17"/>
      <c r="F479" s="17"/>
      <c r="G479" s="17"/>
      <c r="H479" s="17"/>
      <c r="I479" s="17"/>
      <c r="J479" s="17"/>
      <c r="K479" s="17"/>
      <c r="L479" s="17"/>
      <c r="M479" s="17"/>
      <c r="N479" s="17"/>
      <c r="O479" s="17"/>
      <c r="P479" s="17"/>
      <c r="Q479" s="17"/>
      <c r="R479" s="17"/>
      <c r="S479" s="17"/>
      <c r="T479" s="17"/>
      <c r="U479" s="17"/>
      <c r="V479" s="17"/>
      <c r="W479" s="17"/>
      <c r="X479" s="8"/>
      <c r="Y479" s="8"/>
      <c r="Z479" s="8"/>
      <c r="AA479" s="8"/>
      <c r="AB479" s="8"/>
      <c r="AC479" s="8"/>
      <c r="AD479" s="8"/>
      <c r="AE479" s="8"/>
      <c r="AF479" s="11"/>
    </row>
    <row r="480" spans="1:32" s="52" customFormat="1" ht="14.1" customHeight="1">
      <c r="A480" s="17"/>
      <c r="B480" s="18"/>
      <c r="C480" s="51"/>
      <c r="D480" s="17"/>
      <c r="E480" s="17"/>
      <c r="F480" s="17"/>
      <c r="G480" s="17"/>
      <c r="H480" s="17"/>
      <c r="I480" s="17"/>
      <c r="J480" s="17"/>
      <c r="K480" s="17"/>
      <c r="L480" s="17"/>
      <c r="M480" s="17"/>
      <c r="N480" s="17"/>
      <c r="O480" s="17"/>
      <c r="P480" s="17"/>
      <c r="Q480" s="17"/>
      <c r="R480" s="17"/>
      <c r="S480" s="17"/>
      <c r="T480" s="17"/>
      <c r="U480" s="17"/>
      <c r="V480" s="17"/>
      <c r="W480" s="17"/>
      <c r="X480" s="8"/>
      <c r="Y480" s="8"/>
      <c r="Z480" s="8"/>
      <c r="AA480" s="8"/>
      <c r="AB480" s="8"/>
      <c r="AC480" s="8"/>
      <c r="AD480" s="8"/>
      <c r="AE480" s="8"/>
      <c r="AF480" s="11"/>
    </row>
    <row r="481" spans="1:1029" s="52" customFormat="1" ht="14.1" customHeight="1">
      <c r="A481" s="17"/>
      <c r="B481" s="18"/>
      <c r="C481" s="17"/>
      <c r="D481" s="17"/>
      <c r="E481" s="17"/>
      <c r="F481" s="17"/>
      <c r="G481" s="17"/>
      <c r="H481" s="17"/>
      <c r="I481" s="17"/>
      <c r="J481" s="17"/>
      <c r="K481" s="17"/>
      <c r="L481" s="17"/>
      <c r="M481" s="17"/>
      <c r="N481" s="17"/>
      <c r="O481" s="17"/>
      <c r="P481" s="17"/>
      <c r="Q481" s="17"/>
      <c r="R481" s="17"/>
      <c r="S481" s="17"/>
      <c r="T481" s="17"/>
      <c r="U481" s="17"/>
      <c r="V481" s="17"/>
      <c r="W481" s="17"/>
      <c r="X481" s="8"/>
      <c r="Y481" s="8"/>
      <c r="Z481" s="8"/>
      <c r="AA481" s="8"/>
      <c r="AB481" s="8"/>
      <c r="AC481" s="8"/>
      <c r="AD481" s="8"/>
      <c r="AE481" s="8"/>
      <c r="AF481" s="11"/>
    </row>
    <row r="482" spans="1:1029" s="52" customFormat="1" ht="14.1" customHeight="1">
      <c r="A482" s="17"/>
      <c r="B482" s="18"/>
      <c r="C482" s="17"/>
      <c r="D482" s="17"/>
      <c r="E482" s="17"/>
      <c r="F482" s="17"/>
      <c r="G482" s="17"/>
      <c r="H482" s="17"/>
      <c r="I482" s="17"/>
      <c r="J482" s="17"/>
      <c r="K482" s="17"/>
      <c r="L482" s="17"/>
      <c r="M482" s="17"/>
      <c r="N482" s="17"/>
      <c r="O482" s="17"/>
      <c r="P482" s="17"/>
      <c r="Q482" s="17"/>
      <c r="R482" s="17"/>
      <c r="S482" s="17"/>
      <c r="T482" s="17"/>
      <c r="U482" s="17"/>
      <c r="V482" s="17"/>
      <c r="W482" s="17"/>
      <c r="X482" s="8"/>
      <c r="Y482" s="8"/>
      <c r="Z482" s="8"/>
      <c r="AA482" s="8"/>
      <c r="AB482" s="8"/>
      <c r="AC482" s="8"/>
      <c r="AD482" s="8"/>
      <c r="AE482" s="8"/>
      <c r="AF482" s="11"/>
    </row>
    <row r="483" spans="1:1029" s="52" customFormat="1" ht="14.1" customHeight="1">
      <c r="A483" s="17"/>
      <c r="B483" s="18"/>
      <c r="C483" s="17"/>
      <c r="D483" s="17"/>
      <c r="E483" s="17"/>
      <c r="F483" s="17"/>
      <c r="G483" s="17"/>
      <c r="H483" s="17"/>
      <c r="I483" s="17"/>
      <c r="J483" s="17"/>
      <c r="K483" s="17"/>
      <c r="L483" s="17"/>
      <c r="M483" s="17"/>
      <c r="N483" s="17"/>
      <c r="O483" s="17"/>
      <c r="P483" s="17"/>
      <c r="Q483" s="17"/>
      <c r="R483" s="17"/>
      <c r="S483" s="17"/>
      <c r="T483" s="17"/>
      <c r="U483" s="17"/>
      <c r="V483" s="17"/>
      <c r="W483" s="17"/>
      <c r="X483" s="8"/>
      <c r="Y483" s="8"/>
      <c r="Z483" s="8"/>
      <c r="AA483" s="8"/>
      <c r="AB483" s="8"/>
      <c r="AC483" s="8"/>
      <c r="AD483" s="8"/>
      <c r="AE483" s="8"/>
      <c r="AF483" s="11"/>
    </row>
    <row r="484" spans="1:1029" s="52" customFormat="1" ht="14.1" customHeight="1">
      <c r="A484" s="17"/>
      <c r="B484" s="18"/>
      <c r="C484" s="17"/>
      <c r="D484" s="17"/>
      <c r="E484" s="17"/>
      <c r="F484" s="17"/>
      <c r="G484" s="17"/>
      <c r="H484" s="17"/>
      <c r="I484" s="17"/>
      <c r="J484" s="17"/>
      <c r="K484" s="17"/>
      <c r="L484" s="17"/>
      <c r="M484" s="17"/>
      <c r="N484" s="17"/>
      <c r="O484" s="17"/>
      <c r="P484" s="17"/>
      <c r="Q484" s="17"/>
      <c r="R484" s="17"/>
      <c r="S484" s="17"/>
      <c r="T484" s="17"/>
      <c r="U484" s="17"/>
      <c r="V484" s="17"/>
      <c r="W484" s="17"/>
      <c r="X484" s="8"/>
      <c r="Y484" s="8"/>
      <c r="Z484" s="8"/>
      <c r="AA484" s="8"/>
      <c r="AB484" s="8"/>
      <c r="AC484" s="8"/>
      <c r="AD484" s="8"/>
      <c r="AE484" s="8"/>
      <c r="AF484" s="11"/>
    </row>
    <row r="485" spans="1:1029" s="52" customFormat="1" ht="14.1" customHeight="1">
      <c r="A485" s="17"/>
      <c r="B485" s="18"/>
      <c r="C485" s="17"/>
      <c r="D485" s="17"/>
      <c r="E485" s="17"/>
      <c r="F485" s="17"/>
      <c r="G485" s="17"/>
      <c r="H485" s="17"/>
      <c r="I485" s="17"/>
      <c r="J485" s="17"/>
      <c r="K485" s="17"/>
      <c r="L485" s="17"/>
      <c r="M485" s="17"/>
      <c r="N485" s="17"/>
      <c r="O485" s="17"/>
      <c r="P485" s="17"/>
      <c r="Q485" s="17"/>
      <c r="R485" s="17"/>
      <c r="S485" s="17"/>
      <c r="T485" s="17"/>
      <c r="U485" s="17"/>
      <c r="V485" s="17"/>
      <c r="W485" s="17"/>
      <c r="X485" s="8"/>
      <c r="Y485" s="8"/>
      <c r="Z485" s="8"/>
      <c r="AA485" s="8"/>
      <c r="AB485" s="8"/>
      <c r="AC485" s="8"/>
      <c r="AD485" s="8"/>
      <c r="AE485" s="8"/>
      <c r="AF485" s="11"/>
    </row>
    <row r="486" spans="1:1029" s="52" customFormat="1" ht="14.1" customHeight="1">
      <c r="A486" s="17"/>
      <c r="B486" s="18"/>
      <c r="C486" s="17"/>
      <c r="D486" s="17"/>
      <c r="E486" s="17"/>
      <c r="F486" s="17"/>
      <c r="G486" s="17"/>
      <c r="H486" s="17"/>
      <c r="I486" s="17"/>
      <c r="J486" s="17"/>
      <c r="K486" s="17"/>
      <c r="L486" s="17"/>
      <c r="M486" s="17"/>
      <c r="N486" s="17"/>
      <c r="O486" s="17"/>
      <c r="P486" s="17"/>
      <c r="Q486" s="17"/>
      <c r="R486" s="17"/>
      <c r="S486" s="17"/>
      <c r="T486" s="17"/>
      <c r="U486" s="17"/>
      <c r="V486" s="17"/>
      <c r="W486" s="17"/>
      <c r="X486" s="8"/>
      <c r="Y486" s="8"/>
      <c r="Z486" s="8"/>
      <c r="AA486" s="8"/>
      <c r="AB486" s="8"/>
      <c r="AC486" s="8"/>
      <c r="AD486" s="8"/>
      <c r="AE486" s="8"/>
      <c r="AF486" s="11"/>
    </row>
    <row r="487" spans="1:1029" s="12" customFormat="1" ht="14.1" customHeight="1">
      <c r="B487" s="49"/>
      <c r="C487" s="8"/>
      <c r="H487" s="8"/>
    </row>
    <row r="488" spans="1:1029" s="52" customFormat="1" ht="14.1" customHeight="1">
      <c r="A488" s="17"/>
      <c r="B488" s="18"/>
      <c r="C488" s="17"/>
      <c r="D488" s="17"/>
      <c r="E488" s="17"/>
      <c r="F488" s="17"/>
      <c r="G488" s="17"/>
      <c r="H488" s="17"/>
      <c r="I488" s="17"/>
      <c r="J488" s="17"/>
      <c r="K488" s="17"/>
      <c r="L488" s="17"/>
      <c r="M488" s="17"/>
      <c r="N488" s="17"/>
      <c r="O488" s="17"/>
      <c r="P488" s="17"/>
      <c r="Q488" s="17"/>
      <c r="R488" s="17"/>
      <c r="S488" s="17"/>
      <c r="T488" s="17"/>
      <c r="U488" s="17"/>
      <c r="Y488" s="8"/>
      <c r="AF488" s="53"/>
    </row>
    <row r="489" spans="1:1029" s="52" customFormat="1" ht="14.1" customHeight="1">
      <c r="A489" s="17"/>
      <c r="B489" s="18"/>
      <c r="C489" s="8"/>
      <c r="D489" s="17"/>
      <c r="E489" s="17"/>
      <c r="F489" s="17"/>
      <c r="G489" s="17"/>
      <c r="H489" s="17"/>
      <c r="I489" s="17"/>
      <c r="J489" s="17"/>
      <c r="K489" s="17"/>
      <c r="L489" s="17"/>
      <c r="M489" s="17"/>
      <c r="N489" s="17"/>
      <c r="O489" s="17"/>
      <c r="P489" s="17"/>
      <c r="Q489" s="17"/>
      <c r="R489" s="17"/>
      <c r="S489" s="17"/>
      <c r="T489" s="17"/>
      <c r="U489" s="17"/>
      <c r="Y489" s="8"/>
      <c r="AE489" s="8"/>
      <c r="AF489" s="53"/>
    </row>
    <row r="490" spans="1:1029" s="52" customFormat="1" ht="14.1" customHeight="1">
      <c r="A490" s="17"/>
      <c r="B490" s="18"/>
      <c r="C490" s="8"/>
      <c r="D490" s="17"/>
      <c r="E490" s="12"/>
      <c r="F490" s="17"/>
      <c r="G490" s="17"/>
      <c r="H490" s="17"/>
      <c r="I490" s="17"/>
      <c r="J490" s="17"/>
      <c r="K490" s="17"/>
      <c r="L490" s="17"/>
      <c r="M490" s="17"/>
      <c r="N490" s="17"/>
      <c r="O490" s="17"/>
      <c r="P490" s="17"/>
      <c r="Q490" s="17"/>
      <c r="R490" s="17"/>
      <c r="S490" s="17"/>
      <c r="T490" s="17"/>
      <c r="U490" s="17"/>
      <c r="Y490" s="8"/>
      <c r="AF490" s="53"/>
    </row>
    <row r="491" spans="1:1029">
      <c r="A491" s="8"/>
      <c r="C491" s="12"/>
      <c r="F491" s="8"/>
      <c r="H491" s="17"/>
      <c r="I491" s="8"/>
      <c r="J491" s="8"/>
      <c r="K491" s="8"/>
      <c r="L491" s="8"/>
      <c r="M491" s="8"/>
      <c r="N491" s="8"/>
      <c r="O491" s="8"/>
      <c r="P491" s="8"/>
      <c r="Q491" s="8"/>
      <c r="R491" s="8"/>
      <c r="S491" s="8"/>
      <c r="T491" s="8"/>
      <c r="U491" s="8"/>
      <c r="V491" s="8"/>
      <c r="W491" s="8"/>
      <c r="X491" s="8"/>
      <c r="Y491" s="8"/>
      <c r="Z491" s="8"/>
      <c r="AA491" s="8"/>
      <c r="AB491" s="8"/>
      <c r="AC491" s="8"/>
      <c r="AD491" s="8"/>
      <c r="AE491" s="8"/>
      <c r="AF491" s="53"/>
      <c r="AG491" s="50"/>
      <c r="AH491" s="50"/>
      <c r="AI491" s="50"/>
      <c r="AJ491" s="50"/>
      <c r="AK491" s="50"/>
      <c r="AL491" s="50"/>
      <c r="AM491" s="50"/>
      <c r="AN491" s="50"/>
      <c r="AO491" s="50"/>
      <c r="AP491" s="50"/>
      <c r="AQ491" s="50"/>
      <c r="AR491" s="50"/>
      <c r="AS491" s="50"/>
      <c r="AT491" s="50"/>
      <c r="AU491" s="50"/>
      <c r="AV491" s="50"/>
      <c r="AW491" s="50"/>
      <c r="AX491" s="50"/>
      <c r="AY491" s="50"/>
      <c r="AZ491" s="50"/>
      <c r="BA491" s="50"/>
      <c r="BB491" s="50"/>
      <c r="BC491" s="50"/>
      <c r="BD491" s="50"/>
      <c r="BE491" s="50"/>
      <c r="BF491" s="50"/>
      <c r="BG491" s="50"/>
      <c r="BH491" s="50"/>
      <c r="BI491" s="50"/>
      <c r="BJ491" s="50"/>
      <c r="BK491" s="50"/>
      <c r="BL491" s="50"/>
      <c r="BM491" s="50"/>
      <c r="BN491" s="50"/>
      <c r="BO491" s="50"/>
      <c r="BP491" s="50"/>
      <c r="BQ491" s="50"/>
      <c r="BR491" s="50"/>
      <c r="BS491" s="50"/>
      <c r="BT491" s="50"/>
      <c r="BU491" s="50"/>
      <c r="BV491" s="50"/>
      <c r="BW491" s="50"/>
      <c r="BX491" s="50"/>
      <c r="BY491" s="50"/>
      <c r="BZ491" s="50"/>
      <c r="CA491" s="50"/>
      <c r="CB491" s="50"/>
      <c r="CC491" s="50"/>
      <c r="CD491" s="50"/>
      <c r="CE491" s="50"/>
      <c r="CF491" s="50"/>
      <c r="CG491" s="50"/>
      <c r="CH491" s="50"/>
      <c r="CI491" s="50"/>
      <c r="CJ491" s="50"/>
      <c r="CK491" s="50"/>
      <c r="CL491" s="50"/>
      <c r="CM491" s="50"/>
      <c r="CN491" s="50"/>
      <c r="CO491" s="50"/>
      <c r="CP491" s="50"/>
      <c r="CQ491" s="50"/>
      <c r="CR491" s="50"/>
      <c r="CS491" s="50"/>
      <c r="CT491" s="50"/>
      <c r="CU491" s="50"/>
      <c r="CV491" s="50"/>
      <c r="CW491" s="50"/>
      <c r="CX491" s="50"/>
      <c r="CY491" s="50"/>
      <c r="CZ491" s="50"/>
      <c r="DA491" s="50"/>
      <c r="DB491" s="50"/>
      <c r="DC491" s="50"/>
      <c r="DD491" s="50"/>
      <c r="DE491" s="50"/>
      <c r="DF491" s="50"/>
      <c r="DG491" s="50"/>
      <c r="DH491" s="50"/>
      <c r="DI491" s="50"/>
      <c r="DJ491" s="50"/>
      <c r="DK491" s="50"/>
      <c r="DL491" s="50"/>
      <c r="DM491" s="50"/>
      <c r="DN491" s="50"/>
      <c r="DO491" s="50"/>
      <c r="DP491" s="50"/>
      <c r="DQ491" s="50"/>
      <c r="DR491" s="50"/>
      <c r="DS491" s="50"/>
      <c r="DT491" s="50"/>
      <c r="DU491" s="50"/>
      <c r="DV491" s="50"/>
      <c r="DW491" s="50"/>
      <c r="DX491" s="50"/>
      <c r="DY491" s="50"/>
      <c r="DZ491" s="50"/>
      <c r="EA491" s="50"/>
      <c r="EB491" s="50"/>
      <c r="EC491" s="50"/>
      <c r="ED491" s="50"/>
      <c r="EE491" s="50"/>
      <c r="EF491" s="50"/>
      <c r="EG491" s="50"/>
      <c r="EH491" s="50"/>
      <c r="EI491" s="50"/>
      <c r="EJ491" s="50"/>
      <c r="EK491" s="50"/>
      <c r="EL491" s="50"/>
      <c r="EM491" s="50"/>
      <c r="EN491" s="50"/>
      <c r="EO491" s="50"/>
      <c r="EP491" s="50"/>
      <c r="EQ491" s="50"/>
      <c r="ER491" s="50"/>
      <c r="ES491" s="50"/>
      <c r="ET491" s="50"/>
      <c r="EU491" s="50"/>
      <c r="EV491" s="50"/>
      <c r="EW491" s="50"/>
      <c r="EX491" s="50"/>
      <c r="EY491" s="50"/>
      <c r="EZ491" s="50"/>
      <c r="FA491" s="50"/>
      <c r="FB491" s="50"/>
      <c r="FC491" s="50"/>
      <c r="FD491" s="50"/>
      <c r="FE491" s="50"/>
      <c r="FF491" s="50"/>
      <c r="FG491" s="50"/>
      <c r="FH491" s="50"/>
      <c r="FI491" s="50"/>
      <c r="FJ491" s="50"/>
      <c r="FK491" s="50"/>
      <c r="FL491" s="50"/>
      <c r="FM491" s="50"/>
      <c r="FN491" s="50"/>
      <c r="FO491" s="50"/>
      <c r="FP491" s="50"/>
      <c r="FQ491" s="50"/>
      <c r="FR491" s="50"/>
      <c r="FS491" s="50"/>
      <c r="FT491" s="50"/>
      <c r="FU491" s="50"/>
      <c r="FV491" s="50"/>
      <c r="FW491" s="50"/>
      <c r="FX491" s="50"/>
      <c r="FY491" s="50"/>
      <c r="FZ491" s="50"/>
      <c r="GA491" s="50"/>
      <c r="GB491" s="50"/>
      <c r="GC491" s="50"/>
      <c r="GD491" s="50"/>
      <c r="GE491" s="50"/>
      <c r="GF491" s="50"/>
      <c r="GG491" s="50"/>
      <c r="GH491" s="50"/>
      <c r="GI491" s="50"/>
      <c r="GJ491" s="50"/>
      <c r="GK491" s="50"/>
      <c r="GL491" s="50"/>
      <c r="GM491" s="50"/>
      <c r="GN491" s="50"/>
      <c r="GO491" s="50"/>
      <c r="GP491" s="50"/>
      <c r="GQ491" s="50"/>
      <c r="GR491" s="50"/>
      <c r="GS491" s="50"/>
      <c r="GT491" s="50"/>
      <c r="GU491" s="50"/>
      <c r="GV491" s="50"/>
      <c r="GW491" s="50"/>
      <c r="GX491" s="50"/>
      <c r="GY491" s="50"/>
      <c r="GZ491" s="50"/>
      <c r="HA491" s="50"/>
      <c r="HB491" s="50"/>
      <c r="HC491" s="50"/>
      <c r="HD491" s="50"/>
      <c r="HE491" s="50"/>
      <c r="HF491" s="50"/>
      <c r="HG491" s="50"/>
      <c r="HH491" s="50"/>
      <c r="HI491" s="50"/>
      <c r="HJ491" s="50"/>
      <c r="HK491" s="50"/>
      <c r="HL491" s="50"/>
      <c r="HM491" s="50"/>
      <c r="HN491" s="50"/>
      <c r="HO491" s="50"/>
      <c r="HP491" s="50"/>
      <c r="HQ491" s="50"/>
      <c r="HR491" s="50"/>
      <c r="HS491" s="50"/>
      <c r="HT491" s="50"/>
      <c r="HU491" s="50"/>
      <c r="HV491" s="50"/>
      <c r="HW491" s="50"/>
      <c r="HX491" s="50"/>
      <c r="HY491" s="50"/>
      <c r="HZ491" s="50"/>
      <c r="IA491" s="50"/>
      <c r="IB491" s="50"/>
      <c r="IC491" s="50"/>
      <c r="ID491" s="50"/>
      <c r="IE491" s="50"/>
      <c r="IF491" s="50"/>
      <c r="IG491" s="50"/>
      <c r="IH491" s="50"/>
      <c r="II491" s="50"/>
      <c r="IJ491" s="50"/>
      <c r="IK491" s="50"/>
      <c r="IL491" s="50"/>
      <c r="IM491" s="50"/>
      <c r="IN491" s="50"/>
      <c r="IO491" s="50"/>
      <c r="IP491" s="50"/>
      <c r="IQ491" s="50"/>
      <c r="IR491" s="50"/>
      <c r="IS491" s="50"/>
      <c r="IT491" s="50"/>
      <c r="IU491" s="50"/>
      <c r="IV491" s="50"/>
      <c r="IW491" s="50"/>
      <c r="IX491" s="50"/>
      <c r="IY491" s="50"/>
      <c r="IZ491" s="50"/>
      <c r="JA491" s="50"/>
      <c r="JB491" s="50"/>
      <c r="JC491" s="50"/>
      <c r="JD491" s="50"/>
      <c r="JE491" s="50"/>
      <c r="JF491" s="50"/>
      <c r="JG491" s="50"/>
      <c r="JH491" s="50"/>
      <c r="JI491" s="50"/>
      <c r="JJ491" s="50"/>
      <c r="JK491" s="50"/>
      <c r="JL491" s="50"/>
      <c r="JM491" s="50"/>
      <c r="JN491" s="50"/>
      <c r="JO491" s="50"/>
      <c r="JP491" s="50"/>
      <c r="JQ491" s="50"/>
      <c r="JR491" s="50"/>
      <c r="JS491" s="50"/>
      <c r="JT491" s="50"/>
      <c r="JU491" s="50"/>
      <c r="JV491" s="50"/>
      <c r="JW491" s="50"/>
      <c r="JX491" s="50"/>
      <c r="JY491" s="50"/>
      <c r="JZ491" s="50"/>
      <c r="KA491" s="50"/>
      <c r="KB491" s="50"/>
      <c r="KC491" s="50"/>
      <c r="KD491" s="50"/>
      <c r="KE491" s="50"/>
      <c r="KF491" s="50"/>
      <c r="KG491" s="50"/>
      <c r="KH491" s="50"/>
      <c r="KI491" s="50"/>
      <c r="KJ491" s="50"/>
      <c r="KK491" s="50"/>
      <c r="KL491" s="50"/>
      <c r="KM491" s="50"/>
      <c r="KN491" s="50"/>
      <c r="KO491" s="50"/>
      <c r="KP491" s="50"/>
      <c r="KQ491" s="50"/>
      <c r="KR491" s="50"/>
      <c r="KS491" s="50"/>
      <c r="KT491" s="50"/>
      <c r="KU491" s="50"/>
      <c r="KV491" s="50"/>
      <c r="KW491" s="50"/>
      <c r="KX491" s="50"/>
      <c r="KY491" s="50"/>
      <c r="KZ491" s="50"/>
      <c r="LA491" s="50"/>
      <c r="LB491" s="50"/>
      <c r="LC491" s="50"/>
      <c r="LD491" s="50"/>
      <c r="LE491" s="50"/>
      <c r="LF491" s="50"/>
      <c r="LG491" s="50"/>
      <c r="LH491" s="50"/>
      <c r="LI491" s="50"/>
      <c r="LJ491" s="50"/>
      <c r="LK491" s="50"/>
      <c r="LL491" s="50"/>
      <c r="LM491" s="50"/>
      <c r="LN491" s="50"/>
      <c r="LO491" s="50"/>
      <c r="LP491" s="50"/>
      <c r="LQ491" s="50"/>
      <c r="LR491" s="50"/>
      <c r="LS491" s="50"/>
      <c r="LT491" s="50"/>
      <c r="LU491" s="50"/>
      <c r="LV491" s="50"/>
      <c r="LW491" s="50"/>
      <c r="LX491" s="50"/>
      <c r="LY491" s="50"/>
      <c r="LZ491" s="50"/>
      <c r="MA491" s="50"/>
      <c r="MB491" s="50"/>
      <c r="MC491" s="50"/>
      <c r="MD491" s="50"/>
      <c r="ME491" s="50"/>
      <c r="MF491" s="50"/>
      <c r="MG491" s="50"/>
      <c r="MH491" s="50"/>
      <c r="MI491" s="50"/>
      <c r="MJ491" s="50"/>
      <c r="MK491" s="50"/>
      <c r="ML491" s="50"/>
      <c r="MM491" s="50"/>
      <c r="MN491" s="50"/>
      <c r="MO491" s="50"/>
      <c r="MP491" s="50"/>
      <c r="MQ491" s="50"/>
      <c r="MR491" s="50"/>
      <c r="MS491" s="50"/>
      <c r="MT491" s="50"/>
      <c r="MU491" s="50"/>
      <c r="MV491" s="50"/>
      <c r="MW491" s="50"/>
      <c r="MX491" s="50"/>
      <c r="MY491" s="50"/>
      <c r="MZ491" s="50"/>
      <c r="NA491" s="50"/>
      <c r="NB491" s="50"/>
      <c r="NC491" s="50"/>
      <c r="ND491" s="50"/>
      <c r="NE491" s="50"/>
      <c r="NF491" s="50"/>
      <c r="NG491" s="50"/>
      <c r="NH491" s="50"/>
      <c r="NI491" s="50"/>
      <c r="NJ491" s="50"/>
      <c r="NK491" s="50"/>
      <c r="NL491" s="50"/>
      <c r="NM491" s="50"/>
      <c r="NN491" s="50"/>
      <c r="NO491" s="50"/>
      <c r="NP491" s="50"/>
      <c r="NQ491" s="50"/>
      <c r="NR491" s="50"/>
      <c r="NS491" s="50"/>
      <c r="NT491" s="50"/>
      <c r="NU491" s="50"/>
      <c r="NV491" s="50"/>
      <c r="NW491" s="50"/>
      <c r="NX491" s="50"/>
      <c r="NY491" s="50"/>
      <c r="NZ491" s="50"/>
      <c r="OA491" s="50"/>
      <c r="OB491" s="50"/>
      <c r="OC491" s="50"/>
      <c r="OD491" s="50"/>
      <c r="OE491" s="50"/>
      <c r="OF491" s="50"/>
      <c r="OG491" s="50"/>
      <c r="OH491" s="50"/>
      <c r="OI491" s="50"/>
      <c r="OJ491" s="50"/>
      <c r="OK491" s="50"/>
      <c r="OL491" s="50"/>
      <c r="OM491" s="50"/>
      <c r="ON491" s="50"/>
      <c r="OO491" s="50"/>
      <c r="OP491" s="50"/>
      <c r="OQ491" s="50"/>
      <c r="OR491" s="50"/>
      <c r="OS491" s="50"/>
      <c r="OT491" s="50"/>
      <c r="OU491" s="50"/>
      <c r="OV491" s="50"/>
      <c r="OW491" s="50"/>
      <c r="OX491" s="50"/>
      <c r="OY491" s="50"/>
      <c r="OZ491" s="50"/>
      <c r="PA491" s="50"/>
      <c r="PB491" s="50"/>
      <c r="PC491" s="50"/>
      <c r="PD491" s="50"/>
      <c r="PE491" s="50"/>
      <c r="PF491" s="50"/>
      <c r="PG491" s="50"/>
      <c r="PH491" s="50"/>
      <c r="PI491" s="50"/>
      <c r="PJ491" s="50"/>
      <c r="PK491" s="50"/>
      <c r="PL491" s="50"/>
      <c r="PM491" s="50"/>
      <c r="PN491" s="50"/>
      <c r="PO491" s="50"/>
      <c r="PP491" s="50"/>
      <c r="PQ491" s="50"/>
      <c r="PR491" s="50"/>
      <c r="PS491" s="50"/>
      <c r="PT491" s="50"/>
      <c r="PU491" s="50"/>
      <c r="PV491" s="50"/>
      <c r="PW491" s="50"/>
      <c r="PX491" s="50"/>
      <c r="PY491" s="50"/>
      <c r="PZ491" s="50"/>
      <c r="QA491" s="50"/>
      <c r="QB491" s="50"/>
      <c r="QC491" s="50"/>
      <c r="QD491" s="50"/>
      <c r="QE491" s="50"/>
      <c r="QF491" s="50"/>
      <c r="QG491" s="50"/>
      <c r="QH491" s="50"/>
      <c r="QI491" s="50"/>
      <c r="QJ491" s="50"/>
      <c r="QK491" s="50"/>
      <c r="QL491" s="50"/>
      <c r="QM491" s="50"/>
      <c r="QN491" s="50"/>
      <c r="QO491" s="50"/>
      <c r="QP491" s="50"/>
      <c r="QQ491" s="50"/>
      <c r="QR491" s="50"/>
      <c r="QS491" s="50"/>
      <c r="QT491" s="50"/>
      <c r="QU491" s="50"/>
      <c r="QV491" s="50"/>
      <c r="QW491" s="50"/>
      <c r="QX491" s="50"/>
      <c r="QY491" s="50"/>
      <c r="QZ491" s="50"/>
      <c r="RA491" s="50"/>
      <c r="RB491" s="50"/>
      <c r="RC491" s="50"/>
      <c r="RD491" s="50"/>
      <c r="RE491" s="50"/>
      <c r="RF491" s="50"/>
      <c r="RG491" s="50"/>
      <c r="RH491" s="50"/>
      <c r="RI491" s="50"/>
      <c r="RJ491" s="50"/>
      <c r="RK491" s="50"/>
      <c r="RL491" s="50"/>
      <c r="RM491" s="50"/>
      <c r="RN491" s="50"/>
      <c r="RO491" s="50"/>
      <c r="RP491" s="50"/>
      <c r="RQ491" s="50"/>
      <c r="RR491" s="50"/>
      <c r="RS491" s="50"/>
      <c r="RT491" s="50"/>
      <c r="RU491" s="50"/>
      <c r="RV491" s="50"/>
      <c r="RW491" s="50"/>
      <c r="RX491" s="50"/>
      <c r="RY491" s="50"/>
      <c r="RZ491" s="50"/>
      <c r="SA491" s="50"/>
      <c r="SB491" s="50"/>
      <c r="SC491" s="50"/>
      <c r="SD491" s="50"/>
      <c r="SE491" s="50"/>
      <c r="SF491" s="50"/>
      <c r="SG491" s="50"/>
      <c r="SH491" s="50"/>
      <c r="SI491" s="50"/>
      <c r="SJ491" s="50"/>
      <c r="SK491" s="50"/>
      <c r="SL491" s="50"/>
      <c r="SM491" s="50"/>
      <c r="SN491" s="50"/>
      <c r="SO491" s="50"/>
      <c r="SP491" s="50"/>
      <c r="SQ491" s="50"/>
      <c r="SR491" s="50"/>
      <c r="SS491" s="50"/>
      <c r="ST491" s="50"/>
      <c r="SU491" s="50"/>
      <c r="SV491" s="50"/>
      <c r="SW491" s="50"/>
      <c r="SX491" s="50"/>
      <c r="SY491" s="50"/>
      <c r="SZ491" s="50"/>
      <c r="TA491" s="50"/>
      <c r="TB491" s="50"/>
      <c r="TC491" s="50"/>
      <c r="TD491" s="50"/>
      <c r="TE491" s="50"/>
      <c r="TF491" s="50"/>
      <c r="TG491" s="50"/>
      <c r="TH491" s="50"/>
      <c r="TI491" s="50"/>
      <c r="TJ491" s="50"/>
      <c r="TK491" s="50"/>
      <c r="TL491" s="50"/>
      <c r="TM491" s="50"/>
      <c r="TN491" s="50"/>
      <c r="TO491" s="50"/>
      <c r="TP491" s="50"/>
      <c r="TQ491" s="50"/>
      <c r="TR491" s="50"/>
      <c r="TS491" s="50"/>
      <c r="TT491" s="50"/>
      <c r="TU491" s="50"/>
      <c r="TV491" s="50"/>
      <c r="TW491" s="50"/>
      <c r="TX491" s="50"/>
      <c r="TY491" s="50"/>
      <c r="TZ491" s="50"/>
      <c r="UA491" s="50"/>
      <c r="UB491" s="50"/>
      <c r="UC491" s="50"/>
      <c r="UD491" s="50"/>
      <c r="UE491" s="50"/>
      <c r="UF491" s="50"/>
      <c r="UG491" s="50"/>
      <c r="UH491" s="50"/>
      <c r="UI491" s="50"/>
      <c r="UJ491" s="50"/>
      <c r="UK491" s="50"/>
      <c r="UL491" s="50"/>
      <c r="UM491" s="50"/>
      <c r="UN491" s="50"/>
      <c r="UO491" s="50"/>
      <c r="UP491" s="50"/>
      <c r="UQ491" s="50"/>
      <c r="UR491" s="50"/>
      <c r="US491" s="50"/>
      <c r="UT491" s="50"/>
      <c r="UU491" s="50"/>
      <c r="UV491" s="50"/>
      <c r="UW491" s="50"/>
      <c r="UX491" s="50"/>
      <c r="UY491" s="50"/>
      <c r="UZ491" s="50"/>
      <c r="VA491" s="50"/>
      <c r="VB491" s="50"/>
      <c r="VC491" s="50"/>
      <c r="VD491" s="50"/>
      <c r="VE491" s="50"/>
      <c r="VF491" s="50"/>
      <c r="VG491" s="50"/>
      <c r="VH491" s="50"/>
      <c r="VI491" s="50"/>
      <c r="VJ491" s="50"/>
      <c r="VK491" s="50"/>
      <c r="VL491" s="50"/>
      <c r="VM491" s="50"/>
      <c r="VN491" s="50"/>
      <c r="VO491" s="50"/>
      <c r="VP491" s="50"/>
      <c r="VQ491" s="50"/>
      <c r="VR491" s="50"/>
      <c r="VS491" s="50"/>
      <c r="VT491" s="50"/>
      <c r="VU491" s="50"/>
      <c r="VV491" s="50"/>
      <c r="VW491" s="50"/>
      <c r="VX491" s="50"/>
      <c r="VY491" s="50"/>
      <c r="VZ491" s="50"/>
      <c r="WA491" s="50"/>
      <c r="WB491" s="50"/>
      <c r="WC491" s="50"/>
      <c r="WD491" s="50"/>
      <c r="WE491" s="50"/>
      <c r="WF491" s="50"/>
      <c r="WG491" s="50"/>
      <c r="WH491" s="50"/>
      <c r="WI491" s="50"/>
      <c r="WJ491" s="50"/>
      <c r="WK491" s="50"/>
      <c r="WL491" s="50"/>
      <c r="WM491" s="50"/>
      <c r="WN491" s="50"/>
      <c r="WO491" s="50"/>
      <c r="WP491" s="50"/>
      <c r="WQ491" s="50"/>
      <c r="WR491" s="50"/>
      <c r="WS491" s="50"/>
      <c r="WT491" s="50"/>
      <c r="WU491" s="50"/>
      <c r="WV491" s="50"/>
      <c r="WW491" s="50"/>
      <c r="WX491" s="50"/>
      <c r="WY491" s="50"/>
      <c r="WZ491" s="50"/>
      <c r="XA491" s="50"/>
      <c r="XB491" s="50"/>
      <c r="XC491" s="50"/>
      <c r="XD491" s="50"/>
      <c r="XE491" s="50"/>
      <c r="XF491" s="50"/>
      <c r="XG491" s="50"/>
      <c r="XH491" s="50"/>
      <c r="XI491" s="50"/>
      <c r="XJ491" s="50"/>
      <c r="XK491" s="50"/>
      <c r="XL491" s="50"/>
      <c r="XM491" s="50"/>
      <c r="XN491" s="50"/>
      <c r="XO491" s="50"/>
      <c r="XP491" s="50"/>
      <c r="XQ491" s="50"/>
      <c r="XR491" s="50"/>
      <c r="XS491" s="50"/>
      <c r="XT491" s="50"/>
      <c r="XU491" s="50"/>
      <c r="XV491" s="50"/>
      <c r="XW491" s="50"/>
      <c r="XX491" s="50"/>
      <c r="XY491" s="50"/>
      <c r="XZ491" s="50"/>
      <c r="YA491" s="50"/>
      <c r="YB491" s="50"/>
      <c r="YC491" s="50"/>
      <c r="YD491" s="50"/>
      <c r="YE491" s="50"/>
      <c r="YF491" s="50"/>
      <c r="YG491" s="50"/>
      <c r="YH491" s="50"/>
      <c r="YI491" s="50"/>
      <c r="YJ491" s="50"/>
      <c r="YK491" s="50"/>
      <c r="YL491" s="50"/>
      <c r="YM491" s="50"/>
      <c r="YN491" s="50"/>
      <c r="YO491" s="50"/>
      <c r="YP491" s="50"/>
      <c r="YQ491" s="50"/>
      <c r="YR491" s="50"/>
      <c r="YS491" s="50"/>
      <c r="YT491" s="50"/>
      <c r="YU491" s="50"/>
      <c r="YV491" s="50"/>
      <c r="YW491" s="50"/>
      <c r="YX491" s="50"/>
      <c r="YY491" s="50"/>
      <c r="YZ491" s="50"/>
      <c r="ZA491" s="50"/>
      <c r="ZB491" s="50"/>
      <c r="ZC491" s="50"/>
      <c r="ZD491" s="50"/>
      <c r="ZE491" s="50"/>
      <c r="ZF491" s="50"/>
      <c r="ZG491" s="50"/>
      <c r="ZH491" s="50"/>
      <c r="ZI491" s="50"/>
      <c r="ZJ491" s="50"/>
      <c r="ZK491" s="50"/>
      <c r="ZL491" s="50"/>
      <c r="ZM491" s="50"/>
      <c r="ZN491" s="50"/>
      <c r="ZO491" s="50"/>
      <c r="ZP491" s="50"/>
      <c r="ZQ491" s="50"/>
      <c r="ZR491" s="50"/>
      <c r="ZS491" s="50"/>
      <c r="ZT491" s="50"/>
      <c r="ZU491" s="50"/>
      <c r="ZV491" s="50"/>
      <c r="ZW491" s="50"/>
      <c r="ZX491" s="50"/>
      <c r="ZY491" s="50"/>
      <c r="ZZ491" s="50"/>
      <c r="AAA491" s="50"/>
      <c r="AAB491" s="50"/>
      <c r="AAC491" s="50"/>
      <c r="AAD491" s="50"/>
      <c r="AAE491" s="50"/>
      <c r="AAF491" s="50"/>
      <c r="AAG491" s="50"/>
      <c r="AAH491" s="50"/>
      <c r="AAI491" s="50"/>
      <c r="AAJ491" s="50"/>
      <c r="AAK491" s="50"/>
      <c r="AAL491" s="50"/>
      <c r="AAM491" s="50"/>
      <c r="AAN491" s="50"/>
      <c r="AAO491" s="50"/>
      <c r="AAP491" s="50"/>
      <c r="AAQ491" s="50"/>
      <c r="AAR491" s="50"/>
      <c r="AAS491" s="50"/>
      <c r="AAT491" s="50"/>
      <c r="AAU491" s="50"/>
      <c r="AAV491" s="50"/>
      <c r="AAW491" s="50"/>
      <c r="AAX491" s="50"/>
      <c r="AAY491" s="50"/>
      <c r="AAZ491" s="50"/>
      <c r="ABA491" s="50"/>
      <c r="ABB491" s="50"/>
      <c r="ABC491" s="50"/>
      <c r="ABD491" s="50"/>
      <c r="ABE491" s="50"/>
      <c r="ABF491" s="50"/>
      <c r="ABG491" s="50"/>
      <c r="ABH491" s="50"/>
      <c r="ABI491" s="50"/>
      <c r="ABJ491" s="50"/>
      <c r="ABK491" s="50"/>
      <c r="ABL491" s="50"/>
      <c r="ABM491" s="50"/>
      <c r="ABN491" s="50"/>
      <c r="ABO491" s="50"/>
      <c r="ABP491" s="50"/>
      <c r="ABQ491" s="50"/>
      <c r="ABR491" s="50"/>
      <c r="ABS491" s="50"/>
      <c r="ABT491" s="50"/>
      <c r="ABU491" s="50"/>
      <c r="ABV491" s="50"/>
      <c r="ABW491" s="50"/>
      <c r="ABX491" s="50"/>
      <c r="ABY491" s="50"/>
      <c r="ABZ491" s="50"/>
      <c r="ACA491" s="50"/>
      <c r="ACB491" s="50"/>
      <c r="ACC491" s="50"/>
      <c r="ACD491" s="50"/>
      <c r="ACE491" s="50"/>
      <c r="ACF491" s="50"/>
      <c r="ACG491" s="50"/>
      <c r="ACH491" s="50"/>
      <c r="ACI491" s="50"/>
      <c r="ACJ491" s="50"/>
      <c r="ACK491" s="50"/>
      <c r="ACL491" s="50"/>
      <c r="ACM491" s="50"/>
      <c r="ACN491" s="50"/>
      <c r="ACO491" s="50"/>
      <c r="ACP491" s="50"/>
      <c r="ACQ491" s="50"/>
      <c r="ACR491" s="50"/>
      <c r="ACS491" s="50"/>
      <c r="ACT491" s="50"/>
      <c r="ACU491" s="50"/>
      <c r="ACV491" s="50"/>
      <c r="ACW491" s="50"/>
      <c r="ACX491" s="50"/>
      <c r="ACY491" s="50"/>
      <c r="ACZ491" s="50"/>
      <c r="ADA491" s="50"/>
      <c r="ADB491" s="50"/>
      <c r="ADC491" s="50"/>
      <c r="ADD491" s="50"/>
      <c r="ADE491" s="50"/>
      <c r="ADF491" s="50"/>
      <c r="ADG491" s="50"/>
      <c r="ADH491" s="50"/>
      <c r="ADI491" s="50"/>
      <c r="ADJ491" s="50"/>
      <c r="ADK491" s="50"/>
      <c r="ADL491" s="50"/>
      <c r="ADM491" s="50"/>
      <c r="ADN491" s="50"/>
      <c r="ADO491" s="50"/>
      <c r="ADP491" s="50"/>
      <c r="ADQ491" s="50"/>
      <c r="ADR491" s="50"/>
      <c r="ADS491" s="50"/>
      <c r="ADT491" s="50"/>
      <c r="ADU491" s="50"/>
      <c r="ADV491" s="50"/>
      <c r="ADW491" s="50"/>
      <c r="ADX491" s="50"/>
      <c r="ADY491" s="50"/>
      <c r="ADZ491" s="50"/>
      <c r="AEA491" s="50"/>
      <c r="AEB491" s="50"/>
      <c r="AEC491" s="50"/>
      <c r="AED491" s="50"/>
      <c r="AEE491" s="50"/>
      <c r="AEF491" s="50"/>
      <c r="AEG491" s="50"/>
      <c r="AEH491" s="50"/>
      <c r="AEI491" s="50"/>
      <c r="AEJ491" s="50"/>
      <c r="AEK491" s="50"/>
      <c r="AEL491" s="50"/>
      <c r="AEM491" s="50"/>
      <c r="AEN491" s="50"/>
      <c r="AEO491" s="50"/>
      <c r="AEP491" s="50"/>
      <c r="AEQ491" s="50"/>
      <c r="AER491" s="50"/>
      <c r="AES491" s="50"/>
      <c r="AET491" s="50"/>
      <c r="AEU491" s="50"/>
      <c r="AEV491" s="50"/>
      <c r="AEW491" s="50"/>
      <c r="AEX491" s="50"/>
      <c r="AEY491" s="50"/>
      <c r="AEZ491" s="50"/>
      <c r="AFA491" s="50"/>
      <c r="AFB491" s="50"/>
      <c r="AFC491" s="50"/>
      <c r="AFD491" s="50"/>
      <c r="AFE491" s="50"/>
      <c r="AFF491" s="50"/>
      <c r="AFG491" s="50"/>
      <c r="AFH491" s="50"/>
      <c r="AFI491" s="50"/>
      <c r="AFJ491" s="50"/>
      <c r="AFK491" s="50"/>
      <c r="AFL491" s="50"/>
      <c r="AFM491" s="50"/>
      <c r="AFN491" s="50"/>
      <c r="AFO491" s="50"/>
      <c r="AFP491" s="50"/>
      <c r="AFQ491" s="50"/>
      <c r="AFR491" s="50"/>
      <c r="AFS491" s="50"/>
      <c r="AFT491" s="50"/>
      <c r="AFU491" s="50"/>
      <c r="AFV491" s="50"/>
      <c r="AFW491" s="50"/>
      <c r="AFX491" s="50"/>
      <c r="AFY491" s="50"/>
      <c r="AFZ491" s="50"/>
      <c r="AGA491" s="50"/>
      <c r="AGB491" s="50"/>
      <c r="AGC491" s="50"/>
      <c r="AGD491" s="50"/>
      <c r="AGE491" s="50"/>
      <c r="AGF491" s="50"/>
      <c r="AGG491" s="50"/>
      <c r="AGH491" s="50"/>
      <c r="AGI491" s="50"/>
      <c r="AGJ491" s="50"/>
      <c r="AGK491" s="50"/>
      <c r="AGL491" s="50"/>
      <c r="AGM491" s="50"/>
      <c r="AGN491" s="50"/>
      <c r="AGO491" s="50"/>
      <c r="AGP491" s="50"/>
      <c r="AGQ491" s="50"/>
      <c r="AGR491" s="50"/>
      <c r="AGS491" s="50"/>
      <c r="AGT491" s="50"/>
      <c r="AGU491" s="50"/>
      <c r="AGV491" s="50"/>
      <c r="AGW491" s="50"/>
      <c r="AGX491" s="50"/>
      <c r="AGY491" s="50"/>
      <c r="AGZ491" s="50"/>
      <c r="AHA491" s="50"/>
      <c r="AHB491" s="50"/>
      <c r="AHC491" s="50"/>
      <c r="AHD491" s="50"/>
      <c r="AHE491" s="50"/>
      <c r="AHF491" s="50"/>
      <c r="AHG491" s="50"/>
      <c r="AHH491" s="50"/>
      <c r="AHI491" s="50"/>
      <c r="AHJ491" s="50"/>
      <c r="AHK491" s="50"/>
      <c r="AHL491" s="50"/>
      <c r="AHM491" s="50"/>
      <c r="AHN491" s="50"/>
      <c r="AHO491" s="50"/>
      <c r="AHP491" s="50"/>
      <c r="AHQ491" s="50"/>
      <c r="AHR491" s="50"/>
      <c r="AHS491" s="50"/>
      <c r="AHT491" s="50"/>
      <c r="AHU491" s="50"/>
      <c r="AHV491" s="50"/>
      <c r="AHW491" s="50"/>
      <c r="AHX491" s="50"/>
      <c r="AHY491" s="50"/>
      <c r="AHZ491" s="50"/>
      <c r="AIA491" s="50"/>
      <c r="AIB491" s="50"/>
      <c r="AIC491" s="50"/>
      <c r="AID491" s="50"/>
      <c r="AIE491" s="50"/>
      <c r="AIF491" s="50"/>
      <c r="AIG491" s="50"/>
      <c r="AIH491" s="50"/>
      <c r="AII491" s="50"/>
      <c r="AIJ491" s="50"/>
      <c r="AIK491" s="50"/>
      <c r="AIL491" s="50"/>
      <c r="AIM491" s="50"/>
      <c r="AIN491" s="50"/>
      <c r="AIO491" s="50"/>
      <c r="AIP491" s="50"/>
      <c r="AIQ491" s="50"/>
      <c r="AIR491" s="50"/>
      <c r="AIS491" s="50"/>
      <c r="AIT491" s="50"/>
      <c r="AIU491" s="50"/>
      <c r="AIV491" s="50"/>
      <c r="AIW491" s="50"/>
      <c r="AIX491" s="50"/>
      <c r="AIY491" s="50"/>
      <c r="AIZ491" s="50"/>
      <c r="AJA491" s="50"/>
      <c r="AJB491" s="50"/>
      <c r="AJC491" s="50"/>
      <c r="AJD491" s="50"/>
      <c r="AJE491" s="50"/>
      <c r="AJF491" s="50"/>
      <c r="AJG491" s="50"/>
      <c r="AJH491" s="50"/>
      <c r="AJI491" s="50"/>
      <c r="AJJ491" s="50"/>
      <c r="AJK491" s="50"/>
      <c r="AJL491" s="50"/>
      <c r="AJM491" s="50"/>
      <c r="AJN491" s="50"/>
      <c r="AJO491" s="50"/>
      <c r="AJP491" s="50"/>
      <c r="AJQ491" s="50"/>
      <c r="AJR491" s="50"/>
      <c r="AJS491" s="50"/>
      <c r="AJT491" s="50"/>
      <c r="AJU491" s="50"/>
      <c r="AJV491" s="50"/>
      <c r="AJW491" s="50"/>
      <c r="AJX491" s="50"/>
      <c r="AJY491" s="50"/>
      <c r="AJZ491" s="50"/>
      <c r="AKA491" s="50"/>
      <c r="AKB491" s="50"/>
      <c r="AKC491" s="50"/>
      <c r="AKD491" s="50"/>
      <c r="AKE491" s="50"/>
      <c r="AKF491" s="50"/>
      <c r="AKG491" s="50"/>
      <c r="AKH491" s="50"/>
      <c r="AKI491" s="50"/>
      <c r="AKJ491" s="50"/>
      <c r="AKK491" s="50"/>
      <c r="AKL491" s="50"/>
      <c r="AKM491" s="50"/>
      <c r="AKN491" s="50"/>
      <c r="AKO491" s="50"/>
      <c r="AKP491" s="50"/>
      <c r="AKQ491" s="50"/>
      <c r="AKR491" s="50"/>
      <c r="AKS491" s="50"/>
      <c r="AKT491" s="50"/>
      <c r="AKU491" s="50"/>
      <c r="AKV491" s="50"/>
      <c r="AKW491" s="50"/>
      <c r="AKX491" s="50"/>
      <c r="AKY491" s="50"/>
      <c r="AKZ491" s="50"/>
      <c r="ALA491" s="50"/>
      <c r="ALB491" s="50"/>
      <c r="ALC491" s="50"/>
      <c r="ALD491" s="50"/>
      <c r="ALE491" s="50"/>
      <c r="ALF491" s="50"/>
      <c r="ALG491" s="50"/>
      <c r="ALH491" s="50"/>
      <c r="ALI491" s="50"/>
      <c r="ALJ491" s="50"/>
      <c r="ALK491" s="50"/>
      <c r="ALL491" s="50"/>
      <c r="ALM491" s="50"/>
      <c r="ALN491" s="50"/>
      <c r="ALO491" s="50"/>
      <c r="ALP491" s="50"/>
      <c r="ALQ491" s="50"/>
      <c r="ALR491" s="50"/>
      <c r="ALS491" s="50"/>
      <c r="ALT491" s="50"/>
      <c r="ALU491" s="50"/>
      <c r="ALV491" s="50"/>
      <c r="ALW491" s="50"/>
      <c r="ALX491" s="50"/>
      <c r="ALY491" s="50"/>
      <c r="ALZ491" s="50"/>
      <c r="AMA491" s="50"/>
      <c r="AMB491" s="50"/>
      <c r="AMC491" s="50"/>
      <c r="AMD491" s="50"/>
      <c r="AME491" s="50"/>
      <c r="AMF491" s="50"/>
      <c r="AMG491" s="50"/>
      <c r="AMH491" s="50"/>
      <c r="AMI491" s="50"/>
      <c r="AMJ491" s="50"/>
      <c r="AMK491" s="50"/>
      <c r="AML491" s="50"/>
      <c r="AMM491" s="50"/>
      <c r="AMN491" s="50"/>
      <c r="AMO491" s="50"/>
    </row>
    <row r="492" spans="1:1029" s="52" customFormat="1" ht="14.1" customHeight="1">
      <c r="A492" s="17"/>
      <c r="B492" s="18"/>
      <c r="C492" s="17"/>
      <c r="D492" s="17"/>
      <c r="E492" s="17"/>
      <c r="F492" s="17"/>
      <c r="G492" s="17"/>
      <c r="H492" s="17"/>
      <c r="I492" s="17"/>
      <c r="J492" s="17"/>
      <c r="K492" s="17"/>
      <c r="L492" s="17"/>
      <c r="M492" s="17"/>
      <c r="N492" s="17"/>
      <c r="O492" s="17"/>
      <c r="P492" s="17"/>
      <c r="Q492" s="17"/>
      <c r="R492" s="17"/>
      <c r="S492" s="17"/>
      <c r="T492" s="17"/>
      <c r="U492" s="17"/>
      <c r="V492" s="17"/>
      <c r="W492" s="17"/>
      <c r="X492" s="8"/>
      <c r="Y492" s="8"/>
      <c r="Z492" s="8"/>
      <c r="AA492" s="8"/>
      <c r="AB492" s="8"/>
      <c r="AC492" s="8"/>
      <c r="AD492" s="8"/>
      <c r="AE492" s="8"/>
      <c r="AF492" s="11"/>
    </row>
    <row r="493" spans="1:1029" s="52" customFormat="1" ht="14.1" customHeight="1">
      <c r="A493" s="17"/>
      <c r="B493" s="18"/>
      <c r="C493" s="17"/>
      <c r="D493" s="17"/>
      <c r="E493" s="17"/>
      <c r="F493" s="17"/>
      <c r="G493" s="17"/>
      <c r="H493" s="17"/>
      <c r="I493" s="17"/>
      <c r="J493" s="17"/>
      <c r="K493" s="17"/>
      <c r="L493" s="17"/>
      <c r="M493" s="17"/>
      <c r="N493" s="17"/>
      <c r="O493" s="17"/>
      <c r="P493" s="17"/>
      <c r="Q493" s="17"/>
      <c r="R493" s="17"/>
      <c r="S493" s="17"/>
      <c r="T493" s="17"/>
      <c r="U493" s="17"/>
      <c r="V493" s="17"/>
      <c r="W493" s="17"/>
      <c r="X493" s="8"/>
      <c r="Y493" s="8"/>
      <c r="Z493" s="8"/>
      <c r="AA493" s="8"/>
      <c r="AB493" s="8"/>
      <c r="AC493" s="8"/>
      <c r="AD493" s="8"/>
      <c r="AE493" s="8"/>
      <c r="AF493" s="11"/>
    </row>
    <row r="494" spans="1:1029" s="52" customFormat="1" ht="14.1" customHeight="1">
      <c r="A494" s="17"/>
      <c r="B494" s="18"/>
      <c r="C494" s="17"/>
      <c r="D494" s="17"/>
      <c r="E494" s="17"/>
      <c r="F494" s="17"/>
      <c r="G494" s="17"/>
      <c r="H494" s="17"/>
      <c r="I494" s="17"/>
      <c r="J494" s="17"/>
      <c r="K494" s="17"/>
      <c r="L494" s="17"/>
      <c r="M494" s="17"/>
      <c r="N494" s="17"/>
      <c r="O494" s="17"/>
      <c r="P494" s="17"/>
      <c r="Q494" s="17"/>
      <c r="R494" s="17"/>
      <c r="S494" s="17"/>
      <c r="T494" s="17"/>
      <c r="U494" s="17"/>
      <c r="V494" s="17"/>
      <c r="W494" s="17"/>
      <c r="X494" s="8"/>
      <c r="Y494" s="8"/>
      <c r="Z494" s="8"/>
      <c r="AA494" s="8"/>
      <c r="AB494" s="8"/>
      <c r="AC494" s="8"/>
      <c r="AD494" s="8"/>
      <c r="AE494" s="8"/>
      <c r="AF494" s="11"/>
    </row>
    <row r="495" spans="1:1029" s="12" customFormat="1" ht="14.1" customHeight="1">
      <c r="B495" s="49"/>
      <c r="C495" s="8"/>
      <c r="H495" s="8"/>
    </row>
    <row r="496" spans="1:1029" s="52" customFormat="1" ht="14.1" customHeight="1">
      <c r="A496" s="17"/>
      <c r="B496" s="18"/>
      <c r="C496" s="17"/>
      <c r="D496" s="17"/>
      <c r="E496" s="17"/>
      <c r="F496" s="17"/>
      <c r="G496" s="17"/>
      <c r="H496" s="17"/>
      <c r="I496" s="17"/>
      <c r="J496" s="17"/>
      <c r="K496" s="17"/>
      <c r="L496" s="17"/>
      <c r="M496" s="17"/>
      <c r="N496" s="17"/>
      <c r="O496" s="17"/>
      <c r="P496" s="17"/>
      <c r="Q496" s="17"/>
      <c r="R496" s="17"/>
      <c r="S496" s="17"/>
      <c r="T496" s="17"/>
      <c r="U496" s="17"/>
      <c r="V496" s="17"/>
      <c r="W496" s="17"/>
      <c r="X496" s="8"/>
      <c r="Y496" s="8"/>
      <c r="Z496" s="8"/>
      <c r="AA496" s="8"/>
      <c r="AB496" s="8"/>
      <c r="AC496" s="8"/>
      <c r="AD496" s="8"/>
      <c r="AE496" s="8"/>
      <c r="AF496" s="11"/>
    </row>
    <row r="497" spans="1:1029" s="12" customFormat="1" ht="14.1" customHeight="1">
      <c r="B497" s="49"/>
      <c r="C497" s="8"/>
      <c r="H497" s="8"/>
    </row>
    <row r="498" spans="1:1029" s="52" customFormat="1" ht="14.1" customHeight="1">
      <c r="A498" s="17"/>
      <c r="B498" s="18"/>
      <c r="C498" s="8"/>
      <c r="D498" s="17"/>
      <c r="E498" s="12"/>
      <c r="F498" s="17"/>
      <c r="G498" s="17"/>
      <c r="H498" s="17"/>
      <c r="I498" s="17"/>
      <c r="J498" s="17"/>
      <c r="K498" s="17"/>
      <c r="L498" s="17"/>
      <c r="M498" s="17"/>
      <c r="N498" s="17"/>
      <c r="O498" s="17"/>
      <c r="P498" s="17"/>
      <c r="Q498" s="17"/>
      <c r="R498" s="17"/>
      <c r="S498" s="17"/>
      <c r="T498" s="17"/>
      <c r="U498" s="17"/>
      <c r="AF498" s="53"/>
    </row>
    <row r="499" spans="1:1029" s="52" customFormat="1" ht="14.1" customHeight="1">
      <c r="A499" s="17"/>
      <c r="B499" s="18"/>
      <c r="C499" s="8"/>
      <c r="D499" s="17"/>
      <c r="E499" s="12"/>
      <c r="F499" s="17"/>
      <c r="G499" s="17"/>
      <c r="H499" s="17"/>
      <c r="I499" s="17"/>
      <c r="J499" s="17"/>
      <c r="K499" s="17"/>
      <c r="L499" s="17"/>
      <c r="M499" s="17"/>
      <c r="N499" s="17"/>
      <c r="O499" s="17"/>
      <c r="P499" s="17"/>
      <c r="Q499" s="17"/>
      <c r="R499" s="17"/>
      <c r="S499" s="17"/>
      <c r="T499" s="17"/>
      <c r="U499" s="17"/>
      <c r="AF499" s="53"/>
    </row>
    <row r="500" spans="1:1029" s="52" customFormat="1" ht="14.1" customHeight="1">
      <c r="A500" s="17"/>
      <c r="B500" s="18"/>
      <c r="C500" s="8"/>
      <c r="D500" s="17"/>
      <c r="E500" s="17"/>
      <c r="F500" s="17"/>
      <c r="G500" s="17"/>
      <c r="H500" s="17"/>
      <c r="I500" s="17"/>
      <c r="J500" s="17"/>
      <c r="K500" s="17"/>
      <c r="L500" s="17"/>
      <c r="M500" s="17"/>
      <c r="N500" s="17"/>
      <c r="O500" s="17"/>
      <c r="P500" s="17"/>
      <c r="Q500" s="17"/>
      <c r="R500" s="17"/>
      <c r="S500" s="17"/>
      <c r="T500" s="17"/>
      <c r="U500" s="17"/>
      <c r="AF500" s="53"/>
    </row>
    <row r="501" spans="1:1029" s="52" customFormat="1" ht="14.1" customHeight="1">
      <c r="A501" s="17"/>
      <c r="B501" s="18"/>
      <c r="C501" s="8"/>
      <c r="D501" s="17"/>
      <c r="E501" s="17"/>
      <c r="F501" s="17"/>
      <c r="G501" s="17"/>
      <c r="H501" s="17"/>
      <c r="I501" s="17"/>
      <c r="J501" s="17"/>
      <c r="K501" s="17"/>
      <c r="L501" s="17"/>
      <c r="M501" s="17"/>
      <c r="N501" s="17"/>
      <c r="O501" s="17"/>
      <c r="P501" s="17"/>
      <c r="Q501" s="17"/>
      <c r="R501" s="17"/>
      <c r="S501" s="17"/>
      <c r="T501" s="17"/>
      <c r="U501" s="17"/>
      <c r="AF501" s="53"/>
    </row>
    <row r="502" spans="1:1029">
      <c r="A502" s="17"/>
      <c r="B502" s="18"/>
      <c r="C502" s="8"/>
      <c r="D502" s="17"/>
      <c r="E502" s="17"/>
      <c r="F502" s="17"/>
      <c r="G502" s="17"/>
      <c r="H502" s="17"/>
      <c r="I502" s="17"/>
      <c r="J502" s="17"/>
      <c r="K502" s="17"/>
      <c r="L502" s="17"/>
      <c r="M502" s="17"/>
      <c r="N502" s="17"/>
      <c r="O502" s="17"/>
      <c r="P502" s="17"/>
      <c r="Q502" s="11"/>
      <c r="R502" s="17"/>
      <c r="S502" s="8"/>
      <c r="T502" s="8"/>
      <c r="U502" s="8"/>
      <c r="V502" s="8"/>
      <c r="W502" s="8"/>
      <c r="X502" s="8"/>
      <c r="Y502" s="8"/>
      <c r="Z502" s="8"/>
      <c r="AA502" s="8"/>
      <c r="AB502" s="8"/>
      <c r="AC502" s="8"/>
      <c r="AD502" s="8"/>
      <c r="AE502" s="8"/>
      <c r="AF502" s="11"/>
      <c r="AG502" s="50"/>
      <c r="AH502" s="50"/>
      <c r="AI502" s="50"/>
      <c r="AJ502" s="50"/>
      <c r="AK502" s="50"/>
      <c r="AL502" s="50"/>
      <c r="AM502" s="50"/>
      <c r="AN502" s="50"/>
      <c r="AO502" s="50"/>
      <c r="AP502" s="50"/>
      <c r="AQ502" s="50"/>
      <c r="AR502" s="50"/>
      <c r="AS502" s="50"/>
      <c r="AT502" s="50"/>
      <c r="AU502" s="50"/>
      <c r="AV502" s="50"/>
      <c r="AW502" s="50"/>
      <c r="AX502" s="50"/>
      <c r="AY502" s="50"/>
      <c r="AZ502" s="50"/>
      <c r="BA502" s="50"/>
      <c r="BB502" s="50"/>
      <c r="BC502" s="50"/>
      <c r="BD502" s="50"/>
      <c r="BE502" s="50"/>
      <c r="BF502" s="50"/>
      <c r="BG502" s="50"/>
      <c r="BH502" s="50"/>
      <c r="BI502" s="50"/>
      <c r="BJ502" s="50"/>
      <c r="BK502" s="50"/>
      <c r="BL502" s="50"/>
      <c r="BM502" s="50"/>
      <c r="BN502" s="50"/>
      <c r="BO502" s="50"/>
      <c r="BP502" s="50"/>
      <c r="BQ502" s="50"/>
      <c r="BR502" s="50"/>
      <c r="BS502" s="50"/>
      <c r="BT502" s="50"/>
      <c r="BU502" s="50"/>
      <c r="BV502" s="50"/>
      <c r="BW502" s="50"/>
      <c r="BX502" s="50"/>
      <c r="BY502" s="50"/>
      <c r="BZ502" s="50"/>
      <c r="CA502" s="50"/>
      <c r="CB502" s="50"/>
      <c r="CC502" s="50"/>
      <c r="CD502" s="50"/>
      <c r="CE502" s="50"/>
      <c r="CF502" s="50"/>
      <c r="CG502" s="50"/>
      <c r="CH502" s="50"/>
      <c r="CI502" s="50"/>
      <c r="CJ502" s="50"/>
      <c r="CK502" s="50"/>
      <c r="CL502" s="50"/>
      <c r="CM502" s="50"/>
      <c r="CN502" s="50"/>
      <c r="CO502" s="50"/>
      <c r="CP502" s="50"/>
      <c r="CQ502" s="50"/>
      <c r="CR502" s="50"/>
      <c r="CS502" s="50"/>
      <c r="CT502" s="50"/>
      <c r="CU502" s="50"/>
      <c r="CV502" s="50"/>
      <c r="CW502" s="50"/>
      <c r="CX502" s="50"/>
      <c r="CY502" s="50"/>
      <c r="CZ502" s="50"/>
      <c r="DA502" s="50"/>
      <c r="DB502" s="50"/>
      <c r="DC502" s="50"/>
      <c r="DD502" s="50"/>
      <c r="DE502" s="50"/>
      <c r="DF502" s="50"/>
      <c r="DG502" s="50"/>
      <c r="DH502" s="50"/>
      <c r="DI502" s="50"/>
      <c r="DJ502" s="50"/>
      <c r="DK502" s="50"/>
      <c r="DL502" s="50"/>
      <c r="DM502" s="50"/>
      <c r="DN502" s="50"/>
      <c r="DO502" s="50"/>
      <c r="DP502" s="50"/>
      <c r="DQ502" s="50"/>
      <c r="DR502" s="50"/>
      <c r="DS502" s="50"/>
      <c r="DT502" s="50"/>
      <c r="DU502" s="50"/>
      <c r="DV502" s="50"/>
      <c r="DW502" s="50"/>
      <c r="DX502" s="50"/>
      <c r="DY502" s="50"/>
      <c r="DZ502" s="50"/>
      <c r="EA502" s="50"/>
      <c r="EB502" s="50"/>
      <c r="EC502" s="50"/>
      <c r="ED502" s="50"/>
      <c r="EE502" s="50"/>
      <c r="EF502" s="50"/>
      <c r="EG502" s="50"/>
      <c r="EH502" s="50"/>
      <c r="EI502" s="50"/>
      <c r="EJ502" s="50"/>
      <c r="EK502" s="50"/>
      <c r="EL502" s="50"/>
      <c r="EM502" s="50"/>
      <c r="EN502" s="50"/>
      <c r="EO502" s="50"/>
      <c r="EP502" s="50"/>
      <c r="EQ502" s="50"/>
      <c r="ER502" s="50"/>
      <c r="ES502" s="50"/>
      <c r="ET502" s="50"/>
      <c r="EU502" s="50"/>
      <c r="EV502" s="50"/>
      <c r="EW502" s="50"/>
      <c r="EX502" s="50"/>
      <c r="EY502" s="50"/>
      <c r="EZ502" s="50"/>
      <c r="FA502" s="50"/>
      <c r="FB502" s="50"/>
      <c r="FC502" s="50"/>
      <c r="FD502" s="50"/>
      <c r="FE502" s="50"/>
      <c r="FF502" s="50"/>
      <c r="FG502" s="50"/>
      <c r="FH502" s="50"/>
      <c r="FI502" s="50"/>
      <c r="FJ502" s="50"/>
      <c r="FK502" s="50"/>
      <c r="FL502" s="50"/>
      <c r="FM502" s="50"/>
      <c r="FN502" s="50"/>
      <c r="FO502" s="50"/>
      <c r="FP502" s="50"/>
      <c r="FQ502" s="50"/>
      <c r="FR502" s="50"/>
      <c r="FS502" s="50"/>
      <c r="FT502" s="50"/>
      <c r="FU502" s="50"/>
      <c r="FV502" s="50"/>
      <c r="FW502" s="50"/>
      <c r="FX502" s="50"/>
      <c r="FY502" s="50"/>
      <c r="FZ502" s="50"/>
      <c r="GA502" s="50"/>
      <c r="GB502" s="50"/>
      <c r="GC502" s="50"/>
      <c r="GD502" s="50"/>
      <c r="GE502" s="50"/>
      <c r="GF502" s="50"/>
      <c r="GG502" s="50"/>
      <c r="GH502" s="50"/>
      <c r="GI502" s="50"/>
      <c r="GJ502" s="50"/>
      <c r="GK502" s="50"/>
      <c r="GL502" s="50"/>
      <c r="GM502" s="50"/>
      <c r="GN502" s="50"/>
      <c r="GO502" s="50"/>
      <c r="GP502" s="50"/>
      <c r="GQ502" s="50"/>
      <c r="GR502" s="50"/>
      <c r="GS502" s="50"/>
      <c r="GT502" s="50"/>
      <c r="GU502" s="50"/>
      <c r="GV502" s="50"/>
      <c r="GW502" s="50"/>
      <c r="GX502" s="50"/>
      <c r="GY502" s="50"/>
      <c r="GZ502" s="50"/>
      <c r="HA502" s="50"/>
      <c r="HB502" s="50"/>
      <c r="HC502" s="50"/>
      <c r="HD502" s="50"/>
      <c r="HE502" s="50"/>
      <c r="HF502" s="50"/>
      <c r="HG502" s="50"/>
      <c r="HH502" s="50"/>
      <c r="HI502" s="50"/>
      <c r="HJ502" s="50"/>
      <c r="HK502" s="50"/>
      <c r="HL502" s="50"/>
      <c r="HM502" s="50"/>
      <c r="HN502" s="50"/>
      <c r="HO502" s="50"/>
      <c r="HP502" s="50"/>
      <c r="HQ502" s="50"/>
      <c r="HR502" s="50"/>
      <c r="HS502" s="50"/>
      <c r="HT502" s="50"/>
      <c r="HU502" s="50"/>
      <c r="HV502" s="50"/>
      <c r="HW502" s="50"/>
      <c r="HX502" s="50"/>
      <c r="HY502" s="50"/>
      <c r="HZ502" s="50"/>
      <c r="IA502" s="50"/>
      <c r="IB502" s="50"/>
      <c r="IC502" s="50"/>
      <c r="ID502" s="50"/>
      <c r="IE502" s="50"/>
      <c r="IF502" s="50"/>
      <c r="IG502" s="50"/>
      <c r="IH502" s="50"/>
      <c r="II502" s="50"/>
      <c r="IJ502" s="50"/>
      <c r="IK502" s="50"/>
      <c r="IL502" s="50"/>
      <c r="IM502" s="50"/>
      <c r="IN502" s="50"/>
      <c r="IO502" s="50"/>
      <c r="IP502" s="50"/>
      <c r="IQ502" s="50"/>
      <c r="IR502" s="50"/>
      <c r="IS502" s="50"/>
      <c r="IT502" s="50"/>
      <c r="IU502" s="50"/>
      <c r="IV502" s="50"/>
      <c r="IW502" s="50"/>
      <c r="IX502" s="50"/>
      <c r="IY502" s="50"/>
      <c r="IZ502" s="50"/>
      <c r="JA502" s="50"/>
      <c r="JB502" s="50"/>
      <c r="JC502" s="50"/>
      <c r="JD502" s="50"/>
      <c r="JE502" s="50"/>
      <c r="JF502" s="50"/>
      <c r="JG502" s="50"/>
      <c r="JH502" s="50"/>
      <c r="JI502" s="50"/>
      <c r="JJ502" s="50"/>
      <c r="JK502" s="50"/>
      <c r="JL502" s="50"/>
      <c r="JM502" s="50"/>
      <c r="JN502" s="50"/>
      <c r="JO502" s="50"/>
      <c r="JP502" s="50"/>
      <c r="JQ502" s="50"/>
      <c r="JR502" s="50"/>
      <c r="JS502" s="50"/>
      <c r="JT502" s="50"/>
      <c r="JU502" s="50"/>
      <c r="JV502" s="50"/>
      <c r="JW502" s="50"/>
      <c r="JX502" s="50"/>
      <c r="JY502" s="50"/>
      <c r="JZ502" s="50"/>
      <c r="KA502" s="50"/>
      <c r="KB502" s="50"/>
      <c r="KC502" s="50"/>
      <c r="KD502" s="50"/>
      <c r="KE502" s="50"/>
      <c r="KF502" s="50"/>
      <c r="KG502" s="50"/>
      <c r="KH502" s="50"/>
      <c r="KI502" s="50"/>
      <c r="KJ502" s="50"/>
      <c r="KK502" s="50"/>
      <c r="KL502" s="50"/>
      <c r="KM502" s="50"/>
      <c r="KN502" s="50"/>
      <c r="KO502" s="50"/>
      <c r="KP502" s="50"/>
      <c r="KQ502" s="50"/>
      <c r="KR502" s="50"/>
      <c r="KS502" s="50"/>
      <c r="KT502" s="50"/>
      <c r="KU502" s="50"/>
      <c r="KV502" s="50"/>
      <c r="KW502" s="50"/>
      <c r="KX502" s="50"/>
      <c r="KY502" s="50"/>
      <c r="KZ502" s="50"/>
      <c r="LA502" s="50"/>
      <c r="LB502" s="50"/>
      <c r="LC502" s="50"/>
      <c r="LD502" s="50"/>
      <c r="LE502" s="50"/>
      <c r="LF502" s="50"/>
      <c r="LG502" s="50"/>
      <c r="LH502" s="50"/>
      <c r="LI502" s="50"/>
      <c r="LJ502" s="50"/>
      <c r="LK502" s="50"/>
      <c r="LL502" s="50"/>
      <c r="LM502" s="50"/>
      <c r="LN502" s="50"/>
      <c r="LO502" s="50"/>
      <c r="LP502" s="50"/>
      <c r="LQ502" s="50"/>
      <c r="LR502" s="50"/>
      <c r="LS502" s="50"/>
      <c r="LT502" s="50"/>
      <c r="LU502" s="50"/>
      <c r="LV502" s="50"/>
      <c r="LW502" s="50"/>
      <c r="LX502" s="50"/>
      <c r="LY502" s="50"/>
      <c r="LZ502" s="50"/>
      <c r="MA502" s="50"/>
      <c r="MB502" s="50"/>
      <c r="MC502" s="50"/>
      <c r="MD502" s="50"/>
      <c r="ME502" s="50"/>
      <c r="MF502" s="50"/>
      <c r="MG502" s="50"/>
      <c r="MH502" s="50"/>
      <c r="MI502" s="50"/>
      <c r="MJ502" s="50"/>
      <c r="MK502" s="50"/>
      <c r="ML502" s="50"/>
      <c r="MM502" s="50"/>
      <c r="MN502" s="50"/>
      <c r="MO502" s="50"/>
      <c r="MP502" s="50"/>
      <c r="MQ502" s="50"/>
      <c r="MR502" s="50"/>
      <c r="MS502" s="50"/>
      <c r="MT502" s="50"/>
      <c r="MU502" s="50"/>
      <c r="MV502" s="50"/>
      <c r="MW502" s="50"/>
      <c r="MX502" s="50"/>
      <c r="MY502" s="50"/>
      <c r="MZ502" s="50"/>
      <c r="NA502" s="50"/>
      <c r="NB502" s="50"/>
      <c r="NC502" s="50"/>
      <c r="ND502" s="50"/>
      <c r="NE502" s="50"/>
      <c r="NF502" s="50"/>
      <c r="NG502" s="50"/>
      <c r="NH502" s="50"/>
      <c r="NI502" s="50"/>
      <c r="NJ502" s="50"/>
      <c r="NK502" s="50"/>
      <c r="NL502" s="50"/>
      <c r="NM502" s="50"/>
      <c r="NN502" s="50"/>
      <c r="NO502" s="50"/>
      <c r="NP502" s="50"/>
      <c r="NQ502" s="50"/>
      <c r="NR502" s="50"/>
      <c r="NS502" s="50"/>
      <c r="NT502" s="50"/>
      <c r="NU502" s="50"/>
      <c r="NV502" s="50"/>
      <c r="NW502" s="50"/>
      <c r="NX502" s="50"/>
      <c r="NY502" s="50"/>
      <c r="NZ502" s="50"/>
      <c r="OA502" s="50"/>
      <c r="OB502" s="50"/>
      <c r="OC502" s="50"/>
      <c r="OD502" s="50"/>
      <c r="OE502" s="50"/>
      <c r="OF502" s="50"/>
      <c r="OG502" s="50"/>
      <c r="OH502" s="50"/>
      <c r="OI502" s="50"/>
      <c r="OJ502" s="50"/>
      <c r="OK502" s="50"/>
      <c r="OL502" s="50"/>
      <c r="OM502" s="50"/>
      <c r="ON502" s="50"/>
      <c r="OO502" s="50"/>
      <c r="OP502" s="50"/>
      <c r="OQ502" s="50"/>
      <c r="OR502" s="50"/>
      <c r="OS502" s="50"/>
      <c r="OT502" s="50"/>
      <c r="OU502" s="50"/>
      <c r="OV502" s="50"/>
      <c r="OW502" s="50"/>
      <c r="OX502" s="50"/>
      <c r="OY502" s="50"/>
      <c r="OZ502" s="50"/>
      <c r="PA502" s="50"/>
      <c r="PB502" s="50"/>
      <c r="PC502" s="50"/>
      <c r="PD502" s="50"/>
      <c r="PE502" s="50"/>
      <c r="PF502" s="50"/>
      <c r="PG502" s="50"/>
      <c r="PH502" s="50"/>
      <c r="PI502" s="50"/>
      <c r="PJ502" s="50"/>
      <c r="PK502" s="50"/>
      <c r="PL502" s="50"/>
      <c r="PM502" s="50"/>
      <c r="PN502" s="50"/>
      <c r="PO502" s="50"/>
      <c r="PP502" s="50"/>
      <c r="PQ502" s="50"/>
      <c r="PR502" s="50"/>
      <c r="PS502" s="50"/>
      <c r="PT502" s="50"/>
      <c r="PU502" s="50"/>
      <c r="PV502" s="50"/>
      <c r="PW502" s="50"/>
      <c r="PX502" s="50"/>
      <c r="PY502" s="50"/>
      <c r="PZ502" s="50"/>
      <c r="QA502" s="50"/>
      <c r="QB502" s="50"/>
      <c r="QC502" s="50"/>
      <c r="QD502" s="50"/>
      <c r="QE502" s="50"/>
      <c r="QF502" s="50"/>
      <c r="QG502" s="50"/>
      <c r="QH502" s="50"/>
      <c r="QI502" s="50"/>
      <c r="QJ502" s="50"/>
      <c r="QK502" s="50"/>
      <c r="QL502" s="50"/>
      <c r="QM502" s="50"/>
      <c r="QN502" s="50"/>
      <c r="QO502" s="50"/>
      <c r="QP502" s="50"/>
      <c r="QQ502" s="50"/>
      <c r="QR502" s="50"/>
      <c r="QS502" s="50"/>
      <c r="QT502" s="50"/>
      <c r="QU502" s="50"/>
      <c r="QV502" s="50"/>
      <c r="QW502" s="50"/>
      <c r="QX502" s="50"/>
      <c r="QY502" s="50"/>
      <c r="QZ502" s="50"/>
      <c r="RA502" s="50"/>
      <c r="RB502" s="50"/>
      <c r="RC502" s="50"/>
      <c r="RD502" s="50"/>
      <c r="RE502" s="50"/>
      <c r="RF502" s="50"/>
      <c r="RG502" s="50"/>
      <c r="RH502" s="50"/>
      <c r="RI502" s="50"/>
      <c r="RJ502" s="50"/>
      <c r="RK502" s="50"/>
      <c r="RL502" s="50"/>
      <c r="RM502" s="50"/>
      <c r="RN502" s="50"/>
      <c r="RO502" s="50"/>
      <c r="RP502" s="50"/>
      <c r="RQ502" s="50"/>
      <c r="RR502" s="50"/>
      <c r="RS502" s="50"/>
      <c r="RT502" s="50"/>
      <c r="RU502" s="50"/>
      <c r="RV502" s="50"/>
      <c r="RW502" s="50"/>
      <c r="RX502" s="50"/>
      <c r="RY502" s="50"/>
      <c r="RZ502" s="50"/>
      <c r="SA502" s="50"/>
      <c r="SB502" s="50"/>
      <c r="SC502" s="50"/>
      <c r="SD502" s="50"/>
      <c r="SE502" s="50"/>
      <c r="SF502" s="50"/>
      <c r="SG502" s="50"/>
      <c r="SH502" s="50"/>
      <c r="SI502" s="50"/>
      <c r="SJ502" s="50"/>
      <c r="SK502" s="50"/>
      <c r="SL502" s="50"/>
      <c r="SM502" s="50"/>
      <c r="SN502" s="50"/>
      <c r="SO502" s="50"/>
      <c r="SP502" s="50"/>
      <c r="SQ502" s="50"/>
      <c r="SR502" s="50"/>
      <c r="SS502" s="50"/>
      <c r="ST502" s="50"/>
      <c r="SU502" s="50"/>
      <c r="SV502" s="50"/>
      <c r="SW502" s="50"/>
      <c r="SX502" s="50"/>
      <c r="SY502" s="50"/>
      <c r="SZ502" s="50"/>
      <c r="TA502" s="50"/>
      <c r="TB502" s="50"/>
      <c r="TC502" s="50"/>
      <c r="TD502" s="50"/>
      <c r="TE502" s="50"/>
      <c r="TF502" s="50"/>
      <c r="TG502" s="50"/>
      <c r="TH502" s="50"/>
      <c r="TI502" s="50"/>
      <c r="TJ502" s="50"/>
      <c r="TK502" s="50"/>
      <c r="TL502" s="50"/>
      <c r="TM502" s="50"/>
      <c r="TN502" s="50"/>
      <c r="TO502" s="50"/>
      <c r="TP502" s="50"/>
      <c r="TQ502" s="50"/>
      <c r="TR502" s="50"/>
      <c r="TS502" s="50"/>
      <c r="TT502" s="50"/>
      <c r="TU502" s="50"/>
      <c r="TV502" s="50"/>
      <c r="TW502" s="50"/>
      <c r="TX502" s="50"/>
      <c r="TY502" s="50"/>
      <c r="TZ502" s="50"/>
      <c r="UA502" s="50"/>
      <c r="UB502" s="50"/>
      <c r="UC502" s="50"/>
      <c r="UD502" s="50"/>
      <c r="UE502" s="50"/>
      <c r="UF502" s="50"/>
      <c r="UG502" s="50"/>
      <c r="UH502" s="50"/>
      <c r="UI502" s="50"/>
      <c r="UJ502" s="50"/>
      <c r="UK502" s="50"/>
      <c r="UL502" s="50"/>
      <c r="UM502" s="50"/>
      <c r="UN502" s="50"/>
      <c r="UO502" s="50"/>
      <c r="UP502" s="50"/>
      <c r="UQ502" s="50"/>
      <c r="UR502" s="50"/>
      <c r="US502" s="50"/>
      <c r="UT502" s="50"/>
      <c r="UU502" s="50"/>
      <c r="UV502" s="50"/>
      <c r="UW502" s="50"/>
      <c r="UX502" s="50"/>
      <c r="UY502" s="50"/>
      <c r="UZ502" s="50"/>
      <c r="VA502" s="50"/>
      <c r="VB502" s="50"/>
      <c r="VC502" s="50"/>
      <c r="VD502" s="50"/>
      <c r="VE502" s="50"/>
      <c r="VF502" s="50"/>
      <c r="VG502" s="50"/>
      <c r="VH502" s="50"/>
      <c r="VI502" s="50"/>
      <c r="VJ502" s="50"/>
      <c r="VK502" s="50"/>
      <c r="VL502" s="50"/>
      <c r="VM502" s="50"/>
      <c r="VN502" s="50"/>
      <c r="VO502" s="50"/>
      <c r="VP502" s="50"/>
      <c r="VQ502" s="50"/>
      <c r="VR502" s="50"/>
      <c r="VS502" s="50"/>
      <c r="VT502" s="50"/>
      <c r="VU502" s="50"/>
      <c r="VV502" s="50"/>
      <c r="VW502" s="50"/>
      <c r="VX502" s="50"/>
      <c r="VY502" s="50"/>
      <c r="VZ502" s="50"/>
      <c r="WA502" s="50"/>
      <c r="WB502" s="50"/>
      <c r="WC502" s="50"/>
      <c r="WD502" s="50"/>
      <c r="WE502" s="50"/>
      <c r="WF502" s="50"/>
      <c r="WG502" s="50"/>
      <c r="WH502" s="50"/>
      <c r="WI502" s="50"/>
      <c r="WJ502" s="50"/>
      <c r="WK502" s="50"/>
      <c r="WL502" s="50"/>
      <c r="WM502" s="50"/>
      <c r="WN502" s="50"/>
      <c r="WO502" s="50"/>
      <c r="WP502" s="50"/>
      <c r="WQ502" s="50"/>
      <c r="WR502" s="50"/>
      <c r="WS502" s="50"/>
      <c r="WT502" s="50"/>
      <c r="WU502" s="50"/>
      <c r="WV502" s="50"/>
      <c r="WW502" s="50"/>
      <c r="WX502" s="50"/>
      <c r="WY502" s="50"/>
      <c r="WZ502" s="50"/>
      <c r="XA502" s="50"/>
      <c r="XB502" s="50"/>
      <c r="XC502" s="50"/>
      <c r="XD502" s="50"/>
      <c r="XE502" s="50"/>
      <c r="XF502" s="50"/>
      <c r="XG502" s="50"/>
      <c r="XH502" s="50"/>
      <c r="XI502" s="50"/>
      <c r="XJ502" s="50"/>
      <c r="XK502" s="50"/>
      <c r="XL502" s="50"/>
      <c r="XM502" s="50"/>
      <c r="XN502" s="50"/>
      <c r="XO502" s="50"/>
      <c r="XP502" s="50"/>
      <c r="XQ502" s="50"/>
      <c r="XR502" s="50"/>
      <c r="XS502" s="50"/>
      <c r="XT502" s="50"/>
      <c r="XU502" s="50"/>
      <c r="XV502" s="50"/>
      <c r="XW502" s="50"/>
      <c r="XX502" s="50"/>
      <c r="XY502" s="50"/>
      <c r="XZ502" s="50"/>
      <c r="YA502" s="50"/>
      <c r="YB502" s="50"/>
      <c r="YC502" s="50"/>
      <c r="YD502" s="50"/>
      <c r="YE502" s="50"/>
      <c r="YF502" s="50"/>
      <c r="YG502" s="50"/>
      <c r="YH502" s="50"/>
      <c r="YI502" s="50"/>
      <c r="YJ502" s="50"/>
      <c r="YK502" s="50"/>
      <c r="YL502" s="50"/>
      <c r="YM502" s="50"/>
      <c r="YN502" s="50"/>
      <c r="YO502" s="50"/>
      <c r="YP502" s="50"/>
      <c r="YQ502" s="50"/>
      <c r="YR502" s="50"/>
      <c r="YS502" s="50"/>
      <c r="YT502" s="50"/>
      <c r="YU502" s="50"/>
      <c r="YV502" s="50"/>
      <c r="YW502" s="50"/>
      <c r="YX502" s="50"/>
      <c r="YY502" s="50"/>
      <c r="YZ502" s="50"/>
      <c r="ZA502" s="50"/>
      <c r="ZB502" s="50"/>
      <c r="ZC502" s="50"/>
      <c r="ZD502" s="50"/>
      <c r="ZE502" s="50"/>
      <c r="ZF502" s="50"/>
      <c r="ZG502" s="50"/>
      <c r="ZH502" s="50"/>
      <c r="ZI502" s="50"/>
      <c r="ZJ502" s="50"/>
      <c r="ZK502" s="50"/>
      <c r="ZL502" s="50"/>
      <c r="ZM502" s="50"/>
      <c r="ZN502" s="50"/>
      <c r="ZO502" s="50"/>
      <c r="ZP502" s="50"/>
      <c r="ZQ502" s="50"/>
      <c r="ZR502" s="50"/>
      <c r="ZS502" s="50"/>
      <c r="ZT502" s="50"/>
      <c r="ZU502" s="50"/>
      <c r="ZV502" s="50"/>
      <c r="ZW502" s="50"/>
      <c r="ZX502" s="50"/>
      <c r="ZY502" s="50"/>
      <c r="ZZ502" s="50"/>
      <c r="AAA502" s="50"/>
      <c r="AAB502" s="50"/>
      <c r="AAC502" s="50"/>
      <c r="AAD502" s="50"/>
      <c r="AAE502" s="50"/>
      <c r="AAF502" s="50"/>
      <c r="AAG502" s="50"/>
      <c r="AAH502" s="50"/>
      <c r="AAI502" s="50"/>
      <c r="AAJ502" s="50"/>
      <c r="AAK502" s="50"/>
      <c r="AAL502" s="50"/>
      <c r="AAM502" s="50"/>
      <c r="AAN502" s="50"/>
      <c r="AAO502" s="50"/>
      <c r="AAP502" s="50"/>
      <c r="AAQ502" s="50"/>
      <c r="AAR502" s="50"/>
      <c r="AAS502" s="50"/>
      <c r="AAT502" s="50"/>
      <c r="AAU502" s="50"/>
      <c r="AAV502" s="50"/>
      <c r="AAW502" s="50"/>
      <c r="AAX502" s="50"/>
      <c r="AAY502" s="50"/>
      <c r="AAZ502" s="50"/>
      <c r="ABA502" s="50"/>
      <c r="ABB502" s="50"/>
      <c r="ABC502" s="50"/>
      <c r="ABD502" s="50"/>
      <c r="ABE502" s="50"/>
      <c r="ABF502" s="50"/>
      <c r="ABG502" s="50"/>
      <c r="ABH502" s="50"/>
      <c r="ABI502" s="50"/>
      <c r="ABJ502" s="50"/>
      <c r="ABK502" s="50"/>
      <c r="ABL502" s="50"/>
      <c r="ABM502" s="50"/>
      <c r="ABN502" s="50"/>
      <c r="ABO502" s="50"/>
      <c r="ABP502" s="50"/>
      <c r="ABQ502" s="50"/>
      <c r="ABR502" s="50"/>
      <c r="ABS502" s="50"/>
      <c r="ABT502" s="50"/>
      <c r="ABU502" s="50"/>
      <c r="ABV502" s="50"/>
      <c r="ABW502" s="50"/>
      <c r="ABX502" s="50"/>
      <c r="ABY502" s="50"/>
      <c r="ABZ502" s="50"/>
      <c r="ACA502" s="50"/>
      <c r="ACB502" s="50"/>
      <c r="ACC502" s="50"/>
      <c r="ACD502" s="50"/>
      <c r="ACE502" s="50"/>
      <c r="ACF502" s="50"/>
      <c r="ACG502" s="50"/>
      <c r="ACH502" s="50"/>
      <c r="ACI502" s="50"/>
      <c r="ACJ502" s="50"/>
      <c r="ACK502" s="50"/>
      <c r="ACL502" s="50"/>
      <c r="ACM502" s="50"/>
      <c r="ACN502" s="50"/>
      <c r="ACO502" s="50"/>
      <c r="ACP502" s="50"/>
      <c r="ACQ502" s="50"/>
      <c r="ACR502" s="50"/>
      <c r="ACS502" s="50"/>
      <c r="ACT502" s="50"/>
      <c r="ACU502" s="50"/>
      <c r="ACV502" s="50"/>
      <c r="ACW502" s="50"/>
      <c r="ACX502" s="50"/>
      <c r="ACY502" s="50"/>
      <c r="ACZ502" s="50"/>
      <c r="ADA502" s="50"/>
      <c r="ADB502" s="50"/>
      <c r="ADC502" s="50"/>
      <c r="ADD502" s="50"/>
      <c r="ADE502" s="50"/>
      <c r="ADF502" s="50"/>
      <c r="ADG502" s="50"/>
      <c r="ADH502" s="50"/>
      <c r="ADI502" s="50"/>
      <c r="ADJ502" s="50"/>
      <c r="ADK502" s="50"/>
      <c r="ADL502" s="50"/>
      <c r="ADM502" s="50"/>
      <c r="ADN502" s="50"/>
      <c r="ADO502" s="50"/>
      <c r="ADP502" s="50"/>
      <c r="ADQ502" s="50"/>
      <c r="ADR502" s="50"/>
      <c r="ADS502" s="50"/>
      <c r="ADT502" s="50"/>
      <c r="ADU502" s="50"/>
      <c r="ADV502" s="50"/>
      <c r="ADW502" s="50"/>
      <c r="ADX502" s="50"/>
      <c r="ADY502" s="50"/>
      <c r="ADZ502" s="50"/>
      <c r="AEA502" s="50"/>
      <c r="AEB502" s="50"/>
      <c r="AEC502" s="50"/>
      <c r="AED502" s="50"/>
      <c r="AEE502" s="50"/>
      <c r="AEF502" s="50"/>
      <c r="AEG502" s="50"/>
      <c r="AEH502" s="50"/>
      <c r="AEI502" s="50"/>
      <c r="AEJ502" s="50"/>
      <c r="AEK502" s="50"/>
      <c r="AEL502" s="50"/>
      <c r="AEM502" s="50"/>
      <c r="AEN502" s="50"/>
      <c r="AEO502" s="50"/>
      <c r="AEP502" s="50"/>
      <c r="AEQ502" s="50"/>
      <c r="AER502" s="50"/>
      <c r="AES502" s="50"/>
      <c r="AET502" s="50"/>
      <c r="AEU502" s="50"/>
      <c r="AEV502" s="50"/>
      <c r="AEW502" s="50"/>
      <c r="AEX502" s="50"/>
      <c r="AEY502" s="50"/>
      <c r="AEZ502" s="50"/>
      <c r="AFA502" s="50"/>
      <c r="AFB502" s="50"/>
      <c r="AFC502" s="50"/>
      <c r="AFD502" s="50"/>
      <c r="AFE502" s="50"/>
      <c r="AFF502" s="50"/>
      <c r="AFG502" s="50"/>
      <c r="AFH502" s="50"/>
      <c r="AFI502" s="50"/>
      <c r="AFJ502" s="50"/>
      <c r="AFK502" s="50"/>
      <c r="AFL502" s="50"/>
      <c r="AFM502" s="50"/>
      <c r="AFN502" s="50"/>
      <c r="AFO502" s="50"/>
      <c r="AFP502" s="50"/>
      <c r="AFQ502" s="50"/>
      <c r="AFR502" s="50"/>
      <c r="AFS502" s="50"/>
      <c r="AFT502" s="50"/>
      <c r="AFU502" s="50"/>
      <c r="AFV502" s="50"/>
      <c r="AFW502" s="50"/>
      <c r="AFX502" s="50"/>
      <c r="AFY502" s="50"/>
      <c r="AFZ502" s="50"/>
      <c r="AGA502" s="50"/>
      <c r="AGB502" s="50"/>
      <c r="AGC502" s="50"/>
      <c r="AGD502" s="50"/>
      <c r="AGE502" s="50"/>
      <c r="AGF502" s="50"/>
      <c r="AGG502" s="50"/>
      <c r="AGH502" s="50"/>
      <c r="AGI502" s="50"/>
      <c r="AGJ502" s="50"/>
      <c r="AGK502" s="50"/>
      <c r="AGL502" s="50"/>
      <c r="AGM502" s="50"/>
      <c r="AGN502" s="50"/>
      <c r="AGO502" s="50"/>
      <c r="AGP502" s="50"/>
      <c r="AGQ502" s="50"/>
      <c r="AGR502" s="50"/>
      <c r="AGS502" s="50"/>
      <c r="AGT502" s="50"/>
      <c r="AGU502" s="50"/>
      <c r="AGV502" s="50"/>
      <c r="AGW502" s="50"/>
      <c r="AGX502" s="50"/>
      <c r="AGY502" s="50"/>
      <c r="AGZ502" s="50"/>
      <c r="AHA502" s="50"/>
      <c r="AHB502" s="50"/>
      <c r="AHC502" s="50"/>
      <c r="AHD502" s="50"/>
      <c r="AHE502" s="50"/>
      <c r="AHF502" s="50"/>
      <c r="AHG502" s="50"/>
      <c r="AHH502" s="50"/>
      <c r="AHI502" s="50"/>
      <c r="AHJ502" s="50"/>
      <c r="AHK502" s="50"/>
      <c r="AHL502" s="50"/>
      <c r="AHM502" s="50"/>
      <c r="AHN502" s="50"/>
      <c r="AHO502" s="50"/>
      <c r="AHP502" s="50"/>
      <c r="AHQ502" s="50"/>
      <c r="AHR502" s="50"/>
      <c r="AHS502" s="50"/>
      <c r="AHT502" s="50"/>
      <c r="AHU502" s="50"/>
      <c r="AHV502" s="50"/>
      <c r="AHW502" s="50"/>
      <c r="AHX502" s="50"/>
      <c r="AHY502" s="50"/>
      <c r="AHZ502" s="50"/>
      <c r="AIA502" s="50"/>
      <c r="AIB502" s="50"/>
      <c r="AIC502" s="50"/>
      <c r="AID502" s="50"/>
      <c r="AIE502" s="50"/>
      <c r="AIF502" s="50"/>
      <c r="AIG502" s="50"/>
      <c r="AIH502" s="50"/>
      <c r="AII502" s="50"/>
      <c r="AIJ502" s="50"/>
      <c r="AIK502" s="50"/>
      <c r="AIL502" s="50"/>
      <c r="AIM502" s="50"/>
      <c r="AIN502" s="50"/>
      <c r="AIO502" s="50"/>
      <c r="AIP502" s="50"/>
      <c r="AIQ502" s="50"/>
      <c r="AIR502" s="50"/>
      <c r="AIS502" s="50"/>
      <c r="AIT502" s="50"/>
      <c r="AIU502" s="50"/>
      <c r="AIV502" s="50"/>
      <c r="AIW502" s="50"/>
      <c r="AIX502" s="50"/>
      <c r="AIY502" s="50"/>
      <c r="AIZ502" s="50"/>
      <c r="AJA502" s="50"/>
      <c r="AJB502" s="50"/>
      <c r="AJC502" s="50"/>
      <c r="AJD502" s="50"/>
      <c r="AJE502" s="50"/>
      <c r="AJF502" s="50"/>
      <c r="AJG502" s="50"/>
      <c r="AJH502" s="50"/>
      <c r="AJI502" s="50"/>
      <c r="AJJ502" s="50"/>
      <c r="AJK502" s="50"/>
      <c r="AJL502" s="50"/>
      <c r="AJM502" s="50"/>
      <c r="AJN502" s="50"/>
      <c r="AJO502" s="50"/>
      <c r="AJP502" s="50"/>
      <c r="AJQ502" s="50"/>
      <c r="AJR502" s="50"/>
      <c r="AJS502" s="50"/>
      <c r="AJT502" s="50"/>
      <c r="AJU502" s="50"/>
      <c r="AJV502" s="50"/>
      <c r="AJW502" s="50"/>
      <c r="AJX502" s="50"/>
      <c r="AJY502" s="50"/>
      <c r="AJZ502" s="50"/>
      <c r="AKA502" s="50"/>
      <c r="AKB502" s="50"/>
      <c r="AKC502" s="50"/>
      <c r="AKD502" s="50"/>
      <c r="AKE502" s="50"/>
      <c r="AKF502" s="50"/>
      <c r="AKG502" s="50"/>
      <c r="AKH502" s="50"/>
      <c r="AKI502" s="50"/>
      <c r="AKJ502" s="50"/>
      <c r="AKK502" s="50"/>
      <c r="AKL502" s="50"/>
      <c r="AKM502" s="50"/>
      <c r="AKN502" s="50"/>
      <c r="AKO502" s="50"/>
      <c r="AKP502" s="50"/>
      <c r="AKQ502" s="50"/>
      <c r="AKR502" s="50"/>
      <c r="AKS502" s="50"/>
      <c r="AKT502" s="50"/>
      <c r="AKU502" s="50"/>
      <c r="AKV502" s="50"/>
      <c r="AKW502" s="50"/>
      <c r="AKX502" s="50"/>
      <c r="AKY502" s="50"/>
      <c r="AKZ502" s="50"/>
      <c r="ALA502" s="50"/>
      <c r="ALB502" s="50"/>
      <c r="ALC502" s="50"/>
      <c r="ALD502" s="50"/>
      <c r="ALE502" s="50"/>
      <c r="ALF502" s="50"/>
      <c r="ALG502" s="50"/>
      <c r="ALH502" s="50"/>
      <c r="ALI502" s="50"/>
      <c r="ALJ502" s="50"/>
      <c r="ALK502" s="50"/>
      <c r="ALL502" s="50"/>
      <c r="ALM502" s="50"/>
      <c r="ALN502" s="50"/>
      <c r="ALO502" s="50"/>
      <c r="ALP502" s="50"/>
      <c r="ALQ502" s="50"/>
      <c r="ALR502" s="50"/>
      <c r="ALS502" s="50"/>
      <c r="ALT502" s="50"/>
      <c r="ALU502" s="50"/>
      <c r="ALV502" s="50"/>
      <c r="ALW502" s="50"/>
      <c r="ALX502" s="50"/>
      <c r="ALY502" s="50"/>
      <c r="ALZ502" s="50"/>
      <c r="AMA502" s="50"/>
      <c r="AMB502" s="50"/>
      <c r="AMC502" s="50"/>
      <c r="AMD502" s="50"/>
      <c r="AME502" s="50"/>
      <c r="AMF502" s="50"/>
      <c r="AMG502" s="50"/>
      <c r="AMH502" s="50"/>
      <c r="AMI502" s="50"/>
      <c r="AMJ502" s="50"/>
      <c r="AMK502" s="50"/>
      <c r="AML502" s="50"/>
      <c r="AMM502" s="50"/>
      <c r="AMN502" s="50"/>
      <c r="AMO502" s="50"/>
    </row>
    <row r="503" spans="1:1029">
      <c r="A503" s="17"/>
      <c r="B503" s="18"/>
      <c r="C503" s="8"/>
      <c r="D503" s="17"/>
      <c r="E503" s="17"/>
      <c r="F503" s="17"/>
      <c r="G503" s="17"/>
      <c r="H503" s="17"/>
      <c r="I503" s="17"/>
      <c r="J503" s="17"/>
      <c r="K503" s="17"/>
      <c r="L503" s="17"/>
      <c r="M503" s="17"/>
      <c r="N503" s="17"/>
      <c r="O503" s="17"/>
      <c r="P503" s="17"/>
      <c r="Q503" s="11"/>
      <c r="R503" s="17"/>
      <c r="S503" s="8"/>
      <c r="T503" s="8"/>
      <c r="U503" s="8"/>
      <c r="V503" s="8"/>
      <c r="W503" s="8"/>
      <c r="X503" s="8"/>
      <c r="Y503" s="8"/>
      <c r="Z503" s="8"/>
      <c r="AA503" s="8"/>
      <c r="AB503" s="8"/>
      <c r="AC503" s="8"/>
      <c r="AD503" s="8"/>
      <c r="AE503" s="8"/>
      <c r="AF503" s="11"/>
      <c r="AG503" s="50"/>
      <c r="AH503" s="50"/>
      <c r="AI503" s="50"/>
      <c r="AJ503" s="50"/>
      <c r="AK503" s="50"/>
      <c r="AL503" s="50"/>
      <c r="AM503" s="50"/>
      <c r="AN503" s="50"/>
      <c r="AO503" s="50"/>
      <c r="AP503" s="50"/>
      <c r="AQ503" s="50"/>
      <c r="AR503" s="50"/>
      <c r="AS503" s="50"/>
      <c r="AT503" s="50"/>
      <c r="AU503" s="50"/>
      <c r="AV503" s="50"/>
      <c r="AW503" s="50"/>
      <c r="AX503" s="50"/>
      <c r="AY503" s="50"/>
      <c r="AZ503" s="50"/>
      <c r="BA503" s="50"/>
      <c r="BB503" s="50"/>
      <c r="BC503" s="50"/>
      <c r="BD503" s="50"/>
      <c r="BE503" s="50"/>
      <c r="BF503" s="50"/>
      <c r="BG503" s="50"/>
      <c r="BH503" s="50"/>
      <c r="BI503" s="50"/>
      <c r="BJ503" s="50"/>
      <c r="BK503" s="50"/>
      <c r="BL503" s="50"/>
      <c r="BM503" s="50"/>
      <c r="BN503" s="50"/>
      <c r="BO503" s="50"/>
      <c r="BP503" s="50"/>
      <c r="BQ503" s="50"/>
      <c r="BR503" s="50"/>
      <c r="BS503" s="50"/>
      <c r="BT503" s="50"/>
      <c r="BU503" s="50"/>
      <c r="BV503" s="50"/>
      <c r="BW503" s="50"/>
      <c r="BX503" s="50"/>
      <c r="BY503" s="50"/>
      <c r="BZ503" s="50"/>
      <c r="CA503" s="50"/>
      <c r="CB503" s="50"/>
      <c r="CC503" s="50"/>
      <c r="CD503" s="50"/>
      <c r="CE503" s="50"/>
      <c r="CF503" s="50"/>
      <c r="CG503" s="50"/>
      <c r="CH503" s="50"/>
      <c r="CI503" s="50"/>
      <c r="CJ503" s="50"/>
      <c r="CK503" s="50"/>
      <c r="CL503" s="50"/>
      <c r="CM503" s="50"/>
      <c r="CN503" s="50"/>
      <c r="CO503" s="50"/>
      <c r="CP503" s="50"/>
      <c r="CQ503" s="50"/>
      <c r="CR503" s="50"/>
      <c r="CS503" s="50"/>
      <c r="CT503" s="50"/>
      <c r="CU503" s="50"/>
      <c r="CV503" s="50"/>
      <c r="CW503" s="50"/>
      <c r="CX503" s="50"/>
      <c r="CY503" s="50"/>
      <c r="CZ503" s="50"/>
      <c r="DA503" s="50"/>
      <c r="DB503" s="50"/>
      <c r="DC503" s="50"/>
      <c r="DD503" s="50"/>
      <c r="DE503" s="50"/>
      <c r="DF503" s="50"/>
      <c r="DG503" s="50"/>
      <c r="DH503" s="50"/>
      <c r="DI503" s="50"/>
      <c r="DJ503" s="50"/>
      <c r="DK503" s="50"/>
      <c r="DL503" s="50"/>
      <c r="DM503" s="50"/>
      <c r="DN503" s="50"/>
      <c r="DO503" s="50"/>
      <c r="DP503" s="50"/>
      <c r="DQ503" s="50"/>
      <c r="DR503" s="50"/>
      <c r="DS503" s="50"/>
      <c r="DT503" s="50"/>
      <c r="DU503" s="50"/>
      <c r="DV503" s="50"/>
      <c r="DW503" s="50"/>
      <c r="DX503" s="50"/>
      <c r="DY503" s="50"/>
      <c r="DZ503" s="50"/>
      <c r="EA503" s="50"/>
      <c r="EB503" s="50"/>
      <c r="EC503" s="50"/>
      <c r="ED503" s="50"/>
      <c r="EE503" s="50"/>
      <c r="EF503" s="50"/>
      <c r="EG503" s="50"/>
      <c r="EH503" s="50"/>
      <c r="EI503" s="50"/>
      <c r="EJ503" s="50"/>
      <c r="EK503" s="50"/>
      <c r="EL503" s="50"/>
      <c r="EM503" s="50"/>
      <c r="EN503" s="50"/>
      <c r="EO503" s="50"/>
      <c r="EP503" s="50"/>
      <c r="EQ503" s="50"/>
      <c r="ER503" s="50"/>
      <c r="ES503" s="50"/>
      <c r="ET503" s="50"/>
      <c r="EU503" s="50"/>
      <c r="EV503" s="50"/>
      <c r="EW503" s="50"/>
      <c r="EX503" s="50"/>
      <c r="EY503" s="50"/>
      <c r="EZ503" s="50"/>
      <c r="FA503" s="50"/>
      <c r="FB503" s="50"/>
      <c r="FC503" s="50"/>
      <c r="FD503" s="50"/>
      <c r="FE503" s="50"/>
      <c r="FF503" s="50"/>
      <c r="FG503" s="50"/>
      <c r="FH503" s="50"/>
      <c r="FI503" s="50"/>
      <c r="FJ503" s="50"/>
      <c r="FK503" s="50"/>
      <c r="FL503" s="50"/>
      <c r="FM503" s="50"/>
      <c r="FN503" s="50"/>
      <c r="FO503" s="50"/>
      <c r="FP503" s="50"/>
      <c r="FQ503" s="50"/>
      <c r="FR503" s="50"/>
      <c r="FS503" s="50"/>
      <c r="FT503" s="50"/>
      <c r="FU503" s="50"/>
      <c r="FV503" s="50"/>
      <c r="FW503" s="50"/>
      <c r="FX503" s="50"/>
      <c r="FY503" s="50"/>
      <c r="FZ503" s="50"/>
      <c r="GA503" s="50"/>
      <c r="GB503" s="50"/>
      <c r="GC503" s="50"/>
      <c r="GD503" s="50"/>
      <c r="GE503" s="50"/>
      <c r="GF503" s="50"/>
      <c r="GG503" s="50"/>
      <c r="GH503" s="50"/>
      <c r="GI503" s="50"/>
      <c r="GJ503" s="50"/>
      <c r="GK503" s="50"/>
      <c r="GL503" s="50"/>
      <c r="GM503" s="50"/>
      <c r="GN503" s="50"/>
      <c r="GO503" s="50"/>
      <c r="GP503" s="50"/>
      <c r="GQ503" s="50"/>
      <c r="GR503" s="50"/>
      <c r="GS503" s="50"/>
      <c r="GT503" s="50"/>
      <c r="GU503" s="50"/>
      <c r="GV503" s="50"/>
      <c r="GW503" s="50"/>
      <c r="GX503" s="50"/>
      <c r="GY503" s="50"/>
      <c r="GZ503" s="50"/>
      <c r="HA503" s="50"/>
      <c r="HB503" s="50"/>
      <c r="HC503" s="50"/>
      <c r="HD503" s="50"/>
      <c r="HE503" s="50"/>
      <c r="HF503" s="50"/>
      <c r="HG503" s="50"/>
      <c r="HH503" s="50"/>
      <c r="HI503" s="50"/>
      <c r="HJ503" s="50"/>
      <c r="HK503" s="50"/>
      <c r="HL503" s="50"/>
      <c r="HM503" s="50"/>
      <c r="HN503" s="50"/>
      <c r="HO503" s="50"/>
      <c r="HP503" s="50"/>
      <c r="HQ503" s="50"/>
      <c r="HR503" s="50"/>
      <c r="HS503" s="50"/>
      <c r="HT503" s="50"/>
      <c r="HU503" s="50"/>
      <c r="HV503" s="50"/>
      <c r="HW503" s="50"/>
      <c r="HX503" s="50"/>
      <c r="HY503" s="50"/>
      <c r="HZ503" s="50"/>
      <c r="IA503" s="50"/>
      <c r="IB503" s="50"/>
      <c r="IC503" s="50"/>
      <c r="ID503" s="50"/>
      <c r="IE503" s="50"/>
      <c r="IF503" s="50"/>
      <c r="IG503" s="50"/>
      <c r="IH503" s="50"/>
      <c r="II503" s="50"/>
      <c r="IJ503" s="50"/>
      <c r="IK503" s="50"/>
      <c r="IL503" s="50"/>
      <c r="IM503" s="50"/>
      <c r="IN503" s="50"/>
      <c r="IO503" s="50"/>
      <c r="IP503" s="50"/>
      <c r="IQ503" s="50"/>
      <c r="IR503" s="50"/>
      <c r="IS503" s="50"/>
      <c r="IT503" s="50"/>
      <c r="IU503" s="50"/>
      <c r="IV503" s="50"/>
      <c r="IW503" s="50"/>
      <c r="IX503" s="50"/>
      <c r="IY503" s="50"/>
      <c r="IZ503" s="50"/>
      <c r="JA503" s="50"/>
      <c r="JB503" s="50"/>
      <c r="JC503" s="50"/>
      <c r="JD503" s="50"/>
      <c r="JE503" s="50"/>
      <c r="JF503" s="50"/>
      <c r="JG503" s="50"/>
      <c r="JH503" s="50"/>
      <c r="JI503" s="50"/>
      <c r="JJ503" s="50"/>
      <c r="JK503" s="50"/>
      <c r="JL503" s="50"/>
      <c r="JM503" s="50"/>
      <c r="JN503" s="50"/>
      <c r="JO503" s="50"/>
      <c r="JP503" s="50"/>
      <c r="JQ503" s="50"/>
      <c r="JR503" s="50"/>
      <c r="JS503" s="50"/>
      <c r="JT503" s="50"/>
      <c r="JU503" s="50"/>
      <c r="JV503" s="50"/>
      <c r="JW503" s="50"/>
      <c r="JX503" s="50"/>
      <c r="JY503" s="50"/>
      <c r="JZ503" s="50"/>
      <c r="KA503" s="50"/>
      <c r="KB503" s="50"/>
      <c r="KC503" s="50"/>
      <c r="KD503" s="50"/>
      <c r="KE503" s="50"/>
      <c r="KF503" s="50"/>
      <c r="KG503" s="50"/>
      <c r="KH503" s="50"/>
      <c r="KI503" s="50"/>
      <c r="KJ503" s="50"/>
      <c r="KK503" s="50"/>
      <c r="KL503" s="50"/>
      <c r="KM503" s="50"/>
      <c r="KN503" s="50"/>
      <c r="KO503" s="50"/>
      <c r="KP503" s="50"/>
      <c r="KQ503" s="50"/>
      <c r="KR503" s="50"/>
      <c r="KS503" s="50"/>
      <c r="KT503" s="50"/>
      <c r="KU503" s="50"/>
      <c r="KV503" s="50"/>
      <c r="KW503" s="50"/>
      <c r="KX503" s="50"/>
      <c r="KY503" s="50"/>
      <c r="KZ503" s="50"/>
      <c r="LA503" s="50"/>
      <c r="LB503" s="50"/>
      <c r="LC503" s="50"/>
      <c r="LD503" s="50"/>
      <c r="LE503" s="50"/>
      <c r="LF503" s="50"/>
      <c r="LG503" s="50"/>
      <c r="LH503" s="50"/>
      <c r="LI503" s="50"/>
      <c r="LJ503" s="50"/>
      <c r="LK503" s="50"/>
      <c r="LL503" s="50"/>
      <c r="LM503" s="50"/>
      <c r="LN503" s="50"/>
      <c r="LO503" s="50"/>
      <c r="LP503" s="50"/>
      <c r="LQ503" s="50"/>
      <c r="LR503" s="50"/>
      <c r="LS503" s="50"/>
      <c r="LT503" s="50"/>
      <c r="LU503" s="50"/>
      <c r="LV503" s="50"/>
      <c r="LW503" s="50"/>
      <c r="LX503" s="50"/>
      <c r="LY503" s="50"/>
      <c r="LZ503" s="50"/>
      <c r="MA503" s="50"/>
      <c r="MB503" s="50"/>
      <c r="MC503" s="50"/>
      <c r="MD503" s="50"/>
      <c r="ME503" s="50"/>
      <c r="MF503" s="50"/>
      <c r="MG503" s="50"/>
      <c r="MH503" s="50"/>
      <c r="MI503" s="50"/>
      <c r="MJ503" s="50"/>
      <c r="MK503" s="50"/>
      <c r="ML503" s="50"/>
      <c r="MM503" s="50"/>
      <c r="MN503" s="50"/>
      <c r="MO503" s="50"/>
      <c r="MP503" s="50"/>
      <c r="MQ503" s="50"/>
      <c r="MR503" s="50"/>
      <c r="MS503" s="50"/>
      <c r="MT503" s="50"/>
      <c r="MU503" s="50"/>
      <c r="MV503" s="50"/>
      <c r="MW503" s="50"/>
      <c r="MX503" s="50"/>
      <c r="MY503" s="50"/>
      <c r="MZ503" s="50"/>
      <c r="NA503" s="50"/>
      <c r="NB503" s="50"/>
      <c r="NC503" s="50"/>
      <c r="ND503" s="50"/>
      <c r="NE503" s="50"/>
      <c r="NF503" s="50"/>
      <c r="NG503" s="50"/>
      <c r="NH503" s="50"/>
      <c r="NI503" s="50"/>
      <c r="NJ503" s="50"/>
      <c r="NK503" s="50"/>
      <c r="NL503" s="50"/>
      <c r="NM503" s="50"/>
      <c r="NN503" s="50"/>
      <c r="NO503" s="50"/>
      <c r="NP503" s="50"/>
      <c r="NQ503" s="50"/>
      <c r="NR503" s="50"/>
      <c r="NS503" s="50"/>
      <c r="NT503" s="50"/>
      <c r="NU503" s="50"/>
      <c r="NV503" s="50"/>
      <c r="NW503" s="50"/>
      <c r="NX503" s="50"/>
      <c r="NY503" s="50"/>
      <c r="NZ503" s="50"/>
      <c r="OA503" s="50"/>
      <c r="OB503" s="50"/>
      <c r="OC503" s="50"/>
      <c r="OD503" s="50"/>
      <c r="OE503" s="50"/>
      <c r="OF503" s="50"/>
      <c r="OG503" s="50"/>
      <c r="OH503" s="50"/>
      <c r="OI503" s="50"/>
      <c r="OJ503" s="50"/>
      <c r="OK503" s="50"/>
      <c r="OL503" s="50"/>
      <c r="OM503" s="50"/>
      <c r="ON503" s="50"/>
      <c r="OO503" s="50"/>
      <c r="OP503" s="50"/>
      <c r="OQ503" s="50"/>
      <c r="OR503" s="50"/>
      <c r="OS503" s="50"/>
      <c r="OT503" s="50"/>
      <c r="OU503" s="50"/>
      <c r="OV503" s="50"/>
      <c r="OW503" s="50"/>
      <c r="OX503" s="50"/>
      <c r="OY503" s="50"/>
      <c r="OZ503" s="50"/>
      <c r="PA503" s="50"/>
      <c r="PB503" s="50"/>
      <c r="PC503" s="50"/>
      <c r="PD503" s="50"/>
      <c r="PE503" s="50"/>
      <c r="PF503" s="50"/>
      <c r="PG503" s="50"/>
      <c r="PH503" s="50"/>
      <c r="PI503" s="50"/>
      <c r="PJ503" s="50"/>
      <c r="PK503" s="50"/>
      <c r="PL503" s="50"/>
      <c r="PM503" s="50"/>
      <c r="PN503" s="50"/>
      <c r="PO503" s="50"/>
      <c r="PP503" s="50"/>
      <c r="PQ503" s="50"/>
      <c r="PR503" s="50"/>
      <c r="PS503" s="50"/>
      <c r="PT503" s="50"/>
      <c r="PU503" s="50"/>
      <c r="PV503" s="50"/>
      <c r="PW503" s="50"/>
      <c r="PX503" s="50"/>
      <c r="PY503" s="50"/>
      <c r="PZ503" s="50"/>
      <c r="QA503" s="50"/>
      <c r="QB503" s="50"/>
      <c r="QC503" s="50"/>
      <c r="QD503" s="50"/>
      <c r="QE503" s="50"/>
      <c r="QF503" s="50"/>
      <c r="QG503" s="50"/>
      <c r="QH503" s="50"/>
      <c r="QI503" s="50"/>
      <c r="QJ503" s="50"/>
      <c r="QK503" s="50"/>
      <c r="QL503" s="50"/>
      <c r="QM503" s="50"/>
      <c r="QN503" s="50"/>
      <c r="QO503" s="50"/>
      <c r="QP503" s="50"/>
      <c r="QQ503" s="50"/>
      <c r="QR503" s="50"/>
      <c r="QS503" s="50"/>
      <c r="QT503" s="50"/>
      <c r="QU503" s="50"/>
      <c r="QV503" s="50"/>
      <c r="QW503" s="50"/>
      <c r="QX503" s="50"/>
      <c r="QY503" s="50"/>
      <c r="QZ503" s="50"/>
      <c r="RA503" s="50"/>
      <c r="RB503" s="50"/>
      <c r="RC503" s="50"/>
      <c r="RD503" s="50"/>
      <c r="RE503" s="50"/>
      <c r="RF503" s="50"/>
      <c r="RG503" s="50"/>
      <c r="RH503" s="50"/>
      <c r="RI503" s="50"/>
      <c r="RJ503" s="50"/>
      <c r="RK503" s="50"/>
      <c r="RL503" s="50"/>
      <c r="RM503" s="50"/>
      <c r="RN503" s="50"/>
      <c r="RO503" s="50"/>
      <c r="RP503" s="50"/>
      <c r="RQ503" s="50"/>
      <c r="RR503" s="50"/>
      <c r="RS503" s="50"/>
      <c r="RT503" s="50"/>
      <c r="RU503" s="50"/>
      <c r="RV503" s="50"/>
      <c r="RW503" s="50"/>
      <c r="RX503" s="50"/>
      <c r="RY503" s="50"/>
      <c r="RZ503" s="50"/>
      <c r="SA503" s="50"/>
      <c r="SB503" s="50"/>
      <c r="SC503" s="50"/>
      <c r="SD503" s="50"/>
      <c r="SE503" s="50"/>
      <c r="SF503" s="50"/>
      <c r="SG503" s="50"/>
      <c r="SH503" s="50"/>
      <c r="SI503" s="50"/>
      <c r="SJ503" s="50"/>
      <c r="SK503" s="50"/>
      <c r="SL503" s="50"/>
      <c r="SM503" s="50"/>
      <c r="SN503" s="50"/>
      <c r="SO503" s="50"/>
      <c r="SP503" s="50"/>
      <c r="SQ503" s="50"/>
      <c r="SR503" s="50"/>
      <c r="SS503" s="50"/>
      <c r="ST503" s="50"/>
      <c r="SU503" s="50"/>
      <c r="SV503" s="50"/>
      <c r="SW503" s="50"/>
      <c r="SX503" s="50"/>
      <c r="SY503" s="50"/>
      <c r="SZ503" s="50"/>
      <c r="TA503" s="50"/>
      <c r="TB503" s="50"/>
      <c r="TC503" s="50"/>
      <c r="TD503" s="50"/>
      <c r="TE503" s="50"/>
      <c r="TF503" s="50"/>
      <c r="TG503" s="50"/>
      <c r="TH503" s="50"/>
      <c r="TI503" s="50"/>
      <c r="TJ503" s="50"/>
      <c r="TK503" s="50"/>
      <c r="TL503" s="50"/>
      <c r="TM503" s="50"/>
      <c r="TN503" s="50"/>
      <c r="TO503" s="50"/>
      <c r="TP503" s="50"/>
      <c r="TQ503" s="50"/>
      <c r="TR503" s="50"/>
      <c r="TS503" s="50"/>
      <c r="TT503" s="50"/>
      <c r="TU503" s="50"/>
      <c r="TV503" s="50"/>
      <c r="TW503" s="50"/>
      <c r="TX503" s="50"/>
      <c r="TY503" s="50"/>
      <c r="TZ503" s="50"/>
      <c r="UA503" s="50"/>
      <c r="UB503" s="50"/>
      <c r="UC503" s="50"/>
      <c r="UD503" s="50"/>
      <c r="UE503" s="50"/>
      <c r="UF503" s="50"/>
      <c r="UG503" s="50"/>
      <c r="UH503" s="50"/>
      <c r="UI503" s="50"/>
      <c r="UJ503" s="50"/>
      <c r="UK503" s="50"/>
      <c r="UL503" s="50"/>
      <c r="UM503" s="50"/>
      <c r="UN503" s="50"/>
      <c r="UO503" s="50"/>
      <c r="UP503" s="50"/>
      <c r="UQ503" s="50"/>
      <c r="UR503" s="50"/>
      <c r="US503" s="50"/>
      <c r="UT503" s="50"/>
      <c r="UU503" s="50"/>
      <c r="UV503" s="50"/>
      <c r="UW503" s="50"/>
      <c r="UX503" s="50"/>
      <c r="UY503" s="50"/>
      <c r="UZ503" s="50"/>
      <c r="VA503" s="50"/>
      <c r="VB503" s="50"/>
      <c r="VC503" s="50"/>
      <c r="VD503" s="50"/>
      <c r="VE503" s="50"/>
      <c r="VF503" s="50"/>
      <c r="VG503" s="50"/>
      <c r="VH503" s="50"/>
      <c r="VI503" s="50"/>
      <c r="VJ503" s="50"/>
      <c r="VK503" s="50"/>
      <c r="VL503" s="50"/>
      <c r="VM503" s="50"/>
      <c r="VN503" s="50"/>
      <c r="VO503" s="50"/>
      <c r="VP503" s="50"/>
      <c r="VQ503" s="50"/>
      <c r="VR503" s="50"/>
      <c r="VS503" s="50"/>
      <c r="VT503" s="50"/>
      <c r="VU503" s="50"/>
      <c r="VV503" s="50"/>
      <c r="VW503" s="50"/>
      <c r="VX503" s="50"/>
      <c r="VY503" s="50"/>
      <c r="VZ503" s="50"/>
      <c r="WA503" s="50"/>
      <c r="WB503" s="50"/>
      <c r="WC503" s="50"/>
      <c r="WD503" s="50"/>
      <c r="WE503" s="50"/>
      <c r="WF503" s="50"/>
      <c r="WG503" s="50"/>
      <c r="WH503" s="50"/>
      <c r="WI503" s="50"/>
      <c r="WJ503" s="50"/>
      <c r="WK503" s="50"/>
      <c r="WL503" s="50"/>
      <c r="WM503" s="50"/>
      <c r="WN503" s="50"/>
      <c r="WO503" s="50"/>
      <c r="WP503" s="50"/>
      <c r="WQ503" s="50"/>
      <c r="WR503" s="50"/>
      <c r="WS503" s="50"/>
      <c r="WT503" s="50"/>
      <c r="WU503" s="50"/>
      <c r="WV503" s="50"/>
      <c r="WW503" s="50"/>
      <c r="WX503" s="50"/>
      <c r="WY503" s="50"/>
      <c r="WZ503" s="50"/>
      <c r="XA503" s="50"/>
      <c r="XB503" s="50"/>
      <c r="XC503" s="50"/>
      <c r="XD503" s="50"/>
      <c r="XE503" s="50"/>
      <c r="XF503" s="50"/>
      <c r="XG503" s="50"/>
      <c r="XH503" s="50"/>
      <c r="XI503" s="50"/>
      <c r="XJ503" s="50"/>
      <c r="XK503" s="50"/>
      <c r="XL503" s="50"/>
      <c r="XM503" s="50"/>
      <c r="XN503" s="50"/>
      <c r="XO503" s="50"/>
      <c r="XP503" s="50"/>
      <c r="XQ503" s="50"/>
      <c r="XR503" s="50"/>
      <c r="XS503" s="50"/>
      <c r="XT503" s="50"/>
      <c r="XU503" s="50"/>
      <c r="XV503" s="50"/>
      <c r="XW503" s="50"/>
      <c r="XX503" s="50"/>
      <c r="XY503" s="50"/>
      <c r="XZ503" s="50"/>
      <c r="YA503" s="50"/>
      <c r="YB503" s="50"/>
      <c r="YC503" s="50"/>
      <c r="YD503" s="50"/>
      <c r="YE503" s="50"/>
      <c r="YF503" s="50"/>
      <c r="YG503" s="50"/>
      <c r="YH503" s="50"/>
      <c r="YI503" s="50"/>
      <c r="YJ503" s="50"/>
      <c r="YK503" s="50"/>
      <c r="YL503" s="50"/>
      <c r="YM503" s="50"/>
      <c r="YN503" s="50"/>
      <c r="YO503" s="50"/>
      <c r="YP503" s="50"/>
      <c r="YQ503" s="50"/>
      <c r="YR503" s="50"/>
      <c r="YS503" s="50"/>
      <c r="YT503" s="50"/>
      <c r="YU503" s="50"/>
      <c r="YV503" s="50"/>
      <c r="YW503" s="50"/>
      <c r="YX503" s="50"/>
      <c r="YY503" s="50"/>
      <c r="YZ503" s="50"/>
      <c r="ZA503" s="50"/>
      <c r="ZB503" s="50"/>
      <c r="ZC503" s="50"/>
      <c r="ZD503" s="50"/>
      <c r="ZE503" s="50"/>
      <c r="ZF503" s="50"/>
      <c r="ZG503" s="50"/>
      <c r="ZH503" s="50"/>
      <c r="ZI503" s="50"/>
      <c r="ZJ503" s="50"/>
      <c r="ZK503" s="50"/>
      <c r="ZL503" s="50"/>
      <c r="ZM503" s="50"/>
      <c r="ZN503" s="50"/>
      <c r="ZO503" s="50"/>
      <c r="ZP503" s="50"/>
      <c r="ZQ503" s="50"/>
      <c r="ZR503" s="50"/>
      <c r="ZS503" s="50"/>
      <c r="ZT503" s="50"/>
      <c r="ZU503" s="50"/>
      <c r="ZV503" s="50"/>
      <c r="ZW503" s="50"/>
      <c r="ZX503" s="50"/>
      <c r="ZY503" s="50"/>
      <c r="ZZ503" s="50"/>
      <c r="AAA503" s="50"/>
      <c r="AAB503" s="50"/>
      <c r="AAC503" s="50"/>
      <c r="AAD503" s="50"/>
      <c r="AAE503" s="50"/>
      <c r="AAF503" s="50"/>
      <c r="AAG503" s="50"/>
      <c r="AAH503" s="50"/>
      <c r="AAI503" s="50"/>
      <c r="AAJ503" s="50"/>
      <c r="AAK503" s="50"/>
      <c r="AAL503" s="50"/>
      <c r="AAM503" s="50"/>
      <c r="AAN503" s="50"/>
      <c r="AAO503" s="50"/>
      <c r="AAP503" s="50"/>
      <c r="AAQ503" s="50"/>
      <c r="AAR503" s="50"/>
      <c r="AAS503" s="50"/>
      <c r="AAT503" s="50"/>
      <c r="AAU503" s="50"/>
      <c r="AAV503" s="50"/>
      <c r="AAW503" s="50"/>
      <c r="AAX503" s="50"/>
      <c r="AAY503" s="50"/>
      <c r="AAZ503" s="50"/>
      <c r="ABA503" s="50"/>
      <c r="ABB503" s="50"/>
      <c r="ABC503" s="50"/>
      <c r="ABD503" s="50"/>
      <c r="ABE503" s="50"/>
      <c r="ABF503" s="50"/>
      <c r="ABG503" s="50"/>
      <c r="ABH503" s="50"/>
      <c r="ABI503" s="50"/>
      <c r="ABJ503" s="50"/>
      <c r="ABK503" s="50"/>
      <c r="ABL503" s="50"/>
      <c r="ABM503" s="50"/>
      <c r="ABN503" s="50"/>
      <c r="ABO503" s="50"/>
      <c r="ABP503" s="50"/>
      <c r="ABQ503" s="50"/>
      <c r="ABR503" s="50"/>
      <c r="ABS503" s="50"/>
      <c r="ABT503" s="50"/>
      <c r="ABU503" s="50"/>
      <c r="ABV503" s="50"/>
      <c r="ABW503" s="50"/>
      <c r="ABX503" s="50"/>
      <c r="ABY503" s="50"/>
      <c r="ABZ503" s="50"/>
      <c r="ACA503" s="50"/>
      <c r="ACB503" s="50"/>
      <c r="ACC503" s="50"/>
      <c r="ACD503" s="50"/>
      <c r="ACE503" s="50"/>
      <c r="ACF503" s="50"/>
      <c r="ACG503" s="50"/>
      <c r="ACH503" s="50"/>
      <c r="ACI503" s="50"/>
      <c r="ACJ503" s="50"/>
      <c r="ACK503" s="50"/>
      <c r="ACL503" s="50"/>
      <c r="ACM503" s="50"/>
      <c r="ACN503" s="50"/>
      <c r="ACO503" s="50"/>
      <c r="ACP503" s="50"/>
      <c r="ACQ503" s="50"/>
      <c r="ACR503" s="50"/>
      <c r="ACS503" s="50"/>
      <c r="ACT503" s="50"/>
      <c r="ACU503" s="50"/>
      <c r="ACV503" s="50"/>
      <c r="ACW503" s="50"/>
      <c r="ACX503" s="50"/>
      <c r="ACY503" s="50"/>
      <c r="ACZ503" s="50"/>
      <c r="ADA503" s="50"/>
      <c r="ADB503" s="50"/>
      <c r="ADC503" s="50"/>
      <c r="ADD503" s="50"/>
      <c r="ADE503" s="50"/>
      <c r="ADF503" s="50"/>
      <c r="ADG503" s="50"/>
      <c r="ADH503" s="50"/>
      <c r="ADI503" s="50"/>
      <c r="ADJ503" s="50"/>
      <c r="ADK503" s="50"/>
      <c r="ADL503" s="50"/>
      <c r="ADM503" s="50"/>
      <c r="ADN503" s="50"/>
      <c r="ADO503" s="50"/>
      <c r="ADP503" s="50"/>
      <c r="ADQ503" s="50"/>
      <c r="ADR503" s="50"/>
      <c r="ADS503" s="50"/>
      <c r="ADT503" s="50"/>
      <c r="ADU503" s="50"/>
      <c r="ADV503" s="50"/>
      <c r="ADW503" s="50"/>
      <c r="ADX503" s="50"/>
      <c r="ADY503" s="50"/>
      <c r="ADZ503" s="50"/>
      <c r="AEA503" s="50"/>
      <c r="AEB503" s="50"/>
      <c r="AEC503" s="50"/>
      <c r="AED503" s="50"/>
      <c r="AEE503" s="50"/>
      <c r="AEF503" s="50"/>
      <c r="AEG503" s="50"/>
      <c r="AEH503" s="50"/>
      <c r="AEI503" s="50"/>
      <c r="AEJ503" s="50"/>
      <c r="AEK503" s="50"/>
      <c r="AEL503" s="50"/>
      <c r="AEM503" s="50"/>
      <c r="AEN503" s="50"/>
      <c r="AEO503" s="50"/>
      <c r="AEP503" s="50"/>
      <c r="AEQ503" s="50"/>
      <c r="AER503" s="50"/>
      <c r="AES503" s="50"/>
      <c r="AET503" s="50"/>
      <c r="AEU503" s="50"/>
      <c r="AEV503" s="50"/>
      <c r="AEW503" s="50"/>
      <c r="AEX503" s="50"/>
      <c r="AEY503" s="50"/>
      <c r="AEZ503" s="50"/>
      <c r="AFA503" s="50"/>
      <c r="AFB503" s="50"/>
      <c r="AFC503" s="50"/>
      <c r="AFD503" s="50"/>
      <c r="AFE503" s="50"/>
      <c r="AFF503" s="50"/>
      <c r="AFG503" s="50"/>
      <c r="AFH503" s="50"/>
      <c r="AFI503" s="50"/>
      <c r="AFJ503" s="50"/>
      <c r="AFK503" s="50"/>
      <c r="AFL503" s="50"/>
      <c r="AFM503" s="50"/>
      <c r="AFN503" s="50"/>
      <c r="AFO503" s="50"/>
      <c r="AFP503" s="50"/>
      <c r="AFQ503" s="50"/>
      <c r="AFR503" s="50"/>
      <c r="AFS503" s="50"/>
      <c r="AFT503" s="50"/>
      <c r="AFU503" s="50"/>
      <c r="AFV503" s="50"/>
      <c r="AFW503" s="50"/>
      <c r="AFX503" s="50"/>
      <c r="AFY503" s="50"/>
      <c r="AFZ503" s="50"/>
      <c r="AGA503" s="50"/>
      <c r="AGB503" s="50"/>
      <c r="AGC503" s="50"/>
      <c r="AGD503" s="50"/>
      <c r="AGE503" s="50"/>
      <c r="AGF503" s="50"/>
      <c r="AGG503" s="50"/>
      <c r="AGH503" s="50"/>
      <c r="AGI503" s="50"/>
      <c r="AGJ503" s="50"/>
      <c r="AGK503" s="50"/>
      <c r="AGL503" s="50"/>
      <c r="AGM503" s="50"/>
      <c r="AGN503" s="50"/>
      <c r="AGO503" s="50"/>
      <c r="AGP503" s="50"/>
      <c r="AGQ503" s="50"/>
      <c r="AGR503" s="50"/>
      <c r="AGS503" s="50"/>
      <c r="AGT503" s="50"/>
      <c r="AGU503" s="50"/>
      <c r="AGV503" s="50"/>
      <c r="AGW503" s="50"/>
      <c r="AGX503" s="50"/>
      <c r="AGY503" s="50"/>
      <c r="AGZ503" s="50"/>
      <c r="AHA503" s="50"/>
      <c r="AHB503" s="50"/>
      <c r="AHC503" s="50"/>
      <c r="AHD503" s="50"/>
      <c r="AHE503" s="50"/>
      <c r="AHF503" s="50"/>
      <c r="AHG503" s="50"/>
      <c r="AHH503" s="50"/>
      <c r="AHI503" s="50"/>
      <c r="AHJ503" s="50"/>
      <c r="AHK503" s="50"/>
      <c r="AHL503" s="50"/>
      <c r="AHM503" s="50"/>
      <c r="AHN503" s="50"/>
      <c r="AHO503" s="50"/>
      <c r="AHP503" s="50"/>
      <c r="AHQ503" s="50"/>
      <c r="AHR503" s="50"/>
      <c r="AHS503" s="50"/>
      <c r="AHT503" s="50"/>
      <c r="AHU503" s="50"/>
      <c r="AHV503" s="50"/>
      <c r="AHW503" s="50"/>
      <c r="AHX503" s="50"/>
      <c r="AHY503" s="50"/>
      <c r="AHZ503" s="50"/>
      <c r="AIA503" s="50"/>
      <c r="AIB503" s="50"/>
      <c r="AIC503" s="50"/>
      <c r="AID503" s="50"/>
      <c r="AIE503" s="50"/>
      <c r="AIF503" s="50"/>
      <c r="AIG503" s="50"/>
      <c r="AIH503" s="50"/>
      <c r="AII503" s="50"/>
      <c r="AIJ503" s="50"/>
      <c r="AIK503" s="50"/>
      <c r="AIL503" s="50"/>
      <c r="AIM503" s="50"/>
      <c r="AIN503" s="50"/>
      <c r="AIO503" s="50"/>
      <c r="AIP503" s="50"/>
      <c r="AIQ503" s="50"/>
      <c r="AIR503" s="50"/>
      <c r="AIS503" s="50"/>
      <c r="AIT503" s="50"/>
      <c r="AIU503" s="50"/>
      <c r="AIV503" s="50"/>
      <c r="AIW503" s="50"/>
      <c r="AIX503" s="50"/>
      <c r="AIY503" s="50"/>
      <c r="AIZ503" s="50"/>
      <c r="AJA503" s="50"/>
      <c r="AJB503" s="50"/>
      <c r="AJC503" s="50"/>
      <c r="AJD503" s="50"/>
      <c r="AJE503" s="50"/>
      <c r="AJF503" s="50"/>
      <c r="AJG503" s="50"/>
      <c r="AJH503" s="50"/>
      <c r="AJI503" s="50"/>
      <c r="AJJ503" s="50"/>
      <c r="AJK503" s="50"/>
      <c r="AJL503" s="50"/>
      <c r="AJM503" s="50"/>
      <c r="AJN503" s="50"/>
      <c r="AJO503" s="50"/>
      <c r="AJP503" s="50"/>
      <c r="AJQ503" s="50"/>
      <c r="AJR503" s="50"/>
      <c r="AJS503" s="50"/>
      <c r="AJT503" s="50"/>
      <c r="AJU503" s="50"/>
      <c r="AJV503" s="50"/>
      <c r="AJW503" s="50"/>
      <c r="AJX503" s="50"/>
      <c r="AJY503" s="50"/>
      <c r="AJZ503" s="50"/>
      <c r="AKA503" s="50"/>
      <c r="AKB503" s="50"/>
      <c r="AKC503" s="50"/>
      <c r="AKD503" s="50"/>
      <c r="AKE503" s="50"/>
      <c r="AKF503" s="50"/>
      <c r="AKG503" s="50"/>
      <c r="AKH503" s="50"/>
      <c r="AKI503" s="50"/>
      <c r="AKJ503" s="50"/>
      <c r="AKK503" s="50"/>
      <c r="AKL503" s="50"/>
      <c r="AKM503" s="50"/>
      <c r="AKN503" s="50"/>
      <c r="AKO503" s="50"/>
      <c r="AKP503" s="50"/>
      <c r="AKQ503" s="50"/>
      <c r="AKR503" s="50"/>
      <c r="AKS503" s="50"/>
      <c r="AKT503" s="50"/>
      <c r="AKU503" s="50"/>
      <c r="AKV503" s="50"/>
      <c r="AKW503" s="50"/>
      <c r="AKX503" s="50"/>
      <c r="AKY503" s="50"/>
      <c r="AKZ503" s="50"/>
      <c r="ALA503" s="50"/>
      <c r="ALB503" s="50"/>
      <c r="ALC503" s="50"/>
      <c r="ALD503" s="50"/>
      <c r="ALE503" s="50"/>
      <c r="ALF503" s="50"/>
      <c r="ALG503" s="50"/>
      <c r="ALH503" s="50"/>
      <c r="ALI503" s="50"/>
      <c r="ALJ503" s="50"/>
      <c r="ALK503" s="50"/>
      <c r="ALL503" s="50"/>
      <c r="ALM503" s="50"/>
      <c r="ALN503" s="50"/>
      <c r="ALO503" s="50"/>
      <c r="ALP503" s="50"/>
      <c r="ALQ503" s="50"/>
      <c r="ALR503" s="50"/>
      <c r="ALS503" s="50"/>
      <c r="ALT503" s="50"/>
      <c r="ALU503" s="50"/>
      <c r="ALV503" s="50"/>
      <c r="ALW503" s="50"/>
      <c r="ALX503" s="50"/>
      <c r="ALY503" s="50"/>
      <c r="ALZ503" s="50"/>
      <c r="AMA503" s="50"/>
      <c r="AMB503" s="50"/>
      <c r="AMC503" s="50"/>
      <c r="AMD503" s="50"/>
      <c r="AME503" s="50"/>
      <c r="AMF503" s="50"/>
      <c r="AMG503" s="50"/>
      <c r="AMH503" s="50"/>
      <c r="AMI503" s="50"/>
      <c r="AMJ503" s="50"/>
      <c r="AMK503" s="50"/>
      <c r="AML503" s="50"/>
      <c r="AMM503" s="50"/>
      <c r="AMN503" s="50"/>
      <c r="AMO503" s="50"/>
    </row>
    <row r="504" spans="1:1029">
      <c r="A504" s="17"/>
      <c r="B504" s="18"/>
      <c r="C504" s="8"/>
      <c r="D504" s="17"/>
      <c r="E504" s="17"/>
      <c r="F504" s="17"/>
      <c r="G504" s="17"/>
      <c r="H504" s="17"/>
      <c r="I504" s="17"/>
      <c r="J504" s="17"/>
      <c r="K504" s="17"/>
      <c r="L504" s="17"/>
      <c r="M504" s="17"/>
      <c r="N504" s="17"/>
      <c r="O504" s="17"/>
      <c r="P504" s="17"/>
      <c r="Q504" s="11"/>
      <c r="R504" s="17"/>
      <c r="S504" s="8"/>
      <c r="T504" s="8"/>
      <c r="U504" s="8"/>
      <c r="V504" s="8"/>
      <c r="W504" s="8"/>
      <c r="X504" s="8"/>
      <c r="Y504" s="8"/>
      <c r="Z504" s="8"/>
      <c r="AA504" s="8"/>
      <c r="AB504" s="8"/>
      <c r="AC504" s="8"/>
      <c r="AD504" s="8"/>
      <c r="AE504" s="8"/>
      <c r="AF504" s="11"/>
      <c r="AG504" s="50"/>
      <c r="AH504" s="50"/>
      <c r="AI504" s="50"/>
      <c r="AJ504" s="50"/>
      <c r="AK504" s="50"/>
      <c r="AL504" s="50"/>
      <c r="AM504" s="50"/>
      <c r="AN504" s="50"/>
      <c r="AO504" s="50"/>
      <c r="AP504" s="50"/>
      <c r="AQ504" s="50"/>
      <c r="AR504" s="50"/>
      <c r="AS504" s="50"/>
      <c r="AT504" s="50"/>
      <c r="AU504" s="50"/>
      <c r="AV504" s="50"/>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0"/>
      <c r="CR504" s="50"/>
      <c r="CS504" s="50"/>
      <c r="CT504" s="50"/>
      <c r="CU504" s="50"/>
      <c r="CV504" s="50"/>
      <c r="CW504" s="50"/>
      <c r="CX504" s="50"/>
      <c r="CY504" s="50"/>
      <c r="CZ504" s="50"/>
      <c r="DA504" s="50"/>
      <c r="DB504" s="50"/>
      <c r="DC504" s="50"/>
      <c r="DD504" s="50"/>
      <c r="DE504" s="50"/>
      <c r="DF504" s="50"/>
      <c r="DG504" s="50"/>
      <c r="DH504" s="50"/>
      <c r="DI504" s="50"/>
      <c r="DJ504" s="50"/>
      <c r="DK504" s="50"/>
      <c r="DL504" s="50"/>
      <c r="DM504" s="50"/>
      <c r="DN504" s="50"/>
      <c r="DO504" s="50"/>
      <c r="DP504" s="50"/>
      <c r="DQ504" s="50"/>
      <c r="DR504" s="50"/>
      <c r="DS504" s="50"/>
      <c r="DT504" s="50"/>
      <c r="DU504" s="50"/>
      <c r="DV504" s="50"/>
      <c r="DW504" s="50"/>
      <c r="DX504" s="50"/>
      <c r="DY504" s="50"/>
      <c r="DZ504" s="50"/>
      <c r="EA504" s="50"/>
      <c r="EB504" s="50"/>
      <c r="EC504" s="50"/>
      <c r="ED504" s="50"/>
      <c r="EE504" s="50"/>
      <c r="EF504" s="50"/>
      <c r="EG504" s="50"/>
      <c r="EH504" s="50"/>
      <c r="EI504" s="50"/>
      <c r="EJ504" s="50"/>
      <c r="EK504" s="50"/>
      <c r="EL504" s="50"/>
      <c r="EM504" s="50"/>
      <c r="EN504" s="50"/>
      <c r="EO504" s="50"/>
      <c r="EP504" s="50"/>
      <c r="EQ504" s="50"/>
      <c r="ER504" s="50"/>
      <c r="ES504" s="50"/>
      <c r="ET504" s="50"/>
      <c r="EU504" s="50"/>
      <c r="EV504" s="50"/>
      <c r="EW504" s="50"/>
      <c r="EX504" s="50"/>
      <c r="EY504" s="50"/>
      <c r="EZ504" s="50"/>
      <c r="FA504" s="50"/>
      <c r="FB504" s="50"/>
      <c r="FC504" s="50"/>
      <c r="FD504" s="50"/>
      <c r="FE504" s="50"/>
      <c r="FF504" s="50"/>
      <c r="FG504" s="50"/>
      <c r="FH504" s="50"/>
      <c r="FI504" s="50"/>
      <c r="FJ504" s="50"/>
      <c r="FK504" s="50"/>
      <c r="FL504" s="50"/>
      <c r="FM504" s="50"/>
      <c r="FN504" s="50"/>
      <c r="FO504" s="50"/>
      <c r="FP504" s="50"/>
      <c r="FQ504" s="50"/>
      <c r="FR504" s="50"/>
      <c r="FS504" s="50"/>
      <c r="FT504" s="50"/>
      <c r="FU504" s="50"/>
      <c r="FV504" s="50"/>
      <c r="FW504" s="50"/>
      <c r="FX504" s="50"/>
      <c r="FY504" s="50"/>
      <c r="FZ504" s="50"/>
      <c r="GA504" s="50"/>
      <c r="GB504" s="50"/>
      <c r="GC504" s="50"/>
      <c r="GD504" s="50"/>
      <c r="GE504" s="50"/>
      <c r="GF504" s="50"/>
      <c r="GG504" s="50"/>
      <c r="GH504" s="50"/>
      <c r="GI504" s="50"/>
      <c r="GJ504" s="50"/>
      <c r="GK504" s="50"/>
      <c r="GL504" s="50"/>
      <c r="GM504" s="50"/>
      <c r="GN504" s="50"/>
      <c r="GO504" s="50"/>
      <c r="GP504" s="50"/>
      <c r="GQ504" s="50"/>
      <c r="GR504" s="50"/>
      <c r="GS504" s="50"/>
      <c r="GT504" s="50"/>
      <c r="GU504" s="50"/>
      <c r="GV504" s="50"/>
      <c r="GW504" s="50"/>
      <c r="GX504" s="50"/>
      <c r="GY504" s="50"/>
      <c r="GZ504" s="50"/>
      <c r="HA504" s="50"/>
      <c r="HB504" s="50"/>
      <c r="HC504" s="50"/>
      <c r="HD504" s="50"/>
      <c r="HE504" s="50"/>
      <c r="HF504" s="50"/>
      <c r="HG504" s="50"/>
      <c r="HH504" s="50"/>
      <c r="HI504" s="50"/>
      <c r="HJ504" s="50"/>
      <c r="HK504" s="50"/>
      <c r="HL504" s="50"/>
      <c r="HM504" s="50"/>
      <c r="HN504" s="50"/>
      <c r="HO504" s="50"/>
      <c r="HP504" s="50"/>
      <c r="HQ504" s="50"/>
      <c r="HR504" s="50"/>
      <c r="HS504" s="50"/>
      <c r="HT504" s="50"/>
      <c r="HU504" s="50"/>
      <c r="HV504" s="50"/>
      <c r="HW504" s="50"/>
      <c r="HX504" s="50"/>
      <c r="HY504" s="50"/>
      <c r="HZ504" s="50"/>
      <c r="IA504" s="50"/>
      <c r="IB504" s="50"/>
      <c r="IC504" s="50"/>
      <c r="ID504" s="50"/>
      <c r="IE504" s="50"/>
      <c r="IF504" s="50"/>
      <c r="IG504" s="50"/>
      <c r="IH504" s="50"/>
      <c r="II504" s="50"/>
      <c r="IJ504" s="50"/>
      <c r="IK504" s="50"/>
      <c r="IL504" s="50"/>
      <c r="IM504" s="50"/>
      <c r="IN504" s="50"/>
      <c r="IO504" s="50"/>
      <c r="IP504" s="50"/>
      <c r="IQ504" s="50"/>
      <c r="IR504" s="50"/>
      <c r="IS504" s="50"/>
      <c r="IT504" s="50"/>
      <c r="IU504" s="50"/>
      <c r="IV504" s="50"/>
      <c r="IW504" s="50"/>
      <c r="IX504" s="50"/>
      <c r="IY504" s="50"/>
      <c r="IZ504" s="50"/>
      <c r="JA504" s="50"/>
      <c r="JB504" s="50"/>
      <c r="JC504" s="50"/>
      <c r="JD504" s="50"/>
      <c r="JE504" s="50"/>
      <c r="JF504" s="50"/>
      <c r="JG504" s="50"/>
      <c r="JH504" s="50"/>
      <c r="JI504" s="50"/>
      <c r="JJ504" s="50"/>
      <c r="JK504" s="50"/>
      <c r="JL504" s="50"/>
      <c r="JM504" s="50"/>
      <c r="JN504" s="50"/>
      <c r="JO504" s="50"/>
      <c r="JP504" s="50"/>
      <c r="JQ504" s="50"/>
      <c r="JR504" s="50"/>
      <c r="JS504" s="50"/>
      <c r="JT504" s="50"/>
      <c r="JU504" s="50"/>
      <c r="JV504" s="50"/>
      <c r="JW504" s="50"/>
      <c r="JX504" s="50"/>
      <c r="JY504" s="50"/>
      <c r="JZ504" s="50"/>
      <c r="KA504" s="50"/>
      <c r="KB504" s="50"/>
      <c r="KC504" s="50"/>
      <c r="KD504" s="50"/>
      <c r="KE504" s="50"/>
      <c r="KF504" s="50"/>
      <c r="KG504" s="50"/>
      <c r="KH504" s="50"/>
      <c r="KI504" s="50"/>
      <c r="KJ504" s="50"/>
      <c r="KK504" s="50"/>
      <c r="KL504" s="50"/>
      <c r="KM504" s="50"/>
      <c r="KN504" s="50"/>
      <c r="KO504" s="50"/>
      <c r="KP504" s="50"/>
      <c r="KQ504" s="50"/>
      <c r="KR504" s="50"/>
      <c r="KS504" s="50"/>
      <c r="KT504" s="50"/>
      <c r="KU504" s="50"/>
      <c r="KV504" s="50"/>
      <c r="KW504" s="50"/>
      <c r="KX504" s="50"/>
      <c r="KY504" s="50"/>
      <c r="KZ504" s="50"/>
      <c r="LA504" s="50"/>
      <c r="LB504" s="50"/>
      <c r="LC504" s="50"/>
      <c r="LD504" s="50"/>
      <c r="LE504" s="50"/>
      <c r="LF504" s="50"/>
      <c r="LG504" s="50"/>
      <c r="LH504" s="50"/>
      <c r="LI504" s="50"/>
      <c r="LJ504" s="50"/>
      <c r="LK504" s="50"/>
      <c r="LL504" s="50"/>
      <c r="LM504" s="50"/>
      <c r="LN504" s="50"/>
      <c r="LO504" s="50"/>
      <c r="LP504" s="50"/>
      <c r="LQ504" s="50"/>
      <c r="LR504" s="50"/>
      <c r="LS504" s="50"/>
      <c r="LT504" s="50"/>
      <c r="LU504" s="50"/>
      <c r="LV504" s="50"/>
      <c r="LW504" s="50"/>
      <c r="LX504" s="50"/>
      <c r="LY504" s="50"/>
      <c r="LZ504" s="50"/>
      <c r="MA504" s="50"/>
      <c r="MB504" s="50"/>
      <c r="MC504" s="50"/>
      <c r="MD504" s="50"/>
      <c r="ME504" s="50"/>
      <c r="MF504" s="50"/>
      <c r="MG504" s="50"/>
      <c r="MH504" s="50"/>
      <c r="MI504" s="50"/>
      <c r="MJ504" s="50"/>
      <c r="MK504" s="50"/>
      <c r="ML504" s="50"/>
      <c r="MM504" s="50"/>
      <c r="MN504" s="50"/>
      <c r="MO504" s="50"/>
      <c r="MP504" s="50"/>
      <c r="MQ504" s="50"/>
      <c r="MR504" s="50"/>
      <c r="MS504" s="50"/>
      <c r="MT504" s="50"/>
      <c r="MU504" s="50"/>
      <c r="MV504" s="50"/>
      <c r="MW504" s="50"/>
      <c r="MX504" s="50"/>
      <c r="MY504" s="50"/>
      <c r="MZ504" s="50"/>
      <c r="NA504" s="50"/>
      <c r="NB504" s="50"/>
      <c r="NC504" s="50"/>
      <c r="ND504" s="50"/>
      <c r="NE504" s="50"/>
      <c r="NF504" s="50"/>
      <c r="NG504" s="50"/>
      <c r="NH504" s="50"/>
      <c r="NI504" s="50"/>
      <c r="NJ504" s="50"/>
      <c r="NK504" s="50"/>
      <c r="NL504" s="50"/>
      <c r="NM504" s="50"/>
      <c r="NN504" s="50"/>
      <c r="NO504" s="50"/>
      <c r="NP504" s="50"/>
      <c r="NQ504" s="50"/>
      <c r="NR504" s="50"/>
      <c r="NS504" s="50"/>
      <c r="NT504" s="50"/>
      <c r="NU504" s="50"/>
      <c r="NV504" s="50"/>
      <c r="NW504" s="50"/>
      <c r="NX504" s="50"/>
      <c r="NY504" s="50"/>
      <c r="NZ504" s="50"/>
      <c r="OA504" s="50"/>
      <c r="OB504" s="50"/>
      <c r="OC504" s="50"/>
      <c r="OD504" s="50"/>
      <c r="OE504" s="50"/>
      <c r="OF504" s="50"/>
      <c r="OG504" s="50"/>
      <c r="OH504" s="50"/>
      <c r="OI504" s="50"/>
      <c r="OJ504" s="50"/>
      <c r="OK504" s="50"/>
      <c r="OL504" s="50"/>
      <c r="OM504" s="50"/>
      <c r="ON504" s="50"/>
      <c r="OO504" s="50"/>
      <c r="OP504" s="50"/>
      <c r="OQ504" s="50"/>
      <c r="OR504" s="50"/>
      <c r="OS504" s="50"/>
      <c r="OT504" s="50"/>
      <c r="OU504" s="50"/>
      <c r="OV504" s="50"/>
      <c r="OW504" s="50"/>
      <c r="OX504" s="50"/>
      <c r="OY504" s="50"/>
      <c r="OZ504" s="50"/>
      <c r="PA504" s="50"/>
      <c r="PB504" s="50"/>
      <c r="PC504" s="50"/>
      <c r="PD504" s="50"/>
      <c r="PE504" s="50"/>
      <c r="PF504" s="50"/>
      <c r="PG504" s="50"/>
      <c r="PH504" s="50"/>
      <c r="PI504" s="50"/>
      <c r="PJ504" s="50"/>
      <c r="PK504" s="50"/>
      <c r="PL504" s="50"/>
      <c r="PM504" s="50"/>
      <c r="PN504" s="50"/>
      <c r="PO504" s="50"/>
      <c r="PP504" s="50"/>
      <c r="PQ504" s="50"/>
      <c r="PR504" s="50"/>
      <c r="PS504" s="50"/>
      <c r="PT504" s="50"/>
      <c r="PU504" s="50"/>
      <c r="PV504" s="50"/>
      <c r="PW504" s="50"/>
      <c r="PX504" s="50"/>
      <c r="PY504" s="50"/>
      <c r="PZ504" s="50"/>
      <c r="QA504" s="50"/>
      <c r="QB504" s="50"/>
      <c r="QC504" s="50"/>
      <c r="QD504" s="50"/>
      <c r="QE504" s="50"/>
      <c r="QF504" s="50"/>
      <c r="QG504" s="50"/>
      <c r="QH504" s="50"/>
      <c r="QI504" s="50"/>
      <c r="QJ504" s="50"/>
      <c r="QK504" s="50"/>
      <c r="QL504" s="50"/>
      <c r="QM504" s="50"/>
      <c r="QN504" s="50"/>
      <c r="QO504" s="50"/>
      <c r="QP504" s="50"/>
      <c r="QQ504" s="50"/>
      <c r="QR504" s="50"/>
      <c r="QS504" s="50"/>
      <c r="QT504" s="50"/>
      <c r="QU504" s="50"/>
      <c r="QV504" s="50"/>
      <c r="QW504" s="50"/>
      <c r="QX504" s="50"/>
      <c r="QY504" s="50"/>
      <c r="QZ504" s="50"/>
      <c r="RA504" s="50"/>
      <c r="RB504" s="50"/>
      <c r="RC504" s="50"/>
      <c r="RD504" s="50"/>
      <c r="RE504" s="50"/>
      <c r="RF504" s="50"/>
      <c r="RG504" s="50"/>
      <c r="RH504" s="50"/>
      <c r="RI504" s="50"/>
      <c r="RJ504" s="50"/>
      <c r="RK504" s="50"/>
      <c r="RL504" s="50"/>
      <c r="RM504" s="50"/>
      <c r="RN504" s="50"/>
      <c r="RO504" s="50"/>
      <c r="RP504" s="50"/>
      <c r="RQ504" s="50"/>
      <c r="RR504" s="50"/>
      <c r="RS504" s="50"/>
      <c r="RT504" s="50"/>
      <c r="RU504" s="50"/>
      <c r="RV504" s="50"/>
      <c r="RW504" s="50"/>
      <c r="RX504" s="50"/>
      <c r="RY504" s="50"/>
      <c r="RZ504" s="50"/>
      <c r="SA504" s="50"/>
      <c r="SB504" s="50"/>
      <c r="SC504" s="50"/>
      <c r="SD504" s="50"/>
      <c r="SE504" s="50"/>
      <c r="SF504" s="50"/>
      <c r="SG504" s="50"/>
      <c r="SH504" s="50"/>
      <c r="SI504" s="50"/>
      <c r="SJ504" s="50"/>
      <c r="SK504" s="50"/>
      <c r="SL504" s="50"/>
      <c r="SM504" s="50"/>
      <c r="SN504" s="50"/>
      <c r="SO504" s="50"/>
      <c r="SP504" s="50"/>
      <c r="SQ504" s="50"/>
      <c r="SR504" s="50"/>
      <c r="SS504" s="50"/>
      <c r="ST504" s="50"/>
      <c r="SU504" s="50"/>
      <c r="SV504" s="50"/>
      <c r="SW504" s="50"/>
      <c r="SX504" s="50"/>
      <c r="SY504" s="50"/>
      <c r="SZ504" s="50"/>
      <c r="TA504" s="50"/>
      <c r="TB504" s="50"/>
      <c r="TC504" s="50"/>
      <c r="TD504" s="50"/>
      <c r="TE504" s="50"/>
      <c r="TF504" s="50"/>
      <c r="TG504" s="50"/>
      <c r="TH504" s="50"/>
      <c r="TI504" s="50"/>
      <c r="TJ504" s="50"/>
      <c r="TK504" s="50"/>
      <c r="TL504" s="50"/>
      <c r="TM504" s="50"/>
      <c r="TN504" s="50"/>
      <c r="TO504" s="50"/>
      <c r="TP504" s="50"/>
      <c r="TQ504" s="50"/>
      <c r="TR504" s="50"/>
      <c r="TS504" s="50"/>
      <c r="TT504" s="50"/>
      <c r="TU504" s="50"/>
      <c r="TV504" s="50"/>
      <c r="TW504" s="50"/>
      <c r="TX504" s="50"/>
      <c r="TY504" s="50"/>
      <c r="TZ504" s="50"/>
      <c r="UA504" s="50"/>
      <c r="UB504" s="50"/>
      <c r="UC504" s="50"/>
      <c r="UD504" s="50"/>
      <c r="UE504" s="50"/>
      <c r="UF504" s="50"/>
      <c r="UG504" s="50"/>
      <c r="UH504" s="50"/>
      <c r="UI504" s="50"/>
      <c r="UJ504" s="50"/>
      <c r="UK504" s="50"/>
      <c r="UL504" s="50"/>
      <c r="UM504" s="50"/>
      <c r="UN504" s="50"/>
      <c r="UO504" s="50"/>
      <c r="UP504" s="50"/>
      <c r="UQ504" s="50"/>
      <c r="UR504" s="50"/>
      <c r="US504" s="50"/>
      <c r="UT504" s="50"/>
      <c r="UU504" s="50"/>
      <c r="UV504" s="50"/>
      <c r="UW504" s="50"/>
      <c r="UX504" s="50"/>
      <c r="UY504" s="50"/>
      <c r="UZ504" s="50"/>
      <c r="VA504" s="50"/>
      <c r="VB504" s="50"/>
      <c r="VC504" s="50"/>
      <c r="VD504" s="50"/>
      <c r="VE504" s="50"/>
      <c r="VF504" s="50"/>
      <c r="VG504" s="50"/>
      <c r="VH504" s="50"/>
      <c r="VI504" s="50"/>
      <c r="VJ504" s="50"/>
      <c r="VK504" s="50"/>
      <c r="VL504" s="50"/>
      <c r="VM504" s="50"/>
      <c r="VN504" s="50"/>
      <c r="VO504" s="50"/>
      <c r="VP504" s="50"/>
      <c r="VQ504" s="50"/>
      <c r="VR504" s="50"/>
      <c r="VS504" s="50"/>
      <c r="VT504" s="50"/>
      <c r="VU504" s="50"/>
      <c r="VV504" s="50"/>
      <c r="VW504" s="50"/>
      <c r="VX504" s="50"/>
      <c r="VY504" s="50"/>
      <c r="VZ504" s="50"/>
      <c r="WA504" s="50"/>
      <c r="WB504" s="50"/>
      <c r="WC504" s="50"/>
      <c r="WD504" s="50"/>
      <c r="WE504" s="50"/>
      <c r="WF504" s="50"/>
      <c r="WG504" s="50"/>
      <c r="WH504" s="50"/>
      <c r="WI504" s="50"/>
      <c r="WJ504" s="50"/>
      <c r="WK504" s="50"/>
      <c r="WL504" s="50"/>
      <c r="WM504" s="50"/>
      <c r="WN504" s="50"/>
      <c r="WO504" s="50"/>
      <c r="WP504" s="50"/>
      <c r="WQ504" s="50"/>
      <c r="WR504" s="50"/>
      <c r="WS504" s="50"/>
      <c r="WT504" s="50"/>
      <c r="WU504" s="50"/>
      <c r="WV504" s="50"/>
      <c r="WW504" s="50"/>
      <c r="WX504" s="50"/>
      <c r="WY504" s="50"/>
      <c r="WZ504" s="50"/>
      <c r="XA504" s="50"/>
      <c r="XB504" s="50"/>
      <c r="XC504" s="50"/>
      <c r="XD504" s="50"/>
      <c r="XE504" s="50"/>
      <c r="XF504" s="50"/>
      <c r="XG504" s="50"/>
      <c r="XH504" s="50"/>
      <c r="XI504" s="50"/>
      <c r="XJ504" s="50"/>
      <c r="XK504" s="50"/>
      <c r="XL504" s="50"/>
      <c r="XM504" s="50"/>
      <c r="XN504" s="50"/>
      <c r="XO504" s="50"/>
      <c r="XP504" s="50"/>
      <c r="XQ504" s="50"/>
      <c r="XR504" s="50"/>
      <c r="XS504" s="50"/>
      <c r="XT504" s="50"/>
      <c r="XU504" s="50"/>
      <c r="XV504" s="50"/>
      <c r="XW504" s="50"/>
      <c r="XX504" s="50"/>
      <c r="XY504" s="50"/>
      <c r="XZ504" s="50"/>
      <c r="YA504" s="50"/>
      <c r="YB504" s="50"/>
      <c r="YC504" s="50"/>
      <c r="YD504" s="50"/>
      <c r="YE504" s="50"/>
      <c r="YF504" s="50"/>
      <c r="YG504" s="50"/>
      <c r="YH504" s="50"/>
      <c r="YI504" s="50"/>
      <c r="YJ504" s="50"/>
      <c r="YK504" s="50"/>
      <c r="YL504" s="50"/>
      <c r="YM504" s="50"/>
      <c r="YN504" s="50"/>
      <c r="YO504" s="50"/>
      <c r="YP504" s="50"/>
      <c r="YQ504" s="50"/>
      <c r="YR504" s="50"/>
      <c r="YS504" s="50"/>
      <c r="YT504" s="50"/>
      <c r="YU504" s="50"/>
      <c r="YV504" s="50"/>
      <c r="YW504" s="50"/>
      <c r="YX504" s="50"/>
      <c r="YY504" s="50"/>
      <c r="YZ504" s="50"/>
      <c r="ZA504" s="50"/>
      <c r="ZB504" s="50"/>
      <c r="ZC504" s="50"/>
      <c r="ZD504" s="50"/>
      <c r="ZE504" s="50"/>
      <c r="ZF504" s="50"/>
      <c r="ZG504" s="50"/>
      <c r="ZH504" s="50"/>
      <c r="ZI504" s="50"/>
      <c r="ZJ504" s="50"/>
      <c r="ZK504" s="50"/>
      <c r="ZL504" s="50"/>
      <c r="ZM504" s="50"/>
      <c r="ZN504" s="50"/>
      <c r="ZO504" s="50"/>
      <c r="ZP504" s="50"/>
      <c r="ZQ504" s="50"/>
      <c r="ZR504" s="50"/>
      <c r="ZS504" s="50"/>
      <c r="ZT504" s="50"/>
      <c r="ZU504" s="50"/>
      <c r="ZV504" s="50"/>
      <c r="ZW504" s="50"/>
      <c r="ZX504" s="50"/>
      <c r="ZY504" s="50"/>
      <c r="ZZ504" s="50"/>
      <c r="AAA504" s="50"/>
      <c r="AAB504" s="50"/>
      <c r="AAC504" s="50"/>
      <c r="AAD504" s="50"/>
      <c r="AAE504" s="50"/>
      <c r="AAF504" s="50"/>
      <c r="AAG504" s="50"/>
      <c r="AAH504" s="50"/>
      <c r="AAI504" s="50"/>
      <c r="AAJ504" s="50"/>
      <c r="AAK504" s="50"/>
      <c r="AAL504" s="50"/>
      <c r="AAM504" s="50"/>
      <c r="AAN504" s="50"/>
      <c r="AAO504" s="50"/>
      <c r="AAP504" s="50"/>
      <c r="AAQ504" s="50"/>
      <c r="AAR504" s="50"/>
      <c r="AAS504" s="50"/>
      <c r="AAT504" s="50"/>
      <c r="AAU504" s="50"/>
      <c r="AAV504" s="50"/>
      <c r="AAW504" s="50"/>
      <c r="AAX504" s="50"/>
      <c r="AAY504" s="50"/>
      <c r="AAZ504" s="50"/>
      <c r="ABA504" s="50"/>
      <c r="ABB504" s="50"/>
      <c r="ABC504" s="50"/>
      <c r="ABD504" s="50"/>
      <c r="ABE504" s="50"/>
      <c r="ABF504" s="50"/>
      <c r="ABG504" s="50"/>
      <c r="ABH504" s="50"/>
      <c r="ABI504" s="50"/>
      <c r="ABJ504" s="50"/>
      <c r="ABK504" s="50"/>
      <c r="ABL504" s="50"/>
      <c r="ABM504" s="50"/>
      <c r="ABN504" s="50"/>
      <c r="ABO504" s="50"/>
      <c r="ABP504" s="50"/>
      <c r="ABQ504" s="50"/>
      <c r="ABR504" s="50"/>
      <c r="ABS504" s="50"/>
      <c r="ABT504" s="50"/>
      <c r="ABU504" s="50"/>
      <c r="ABV504" s="50"/>
      <c r="ABW504" s="50"/>
      <c r="ABX504" s="50"/>
      <c r="ABY504" s="50"/>
      <c r="ABZ504" s="50"/>
      <c r="ACA504" s="50"/>
      <c r="ACB504" s="50"/>
      <c r="ACC504" s="50"/>
      <c r="ACD504" s="50"/>
      <c r="ACE504" s="50"/>
      <c r="ACF504" s="50"/>
      <c r="ACG504" s="50"/>
      <c r="ACH504" s="50"/>
      <c r="ACI504" s="50"/>
      <c r="ACJ504" s="50"/>
      <c r="ACK504" s="50"/>
      <c r="ACL504" s="50"/>
      <c r="ACM504" s="50"/>
      <c r="ACN504" s="50"/>
      <c r="ACO504" s="50"/>
      <c r="ACP504" s="50"/>
      <c r="ACQ504" s="50"/>
      <c r="ACR504" s="50"/>
      <c r="ACS504" s="50"/>
      <c r="ACT504" s="50"/>
      <c r="ACU504" s="50"/>
      <c r="ACV504" s="50"/>
      <c r="ACW504" s="50"/>
      <c r="ACX504" s="50"/>
      <c r="ACY504" s="50"/>
      <c r="ACZ504" s="50"/>
      <c r="ADA504" s="50"/>
      <c r="ADB504" s="50"/>
      <c r="ADC504" s="50"/>
      <c r="ADD504" s="50"/>
      <c r="ADE504" s="50"/>
      <c r="ADF504" s="50"/>
      <c r="ADG504" s="50"/>
      <c r="ADH504" s="50"/>
      <c r="ADI504" s="50"/>
      <c r="ADJ504" s="50"/>
      <c r="ADK504" s="50"/>
      <c r="ADL504" s="50"/>
      <c r="ADM504" s="50"/>
      <c r="ADN504" s="50"/>
      <c r="ADO504" s="50"/>
      <c r="ADP504" s="50"/>
      <c r="ADQ504" s="50"/>
      <c r="ADR504" s="50"/>
      <c r="ADS504" s="50"/>
      <c r="ADT504" s="50"/>
      <c r="ADU504" s="50"/>
      <c r="ADV504" s="50"/>
      <c r="ADW504" s="50"/>
      <c r="ADX504" s="50"/>
      <c r="ADY504" s="50"/>
      <c r="ADZ504" s="50"/>
      <c r="AEA504" s="50"/>
      <c r="AEB504" s="50"/>
      <c r="AEC504" s="50"/>
      <c r="AED504" s="50"/>
      <c r="AEE504" s="50"/>
      <c r="AEF504" s="50"/>
      <c r="AEG504" s="50"/>
      <c r="AEH504" s="50"/>
      <c r="AEI504" s="50"/>
      <c r="AEJ504" s="50"/>
      <c r="AEK504" s="50"/>
      <c r="AEL504" s="50"/>
      <c r="AEM504" s="50"/>
      <c r="AEN504" s="50"/>
      <c r="AEO504" s="50"/>
      <c r="AEP504" s="50"/>
      <c r="AEQ504" s="50"/>
      <c r="AER504" s="50"/>
      <c r="AES504" s="50"/>
      <c r="AET504" s="50"/>
      <c r="AEU504" s="50"/>
      <c r="AEV504" s="50"/>
      <c r="AEW504" s="50"/>
      <c r="AEX504" s="50"/>
      <c r="AEY504" s="50"/>
      <c r="AEZ504" s="50"/>
      <c r="AFA504" s="50"/>
      <c r="AFB504" s="50"/>
      <c r="AFC504" s="50"/>
      <c r="AFD504" s="50"/>
      <c r="AFE504" s="50"/>
      <c r="AFF504" s="50"/>
      <c r="AFG504" s="50"/>
      <c r="AFH504" s="50"/>
      <c r="AFI504" s="50"/>
      <c r="AFJ504" s="50"/>
      <c r="AFK504" s="50"/>
      <c r="AFL504" s="50"/>
      <c r="AFM504" s="50"/>
      <c r="AFN504" s="50"/>
      <c r="AFO504" s="50"/>
      <c r="AFP504" s="50"/>
      <c r="AFQ504" s="50"/>
      <c r="AFR504" s="50"/>
      <c r="AFS504" s="50"/>
      <c r="AFT504" s="50"/>
      <c r="AFU504" s="50"/>
      <c r="AFV504" s="50"/>
      <c r="AFW504" s="50"/>
      <c r="AFX504" s="50"/>
      <c r="AFY504" s="50"/>
      <c r="AFZ504" s="50"/>
      <c r="AGA504" s="50"/>
      <c r="AGB504" s="50"/>
      <c r="AGC504" s="50"/>
      <c r="AGD504" s="50"/>
      <c r="AGE504" s="50"/>
      <c r="AGF504" s="50"/>
      <c r="AGG504" s="50"/>
      <c r="AGH504" s="50"/>
      <c r="AGI504" s="50"/>
      <c r="AGJ504" s="50"/>
      <c r="AGK504" s="50"/>
      <c r="AGL504" s="50"/>
      <c r="AGM504" s="50"/>
      <c r="AGN504" s="50"/>
      <c r="AGO504" s="50"/>
      <c r="AGP504" s="50"/>
      <c r="AGQ504" s="50"/>
      <c r="AGR504" s="50"/>
      <c r="AGS504" s="50"/>
      <c r="AGT504" s="50"/>
      <c r="AGU504" s="50"/>
      <c r="AGV504" s="50"/>
      <c r="AGW504" s="50"/>
      <c r="AGX504" s="50"/>
      <c r="AGY504" s="50"/>
      <c r="AGZ504" s="50"/>
      <c r="AHA504" s="50"/>
      <c r="AHB504" s="50"/>
      <c r="AHC504" s="50"/>
      <c r="AHD504" s="50"/>
      <c r="AHE504" s="50"/>
      <c r="AHF504" s="50"/>
      <c r="AHG504" s="50"/>
      <c r="AHH504" s="50"/>
      <c r="AHI504" s="50"/>
      <c r="AHJ504" s="50"/>
      <c r="AHK504" s="50"/>
      <c r="AHL504" s="50"/>
      <c r="AHM504" s="50"/>
      <c r="AHN504" s="50"/>
      <c r="AHO504" s="50"/>
      <c r="AHP504" s="50"/>
      <c r="AHQ504" s="50"/>
      <c r="AHR504" s="50"/>
      <c r="AHS504" s="50"/>
      <c r="AHT504" s="50"/>
      <c r="AHU504" s="50"/>
      <c r="AHV504" s="50"/>
      <c r="AHW504" s="50"/>
      <c r="AHX504" s="50"/>
      <c r="AHY504" s="50"/>
      <c r="AHZ504" s="50"/>
      <c r="AIA504" s="50"/>
      <c r="AIB504" s="50"/>
      <c r="AIC504" s="50"/>
      <c r="AID504" s="50"/>
      <c r="AIE504" s="50"/>
      <c r="AIF504" s="50"/>
      <c r="AIG504" s="50"/>
      <c r="AIH504" s="50"/>
      <c r="AII504" s="50"/>
      <c r="AIJ504" s="50"/>
      <c r="AIK504" s="50"/>
      <c r="AIL504" s="50"/>
      <c r="AIM504" s="50"/>
      <c r="AIN504" s="50"/>
      <c r="AIO504" s="50"/>
      <c r="AIP504" s="50"/>
      <c r="AIQ504" s="50"/>
      <c r="AIR504" s="50"/>
      <c r="AIS504" s="50"/>
      <c r="AIT504" s="50"/>
      <c r="AIU504" s="50"/>
      <c r="AIV504" s="50"/>
      <c r="AIW504" s="50"/>
      <c r="AIX504" s="50"/>
      <c r="AIY504" s="50"/>
      <c r="AIZ504" s="50"/>
      <c r="AJA504" s="50"/>
      <c r="AJB504" s="50"/>
      <c r="AJC504" s="50"/>
      <c r="AJD504" s="50"/>
      <c r="AJE504" s="50"/>
      <c r="AJF504" s="50"/>
      <c r="AJG504" s="50"/>
      <c r="AJH504" s="50"/>
      <c r="AJI504" s="50"/>
      <c r="AJJ504" s="50"/>
      <c r="AJK504" s="50"/>
      <c r="AJL504" s="50"/>
      <c r="AJM504" s="50"/>
      <c r="AJN504" s="50"/>
      <c r="AJO504" s="50"/>
      <c r="AJP504" s="50"/>
      <c r="AJQ504" s="50"/>
      <c r="AJR504" s="50"/>
      <c r="AJS504" s="50"/>
      <c r="AJT504" s="50"/>
      <c r="AJU504" s="50"/>
      <c r="AJV504" s="50"/>
      <c r="AJW504" s="50"/>
      <c r="AJX504" s="50"/>
      <c r="AJY504" s="50"/>
      <c r="AJZ504" s="50"/>
      <c r="AKA504" s="50"/>
      <c r="AKB504" s="50"/>
      <c r="AKC504" s="50"/>
      <c r="AKD504" s="50"/>
      <c r="AKE504" s="50"/>
      <c r="AKF504" s="50"/>
      <c r="AKG504" s="50"/>
      <c r="AKH504" s="50"/>
      <c r="AKI504" s="50"/>
      <c r="AKJ504" s="50"/>
      <c r="AKK504" s="50"/>
      <c r="AKL504" s="50"/>
      <c r="AKM504" s="50"/>
      <c r="AKN504" s="50"/>
      <c r="AKO504" s="50"/>
      <c r="AKP504" s="50"/>
      <c r="AKQ504" s="50"/>
      <c r="AKR504" s="50"/>
      <c r="AKS504" s="50"/>
      <c r="AKT504" s="50"/>
      <c r="AKU504" s="50"/>
      <c r="AKV504" s="50"/>
      <c r="AKW504" s="50"/>
      <c r="AKX504" s="50"/>
      <c r="AKY504" s="50"/>
      <c r="AKZ504" s="50"/>
      <c r="ALA504" s="50"/>
      <c r="ALB504" s="50"/>
      <c r="ALC504" s="50"/>
      <c r="ALD504" s="50"/>
      <c r="ALE504" s="50"/>
      <c r="ALF504" s="50"/>
      <c r="ALG504" s="50"/>
      <c r="ALH504" s="50"/>
      <c r="ALI504" s="50"/>
      <c r="ALJ504" s="50"/>
      <c r="ALK504" s="50"/>
      <c r="ALL504" s="50"/>
      <c r="ALM504" s="50"/>
      <c r="ALN504" s="50"/>
      <c r="ALO504" s="50"/>
      <c r="ALP504" s="50"/>
      <c r="ALQ504" s="50"/>
      <c r="ALR504" s="50"/>
      <c r="ALS504" s="50"/>
      <c r="ALT504" s="50"/>
      <c r="ALU504" s="50"/>
      <c r="ALV504" s="50"/>
      <c r="ALW504" s="50"/>
      <c r="ALX504" s="50"/>
      <c r="ALY504" s="50"/>
      <c r="ALZ504" s="50"/>
      <c r="AMA504" s="50"/>
      <c r="AMB504" s="50"/>
      <c r="AMC504" s="50"/>
      <c r="AMD504" s="50"/>
      <c r="AME504" s="50"/>
      <c r="AMF504" s="50"/>
      <c r="AMG504" s="50"/>
      <c r="AMH504" s="50"/>
      <c r="AMI504" s="50"/>
      <c r="AMJ504" s="50"/>
      <c r="AMK504" s="50"/>
      <c r="AML504" s="50"/>
      <c r="AMM504" s="50"/>
      <c r="AMN504" s="50"/>
      <c r="AMO504" s="50"/>
    </row>
    <row r="505" spans="1:1029" s="12" customFormat="1" ht="14.1" customHeight="1">
      <c r="B505" s="49"/>
      <c r="H505" s="8"/>
      <c r="AF505" s="31"/>
    </row>
    <row r="506" spans="1:1029">
      <c r="A506" s="8"/>
      <c r="C506" s="12"/>
      <c r="F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11"/>
      <c r="AG506" s="50"/>
      <c r="AH506" s="50"/>
      <c r="AI506" s="50"/>
      <c r="AJ506" s="50"/>
      <c r="AK506" s="50"/>
      <c r="AL506" s="50"/>
      <c r="AM506" s="50"/>
      <c r="AN506" s="50"/>
      <c r="AO506" s="50"/>
      <c r="AP506" s="50"/>
      <c r="AQ506" s="50"/>
      <c r="AR506" s="50"/>
      <c r="AS506" s="50"/>
      <c r="AT506" s="50"/>
      <c r="AU506" s="50"/>
      <c r="AV506" s="50"/>
      <c r="AW506" s="50"/>
      <c r="AX506" s="50"/>
      <c r="AY506" s="50"/>
      <c r="AZ506" s="50"/>
      <c r="BA506" s="50"/>
      <c r="BB506" s="50"/>
      <c r="BC506" s="50"/>
      <c r="BD506" s="50"/>
      <c r="BE506" s="50"/>
      <c r="BF506" s="50"/>
      <c r="BG506" s="50"/>
      <c r="BH506" s="50"/>
      <c r="BI506" s="50"/>
      <c r="BJ506" s="50"/>
      <c r="BK506" s="50"/>
      <c r="BL506" s="50"/>
      <c r="BM506" s="50"/>
      <c r="BN506" s="50"/>
      <c r="BO506" s="50"/>
      <c r="BP506" s="50"/>
      <c r="BQ506" s="50"/>
      <c r="BR506" s="50"/>
      <c r="BS506" s="50"/>
      <c r="BT506" s="50"/>
      <c r="BU506" s="50"/>
      <c r="BV506" s="50"/>
      <c r="BW506" s="50"/>
      <c r="BX506" s="50"/>
      <c r="BY506" s="50"/>
      <c r="BZ506" s="50"/>
      <c r="CA506" s="50"/>
      <c r="CB506" s="50"/>
      <c r="CC506" s="50"/>
      <c r="CD506" s="50"/>
      <c r="CE506" s="50"/>
      <c r="CF506" s="50"/>
      <c r="CG506" s="50"/>
      <c r="CH506" s="50"/>
      <c r="CI506" s="50"/>
      <c r="CJ506" s="50"/>
      <c r="CK506" s="50"/>
      <c r="CL506" s="50"/>
      <c r="CM506" s="50"/>
      <c r="CN506" s="50"/>
      <c r="CO506" s="50"/>
      <c r="CP506" s="50"/>
      <c r="CQ506" s="50"/>
      <c r="CR506" s="50"/>
      <c r="CS506" s="50"/>
      <c r="CT506" s="50"/>
      <c r="CU506" s="50"/>
      <c r="CV506" s="50"/>
      <c r="CW506" s="50"/>
      <c r="CX506" s="50"/>
      <c r="CY506" s="50"/>
      <c r="CZ506" s="50"/>
      <c r="DA506" s="50"/>
      <c r="DB506" s="50"/>
      <c r="DC506" s="50"/>
      <c r="DD506" s="50"/>
      <c r="DE506" s="50"/>
      <c r="DF506" s="50"/>
      <c r="DG506" s="50"/>
      <c r="DH506" s="50"/>
      <c r="DI506" s="50"/>
      <c r="DJ506" s="50"/>
      <c r="DK506" s="50"/>
      <c r="DL506" s="50"/>
      <c r="DM506" s="50"/>
      <c r="DN506" s="50"/>
      <c r="DO506" s="50"/>
      <c r="DP506" s="50"/>
      <c r="DQ506" s="50"/>
      <c r="DR506" s="50"/>
      <c r="DS506" s="50"/>
      <c r="DT506" s="50"/>
      <c r="DU506" s="50"/>
      <c r="DV506" s="50"/>
      <c r="DW506" s="50"/>
      <c r="DX506" s="50"/>
      <c r="DY506" s="50"/>
      <c r="DZ506" s="50"/>
      <c r="EA506" s="50"/>
      <c r="EB506" s="50"/>
      <c r="EC506" s="50"/>
      <c r="ED506" s="50"/>
      <c r="EE506" s="50"/>
      <c r="EF506" s="50"/>
      <c r="EG506" s="50"/>
      <c r="EH506" s="50"/>
      <c r="EI506" s="50"/>
      <c r="EJ506" s="50"/>
      <c r="EK506" s="50"/>
      <c r="EL506" s="50"/>
      <c r="EM506" s="50"/>
      <c r="EN506" s="50"/>
      <c r="EO506" s="50"/>
      <c r="EP506" s="50"/>
      <c r="EQ506" s="50"/>
      <c r="ER506" s="50"/>
      <c r="ES506" s="50"/>
      <c r="ET506" s="50"/>
      <c r="EU506" s="50"/>
      <c r="EV506" s="50"/>
      <c r="EW506" s="50"/>
      <c r="EX506" s="50"/>
      <c r="EY506" s="50"/>
      <c r="EZ506" s="50"/>
      <c r="FA506" s="50"/>
      <c r="FB506" s="50"/>
      <c r="FC506" s="50"/>
      <c r="FD506" s="50"/>
      <c r="FE506" s="50"/>
      <c r="FF506" s="50"/>
      <c r="FG506" s="50"/>
      <c r="FH506" s="50"/>
      <c r="FI506" s="50"/>
      <c r="FJ506" s="50"/>
      <c r="FK506" s="50"/>
      <c r="FL506" s="50"/>
      <c r="FM506" s="50"/>
      <c r="FN506" s="50"/>
      <c r="FO506" s="50"/>
      <c r="FP506" s="50"/>
      <c r="FQ506" s="50"/>
      <c r="FR506" s="50"/>
      <c r="FS506" s="50"/>
      <c r="FT506" s="50"/>
      <c r="FU506" s="50"/>
      <c r="FV506" s="50"/>
      <c r="FW506" s="50"/>
      <c r="FX506" s="50"/>
      <c r="FY506" s="50"/>
      <c r="FZ506" s="50"/>
      <c r="GA506" s="50"/>
      <c r="GB506" s="50"/>
      <c r="GC506" s="50"/>
      <c r="GD506" s="50"/>
      <c r="GE506" s="50"/>
      <c r="GF506" s="50"/>
      <c r="GG506" s="50"/>
      <c r="GH506" s="50"/>
      <c r="GI506" s="50"/>
      <c r="GJ506" s="50"/>
      <c r="GK506" s="50"/>
      <c r="GL506" s="50"/>
      <c r="GM506" s="50"/>
      <c r="GN506" s="50"/>
      <c r="GO506" s="50"/>
      <c r="GP506" s="50"/>
      <c r="GQ506" s="50"/>
      <c r="GR506" s="50"/>
      <c r="GS506" s="50"/>
      <c r="GT506" s="50"/>
      <c r="GU506" s="50"/>
      <c r="GV506" s="50"/>
      <c r="GW506" s="50"/>
      <c r="GX506" s="50"/>
      <c r="GY506" s="50"/>
      <c r="GZ506" s="50"/>
      <c r="HA506" s="50"/>
      <c r="HB506" s="50"/>
      <c r="HC506" s="50"/>
      <c r="HD506" s="50"/>
      <c r="HE506" s="50"/>
      <c r="HF506" s="50"/>
      <c r="HG506" s="50"/>
      <c r="HH506" s="50"/>
      <c r="HI506" s="50"/>
      <c r="HJ506" s="50"/>
      <c r="HK506" s="50"/>
      <c r="HL506" s="50"/>
      <c r="HM506" s="50"/>
      <c r="HN506" s="50"/>
      <c r="HO506" s="50"/>
      <c r="HP506" s="50"/>
      <c r="HQ506" s="50"/>
      <c r="HR506" s="50"/>
      <c r="HS506" s="50"/>
      <c r="HT506" s="50"/>
      <c r="HU506" s="50"/>
      <c r="HV506" s="50"/>
      <c r="HW506" s="50"/>
      <c r="HX506" s="50"/>
      <c r="HY506" s="50"/>
      <c r="HZ506" s="50"/>
      <c r="IA506" s="50"/>
      <c r="IB506" s="50"/>
      <c r="IC506" s="50"/>
      <c r="ID506" s="50"/>
      <c r="IE506" s="50"/>
      <c r="IF506" s="50"/>
      <c r="IG506" s="50"/>
      <c r="IH506" s="50"/>
      <c r="II506" s="50"/>
      <c r="IJ506" s="50"/>
      <c r="IK506" s="50"/>
      <c r="IL506" s="50"/>
      <c r="IM506" s="50"/>
      <c r="IN506" s="50"/>
      <c r="IO506" s="50"/>
      <c r="IP506" s="50"/>
      <c r="IQ506" s="50"/>
      <c r="IR506" s="50"/>
      <c r="IS506" s="50"/>
      <c r="IT506" s="50"/>
      <c r="IU506" s="50"/>
      <c r="IV506" s="50"/>
      <c r="IW506" s="50"/>
      <c r="IX506" s="50"/>
      <c r="IY506" s="50"/>
      <c r="IZ506" s="50"/>
      <c r="JA506" s="50"/>
      <c r="JB506" s="50"/>
      <c r="JC506" s="50"/>
      <c r="JD506" s="50"/>
      <c r="JE506" s="50"/>
      <c r="JF506" s="50"/>
      <c r="JG506" s="50"/>
      <c r="JH506" s="50"/>
      <c r="JI506" s="50"/>
      <c r="JJ506" s="50"/>
      <c r="JK506" s="50"/>
      <c r="JL506" s="50"/>
      <c r="JM506" s="50"/>
      <c r="JN506" s="50"/>
      <c r="JO506" s="50"/>
      <c r="JP506" s="50"/>
      <c r="JQ506" s="50"/>
      <c r="JR506" s="50"/>
      <c r="JS506" s="50"/>
      <c r="JT506" s="50"/>
      <c r="JU506" s="50"/>
      <c r="JV506" s="50"/>
      <c r="JW506" s="50"/>
      <c r="JX506" s="50"/>
      <c r="JY506" s="50"/>
      <c r="JZ506" s="50"/>
      <c r="KA506" s="50"/>
      <c r="KB506" s="50"/>
      <c r="KC506" s="50"/>
      <c r="KD506" s="50"/>
      <c r="KE506" s="50"/>
      <c r="KF506" s="50"/>
      <c r="KG506" s="50"/>
      <c r="KH506" s="50"/>
      <c r="KI506" s="50"/>
      <c r="KJ506" s="50"/>
      <c r="KK506" s="50"/>
      <c r="KL506" s="50"/>
      <c r="KM506" s="50"/>
      <c r="KN506" s="50"/>
      <c r="KO506" s="50"/>
      <c r="KP506" s="50"/>
      <c r="KQ506" s="50"/>
      <c r="KR506" s="50"/>
      <c r="KS506" s="50"/>
      <c r="KT506" s="50"/>
      <c r="KU506" s="50"/>
      <c r="KV506" s="50"/>
      <c r="KW506" s="50"/>
      <c r="KX506" s="50"/>
      <c r="KY506" s="50"/>
      <c r="KZ506" s="50"/>
      <c r="LA506" s="50"/>
      <c r="LB506" s="50"/>
      <c r="LC506" s="50"/>
      <c r="LD506" s="50"/>
      <c r="LE506" s="50"/>
      <c r="LF506" s="50"/>
      <c r="LG506" s="50"/>
      <c r="LH506" s="50"/>
      <c r="LI506" s="50"/>
      <c r="LJ506" s="50"/>
      <c r="LK506" s="50"/>
      <c r="LL506" s="50"/>
      <c r="LM506" s="50"/>
      <c r="LN506" s="50"/>
      <c r="LO506" s="50"/>
      <c r="LP506" s="50"/>
      <c r="LQ506" s="50"/>
      <c r="LR506" s="50"/>
      <c r="LS506" s="50"/>
      <c r="LT506" s="50"/>
      <c r="LU506" s="50"/>
      <c r="LV506" s="50"/>
      <c r="LW506" s="50"/>
      <c r="LX506" s="50"/>
      <c r="LY506" s="50"/>
      <c r="LZ506" s="50"/>
      <c r="MA506" s="50"/>
      <c r="MB506" s="50"/>
      <c r="MC506" s="50"/>
      <c r="MD506" s="50"/>
      <c r="ME506" s="50"/>
      <c r="MF506" s="50"/>
      <c r="MG506" s="50"/>
      <c r="MH506" s="50"/>
      <c r="MI506" s="50"/>
      <c r="MJ506" s="50"/>
      <c r="MK506" s="50"/>
      <c r="ML506" s="50"/>
      <c r="MM506" s="50"/>
      <c r="MN506" s="50"/>
      <c r="MO506" s="50"/>
      <c r="MP506" s="50"/>
      <c r="MQ506" s="50"/>
      <c r="MR506" s="50"/>
      <c r="MS506" s="50"/>
      <c r="MT506" s="50"/>
      <c r="MU506" s="50"/>
      <c r="MV506" s="50"/>
      <c r="MW506" s="50"/>
      <c r="MX506" s="50"/>
      <c r="MY506" s="50"/>
      <c r="MZ506" s="50"/>
      <c r="NA506" s="50"/>
      <c r="NB506" s="50"/>
      <c r="NC506" s="50"/>
      <c r="ND506" s="50"/>
      <c r="NE506" s="50"/>
      <c r="NF506" s="50"/>
      <c r="NG506" s="50"/>
      <c r="NH506" s="50"/>
      <c r="NI506" s="50"/>
      <c r="NJ506" s="50"/>
      <c r="NK506" s="50"/>
      <c r="NL506" s="50"/>
      <c r="NM506" s="50"/>
      <c r="NN506" s="50"/>
      <c r="NO506" s="50"/>
      <c r="NP506" s="50"/>
      <c r="NQ506" s="50"/>
      <c r="NR506" s="50"/>
      <c r="NS506" s="50"/>
      <c r="NT506" s="50"/>
      <c r="NU506" s="50"/>
      <c r="NV506" s="50"/>
      <c r="NW506" s="50"/>
      <c r="NX506" s="50"/>
      <c r="NY506" s="50"/>
      <c r="NZ506" s="50"/>
      <c r="OA506" s="50"/>
      <c r="OB506" s="50"/>
      <c r="OC506" s="50"/>
      <c r="OD506" s="50"/>
      <c r="OE506" s="50"/>
      <c r="OF506" s="50"/>
      <c r="OG506" s="50"/>
      <c r="OH506" s="50"/>
      <c r="OI506" s="50"/>
      <c r="OJ506" s="50"/>
      <c r="OK506" s="50"/>
      <c r="OL506" s="50"/>
      <c r="OM506" s="50"/>
      <c r="ON506" s="50"/>
      <c r="OO506" s="50"/>
      <c r="OP506" s="50"/>
      <c r="OQ506" s="50"/>
      <c r="OR506" s="50"/>
      <c r="OS506" s="50"/>
      <c r="OT506" s="50"/>
      <c r="OU506" s="50"/>
      <c r="OV506" s="50"/>
      <c r="OW506" s="50"/>
      <c r="OX506" s="50"/>
      <c r="OY506" s="50"/>
      <c r="OZ506" s="50"/>
      <c r="PA506" s="50"/>
      <c r="PB506" s="50"/>
      <c r="PC506" s="50"/>
      <c r="PD506" s="50"/>
      <c r="PE506" s="50"/>
      <c r="PF506" s="50"/>
      <c r="PG506" s="50"/>
      <c r="PH506" s="50"/>
      <c r="PI506" s="50"/>
      <c r="PJ506" s="50"/>
      <c r="PK506" s="50"/>
      <c r="PL506" s="50"/>
      <c r="PM506" s="50"/>
      <c r="PN506" s="50"/>
      <c r="PO506" s="50"/>
      <c r="PP506" s="50"/>
      <c r="PQ506" s="50"/>
      <c r="PR506" s="50"/>
      <c r="PS506" s="50"/>
      <c r="PT506" s="50"/>
      <c r="PU506" s="50"/>
      <c r="PV506" s="50"/>
      <c r="PW506" s="50"/>
      <c r="PX506" s="50"/>
      <c r="PY506" s="50"/>
      <c r="PZ506" s="50"/>
      <c r="QA506" s="50"/>
      <c r="QB506" s="50"/>
      <c r="QC506" s="50"/>
      <c r="QD506" s="50"/>
      <c r="QE506" s="50"/>
      <c r="QF506" s="50"/>
      <c r="QG506" s="50"/>
      <c r="QH506" s="50"/>
      <c r="QI506" s="50"/>
      <c r="QJ506" s="50"/>
      <c r="QK506" s="50"/>
      <c r="QL506" s="50"/>
      <c r="QM506" s="50"/>
      <c r="QN506" s="50"/>
      <c r="QO506" s="50"/>
      <c r="QP506" s="50"/>
      <c r="QQ506" s="50"/>
      <c r="QR506" s="50"/>
      <c r="QS506" s="50"/>
      <c r="QT506" s="50"/>
      <c r="QU506" s="50"/>
      <c r="QV506" s="50"/>
      <c r="QW506" s="50"/>
      <c r="QX506" s="50"/>
      <c r="QY506" s="50"/>
      <c r="QZ506" s="50"/>
      <c r="RA506" s="50"/>
      <c r="RB506" s="50"/>
      <c r="RC506" s="50"/>
      <c r="RD506" s="50"/>
      <c r="RE506" s="50"/>
      <c r="RF506" s="50"/>
      <c r="RG506" s="50"/>
      <c r="RH506" s="50"/>
      <c r="RI506" s="50"/>
      <c r="RJ506" s="50"/>
      <c r="RK506" s="50"/>
      <c r="RL506" s="50"/>
      <c r="RM506" s="50"/>
      <c r="RN506" s="50"/>
      <c r="RO506" s="50"/>
      <c r="RP506" s="50"/>
      <c r="RQ506" s="50"/>
      <c r="RR506" s="50"/>
      <c r="RS506" s="50"/>
      <c r="RT506" s="50"/>
      <c r="RU506" s="50"/>
      <c r="RV506" s="50"/>
      <c r="RW506" s="50"/>
      <c r="RX506" s="50"/>
      <c r="RY506" s="50"/>
      <c r="RZ506" s="50"/>
      <c r="SA506" s="50"/>
      <c r="SB506" s="50"/>
      <c r="SC506" s="50"/>
      <c r="SD506" s="50"/>
      <c r="SE506" s="50"/>
      <c r="SF506" s="50"/>
      <c r="SG506" s="50"/>
      <c r="SH506" s="50"/>
      <c r="SI506" s="50"/>
      <c r="SJ506" s="50"/>
      <c r="SK506" s="50"/>
      <c r="SL506" s="50"/>
      <c r="SM506" s="50"/>
      <c r="SN506" s="50"/>
      <c r="SO506" s="50"/>
      <c r="SP506" s="50"/>
      <c r="SQ506" s="50"/>
      <c r="SR506" s="50"/>
      <c r="SS506" s="50"/>
      <c r="ST506" s="50"/>
      <c r="SU506" s="50"/>
      <c r="SV506" s="50"/>
      <c r="SW506" s="50"/>
      <c r="SX506" s="50"/>
      <c r="SY506" s="50"/>
      <c r="SZ506" s="50"/>
      <c r="TA506" s="50"/>
      <c r="TB506" s="50"/>
      <c r="TC506" s="50"/>
      <c r="TD506" s="50"/>
      <c r="TE506" s="50"/>
      <c r="TF506" s="50"/>
      <c r="TG506" s="50"/>
      <c r="TH506" s="50"/>
      <c r="TI506" s="50"/>
      <c r="TJ506" s="50"/>
      <c r="TK506" s="50"/>
      <c r="TL506" s="50"/>
      <c r="TM506" s="50"/>
      <c r="TN506" s="50"/>
      <c r="TO506" s="50"/>
      <c r="TP506" s="50"/>
      <c r="TQ506" s="50"/>
      <c r="TR506" s="50"/>
      <c r="TS506" s="50"/>
      <c r="TT506" s="50"/>
      <c r="TU506" s="50"/>
      <c r="TV506" s="50"/>
      <c r="TW506" s="50"/>
      <c r="TX506" s="50"/>
      <c r="TY506" s="50"/>
      <c r="TZ506" s="50"/>
      <c r="UA506" s="50"/>
      <c r="UB506" s="50"/>
      <c r="UC506" s="50"/>
      <c r="UD506" s="50"/>
      <c r="UE506" s="50"/>
      <c r="UF506" s="50"/>
      <c r="UG506" s="50"/>
      <c r="UH506" s="50"/>
      <c r="UI506" s="50"/>
      <c r="UJ506" s="50"/>
      <c r="UK506" s="50"/>
      <c r="UL506" s="50"/>
      <c r="UM506" s="50"/>
      <c r="UN506" s="50"/>
      <c r="UO506" s="50"/>
      <c r="UP506" s="50"/>
      <c r="UQ506" s="50"/>
      <c r="UR506" s="50"/>
      <c r="US506" s="50"/>
      <c r="UT506" s="50"/>
      <c r="UU506" s="50"/>
      <c r="UV506" s="50"/>
      <c r="UW506" s="50"/>
      <c r="UX506" s="50"/>
      <c r="UY506" s="50"/>
      <c r="UZ506" s="50"/>
      <c r="VA506" s="50"/>
      <c r="VB506" s="50"/>
      <c r="VC506" s="50"/>
      <c r="VD506" s="50"/>
      <c r="VE506" s="50"/>
      <c r="VF506" s="50"/>
      <c r="VG506" s="50"/>
      <c r="VH506" s="50"/>
      <c r="VI506" s="50"/>
      <c r="VJ506" s="50"/>
      <c r="VK506" s="50"/>
      <c r="VL506" s="50"/>
      <c r="VM506" s="50"/>
      <c r="VN506" s="50"/>
      <c r="VO506" s="50"/>
      <c r="VP506" s="50"/>
      <c r="VQ506" s="50"/>
      <c r="VR506" s="50"/>
      <c r="VS506" s="50"/>
      <c r="VT506" s="50"/>
      <c r="VU506" s="50"/>
      <c r="VV506" s="50"/>
      <c r="VW506" s="50"/>
      <c r="VX506" s="50"/>
      <c r="VY506" s="50"/>
      <c r="VZ506" s="50"/>
      <c r="WA506" s="50"/>
      <c r="WB506" s="50"/>
      <c r="WC506" s="50"/>
      <c r="WD506" s="50"/>
      <c r="WE506" s="50"/>
      <c r="WF506" s="50"/>
      <c r="WG506" s="50"/>
      <c r="WH506" s="50"/>
      <c r="WI506" s="50"/>
      <c r="WJ506" s="50"/>
      <c r="WK506" s="50"/>
      <c r="WL506" s="50"/>
      <c r="WM506" s="50"/>
      <c r="WN506" s="50"/>
      <c r="WO506" s="50"/>
      <c r="WP506" s="50"/>
      <c r="WQ506" s="50"/>
      <c r="WR506" s="50"/>
      <c r="WS506" s="50"/>
      <c r="WT506" s="50"/>
      <c r="WU506" s="50"/>
      <c r="WV506" s="50"/>
      <c r="WW506" s="50"/>
      <c r="WX506" s="50"/>
      <c r="WY506" s="50"/>
      <c r="WZ506" s="50"/>
      <c r="XA506" s="50"/>
      <c r="XB506" s="50"/>
      <c r="XC506" s="50"/>
      <c r="XD506" s="50"/>
      <c r="XE506" s="50"/>
      <c r="XF506" s="50"/>
      <c r="XG506" s="50"/>
      <c r="XH506" s="50"/>
      <c r="XI506" s="50"/>
      <c r="XJ506" s="50"/>
      <c r="XK506" s="50"/>
      <c r="XL506" s="50"/>
      <c r="XM506" s="50"/>
      <c r="XN506" s="50"/>
      <c r="XO506" s="50"/>
      <c r="XP506" s="50"/>
      <c r="XQ506" s="50"/>
      <c r="XR506" s="50"/>
      <c r="XS506" s="50"/>
      <c r="XT506" s="50"/>
      <c r="XU506" s="50"/>
      <c r="XV506" s="50"/>
      <c r="XW506" s="50"/>
      <c r="XX506" s="50"/>
      <c r="XY506" s="50"/>
      <c r="XZ506" s="50"/>
      <c r="YA506" s="50"/>
      <c r="YB506" s="50"/>
      <c r="YC506" s="50"/>
      <c r="YD506" s="50"/>
      <c r="YE506" s="50"/>
      <c r="YF506" s="50"/>
      <c r="YG506" s="50"/>
      <c r="YH506" s="50"/>
      <c r="YI506" s="50"/>
      <c r="YJ506" s="50"/>
      <c r="YK506" s="50"/>
      <c r="YL506" s="50"/>
      <c r="YM506" s="50"/>
      <c r="YN506" s="50"/>
      <c r="YO506" s="50"/>
      <c r="YP506" s="50"/>
      <c r="YQ506" s="50"/>
      <c r="YR506" s="50"/>
      <c r="YS506" s="50"/>
      <c r="YT506" s="50"/>
      <c r="YU506" s="50"/>
      <c r="YV506" s="50"/>
      <c r="YW506" s="50"/>
      <c r="YX506" s="50"/>
      <c r="YY506" s="50"/>
      <c r="YZ506" s="50"/>
      <c r="ZA506" s="50"/>
      <c r="ZB506" s="50"/>
      <c r="ZC506" s="50"/>
      <c r="ZD506" s="50"/>
      <c r="ZE506" s="50"/>
      <c r="ZF506" s="50"/>
      <c r="ZG506" s="50"/>
      <c r="ZH506" s="50"/>
      <c r="ZI506" s="50"/>
      <c r="ZJ506" s="50"/>
      <c r="ZK506" s="50"/>
      <c r="ZL506" s="50"/>
      <c r="ZM506" s="50"/>
      <c r="ZN506" s="50"/>
      <c r="ZO506" s="50"/>
      <c r="ZP506" s="50"/>
      <c r="ZQ506" s="50"/>
      <c r="ZR506" s="50"/>
      <c r="ZS506" s="50"/>
      <c r="ZT506" s="50"/>
      <c r="ZU506" s="50"/>
      <c r="ZV506" s="50"/>
      <c r="ZW506" s="50"/>
      <c r="ZX506" s="50"/>
      <c r="ZY506" s="50"/>
      <c r="ZZ506" s="50"/>
      <c r="AAA506" s="50"/>
      <c r="AAB506" s="50"/>
      <c r="AAC506" s="50"/>
      <c r="AAD506" s="50"/>
      <c r="AAE506" s="50"/>
      <c r="AAF506" s="50"/>
      <c r="AAG506" s="50"/>
      <c r="AAH506" s="50"/>
      <c r="AAI506" s="50"/>
      <c r="AAJ506" s="50"/>
      <c r="AAK506" s="50"/>
      <c r="AAL506" s="50"/>
      <c r="AAM506" s="50"/>
      <c r="AAN506" s="50"/>
      <c r="AAO506" s="50"/>
      <c r="AAP506" s="50"/>
      <c r="AAQ506" s="50"/>
      <c r="AAR506" s="50"/>
      <c r="AAS506" s="50"/>
      <c r="AAT506" s="50"/>
      <c r="AAU506" s="50"/>
      <c r="AAV506" s="50"/>
      <c r="AAW506" s="50"/>
      <c r="AAX506" s="50"/>
      <c r="AAY506" s="50"/>
      <c r="AAZ506" s="50"/>
      <c r="ABA506" s="50"/>
      <c r="ABB506" s="50"/>
      <c r="ABC506" s="50"/>
      <c r="ABD506" s="50"/>
      <c r="ABE506" s="50"/>
      <c r="ABF506" s="50"/>
      <c r="ABG506" s="50"/>
      <c r="ABH506" s="50"/>
      <c r="ABI506" s="50"/>
      <c r="ABJ506" s="50"/>
      <c r="ABK506" s="50"/>
      <c r="ABL506" s="50"/>
      <c r="ABM506" s="50"/>
      <c r="ABN506" s="50"/>
      <c r="ABO506" s="50"/>
      <c r="ABP506" s="50"/>
      <c r="ABQ506" s="50"/>
      <c r="ABR506" s="50"/>
      <c r="ABS506" s="50"/>
      <c r="ABT506" s="50"/>
      <c r="ABU506" s="50"/>
      <c r="ABV506" s="50"/>
      <c r="ABW506" s="50"/>
      <c r="ABX506" s="50"/>
      <c r="ABY506" s="50"/>
      <c r="ABZ506" s="50"/>
      <c r="ACA506" s="50"/>
      <c r="ACB506" s="50"/>
      <c r="ACC506" s="50"/>
      <c r="ACD506" s="50"/>
      <c r="ACE506" s="50"/>
      <c r="ACF506" s="50"/>
      <c r="ACG506" s="50"/>
      <c r="ACH506" s="50"/>
      <c r="ACI506" s="50"/>
      <c r="ACJ506" s="50"/>
      <c r="ACK506" s="50"/>
      <c r="ACL506" s="50"/>
      <c r="ACM506" s="50"/>
      <c r="ACN506" s="50"/>
      <c r="ACO506" s="50"/>
      <c r="ACP506" s="50"/>
      <c r="ACQ506" s="50"/>
      <c r="ACR506" s="50"/>
      <c r="ACS506" s="50"/>
      <c r="ACT506" s="50"/>
      <c r="ACU506" s="50"/>
      <c r="ACV506" s="50"/>
      <c r="ACW506" s="50"/>
      <c r="ACX506" s="50"/>
      <c r="ACY506" s="50"/>
      <c r="ACZ506" s="50"/>
      <c r="ADA506" s="50"/>
      <c r="ADB506" s="50"/>
      <c r="ADC506" s="50"/>
      <c r="ADD506" s="50"/>
      <c r="ADE506" s="50"/>
      <c r="ADF506" s="50"/>
      <c r="ADG506" s="50"/>
      <c r="ADH506" s="50"/>
      <c r="ADI506" s="50"/>
      <c r="ADJ506" s="50"/>
      <c r="ADK506" s="50"/>
      <c r="ADL506" s="50"/>
      <c r="ADM506" s="50"/>
      <c r="ADN506" s="50"/>
      <c r="ADO506" s="50"/>
      <c r="ADP506" s="50"/>
      <c r="ADQ506" s="50"/>
      <c r="ADR506" s="50"/>
      <c r="ADS506" s="50"/>
      <c r="ADT506" s="50"/>
      <c r="ADU506" s="50"/>
      <c r="ADV506" s="50"/>
      <c r="ADW506" s="50"/>
      <c r="ADX506" s="50"/>
      <c r="ADY506" s="50"/>
      <c r="ADZ506" s="50"/>
      <c r="AEA506" s="50"/>
      <c r="AEB506" s="50"/>
      <c r="AEC506" s="50"/>
      <c r="AED506" s="50"/>
      <c r="AEE506" s="50"/>
      <c r="AEF506" s="50"/>
      <c r="AEG506" s="50"/>
      <c r="AEH506" s="50"/>
      <c r="AEI506" s="50"/>
      <c r="AEJ506" s="50"/>
      <c r="AEK506" s="50"/>
      <c r="AEL506" s="50"/>
      <c r="AEM506" s="50"/>
      <c r="AEN506" s="50"/>
      <c r="AEO506" s="50"/>
      <c r="AEP506" s="50"/>
      <c r="AEQ506" s="50"/>
      <c r="AER506" s="50"/>
      <c r="AES506" s="50"/>
      <c r="AET506" s="50"/>
      <c r="AEU506" s="50"/>
      <c r="AEV506" s="50"/>
      <c r="AEW506" s="50"/>
      <c r="AEX506" s="50"/>
      <c r="AEY506" s="50"/>
      <c r="AEZ506" s="50"/>
      <c r="AFA506" s="50"/>
      <c r="AFB506" s="50"/>
      <c r="AFC506" s="50"/>
      <c r="AFD506" s="50"/>
      <c r="AFE506" s="50"/>
      <c r="AFF506" s="50"/>
      <c r="AFG506" s="50"/>
      <c r="AFH506" s="50"/>
      <c r="AFI506" s="50"/>
      <c r="AFJ506" s="50"/>
      <c r="AFK506" s="50"/>
      <c r="AFL506" s="50"/>
      <c r="AFM506" s="50"/>
      <c r="AFN506" s="50"/>
      <c r="AFO506" s="50"/>
      <c r="AFP506" s="50"/>
      <c r="AFQ506" s="50"/>
      <c r="AFR506" s="50"/>
      <c r="AFS506" s="50"/>
      <c r="AFT506" s="50"/>
      <c r="AFU506" s="50"/>
      <c r="AFV506" s="50"/>
      <c r="AFW506" s="50"/>
      <c r="AFX506" s="50"/>
      <c r="AFY506" s="50"/>
      <c r="AFZ506" s="50"/>
      <c r="AGA506" s="50"/>
      <c r="AGB506" s="50"/>
      <c r="AGC506" s="50"/>
      <c r="AGD506" s="50"/>
      <c r="AGE506" s="50"/>
      <c r="AGF506" s="50"/>
      <c r="AGG506" s="50"/>
      <c r="AGH506" s="50"/>
      <c r="AGI506" s="50"/>
      <c r="AGJ506" s="50"/>
      <c r="AGK506" s="50"/>
      <c r="AGL506" s="50"/>
      <c r="AGM506" s="50"/>
      <c r="AGN506" s="50"/>
      <c r="AGO506" s="50"/>
      <c r="AGP506" s="50"/>
      <c r="AGQ506" s="50"/>
      <c r="AGR506" s="50"/>
      <c r="AGS506" s="50"/>
      <c r="AGT506" s="50"/>
      <c r="AGU506" s="50"/>
      <c r="AGV506" s="50"/>
      <c r="AGW506" s="50"/>
      <c r="AGX506" s="50"/>
      <c r="AGY506" s="50"/>
      <c r="AGZ506" s="50"/>
      <c r="AHA506" s="50"/>
      <c r="AHB506" s="50"/>
      <c r="AHC506" s="50"/>
      <c r="AHD506" s="50"/>
      <c r="AHE506" s="50"/>
      <c r="AHF506" s="50"/>
      <c r="AHG506" s="50"/>
      <c r="AHH506" s="50"/>
      <c r="AHI506" s="50"/>
      <c r="AHJ506" s="50"/>
      <c r="AHK506" s="50"/>
      <c r="AHL506" s="50"/>
      <c r="AHM506" s="50"/>
      <c r="AHN506" s="50"/>
      <c r="AHO506" s="50"/>
      <c r="AHP506" s="50"/>
      <c r="AHQ506" s="50"/>
      <c r="AHR506" s="50"/>
      <c r="AHS506" s="50"/>
      <c r="AHT506" s="50"/>
      <c r="AHU506" s="50"/>
      <c r="AHV506" s="50"/>
      <c r="AHW506" s="50"/>
      <c r="AHX506" s="50"/>
      <c r="AHY506" s="50"/>
      <c r="AHZ506" s="50"/>
      <c r="AIA506" s="50"/>
      <c r="AIB506" s="50"/>
      <c r="AIC506" s="50"/>
      <c r="AID506" s="50"/>
      <c r="AIE506" s="50"/>
      <c r="AIF506" s="50"/>
      <c r="AIG506" s="50"/>
      <c r="AIH506" s="50"/>
      <c r="AII506" s="50"/>
      <c r="AIJ506" s="50"/>
      <c r="AIK506" s="50"/>
      <c r="AIL506" s="50"/>
      <c r="AIM506" s="50"/>
      <c r="AIN506" s="50"/>
      <c r="AIO506" s="50"/>
      <c r="AIP506" s="50"/>
      <c r="AIQ506" s="50"/>
      <c r="AIR506" s="50"/>
      <c r="AIS506" s="50"/>
      <c r="AIT506" s="50"/>
      <c r="AIU506" s="50"/>
      <c r="AIV506" s="50"/>
      <c r="AIW506" s="50"/>
      <c r="AIX506" s="50"/>
      <c r="AIY506" s="50"/>
      <c r="AIZ506" s="50"/>
      <c r="AJA506" s="50"/>
      <c r="AJB506" s="50"/>
      <c r="AJC506" s="50"/>
      <c r="AJD506" s="50"/>
      <c r="AJE506" s="50"/>
      <c r="AJF506" s="50"/>
      <c r="AJG506" s="50"/>
      <c r="AJH506" s="50"/>
      <c r="AJI506" s="50"/>
      <c r="AJJ506" s="50"/>
      <c r="AJK506" s="50"/>
      <c r="AJL506" s="50"/>
      <c r="AJM506" s="50"/>
      <c r="AJN506" s="50"/>
      <c r="AJO506" s="50"/>
      <c r="AJP506" s="50"/>
      <c r="AJQ506" s="50"/>
      <c r="AJR506" s="50"/>
      <c r="AJS506" s="50"/>
      <c r="AJT506" s="50"/>
      <c r="AJU506" s="50"/>
      <c r="AJV506" s="50"/>
      <c r="AJW506" s="50"/>
      <c r="AJX506" s="50"/>
      <c r="AJY506" s="50"/>
      <c r="AJZ506" s="50"/>
      <c r="AKA506" s="50"/>
      <c r="AKB506" s="50"/>
      <c r="AKC506" s="50"/>
      <c r="AKD506" s="50"/>
      <c r="AKE506" s="50"/>
      <c r="AKF506" s="50"/>
      <c r="AKG506" s="50"/>
      <c r="AKH506" s="50"/>
      <c r="AKI506" s="50"/>
      <c r="AKJ506" s="50"/>
      <c r="AKK506" s="50"/>
      <c r="AKL506" s="50"/>
      <c r="AKM506" s="50"/>
      <c r="AKN506" s="50"/>
      <c r="AKO506" s="50"/>
      <c r="AKP506" s="50"/>
      <c r="AKQ506" s="50"/>
      <c r="AKR506" s="50"/>
      <c r="AKS506" s="50"/>
      <c r="AKT506" s="50"/>
      <c r="AKU506" s="50"/>
      <c r="AKV506" s="50"/>
      <c r="AKW506" s="50"/>
      <c r="AKX506" s="50"/>
      <c r="AKY506" s="50"/>
      <c r="AKZ506" s="50"/>
      <c r="ALA506" s="50"/>
      <c r="ALB506" s="50"/>
      <c r="ALC506" s="50"/>
      <c r="ALD506" s="50"/>
      <c r="ALE506" s="50"/>
      <c r="ALF506" s="50"/>
      <c r="ALG506" s="50"/>
      <c r="ALH506" s="50"/>
      <c r="ALI506" s="50"/>
      <c r="ALJ506" s="50"/>
      <c r="ALK506" s="50"/>
      <c r="ALL506" s="50"/>
      <c r="ALM506" s="50"/>
      <c r="ALN506" s="50"/>
      <c r="ALO506" s="50"/>
      <c r="ALP506" s="50"/>
      <c r="ALQ506" s="50"/>
      <c r="ALR506" s="50"/>
      <c r="ALS506" s="50"/>
      <c r="ALT506" s="50"/>
      <c r="ALU506" s="50"/>
      <c r="ALV506" s="50"/>
      <c r="ALW506" s="50"/>
      <c r="ALX506" s="50"/>
      <c r="ALY506" s="50"/>
      <c r="ALZ506" s="50"/>
      <c r="AMA506" s="50"/>
      <c r="AMB506" s="50"/>
      <c r="AMC506" s="50"/>
      <c r="AMD506" s="50"/>
      <c r="AME506" s="50"/>
      <c r="AMF506" s="50"/>
      <c r="AMG506" s="50"/>
      <c r="AMH506" s="50"/>
      <c r="AMI506" s="50"/>
      <c r="AMJ506" s="50"/>
      <c r="AMK506" s="50"/>
      <c r="AML506" s="50"/>
      <c r="AMM506" s="50"/>
      <c r="AMN506" s="50"/>
      <c r="AMO506" s="50"/>
    </row>
    <row r="507" spans="1:1029">
      <c r="A507" s="8"/>
      <c r="C507" s="12"/>
      <c r="F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11"/>
      <c r="AG507" s="50"/>
      <c r="AH507" s="50"/>
      <c r="AI507" s="50"/>
      <c r="AJ507" s="50"/>
      <c r="AK507" s="50"/>
      <c r="AL507" s="50"/>
      <c r="AM507" s="50"/>
      <c r="AN507" s="50"/>
      <c r="AO507" s="50"/>
      <c r="AP507" s="50"/>
      <c r="AQ507" s="50"/>
      <c r="AR507" s="50"/>
      <c r="AS507" s="50"/>
      <c r="AT507" s="50"/>
      <c r="AU507" s="50"/>
      <c r="AV507" s="50"/>
      <c r="AW507" s="50"/>
      <c r="AX507" s="50"/>
      <c r="AY507" s="50"/>
      <c r="AZ507" s="50"/>
      <c r="BA507" s="50"/>
      <c r="BB507" s="50"/>
      <c r="BC507" s="50"/>
      <c r="BD507" s="50"/>
      <c r="BE507" s="50"/>
      <c r="BF507" s="50"/>
      <c r="BG507" s="50"/>
      <c r="BH507" s="50"/>
      <c r="BI507" s="50"/>
      <c r="BJ507" s="50"/>
      <c r="BK507" s="50"/>
      <c r="BL507" s="50"/>
      <c r="BM507" s="50"/>
      <c r="BN507" s="50"/>
      <c r="BO507" s="50"/>
      <c r="BP507" s="50"/>
      <c r="BQ507" s="50"/>
      <c r="BR507" s="50"/>
      <c r="BS507" s="50"/>
      <c r="BT507" s="50"/>
      <c r="BU507" s="50"/>
      <c r="BV507" s="50"/>
      <c r="BW507" s="50"/>
      <c r="BX507" s="50"/>
      <c r="BY507" s="50"/>
      <c r="BZ507" s="50"/>
      <c r="CA507" s="50"/>
      <c r="CB507" s="50"/>
      <c r="CC507" s="50"/>
      <c r="CD507" s="50"/>
      <c r="CE507" s="50"/>
      <c r="CF507" s="50"/>
      <c r="CG507" s="50"/>
      <c r="CH507" s="50"/>
      <c r="CI507" s="50"/>
      <c r="CJ507" s="50"/>
      <c r="CK507" s="50"/>
      <c r="CL507" s="50"/>
      <c r="CM507" s="50"/>
      <c r="CN507" s="50"/>
      <c r="CO507" s="50"/>
      <c r="CP507" s="50"/>
      <c r="CQ507" s="50"/>
      <c r="CR507" s="50"/>
      <c r="CS507" s="50"/>
      <c r="CT507" s="50"/>
      <c r="CU507" s="50"/>
      <c r="CV507" s="50"/>
      <c r="CW507" s="50"/>
      <c r="CX507" s="50"/>
      <c r="CY507" s="50"/>
      <c r="CZ507" s="50"/>
      <c r="DA507" s="50"/>
      <c r="DB507" s="50"/>
      <c r="DC507" s="50"/>
      <c r="DD507" s="50"/>
      <c r="DE507" s="50"/>
      <c r="DF507" s="50"/>
      <c r="DG507" s="50"/>
      <c r="DH507" s="50"/>
      <c r="DI507" s="50"/>
      <c r="DJ507" s="50"/>
      <c r="DK507" s="50"/>
      <c r="DL507" s="50"/>
      <c r="DM507" s="50"/>
      <c r="DN507" s="50"/>
      <c r="DO507" s="50"/>
      <c r="DP507" s="50"/>
      <c r="DQ507" s="50"/>
      <c r="DR507" s="50"/>
      <c r="DS507" s="50"/>
      <c r="DT507" s="50"/>
      <c r="DU507" s="50"/>
      <c r="DV507" s="50"/>
      <c r="DW507" s="50"/>
      <c r="DX507" s="50"/>
      <c r="DY507" s="50"/>
      <c r="DZ507" s="50"/>
      <c r="EA507" s="50"/>
      <c r="EB507" s="50"/>
      <c r="EC507" s="50"/>
      <c r="ED507" s="50"/>
      <c r="EE507" s="50"/>
      <c r="EF507" s="50"/>
      <c r="EG507" s="50"/>
      <c r="EH507" s="50"/>
      <c r="EI507" s="50"/>
      <c r="EJ507" s="50"/>
      <c r="EK507" s="50"/>
      <c r="EL507" s="50"/>
      <c r="EM507" s="50"/>
      <c r="EN507" s="50"/>
      <c r="EO507" s="50"/>
      <c r="EP507" s="50"/>
      <c r="EQ507" s="50"/>
      <c r="ER507" s="50"/>
      <c r="ES507" s="50"/>
      <c r="ET507" s="50"/>
      <c r="EU507" s="50"/>
      <c r="EV507" s="50"/>
      <c r="EW507" s="50"/>
      <c r="EX507" s="50"/>
      <c r="EY507" s="50"/>
      <c r="EZ507" s="50"/>
      <c r="FA507" s="50"/>
      <c r="FB507" s="50"/>
      <c r="FC507" s="50"/>
      <c r="FD507" s="50"/>
      <c r="FE507" s="50"/>
      <c r="FF507" s="50"/>
      <c r="FG507" s="50"/>
      <c r="FH507" s="50"/>
      <c r="FI507" s="50"/>
      <c r="FJ507" s="50"/>
      <c r="FK507" s="50"/>
      <c r="FL507" s="50"/>
      <c r="FM507" s="50"/>
      <c r="FN507" s="50"/>
      <c r="FO507" s="50"/>
      <c r="FP507" s="50"/>
      <c r="FQ507" s="50"/>
      <c r="FR507" s="50"/>
      <c r="FS507" s="50"/>
      <c r="FT507" s="50"/>
      <c r="FU507" s="50"/>
      <c r="FV507" s="50"/>
      <c r="FW507" s="50"/>
      <c r="FX507" s="50"/>
      <c r="FY507" s="50"/>
      <c r="FZ507" s="50"/>
      <c r="GA507" s="50"/>
      <c r="GB507" s="50"/>
      <c r="GC507" s="50"/>
      <c r="GD507" s="50"/>
      <c r="GE507" s="50"/>
      <c r="GF507" s="50"/>
      <c r="GG507" s="50"/>
      <c r="GH507" s="50"/>
      <c r="GI507" s="50"/>
      <c r="GJ507" s="50"/>
      <c r="GK507" s="50"/>
      <c r="GL507" s="50"/>
      <c r="GM507" s="50"/>
      <c r="GN507" s="50"/>
      <c r="GO507" s="50"/>
      <c r="GP507" s="50"/>
      <c r="GQ507" s="50"/>
      <c r="GR507" s="50"/>
      <c r="GS507" s="50"/>
      <c r="GT507" s="50"/>
      <c r="GU507" s="50"/>
      <c r="GV507" s="50"/>
      <c r="GW507" s="50"/>
      <c r="GX507" s="50"/>
      <c r="GY507" s="50"/>
      <c r="GZ507" s="50"/>
      <c r="HA507" s="50"/>
      <c r="HB507" s="50"/>
      <c r="HC507" s="50"/>
      <c r="HD507" s="50"/>
      <c r="HE507" s="50"/>
      <c r="HF507" s="50"/>
      <c r="HG507" s="50"/>
      <c r="HH507" s="50"/>
      <c r="HI507" s="50"/>
      <c r="HJ507" s="50"/>
      <c r="HK507" s="50"/>
      <c r="HL507" s="50"/>
      <c r="HM507" s="50"/>
      <c r="HN507" s="50"/>
      <c r="HO507" s="50"/>
      <c r="HP507" s="50"/>
      <c r="HQ507" s="50"/>
      <c r="HR507" s="50"/>
      <c r="HS507" s="50"/>
      <c r="HT507" s="50"/>
      <c r="HU507" s="50"/>
      <c r="HV507" s="50"/>
      <c r="HW507" s="50"/>
      <c r="HX507" s="50"/>
      <c r="HY507" s="50"/>
      <c r="HZ507" s="50"/>
      <c r="IA507" s="50"/>
      <c r="IB507" s="50"/>
      <c r="IC507" s="50"/>
      <c r="ID507" s="50"/>
      <c r="IE507" s="50"/>
      <c r="IF507" s="50"/>
      <c r="IG507" s="50"/>
      <c r="IH507" s="50"/>
      <c r="II507" s="50"/>
      <c r="IJ507" s="50"/>
      <c r="IK507" s="50"/>
      <c r="IL507" s="50"/>
      <c r="IM507" s="50"/>
      <c r="IN507" s="50"/>
      <c r="IO507" s="50"/>
      <c r="IP507" s="50"/>
      <c r="IQ507" s="50"/>
      <c r="IR507" s="50"/>
      <c r="IS507" s="50"/>
      <c r="IT507" s="50"/>
      <c r="IU507" s="50"/>
      <c r="IV507" s="50"/>
      <c r="IW507" s="50"/>
      <c r="IX507" s="50"/>
      <c r="IY507" s="50"/>
      <c r="IZ507" s="50"/>
      <c r="JA507" s="50"/>
      <c r="JB507" s="50"/>
      <c r="JC507" s="50"/>
      <c r="JD507" s="50"/>
      <c r="JE507" s="50"/>
      <c r="JF507" s="50"/>
      <c r="JG507" s="50"/>
      <c r="JH507" s="50"/>
      <c r="JI507" s="50"/>
      <c r="JJ507" s="50"/>
      <c r="JK507" s="50"/>
      <c r="JL507" s="50"/>
      <c r="JM507" s="50"/>
      <c r="JN507" s="50"/>
      <c r="JO507" s="50"/>
      <c r="JP507" s="50"/>
      <c r="JQ507" s="50"/>
      <c r="JR507" s="50"/>
      <c r="JS507" s="50"/>
      <c r="JT507" s="50"/>
      <c r="JU507" s="50"/>
      <c r="JV507" s="50"/>
      <c r="JW507" s="50"/>
      <c r="JX507" s="50"/>
      <c r="JY507" s="50"/>
      <c r="JZ507" s="50"/>
      <c r="KA507" s="50"/>
      <c r="KB507" s="50"/>
      <c r="KC507" s="50"/>
      <c r="KD507" s="50"/>
      <c r="KE507" s="50"/>
      <c r="KF507" s="50"/>
      <c r="KG507" s="50"/>
      <c r="KH507" s="50"/>
      <c r="KI507" s="50"/>
      <c r="KJ507" s="50"/>
      <c r="KK507" s="50"/>
      <c r="KL507" s="50"/>
      <c r="KM507" s="50"/>
      <c r="KN507" s="50"/>
      <c r="KO507" s="50"/>
      <c r="KP507" s="50"/>
      <c r="KQ507" s="50"/>
      <c r="KR507" s="50"/>
      <c r="KS507" s="50"/>
      <c r="KT507" s="50"/>
      <c r="KU507" s="50"/>
      <c r="KV507" s="50"/>
      <c r="KW507" s="50"/>
      <c r="KX507" s="50"/>
      <c r="KY507" s="50"/>
      <c r="KZ507" s="50"/>
      <c r="LA507" s="50"/>
      <c r="LB507" s="50"/>
      <c r="LC507" s="50"/>
      <c r="LD507" s="50"/>
      <c r="LE507" s="50"/>
      <c r="LF507" s="50"/>
      <c r="LG507" s="50"/>
      <c r="LH507" s="50"/>
      <c r="LI507" s="50"/>
      <c r="LJ507" s="50"/>
      <c r="LK507" s="50"/>
      <c r="LL507" s="50"/>
      <c r="LM507" s="50"/>
      <c r="LN507" s="50"/>
      <c r="LO507" s="50"/>
      <c r="LP507" s="50"/>
      <c r="LQ507" s="50"/>
      <c r="LR507" s="50"/>
      <c r="LS507" s="50"/>
      <c r="LT507" s="50"/>
      <c r="LU507" s="50"/>
      <c r="LV507" s="50"/>
      <c r="LW507" s="50"/>
      <c r="LX507" s="50"/>
      <c r="LY507" s="50"/>
      <c r="LZ507" s="50"/>
      <c r="MA507" s="50"/>
      <c r="MB507" s="50"/>
      <c r="MC507" s="50"/>
      <c r="MD507" s="50"/>
      <c r="ME507" s="50"/>
      <c r="MF507" s="50"/>
      <c r="MG507" s="50"/>
      <c r="MH507" s="50"/>
      <c r="MI507" s="50"/>
      <c r="MJ507" s="50"/>
      <c r="MK507" s="50"/>
      <c r="ML507" s="50"/>
      <c r="MM507" s="50"/>
      <c r="MN507" s="50"/>
      <c r="MO507" s="50"/>
      <c r="MP507" s="50"/>
      <c r="MQ507" s="50"/>
      <c r="MR507" s="50"/>
      <c r="MS507" s="50"/>
      <c r="MT507" s="50"/>
      <c r="MU507" s="50"/>
      <c r="MV507" s="50"/>
      <c r="MW507" s="50"/>
      <c r="MX507" s="50"/>
      <c r="MY507" s="50"/>
      <c r="MZ507" s="50"/>
      <c r="NA507" s="50"/>
      <c r="NB507" s="50"/>
      <c r="NC507" s="50"/>
      <c r="ND507" s="50"/>
      <c r="NE507" s="50"/>
      <c r="NF507" s="50"/>
      <c r="NG507" s="50"/>
      <c r="NH507" s="50"/>
      <c r="NI507" s="50"/>
      <c r="NJ507" s="50"/>
      <c r="NK507" s="50"/>
      <c r="NL507" s="50"/>
      <c r="NM507" s="50"/>
      <c r="NN507" s="50"/>
      <c r="NO507" s="50"/>
      <c r="NP507" s="50"/>
      <c r="NQ507" s="50"/>
      <c r="NR507" s="50"/>
      <c r="NS507" s="50"/>
      <c r="NT507" s="50"/>
      <c r="NU507" s="50"/>
      <c r="NV507" s="50"/>
      <c r="NW507" s="50"/>
      <c r="NX507" s="50"/>
      <c r="NY507" s="50"/>
      <c r="NZ507" s="50"/>
      <c r="OA507" s="50"/>
      <c r="OB507" s="50"/>
      <c r="OC507" s="50"/>
      <c r="OD507" s="50"/>
      <c r="OE507" s="50"/>
      <c r="OF507" s="50"/>
      <c r="OG507" s="50"/>
      <c r="OH507" s="50"/>
      <c r="OI507" s="50"/>
      <c r="OJ507" s="50"/>
      <c r="OK507" s="50"/>
      <c r="OL507" s="50"/>
      <c r="OM507" s="50"/>
      <c r="ON507" s="50"/>
      <c r="OO507" s="50"/>
      <c r="OP507" s="50"/>
      <c r="OQ507" s="50"/>
      <c r="OR507" s="50"/>
      <c r="OS507" s="50"/>
      <c r="OT507" s="50"/>
      <c r="OU507" s="50"/>
      <c r="OV507" s="50"/>
      <c r="OW507" s="50"/>
      <c r="OX507" s="50"/>
      <c r="OY507" s="50"/>
      <c r="OZ507" s="50"/>
      <c r="PA507" s="50"/>
      <c r="PB507" s="50"/>
      <c r="PC507" s="50"/>
      <c r="PD507" s="50"/>
      <c r="PE507" s="50"/>
      <c r="PF507" s="50"/>
      <c r="PG507" s="50"/>
      <c r="PH507" s="50"/>
      <c r="PI507" s="50"/>
      <c r="PJ507" s="50"/>
      <c r="PK507" s="50"/>
      <c r="PL507" s="50"/>
      <c r="PM507" s="50"/>
      <c r="PN507" s="50"/>
      <c r="PO507" s="50"/>
      <c r="PP507" s="50"/>
      <c r="PQ507" s="50"/>
      <c r="PR507" s="50"/>
      <c r="PS507" s="50"/>
      <c r="PT507" s="50"/>
      <c r="PU507" s="50"/>
      <c r="PV507" s="50"/>
      <c r="PW507" s="50"/>
      <c r="PX507" s="50"/>
      <c r="PY507" s="50"/>
      <c r="PZ507" s="50"/>
      <c r="QA507" s="50"/>
      <c r="QB507" s="50"/>
      <c r="QC507" s="50"/>
      <c r="QD507" s="50"/>
      <c r="QE507" s="50"/>
      <c r="QF507" s="50"/>
      <c r="QG507" s="50"/>
      <c r="QH507" s="50"/>
      <c r="QI507" s="50"/>
      <c r="QJ507" s="50"/>
      <c r="QK507" s="50"/>
      <c r="QL507" s="50"/>
      <c r="QM507" s="50"/>
      <c r="QN507" s="50"/>
      <c r="QO507" s="50"/>
      <c r="QP507" s="50"/>
      <c r="QQ507" s="50"/>
      <c r="QR507" s="50"/>
      <c r="QS507" s="50"/>
      <c r="QT507" s="50"/>
      <c r="QU507" s="50"/>
      <c r="QV507" s="50"/>
      <c r="QW507" s="50"/>
      <c r="QX507" s="50"/>
      <c r="QY507" s="50"/>
      <c r="QZ507" s="50"/>
      <c r="RA507" s="50"/>
      <c r="RB507" s="50"/>
      <c r="RC507" s="50"/>
      <c r="RD507" s="50"/>
      <c r="RE507" s="50"/>
      <c r="RF507" s="50"/>
      <c r="RG507" s="50"/>
      <c r="RH507" s="50"/>
      <c r="RI507" s="50"/>
      <c r="RJ507" s="50"/>
      <c r="RK507" s="50"/>
      <c r="RL507" s="50"/>
      <c r="RM507" s="50"/>
      <c r="RN507" s="50"/>
      <c r="RO507" s="50"/>
      <c r="RP507" s="50"/>
      <c r="RQ507" s="50"/>
      <c r="RR507" s="50"/>
      <c r="RS507" s="50"/>
      <c r="RT507" s="50"/>
      <c r="RU507" s="50"/>
      <c r="RV507" s="50"/>
      <c r="RW507" s="50"/>
      <c r="RX507" s="50"/>
      <c r="RY507" s="50"/>
      <c r="RZ507" s="50"/>
      <c r="SA507" s="50"/>
      <c r="SB507" s="50"/>
      <c r="SC507" s="50"/>
      <c r="SD507" s="50"/>
      <c r="SE507" s="50"/>
      <c r="SF507" s="50"/>
      <c r="SG507" s="50"/>
      <c r="SH507" s="50"/>
      <c r="SI507" s="50"/>
      <c r="SJ507" s="50"/>
      <c r="SK507" s="50"/>
      <c r="SL507" s="50"/>
      <c r="SM507" s="50"/>
      <c r="SN507" s="50"/>
      <c r="SO507" s="50"/>
      <c r="SP507" s="50"/>
      <c r="SQ507" s="50"/>
      <c r="SR507" s="50"/>
      <c r="SS507" s="50"/>
      <c r="ST507" s="50"/>
      <c r="SU507" s="50"/>
      <c r="SV507" s="50"/>
      <c r="SW507" s="50"/>
      <c r="SX507" s="50"/>
      <c r="SY507" s="50"/>
      <c r="SZ507" s="50"/>
      <c r="TA507" s="50"/>
      <c r="TB507" s="50"/>
      <c r="TC507" s="50"/>
      <c r="TD507" s="50"/>
      <c r="TE507" s="50"/>
      <c r="TF507" s="50"/>
      <c r="TG507" s="50"/>
      <c r="TH507" s="50"/>
      <c r="TI507" s="50"/>
      <c r="TJ507" s="50"/>
      <c r="TK507" s="50"/>
      <c r="TL507" s="50"/>
      <c r="TM507" s="50"/>
      <c r="TN507" s="50"/>
      <c r="TO507" s="50"/>
      <c r="TP507" s="50"/>
      <c r="TQ507" s="50"/>
      <c r="TR507" s="50"/>
      <c r="TS507" s="50"/>
      <c r="TT507" s="50"/>
      <c r="TU507" s="50"/>
      <c r="TV507" s="50"/>
      <c r="TW507" s="50"/>
      <c r="TX507" s="50"/>
      <c r="TY507" s="50"/>
      <c r="TZ507" s="50"/>
      <c r="UA507" s="50"/>
      <c r="UB507" s="50"/>
      <c r="UC507" s="50"/>
      <c r="UD507" s="50"/>
      <c r="UE507" s="50"/>
      <c r="UF507" s="50"/>
      <c r="UG507" s="50"/>
      <c r="UH507" s="50"/>
      <c r="UI507" s="50"/>
      <c r="UJ507" s="50"/>
      <c r="UK507" s="50"/>
      <c r="UL507" s="50"/>
      <c r="UM507" s="50"/>
      <c r="UN507" s="50"/>
      <c r="UO507" s="50"/>
      <c r="UP507" s="50"/>
      <c r="UQ507" s="50"/>
      <c r="UR507" s="50"/>
      <c r="US507" s="50"/>
      <c r="UT507" s="50"/>
      <c r="UU507" s="50"/>
      <c r="UV507" s="50"/>
      <c r="UW507" s="50"/>
      <c r="UX507" s="50"/>
      <c r="UY507" s="50"/>
      <c r="UZ507" s="50"/>
      <c r="VA507" s="50"/>
      <c r="VB507" s="50"/>
      <c r="VC507" s="50"/>
      <c r="VD507" s="50"/>
      <c r="VE507" s="50"/>
      <c r="VF507" s="50"/>
      <c r="VG507" s="50"/>
      <c r="VH507" s="50"/>
      <c r="VI507" s="50"/>
      <c r="VJ507" s="50"/>
      <c r="VK507" s="50"/>
      <c r="VL507" s="50"/>
      <c r="VM507" s="50"/>
      <c r="VN507" s="50"/>
      <c r="VO507" s="50"/>
      <c r="VP507" s="50"/>
      <c r="VQ507" s="50"/>
      <c r="VR507" s="50"/>
      <c r="VS507" s="50"/>
      <c r="VT507" s="50"/>
      <c r="VU507" s="50"/>
      <c r="VV507" s="50"/>
      <c r="VW507" s="50"/>
      <c r="VX507" s="50"/>
      <c r="VY507" s="50"/>
      <c r="VZ507" s="50"/>
      <c r="WA507" s="50"/>
      <c r="WB507" s="50"/>
      <c r="WC507" s="50"/>
      <c r="WD507" s="50"/>
      <c r="WE507" s="50"/>
      <c r="WF507" s="50"/>
      <c r="WG507" s="50"/>
      <c r="WH507" s="50"/>
      <c r="WI507" s="50"/>
      <c r="WJ507" s="50"/>
      <c r="WK507" s="50"/>
      <c r="WL507" s="50"/>
      <c r="WM507" s="50"/>
      <c r="WN507" s="50"/>
      <c r="WO507" s="50"/>
      <c r="WP507" s="50"/>
      <c r="WQ507" s="50"/>
      <c r="WR507" s="50"/>
      <c r="WS507" s="50"/>
      <c r="WT507" s="50"/>
      <c r="WU507" s="50"/>
      <c r="WV507" s="50"/>
      <c r="WW507" s="50"/>
      <c r="WX507" s="50"/>
      <c r="WY507" s="50"/>
      <c r="WZ507" s="50"/>
      <c r="XA507" s="50"/>
      <c r="XB507" s="50"/>
      <c r="XC507" s="50"/>
      <c r="XD507" s="50"/>
      <c r="XE507" s="50"/>
      <c r="XF507" s="50"/>
      <c r="XG507" s="50"/>
      <c r="XH507" s="50"/>
      <c r="XI507" s="50"/>
      <c r="XJ507" s="50"/>
      <c r="XK507" s="50"/>
      <c r="XL507" s="50"/>
      <c r="XM507" s="50"/>
      <c r="XN507" s="50"/>
      <c r="XO507" s="50"/>
      <c r="XP507" s="50"/>
      <c r="XQ507" s="50"/>
      <c r="XR507" s="50"/>
      <c r="XS507" s="50"/>
      <c r="XT507" s="50"/>
      <c r="XU507" s="50"/>
      <c r="XV507" s="50"/>
      <c r="XW507" s="50"/>
      <c r="XX507" s="50"/>
      <c r="XY507" s="50"/>
      <c r="XZ507" s="50"/>
      <c r="YA507" s="50"/>
      <c r="YB507" s="50"/>
      <c r="YC507" s="50"/>
      <c r="YD507" s="50"/>
      <c r="YE507" s="50"/>
      <c r="YF507" s="50"/>
      <c r="YG507" s="50"/>
      <c r="YH507" s="50"/>
      <c r="YI507" s="50"/>
      <c r="YJ507" s="50"/>
      <c r="YK507" s="50"/>
      <c r="YL507" s="50"/>
      <c r="YM507" s="50"/>
      <c r="YN507" s="50"/>
      <c r="YO507" s="50"/>
      <c r="YP507" s="50"/>
      <c r="YQ507" s="50"/>
      <c r="YR507" s="50"/>
      <c r="YS507" s="50"/>
      <c r="YT507" s="50"/>
      <c r="YU507" s="50"/>
      <c r="YV507" s="50"/>
      <c r="YW507" s="50"/>
      <c r="YX507" s="50"/>
      <c r="YY507" s="50"/>
      <c r="YZ507" s="50"/>
      <c r="ZA507" s="50"/>
      <c r="ZB507" s="50"/>
      <c r="ZC507" s="50"/>
      <c r="ZD507" s="50"/>
      <c r="ZE507" s="50"/>
      <c r="ZF507" s="50"/>
      <c r="ZG507" s="50"/>
      <c r="ZH507" s="50"/>
      <c r="ZI507" s="50"/>
      <c r="ZJ507" s="50"/>
      <c r="ZK507" s="50"/>
      <c r="ZL507" s="50"/>
      <c r="ZM507" s="50"/>
      <c r="ZN507" s="50"/>
      <c r="ZO507" s="50"/>
      <c r="ZP507" s="50"/>
      <c r="ZQ507" s="50"/>
      <c r="ZR507" s="50"/>
      <c r="ZS507" s="50"/>
      <c r="ZT507" s="50"/>
      <c r="ZU507" s="50"/>
      <c r="ZV507" s="50"/>
      <c r="ZW507" s="50"/>
      <c r="ZX507" s="50"/>
      <c r="ZY507" s="50"/>
      <c r="ZZ507" s="50"/>
      <c r="AAA507" s="50"/>
      <c r="AAB507" s="50"/>
      <c r="AAC507" s="50"/>
      <c r="AAD507" s="50"/>
      <c r="AAE507" s="50"/>
      <c r="AAF507" s="50"/>
      <c r="AAG507" s="50"/>
      <c r="AAH507" s="50"/>
      <c r="AAI507" s="50"/>
      <c r="AAJ507" s="50"/>
      <c r="AAK507" s="50"/>
      <c r="AAL507" s="50"/>
      <c r="AAM507" s="50"/>
      <c r="AAN507" s="50"/>
      <c r="AAO507" s="50"/>
      <c r="AAP507" s="50"/>
      <c r="AAQ507" s="50"/>
      <c r="AAR507" s="50"/>
      <c r="AAS507" s="50"/>
      <c r="AAT507" s="50"/>
      <c r="AAU507" s="50"/>
      <c r="AAV507" s="50"/>
      <c r="AAW507" s="50"/>
      <c r="AAX507" s="50"/>
      <c r="AAY507" s="50"/>
      <c r="AAZ507" s="50"/>
      <c r="ABA507" s="50"/>
      <c r="ABB507" s="50"/>
      <c r="ABC507" s="50"/>
      <c r="ABD507" s="50"/>
      <c r="ABE507" s="50"/>
      <c r="ABF507" s="50"/>
      <c r="ABG507" s="50"/>
      <c r="ABH507" s="50"/>
      <c r="ABI507" s="50"/>
      <c r="ABJ507" s="50"/>
      <c r="ABK507" s="50"/>
      <c r="ABL507" s="50"/>
      <c r="ABM507" s="50"/>
      <c r="ABN507" s="50"/>
      <c r="ABO507" s="50"/>
      <c r="ABP507" s="50"/>
      <c r="ABQ507" s="50"/>
      <c r="ABR507" s="50"/>
      <c r="ABS507" s="50"/>
      <c r="ABT507" s="50"/>
      <c r="ABU507" s="50"/>
      <c r="ABV507" s="50"/>
      <c r="ABW507" s="50"/>
      <c r="ABX507" s="50"/>
      <c r="ABY507" s="50"/>
      <c r="ABZ507" s="50"/>
      <c r="ACA507" s="50"/>
      <c r="ACB507" s="50"/>
      <c r="ACC507" s="50"/>
      <c r="ACD507" s="50"/>
      <c r="ACE507" s="50"/>
      <c r="ACF507" s="50"/>
      <c r="ACG507" s="50"/>
      <c r="ACH507" s="50"/>
      <c r="ACI507" s="50"/>
      <c r="ACJ507" s="50"/>
      <c r="ACK507" s="50"/>
      <c r="ACL507" s="50"/>
      <c r="ACM507" s="50"/>
      <c r="ACN507" s="50"/>
      <c r="ACO507" s="50"/>
      <c r="ACP507" s="50"/>
      <c r="ACQ507" s="50"/>
      <c r="ACR507" s="50"/>
      <c r="ACS507" s="50"/>
      <c r="ACT507" s="50"/>
      <c r="ACU507" s="50"/>
      <c r="ACV507" s="50"/>
      <c r="ACW507" s="50"/>
      <c r="ACX507" s="50"/>
      <c r="ACY507" s="50"/>
      <c r="ACZ507" s="50"/>
      <c r="ADA507" s="50"/>
      <c r="ADB507" s="50"/>
      <c r="ADC507" s="50"/>
      <c r="ADD507" s="50"/>
      <c r="ADE507" s="50"/>
      <c r="ADF507" s="50"/>
      <c r="ADG507" s="50"/>
      <c r="ADH507" s="50"/>
      <c r="ADI507" s="50"/>
      <c r="ADJ507" s="50"/>
      <c r="ADK507" s="50"/>
      <c r="ADL507" s="50"/>
      <c r="ADM507" s="50"/>
      <c r="ADN507" s="50"/>
      <c r="ADO507" s="50"/>
      <c r="ADP507" s="50"/>
      <c r="ADQ507" s="50"/>
      <c r="ADR507" s="50"/>
      <c r="ADS507" s="50"/>
      <c r="ADT507" s="50"/>
      <c r="ADU507" s="50"/>
      <c r="ADV507" s="50"/>
      <c r="ADW507" s="50"/>
      <c r="ADX507" s="50"/>
      <c r="ADY507" s="50"/>
      <c r="ADZ507" s="50"/>
      <c r="AEA507" s="50"/>
      <c r="AEB507" s="50"/>
      <c r="AEC507" s="50"/>
      <c r="AED507" s="50"/>
      <c r="AEE507" s="50"/>
      <c r="AEF507" s="50"/>
      <c r="AEG507" s="50"/>
      <c r="AEH507" s="50"/>
      <c r="AEI507" s="50"/>
      <c r="AEJ507" s="50"/>
      <c r="AEK507" s="50"/>
      <c r="AEL507" s="50"/>
      <c r="AEM507" s="50"/>
      <c r="AEN507" s="50"/>
      <c r="AEO507" s="50"/>
      <c r="AEP507" s="50"/>
      <c r="AEQ507" s="50"/>
      <c r="AER507" s="50"/>
      <c r="AES507" s="50"/>
      <c r="AET507" s="50"/>
      <c r="AEU507" s="50"/>
      <c r="AEV507" s="50"/>
      <c r="AEW507" s="50"/>
      <c r="AEX507" s="50"/>
      <c r="AEY507" s="50"/>
      <c r="AEZ507" s="50"/>
      <c r="AFA507" s="50"/>
      <c r="AFB507" s="50"/>
      <c r="AFC507" s="50"/>
      <c r="AFD507" s="50"/>
      <c r="AFE507" s="50"/>
      <c r="AFF507" s="50"/>
      <c r="AFG507" s="50"/>
      <c r="AFH507" s="50"/>
      <c r="AFI507" s="50"/>
      <c r="AFJ507" s="50"/>
      <c r="AFK507" s="50"/>
      <c r="AFL507" s="50"/>
      <c r="AFM507" s="50"/>
      <c r="AFN507" s="50"/>
      <c r="AFO507" s="50"/>
      <c r="AFP507" s="50"/>
      <c r="AFQ507" s="50"/>
      <c r="AFR507" s="50"/>
      <c r="AFS507" s="50"/>
      <c r="AFT507" s="50"/>
      <c r="AFU507" s="50"/>
      <c r="AFV507" s="50"/>
      <c r="AFW507" s="50"/>
      <c r="AFX507" s="50"/>
      <c r="AFY507" s="50"/>
      <c r="AFZ507" s="50"/>
      <c r="AGA507" s="50"/>
      <c r="AGB507" s="50"/>
      <c r="AGC507" s="50"/>
      <c r="AGD507" s="50"/>
      <c r="AGE507" s="50"/>
      <c r="AGF507" s="50"/>
      <c r="AGG507" s="50"/>
      <c r="AGH507" s="50"/>
      <c r="AGI507" s="50"/>
      <c r="AGJ507" s="50"/>
      <c r="AGK507" s="50"/>
      <c r="AGL507" s="50"/>
      <c r="AGM507" s="50"/>
      <c r="AGN507" s="50"/>
      <c r="AGO507" s="50"/>
      <c r="AGP507" s="50"/>
      <c r="AGQ507" s="50"/>
      <c r="AGR507" s="50"/>
      <c r="AGS507" s="50"/>
      <c r="AGT507" s="50"/>
      <c r="AGU507" s="50"/>
      <c r="AGV507" s="50"/>
      <c r="AGW507" s="50"/>
      <c r="AGX507" s="50"/>
      <c r="AGY507" s="50"/>
      <c r="AGZ507" s="50"/>
      <c r="AHA507" s="50"/>
      <c r="AHB507" s="50"/>
      <c r="AHC507" s="50"/>
      <c r="AHD507" s="50"/>
      <c r="AHE507" s="50"/>
      <c r="AHF507" s="50"/>
      <c r="AHG507" s="50"/>
      <c r="AHH507" s="50"/>
      <c r="AHI507" s="50"/>
      <c r="AHJ507" s="50"/>
      <c r="AHK507" s="50"/>
      <c r="AHL507" s="50"/>
      <c r="AHM507" s="50"/>
      <c r="AHN507" s="50"/>
      <c r="AHO507" s="50"/>
      <c r="AHP507" s="50"/>
      <c r="AHQ507" s="50"/>
      <c r="AHR507" s="50"/>
      <c r="AHS507" s="50"/>
      <c r="AHT507" s="50"/>
      <c r="AHU507" s="50"/>
      <c r="AHV507" s="50"/>
      <c r="AHW507" s="50"/>
      <c r="AHX507" s="50"/>
      <c r="AHY507" s="50"/>
      <c r="AHZ507" s="50"/>
      <c r="AIA507" s="50"/>
      <c r="AIB507" s="50"/>
      <c r="AIC507" s="50"/>
      <c r="AID507" s="50"/>
      <c r="AIE507" s="50"/>
      <c r="AIF507" s="50"/>
      <c r="AIG507" s="50"/>
      <c r="AIH507" s="50"/>
      <c r="AII507" s="50"/>
      <c r="AIJ507" s="50"/>
      <c r="AIK507" s="50"/>
      <c r="AIL507" s="50"/>
      <c r="AIM507" s="50"/>
      <c r="AIN507" s="50"/>
      <c r="AIO507" s="50"/>
      <c r="AIP507" s="50"/>
      <c r="AIQ507" s="50"/>
      <c r="AIR507" s="50"/>
      <c r="AIS507" s="50"/>
      <c r="AIT507" s="50"/>
      <c r="AIU507" s="50"/>
      <c r="AIV507" s="50"/>
      <c r="AIW507" s="50"/>
      <c r="AIX507" s="50"/>
      <c r="AIY507" s="50"/>
      <c r="AIZ507" s="50"/>
      <c r="AJA507" s="50"/>
      <c r="AJB507" s="50"/>
      <c r="AJC507" s="50"/>
      <c r="AJD507" s="50"/>
      <c r="AJE507" s="50"/>
      <c r="AJF507" s="50"/>
      <c r="AJG507" s="50"/>
      <c r="AJH507" s="50"/>
      <c r="AJI507" s="50"/>
      <c r="AJJ507" s="50"/>
      <c r="AJK507" s="50"/>
      <c r="AJL507" s="50"/>
      <c r="AJM507" s="50"/>
      <c r="AJN507" s="50"/>
      <c r="AJO507" s="50"/>
      <c r="AJP507" s="50"/>
      <c r="AJQ507" s="50"/>
      <c r="AJR507" s="50"/>
      <c r="AJS507" s="50"/>
      <c r="AJT507" s="50"/>
      <c r="AJU507" s="50"/>
      <c r="AJV507" s="50"/>
      <c r="AJW507" s="50"/>
      <c r="AJX507" s="50"/>
      <c r="AJY507" s="50"/>
      <c r="AJZ507" s="50"/>
      <c r="AKA507" s="50"/>
      <c r="AKB507" s="50"/>
      <c r="AKC507" s="50"/>
      <c r="AKD507" s="50"/>
      <c r="AKE507" s="50"/>
      <c r="AKF507" s="50"/>
      <c r="AKG507" s="50"/>
      <c r="AKH507" s="50"/>
      <c r="AKI507" s="50"/>
      <c r="AKJ507" s="50"/>
      <c r="AKK507" s="50"/>
      <c r="AKL507" s="50"/>
      <c r="AKM507" s="50"/>
      <c r="AKN507" s="50"/>
      <c r="AKO507" s="50"/>
      <c r="AKP507" s="50"/>
      <c r="AKQ507" s="50"/>
      <c r="AKR507" s="50"/>
      <c r="AKS507" s="50"/>
      <c r="AKT507" s="50"/>
      <c r="AKU507" s="50"/>
      <c r="AKV507" s="50"/>
      <c r="AKW507" s="50"/>
      <c r="AKX507" s="50"/>
      <c r="AKY507" s="50"/>
      <c r="AKZ507" s="50"/>
      <c r="ALA507" s="50"/>
      <c r="ALB507" s="50"/>
      <c r="ALC507" s="50"/>
      <c r="ALD507" s="50"/>
      <c r="ALE507" s="50"/>
      <c r="ALF507" s="50"/>
      <c r="ALG507" s="50"/>
      <c r="ALH507" s="50"/>
      <c r="ALI507" s="50"/>
      <c r="ALJ507" s="50"/>
      <c r="ALK507" s="50"/>
      <c r="ALL507" s="50"/>
      <c r="ALM507" s="50"/>
      <c r="ALN507" s="50"/>
      <c r="ALO507" s="50"/>
      <c r="ALP507" s="50"/>
      <c r="ALQ507" s="50"/>
      <c r="ALR507" s="50"/>
      <c r="ALS507" s="50"/>
      <c r="ALT507" s="50"/>
      <c r="ALU507" s="50"/>
      <c r="ALV507" s="50"/>
      <c r="ALW507" s="50"/>
      <c r="ALX507" s="50"/>
      <c r="ALY507" s="50"/>
      <c r="ALZ507" s="50"/>
      <c r="AMA507" s="50"/>
      <c r="AMB507" s="50"/>
      <c r="AMC507" s="50"/>
      <c r="AMD507" s="50"/>
      <c r="AME507" s="50"/>
      <c r="AMF507" s="50"/>
      <c r="AMG507" s="50"/>
      <c r="AMH507" s="50"/>
      <c r="AMI507" s="50"/>
      <c r="AMJ507" s="50"/>
      <c r="AMK507" s="50"/>
      <c r="AML507" s="50"/>
      <c r="AMM507" s="50"/>
      <c r="AMN507" s="50"/>
      <c r="AMO507" s="50"/>
    </row>
    <row r="508" spans="1:1029">
      <c r="A508" s="8"/>
      <c r="C508" s="12"/>
      <c r="F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11"/>
      <c r="AG508" s="50"/>
      <c r="AH508" s="50"/>
      <c r="AI508" s="50"/>
      <c r="AJ508" s="50"/>
      <c r="AK508" s="50"/>
      <c r="AL508" s="50"/>
      <c r="AM508" s="50"/>
      <c r="AN508" s="50"/>
      <c r="AO508" s="50"/>
      <c r="AP508" s="50"/>
      <c r="AQ508" s="50"/>
      <c r="AR508" s="50"/>
      <c r="AS508" s="50"/>
      <c r="AT508" s="50"/>
      <c r="AU508" s="50"/>
      <c r="AV508" s="50"/>
      <c r="AW508" s="50"/>
      <c r="AX508" s="50"/>
      <c r="AY508" s="50"/>
      <c r="AZ508" s="50"/>
      <c r="BA508" s="50"/>
      <c r="BB508" s="50"/>
      <c r="BC508" s="50"/>
      <c r="BD508" s="50"/>
      <c r="BE508" s="50"/>
      <c r="BF508" s="50"/>
      <c r="BG508" s="50"/>
      <c r="BH508" s="50"/>
      <c r="BI508" s="50"/>
      <c r="BJ508" s="50"/>
      <c r="BK508" s="50"/>
      <c r="BL508" s="50"/>
      <c r="BM508" s="50"/>
      <c r="BN508" s="50"/>
      <c r="BO508" s="50"/>
      <c r="BP508" s="50"/>
      <c r="BQ508" s="50"/>
      <c r="BR508" s="50"/>
      <c r="BS508" s="50"/>
      <c r="BT508" s="50"/>
      <c r="BU508" s="50"/>
      <c r="BV508" s="50"/>
      <c r="BW508" s="50"/>
      <c r="BX508" s="50"/>
      <c r="BY508" s="50"/>
      <c r="BZ508" s="50"/>
      <c r="CA508" s="50"/>
      <c r="CB508" s="50"/>
      <c r="CC508" s="50"/>
      <c r="CD508" s="50"/>
      <c r="CE508" s="50"/>
      <c r="CF508" s="50"/>
      <c r="CG508" s="50"/>
      <c r="CH508" s="50"/>
      <c r="CI508" s="50"/>
      <c r="CJ508" s="50"/>
      <c r="CK508" s="50"/>
      <c r="CL508" s="50"/>
      <c r="CM508" s="50"/>
      <c r="CN508" s="50"/>
      <c r="CO508" s="50"/>
      <c r="CP508" s="50"/>
      <c r="CQ508" s="50"/>
      <c r="CR508" s="50"/>
      <c r="CS508" s="50"/>
      <c r="CT508" s="50"/>
      <c r="CU508" s="50"/>
      <c r="CV508" s="50"/>
      <c r="CW508" s="50"/>
      <c r="CX508" s="50"/>
      <c r="CY508" s="50"/>
      <c r="CZ508" s="50"/>
      <c r="DA508" s="50"/>
      <c r="DB508" s="50"/>
      <c r="DC508" s="50"/>
      <c r="DD508" s="50"/>
      <c r="DE508" s="50"/>
      <c r="DF508" s="50"/>
      <c r="DG508" s="50"/>
      <c r="DH508" s="50"/>
      <c r="DI508" s="50"/>
      <c r="DJ508" s="50"/>
      <c r="DK508" s="50"/>
      <c r="DL508" s="50"/>
      <c r="DM508" s="50"/>
      <c r="DN508" s="50"/>
      <c r="DO508" s="50"/>
      <c r="DP508" s="50"/>
      <c r="DQ508" s="50"/>
      <c r="DR508" s="50"/>
      <c r="DS508" s="50"/>
      <c r="DT508" s="50"/>
      <c r="DU508" s="50"/>
      <c r="DV508" s="50"/>
      <c r="DW508" s="50"/>
      <c r="DX508" s="50"/>
      <c r="DY508" s="50"/>
      <c r="DZ508" s="50"/>
      <c r="EA508" s="50"/>
      <c r="EB508" s="50"/>
      <c r="EC508" s="50"/>
      <c r="ED508" s="50"/>
      <c r="EE508" s="50"/>
      <c r="EF508" s="50"/>
      <c r="EG508" s="50"/>
      <c r="EH508" s="50"/>
      <c r="EI508" s="50"/>
      <c r="EJ508" s="50"/>
      <c r="EK508" s="50"/>
      <c r="EL508" s="50"/>
      <c r="EM508" s="50"/>
      <c r="EN508" s="50"/>
      <c r="EO508" s="50"/>
      <c r="EP508" s="50"/>
      <c r="EQ508" s="50"/>
      <c r="ER508" s="50"/>
      <c r="ES508" s="50"/>
      <c r="ET508" s="50"/>
      <c r="EU508" s="50"/>
      <c r="EV508" s="50"/>
      <c r="EW508" s="50"/>
      <c r="EX508" s="50"/>
      <c r="EY508" s="50"/>
      <c r="EZ508" s="50"/>
      <c r="FA508" s="50"/>
      <c r="FB508" s="50"/>
      <c r="FC508" s="50"/>
      <c r="FD508" s="50"/>
      <c r="FE508" s="50"/>
      <c r="FF508" s="50"/>
      <c r="FG508" s="50"/>
      <c r="FH508" s="50"/>
      <c r="FI508" s="50"/>
      <c r="FJ508" s="50"/>
      <c r="FK508" s="50"/>
      <c r="FL508" s="50"/>
      <c r="FM508" s="50"/>
      <c r="FN508" s="50"/>
      <c r="FO508" s="50"/>
      <c r="FP508" s="50"/>
      <c r="FQ508" s="50"/>
      <c r="FR508" s="50"/>
      <c r="FS508" s="50"/>
      <c r="FT508" s="50"/>
      <c r="FU508" s="50"/>
      <c r="FV508" s="50"/>
      <c r="FW508" s="50"/>
      <c r="FX508" s="50"/>
      <c r="FY508" s="50"/>
      <c r="FZ508" s="50"/>
      <c r="GA508" s="50"/>
      <c r="GB508" s="50"/>
      <c r="GC508" s="50"/>
      <c r="GD508" s="50"/>
      <c r="GE508" s="50"/>
      <c r="GF508" s="50"/>
      <c r="GG508" s="50"/>
      <c r="GH508" s="50"/>
      <c r="GI508" s="50"/>
      <c r="GJ508" s="50"/>
      <c r="GK508" s="50"/>
      <c r="GL508" s="50"/>
      <c r="GM508" s="50"/>
      <c r="GN508" s="50"/>
      <c r="GO508" s="50"/>
      <c r="GP508" s="50"/>
      <c r="GQ508" s="50"/>
      <c r="GR508" s="50"/>
      <c r="GS508" s="50"/>
      <c r="GT508" s="50"/>
      <c r="GU508" s="50"/>
      <c r="GV508" s="50"/>
      <c r="GW508" s="50"/>
      <c r="GX508" s="50"/>
      <c r="GY508" s="50"/>
      <c r="GZ508" s="50"/>
      <c r="HA508" s="50"/>
      <c r="HB508" s="50"/>
      <c r="HC508" s="50"/>
      <c r="HD508" s="50"/>
      <c r="HE508" s="50"/>
      <c r="HF508" s="50"/>
      <c r="HG508" s="50"/>
      <c r="HH508" s="50"/>
      <c r="HI508" s="50"/>
      <c r="HJ508" s="50"/>
      <c r="HK508" s="50"/>
      <c r="HL508" s="50"/>
      <c r="HM508" s="50"/>
      <c r="HN508" s="50"/>
      <c r="HO508" s="50"/>
      <c r="HP508" s="50"/>
      <c r="HQ508" s="50"/>
      <c r="HR508" s="50"/>
      <c r="HS508" s="50"/>
      <c r="HT508" s="50"/>
      <c r="HU508" s="50"/>
      <c r="HV508" s="50"/>
      <c r="HW508" s="50"/>
      <c r="HX508" s="50"/>
      <c r="HY508" s="50"/>
      <c r="HZ508" s="50"/>
      <c r="IA508" s="50"/>
      <c r="IB508" s="50"/>
      <c r="IC508" s="50"/>
      <c r="ID508" s="50"/>
      <c r="IE508" s="50"/>
      <c r="IF508" s="50"/>
      <c r="IG508" s="50"/>
      <c r="IH508" s="50"/>
      <c r="II508" s="50"/>
      <c r="IJ508" s="50"/>
      <c r="IK508" s="50"/>
      <c r="IL508" s="50"/>
      <c r="IM508" s="50"/>
      <c r="IN508" s="50"/>
      <c r="IO508" s="50"/>
      <c r="IP508" s="50"/>
      <c r="IQ508" s="50"/>
      <c r="IR508" s="50"/>
      <c r="IS508" s="50"/>
      <c r="IT508" s="50"/>
      <c r="IU508" s="50"/>
      <c r="IV508" s="50"/>
      <c r="IW508" s="50"/>
      <c r="IX508" s="50"/>
      <c r="IY508" s="50"/>
      <c r="IZ508" s="50"/>
      <c r="JA508" s="50"/>
      <c r="JB508" s="50"/>
      <c r="JC508" s="50"/>
      <c r="JD508" s="50"/>
      <c r="JE508" s="50"/>
      <c r="JF508" s="50"/>
      <c r="JG508" s="50"/>
      <c r="JH508" s="50"/>
      <c r="JI508" s="50"/>
      <c r="JJ508" s="50"/>
      <c r="JK508" s="50"/>
      <c r="JL508" s="50"/>
      <c r="JM508" s="50"/>
      <c r="JN508" s="50"/>
      <c r="JO508" s="50"/>
      <c r="JP508" s="50"/>
      <c r="JQ508" s="50"/>
      <c r="JR508" s="50"/>
      <c r="JS508" s="50"/>
      <c r="JT508" s="50"/>
      <c r="JU508" s="50"/>
      <c r="JV508" s="50"/>
      <c r="JW508" s="50"/>
      <c r="JX508" s="50"/>
      <c r="JY508" s="50"/>
      <c r="JZ508" s="50"/>
      <c r="KA508" s="50"/>
      <c r="KB508" s="50"/>
      <c r="KC508" s="50"/>
      <c r="KD508" s="50"/>
      <c r="KE508" s="50"/>
      <c r="KF508" s="50"/>
      <c r="KG508" s="50"/>
      <c r="KH508" s="50"/>
      <c r="KI508" s="50"/>
      <c r="KJ508" s="50"/>
      <c r="KK508" s="50"/>
      <c r="KL508" s="50"/>
      <c r="KM508" s="50"/>
      <c r="KN508" s="50"/>
      <c r="KO508" s="50"/>
      <c r="KP508" s="50"/>
      <c r="KQ508" s="50"/>
      <c r="KR508" s="50"/>
      <c r="KS508" s="50"/>
      <c r="KT508" s="50"/>
      <c r="KU508" s="50"/>
      <c r="KV508" s="50"/>
      <c r="KW508" s="50"/>
      <c r="KX508" s="50"/>
      <c r="KY508" s="50"/>
      <c r="KZ508" s="50"/>
      <c r="LA508" s="50"/>
      <c r="LB508" s="50"/>
      <c r="LC508" s="50"/>
      <c r="LD508" s="50"/>
      <c r="LE508" s="50"/>
      <c r="LF508" s="50"/>
      <c r="LG508" s="50"/>
      <c r="LH508" s="50"/>
      <c r="LI508" s="50"/>
      <c r="LJ508" s="50"/>
      <c r="LK508" s="50"/>
      <c r="LL508" s="50"/>
      <c r="LM508" s="50"/>
      <c r="LN508" s="50"/>
      <c r="LO508" s="50"/>
      <c r="LP508" s="50"/>
      <c r="LQ508" s="50"/>
      <c r="LR508" s="50"/>
      <c r="LS508" s="50"/>
      <c r="LT508" s="50"/>
      <c r="LU508" s="50"/>
      <c r="LV508" s="50"/>
      <c r="LW508" s="50"/>
      <c r="LX508" s="50"/>
      <c r="LY508" s="50"/>
      <c r="LZ508" s="50"/>
      <c r="MA508" s="50"/>
      <c r="MB508" s="50"/>
      <c r="MC508" s="50"/>
      <c r="MD508" s="50"/>
      <c r="ME508" s="50"/>
      <c r="MF508" s="50"/>
      <c r="MG508" s="50"/>
      <c r="MH508" s="50"/>
      <c r="MI508" s="50"/>
      <c r="MJ508" s="50"/>
      <c r="MK508" s="50"/>
      <c r="ML508" s="50"/>
      <c r="MM508" s="50"/>
      <c r="MN508" s="50"/>
      <c r="MO508" s="50"/>
      <c r="MP508" s="50"/>
      <c r="MQ508" s="50"/>
      <c r="MR508" s="50"/>
      <c r="MS508" s="50"/>
      <c r="MT508" s="50"/>
      <c r="MU508" s="50"/>
      <c r="MV508" s="50"/>
      <c r="MW508" s="50"/>
      <c r="MX508" s="50"/>
      <c r="MY508" s="50"/>
      <c r="MZ508" s="50"/>
      <c r="NA508" s="50"/>
      <c r="NB508" s="50"/>
      <c r="NC508" s="50"/>
      <c r="ND508" s="50"/>
      <c r="NE508" s="50"/>
      <c r="NF508" s="50"/>
      <c r="NG508" s="50"/>
      <c r="NH508" s="50"/>
      <c r="NI508" s="50"/>
      <c r="NJ508" s="50"/>
      <c r="NK508" s="50"/>
      <c r="NL508" s="50"/>
      <c r="NM508" s="50"/>
      <c r="NN508" s="50"/>
      <c r="NO508" s="50"/>
      <c r="NP508" s="50"/>
      <c r="NQ508" s="50"/>
      <c r="NR508" s="50"/>
      <c r="NS508" s="50"/>
      <c r="NT508" s="50"/>
      <c r="NU508" s="50"/>
      <c r="NV508" s="50"/>
      <c r="NW508" s="50"/>
      <c r="NX508" s="50"/>
      <c r="NY508" s="50"/>
      <c r="NZ508" s="50"/>
      <c r="OA508" s="50"/>
      <c r="OB508" s="50"/>
      <c r="OC508" s="50"/>
      <c r="OD508" s="50"/>
      <c r="OE508" s="50"/>
      <c r="OF508" s="50"/>
      <c r="OG508" s="50"/>
      <c r="OH508" s="50"/>
      <c r="OI508" s="50"/>
      <c r="OJ508" s="50"/>
      <c r="OK508" s="50"/>
      <c r="OL508" s="50"/>
      <c r="OM508" s="50"/>
      <c r="ON508" s="50"/>
      <c r="OO508" s="50"/>
      <c r="OP508" s="50"/>
      <c r="OQ508" s="50"/>
      <c r="OR508" s="50"/>
      <c r="OS508" s="50"/>
      <c r="OT508" s="50"/>
      <c r="OU508" s="50"/>
      <c r="OV508" s="50"/>
      <c r="OW508" s="50"/>
      <c r="OX508" s="50"/>
      <c r="OY508" s="50"/>
      <c r="OZ508" s="50"/>
      <c r="PA508" s="50"/>
      <c r="PB508" s="50"/>
      <c r="PC508" s="50"/>
      <c r="PD508" s="50"/>
      <c r="PE508" s="50"/>
      <c r="PF508" s="50"/>
      <c r="PG508" s="50"/>
      <c r="PH508" s="50"/>
      <c r="PI508" s="50"/>
      <c r="PJ508" s="50"/>
      <c r="PK508" s="50"/>
      <c r="PL508" s="50"/>
      <c r="PM508" s="50"/>
      <c r="PN508" s="50"/>
      <c r="PO508" s="50"/>
      <c r="PP508" s="50"/>
      <c r="PQ508" s="50"/>
      <c r="PR508" s="50"/>
      <c r="PS508" s="50"/>
      <c r="PT508" s="50"/>
      <c r="PU508" s="50"/>
      <c r="PV508" s="50"/>
      <c r="PW508" s="50"/>
      <c r="PX508" s="50"/>
      <c r="PY508" s="50"/>
      <c r="PZ508" s="50"/>
      <c r="QA508" s="50"/>
      <c r="QB508" s="50"/>
      <c r="QC508" s="50"/>
      <c r="QD508" s="50"/>
      <c r="QE508" s="50"/>
      <c r="QF508" s="50"/>
      <c r="QG508" s="50"/>
      <c r="QH508" s="50"/>
      <c r="QI508" s="50"/>
      <c r="QJ508" s="50"/>
      <c r="QK508" s="50"/>
      <c r="QL508" s="50"/>
      <c r="QM508" s="50"/>
      <c r="QN508" s="50"/>
      <c r="QO508" s="50"/>
      <c r="QP508" s="50"/>
      <c r="QQ508" s="50"/>
      <c r="QR508" s="50"/>
      <c r="QS508" s="50"/>
      <c r="QT508" s="50"/>
      <c r="QU508" s="50"/>
      <c r="QV508" s="50"/>
      <c r="QW508" s="50"/>
      <c r="QX508" s="50"/>
      <c r="QY508" s="50"/>
      <c r="QZ508" s="50"/>
      <c r="RA508" s="50"/>
      <c r="RB508" s="50"/>
      <c r="RC508" s="50"/>
      <c r="RD508" s="50"/>
      <c r="RE508" s="50"/>
      <c r="RF508" s="50"/>
      <c r="RG508" s="50"/>
      <c r="RH508" s="50"/>
      <c r="RI508" s="50"/>
      <c r="RJ508" s="50"/>
      <c r="RK508" s="50"/>
      <c r="RL508" s="50"/>
      <c r="RM508" s="50"/>
      <c r="RN508" s="50"/>
      <c r="RO508" s="50"/>
      <c r="RP508" s="50"/>
      <c r="RQ508" s="50"/>
      <c r="RR508" s="50"/>
      <c r="RS508" s="50"/>
      <c r="RT508" s="50"/>
      <c r="RU508" s="50"/>
      <c r="RV508" s="50"/>
      <c r="RW508" s="50"/>
      <c r="RX508" s="50"/>
      <c r="RY508" s="50"/>
      <c r="RZ508" s="50"/>
      <c r="SA508" s="50"/>
      <c r="SB508" s="50"/>
      <c r="SC508" s="50"/>
      <c r="SD508" s="50"/>
      <c r="SE508" s="50"/>
      <c r="SF508" s="50"/>
      <c r="SG508" s="50"/>
      <c r="SH508" s="50"/>
      <c r="SI508" s="50"/>
      <c r="SJ508" s="50"/>
      <c r="SK508" s="50"/>
      <c r="SL508" s="50"/>
      <c r="SM508" s="50"/>
      <c r="SN508" s="50"/>
      <c r="SO508" s="50"/>
      <c r="SP508" s="50"/>
      <c r="SQ508" s="50"/>
      <c r="SR508" s="50"/>
      <c r="SS508" s="50"/>
      <c r="ST508" s="50"/>
      <c r="SU508" s="50"/>
      <c r="SV508" s="50"/>
      <c r="SW508" s="50"/>
      <c r="SX508" s="50"/>
      <c r="SY508" s="50"/>
      <c r="SZ508" s="50"/>
      <c r="TA508" s="50"/>
      <c r="TB508" s="50"/>
      <c r="TC508" s="50"/>
      <c r="TD508" s="50"/>
      <c r="TE508" s="50"/>
      <c r="TF508" s="50"/>
      <c r="TG508" s="50"/>
      <c r="TH508" s="50"/>
      <c r="TI508" s="50"/>
      <c r="TJ508" s="50"/>
      <c r="TK508" s="50"/>
      <c r="TL508" s="50"/>
      <c r="TM508" s="50"/>
      <c r="TN508" s="50"/>
      <c r="TO508" s="50"/>
      <c r="TP508" s="50"/>
      <c r="TQ508" s="50"/>
      <c r="TR508" s="50"/>
      <c r="TS508" s="50"/>
      <c r="TT508" s="50"/>
      <c r="TU508" s="50"/>
      <c r="TV508" s="50"/>
      <c r="TW508" s="50"/>
      <c r="TX508" s="50"/>
      <c r="TY508" s="50"/>
      <c r="TZ508" s="50"/>
      <c r="UA508" s="50"/>
      <c r="UB508" s="50"/>
      <c r="UC508" s="50"/>
      <c r="UD508" s="50"/>
      <c r="UE508" s="50"/>
      <c r="UF508" s="50"/>
      <c r="UG508" s="50"/>
      <c r="UH508" s="50"/>
      <c r="UI508" s="50"/>
      <c r="UJ508" s="50"/>
      <c r="UK508" s="50"/>
      <c r="UL508" s="50"/>
      <c r="UM508" s="50"/>
      <c r="UN508" s="50"/>
      <c r="UO508" s="50"/>
      <c r="UP508" s="50"/>
      <c r="UQ508" s="50"/>
      <c r="UR508" s="50"/>
      <c r="US508" s="50"/>
      <c r="UT508" s="50"/>
      <c r="UU508" s="50"/>
      <c r="UV508" s="50"/>
      <c r="UW508" s="50"/>
      <c r="UX508" s="50"/>
      <c r="UY508" s="50"/>
      <c r="UZ508" s="50"/>
      <c r="VA508" s="50"/>
      <c r="VB508" s="50"/>
      <c r="VC508" s="50"/>
      <c r="VD508" s="50"/>
      <c r="VE508" s="50"/>
      <c r="VF508" s="50"/>
      <c r="VG508" s="50"/>
      <c r="VH508" s="50"/>
      <c r="VI508" s="50"/>
      <c r="VJ508" s="50"/>
      <c r="VK508" s="50"/>
      <c r="VL508" s="50"/>
      <c r="VM508" s="50"/>
      <c r="VN508" s="50"/>
      <c r="VO508" s="50"/>
      <c r="VP508" s="50"/>
      <c r="VQ508" s="50"/>
      <c r="VR508" s="50"/>
      <c r="VS508" s="50"/>
      <c r="VT508" s="50"/>
      <c r="VU508" s="50"/>
      <c r="VV508" s="50"/>
      <c r="VW508" s="50"/>
      <c r="VX508" s="50"/>
      <c r="VY508" s="50"/>
      <c r="VZ508" s="50"/>
      <c r="WA508" s="50"/>
      <c r="WB508" s="50"/>
      <c r="WC508" s="50"/>
      <c r="WD508" s="50"/>
      <c r="WE508" s="50"/>
      <c r="WF508" s="50"/>
      <c r="WG508" s="50"/>
      <c r="WH508" s="50"/>
      <c r="WI508" s="50"/>
      <c r="WJ508" s="50"/>
      <c r="WK508" s="50"/>
      <c r="WL508" s="50"/>
      <c r="WM508" s="50"/>
      <c r="WN508" s="50"/>
      <c r="WO508" s="50"/>
      <c r="WP508" s="50"/>
      <c r="WQ508" s="50"/>
      <c r="WR508" s="50"/>
      <c r="WS508" s="50"/>
      <c r="WT508" s="50"/>
      <c r="WU508" s="50"/>
      <c r="WV508" s="50"/>
      <c r="WW508" s="50"/>
      <c r="WX508" s="50"/>
      <c r="WY508" s="50"/>
      <c r="WZ508" s="50"/>
      <c r="XA508" s="50"/>
      <c r="XB508" s="50"/>
      <c r="XC508" s="50"/>
      <c r="XD508" s="50"/>
      <c r="XE508" s="50"/>
      <c r="XF508" s="50"/>
      <c r="XG508" s="50"/>
      <c r="XH508" s="50"/>
      <c r="XI508" s="50"/>
      <c r="XJ508" s="50"/>
      <c r="XK508" s="50"/>
      <c r="XL508" s="50"/>
      <c r="XM508" s="50"/>
      <c r="XN508" s="50"/>
      <c r="XO508" s="50"/>
      <c r="XP508" s="50"/>
      <c r="XQ508" s="50"/>
      <c r="XR508" s="50"/>
      <c r="XS508" s="50"/>
      <c r="XT508" s="50"/>
      <c r="XU508" s="50"/>
      <c r="XV508" s="50"/>
      <c r="XW508" s="50"/>
      <c r="XX508" s="50"/>
      <c r="XY508" s="50"/>
      <c r="XZ508" s="50"/>
      <c r="YA508" s="50"/>
      <c r="YB508" s="50"/>
      <c r="YC508" s="50"/>
      <c r="YD508" s="50"/>
      <c r="YE508" s="50"/>
      <c r="YF508" s="50"/>
      <c r="YG508" s="50"/>
      <c r="YH508" s="50"/>
      <c r="YI508" s="50"/>
      <c r="YJ508" s="50"/>
      <c r="YK508" s="50"/>
      <c r="YL508" s="50"/>
      <c r="YM508" s="50"/>
      <c r="YN508" s="50"/>
      <c r="YO508" s="50"/>
      <c r="YP508" s="50"/>
      <c r="YQ508" s="50"/>
      <c r="YR508" s="50"/>
      <c r="YS508" s="50"/>
      <c r="YT508" s="50"/>
      <c r="YU508" s="50"/>
      <c r="YV508" s="50"/>
      <c r="YW508" s="50"/>
      <c r="YX508" s="50"/>
      <c r="YY508" s="50"/>
      <c r="YZ508" s="50"/>
      <c r="ZA508" s="50"/>
      <c r="ZB508" s="50"/>
      <c r="ZC508" s="50"/>
      <c r="ZD508" s="50"/>
      <c r="ZE508" s="50"/>
      <c r="ZF508" s="50"/>
      <c r="ZG508" s="50"/>
      <c r="ZH508" s="50"/>
      <c r="ZI508" s="50"/>
      <c r="ZJ508" s="50"/>
      <c r="ZK508" s="50"/>
      <c r="ZL508" s="50"/>
      <c r="ZM508" s="50"/>
      <c r="ZN508" s="50"/>
      <c r="ZO508" s="50"/>
      <c r="ZP508" s="50"/>
      <c r="ZQ508" s="50"/>
      <c r="ZR508" s="50"/>
      <c r="ZS508" s="50"/>
      <c r="ZT508" s="50"/>
      <c r="ZU508" s="50"/>
      <c r="ZV508" s="50"/>
      <c r="ZW508" s="50"/>
      <c r="ZX508" s="50"/>
      <c r="ZY508" s="50"/>
      <c r="ZZ508" s="50"/>
      <c r="AAA508" s="50"/>
      <c r="AAB508" s="50"/>
      <c r="AAC508" s="50"/>
      <c r="AAD508" s="50"/>
      <c r="AAE508" s="50"/>
      <c r="AAF508" s="50"/>
      <c r="AAG508" s="50"/>
      <c r="AAH508" s="50"/>
      <c r="AAI508" s="50"/>
      <c r="AAJ508" s="50"/>
      <c r="AAK508" s="50"/>
      <c r="AAL508" s="50"/>
      <c r="AAM508" s="50"/>
      <c r="AAN508" s="50"/>
      <c r="AAO508" s="50"/>
      <c r="AAP508" s="50"/>
      <c r="AAQ508" s="50"/>
      <c r="AAR508" s="50"/>
      <c r="AAS508" s="50"/>
      <c r="AAT508" s="50"/>
      <c r="AAU508" s="50"/>
      <c r="AAV508" s="50"/>
      <c r="AAW508" s="50"/>
      <c r="AAX508" s="50"/>
      <c r="AAY508" s="50"/>
      <c r="AAZ508" s="50"/>
      <c r="ABA508" s="50"/>
      <c r="ABB508" s="50"/>
      <c r="ABC508" s="50"/>
      <c r="ABD508" s="50"/>
      <c r="ABE508" s="50"/>
      <c r="ABF508" s="50"/>
      <c r="ABG508" s="50"/>
      <c r="ABH508" s="50"/>
      <c r="ABI508" s="50"/>
      <c r="ABJ508" s="50"/>
      <c r="ABK508" s="50"/>
      <c r="ABL508" s="50"/>
      <c r="ABM508" s="50"/>
      <c r="ABN508" s="50"/>
      <c r="ABO508" s="50"/>
      <c r="ABP508" s="50"/>
      <c r="ABQ508" s="50"/>
      <c r="ABR508" s="50"/>
      <c r="ABS508" s="50"/>
      <c r="ABT508" s="50"/>
      <c r="ABU508" s="50"/>
      <c r="ABV508" s="50"/>
      <c r="ABW508" s="50"/>
      <c r="ABX508" s="50"/>
      <c r="ABY508" s="50"/>
      <c r="ABZ508" s="50"/>
      <c r="ACA508" s="50"/>
      <c r="ACB508" s="50"/>
      <c r="ACC508" s="50"/>
      <c r="ACD508" s="50"/>
      <c r="ACE508" s="50"/>
      <c r="ACF508" s="50"/>
      <c r="ACG508" s="50"/>
      <c r="ACH508" s="50"/>
      <c r="ACI508" s="50"/>
      <c r="ACJ508" s="50"/>
      <c r="ACK508" s="50"/>
      <c r="ACL508" s="50"/>
      <c r="ACM508" s="50"/>
      <c r="ACN508" s="50"/>
      <c r="ACO508" s="50"/>
      <c r="ACP508" s="50"/>
      <c r="ACQ508" s="50"/>
      <c r="ACR508" s="50"/>
      <c r="ACS508" s="50"/>
      <c r="ACT508" s="50"/>
      <c r="ACU508" s="50"/>
      <c r="ACV508" s="50"/>
      <c r="ACW508" s="50"/>
      <c r="ACX508" s="50"/>
      <c r="ACY508" s="50"/>
      <c r="ACZ508" s="50"/>
      <c r="ADA508" s="50"/>
      <c r="ADB508" s="50"/>
      <c r="ADC508" s="50"/>
      <c r="ADD508" s="50"/>
      <c r="ADE508" s="50"/>
      <c r="ADF508" s="50"/>
      <c r="ADG508" s="50"/>
      <c r="ADH508" s="50"/>
      <c r="ADI508" s="50"/>
      <c r="ADJ508" s="50"/>
      <c r="ADK508" s="50"/>
      <c r="ADL508" s="50"/>
      <c r="ADM508" s="50"/>
      <c r="ADN508" s="50"/>
      <c r="ADO508" s="50"/>
      <c r="ADP508" s="50"/>
      <c r="ADQ508" s="50"/>
      <c r="ADR508" s="50"/>
      <c r="ADS508" s="50"/>
      <c r="ADT508" s="50"/>
      <c r="ADU508" s="50"/>
      <c r="ADV508" s="50"/>
      <c r="ADW508" s="50"/>
      <c r="ADX508" s="50"/>
      <c r="ADY508" s="50"/>
      <c r="ADZ508" s="50"/>
      <c r="AEA508" s="50"/>
      <c r="AEB508" s="50"/>
      <c r="AEC508" s="50"/>
      <c r="AED508" s="50"/>
      <c r="AEE508" s="50"/>
      <c r="AEF508" s="50"/>
      <c r="AEG508" s="50"/>
      <c r="AEH508" s="50"/>
      <c r="AEI508" s="50"/>
      <c r="AEJ508" s="50"/>
      <c r="AEK508" s="50"/>
      <c r="AEL508" s="50"/>
      <c r="AEM508" s="50"/>
      <c r="AEN508" s="50"/>
      <c r="AEO508" s="50"/>
      <c r="AEP508" s="50"/>
      <c r="AEQ508" s="50"/>
      <c r="AER508" s="50"/>
      <c r="AES508" s="50"/>
      <c r="AET508" s="50"/>
      <c r="AEU508" s="50"/>
      <c r="AEV508" s="50"/>
      <c r="AEW508" s="50"/>
      <c r="AEX508" s="50"/>
      <c r="AEY508" s="50"/>
      <c r="AEZ508" s="50"/>
      <c r="AFA508" s="50"/>
      <c r="AFB508" s="50"/>
      <c r="AFC508" s="50"/>
      <c r="AFD508" s="50"/>
      <c r="AFE508" s="50"/>
      <c r="AFF508" s="50"/>
      <c r="AFG508" s="50"/>
      <c r="AFH508" s="50"/>
      <c r="AFI508" s="50"/>
      <c r="AFJ508" s="50"/>
      <c r="AFK508" s="50"/>
      <c r="AFL508" s="50"/>
      <c r="AFM508" s="50"/>
      <c r="AFN508" s="50"/>
      <c r="AFO508" s="50"/>
      <c r="AFP508" s="50"/>
      <c r="AFQ508" s="50"/>
      <c r="AFR508" s="50"/>
      <c r="AFS508" s="50"/>
      <c r="AFT508" s="50"/>
      <c r="AFU508" s="50"/>
      <c r="AFV508" s="50"/>
      <c r="AFW508" s="50"/>
      <c r="AFX508" s="50"/>
      <c r="AFY508" s="50"/>
      <c r="AFZ508" s="50"/>
      <c r="AGA508" s="50"/>
      <c r="AGB508" s="50"/>
      <c r="AGC508" s="50"/>
      <c r="AGD508" s="50"/>
      <c r="AGE508" s="50"/>
      <c r="AGF508" s="50"/>
      <c r="AGG508" s="50"/>
      <c r="AGH508" s="50"/>
      <c r="AGI508" s="50"/>
      <c r="AGJ508" s="50"/>
      <c r="AGK508" s="50"/>
      <c r="AGL508" s="50"/>
      <c r="AGM508" s="50"/>
      <c r="AGN508" s="50"/>
      <c r="AGO508" s="50"/>
      <c r="AGP508" s="50"/>
      <c r="AGQ508" s="50"/>
      <c r="AGR508" s="50"/>
      <c r="AGS508" s="50"/>
      <c r="AGT508" s="50"/>
      <c r="AGU508" s="50"/>
      <c r="AGV508" s="50"/>
      <c r="AGW508" s="50"/>
      <c r="AGX508" s="50"/>
      <c r="AGY508" s="50"/>
      <c r="AGZ508" s="50"/>
      <c r="AHA508" s="50"/>
      <c r="AHB508" s="50"/>
      <c r="AHC508" s="50"/>
      <c r="AHD508" s="50"/>
      <c r="AHE508" s="50"/>
      <c r="AHF508" s="50"/>
      <c r="AHG508" s="50"/>
      <c r="AHH508" s="50"/>
      <c r="AHI508" s="50"/>
      <c r="AHJ508" s="50"/>
      <c r="AHK508" s="50"/>
      <c r="AHL508" s="50"/>
      <c r="AHM508" s="50"/>
      <c r="AHN508" s="50"/>
      <c r="AHO508" s="50"/>
      <c r="AHP508" s="50"/>
      <c r="AHQ508" s="50"/>
      <c r="AHR508" s="50"/>
      <c r="AHS508" s="50"/>
      <c r="AHT508" s="50"/>
      <c r="AHU508" s="50"/>
      <c r="AHV508" s="50"/>
      <c r="AHW508" s="50"/>
      <c r="AHX508" s="50"/>
      <c r="AHY508" s="50"/>
      <c r="AHZ508" s="50"/>
      <c r="AIA508" s="50"/>
      <c r="AIB508" s="50"/>
      <c r="AIC508" s="50"/>
      <c r="AID508" s="50"/>
      <c r="AIE508" s="50"/>
      <c r="AIF508" s="50"/>
      <c r="AIG508" s="50"/>
      <c r="AIH508" s="50"/>
      <c r="AII508" s="50"/>
      <c r="AIJ508" s="50"/>
      <c r="AIK508" s="50"/>
      <c r="AIL508" s="50"/>
      <c r="AIM508" s="50"/>
      <c r="AIN508" s="50"/>
      <c r="AIO508" s="50"/>
      <c r="AIP508" s="50"/>
      <c r="AIQ508" s="50"/>
      <c r="AIR508" s="50"/>
      <c r="AIS508" s="50"/>
      <c r="AIT508" s="50"/>
      <c r="AIU508" s="50"/>
      <c r="AIV508" s="50"/>
      <c r="AIW508" s="50"/>
      <c r="AIX508" s="50"/>
      <c r="AIY508" s="50"/>
      <c r="AIZ508" s="50"/>
      <c r="AJA508" s="50"/>
      <c r="AJB508" s="50"/>
      <c r="AJC508" s="50"/>
      <c r="AJD508" s="50"/>
      <c r="AJE508" s="50"/>
      <c r="AJF508" s="50"/>
      <c r="AJG508" s="50"/>
      <c r="AJH508" s="50"/>
      <c r="AJI508" s="50"/>
      <c r="AJJ508" s="50"/>
      <c r="AJK508" s="50"/>
      <c r="AJL508" s="50"/>
      <c r="AJM508" s="50"/>
      <c r="AJN508" s="50"/>
      <c r="AJO508" s="50"/>
      <c r="AJP508" s="50"/>
      <c r="AJQ508" s="50"/>
      <c r="AJR508" s="50"/>
      <c r="AJS508" s="50"/>
      <c r="AJT508" s="50"/>
      <c r="AJU508" s="50"/>
      <c r="AJV508" s="50"/>
      <c r="AJW508" s="50"/>
      <c r="AJX508" s="50"/>
      <c r="AJY508" s="50"/>
      <c r="AJZ508" s="50"/>
      <c r="AKA508" s="50"/>
      <c r="AKB508" s="50"/>
      <c r="AKC508" s="50"/>
      <c r="AKD508" s="50"/>
      <c r="AKE508" s="50"/>
      <c r="AKF508" s="50"/>
      <c r="AKG508" s="50"/>
      <c r="AKH508" s="50"/>
      <c r="AKI508" s="50"/>
      <c r="AKJ508" s="50"/>
      <c r="AKK508" s="50"/>
      <c r="AKL508" s="50"/>
      <c r="AKM508" s="50"/>
      <c r="AKN508" s="50"/>
      <c r="AKO508" s="50"/>
      <c r="AKP508" s="50"/>
      <c r="AKQ508" s="50"/>
      <c r="AKR508" s="50"/>
      <c r="AKS508" s="50"/>
      <c r="AKT508" s="50"/>
      <c r="AKU508" s="50"/>
      <c r="AKV508" s="50"/>
      <c r="AKW508" s="50"/>
      <c r="AKX508" s="50"/>
      <c r="AKY508" s="50"/>
      <c r="AKZ508" s="50"/>
      <c r="ALA508" s="50"/>
      <c r="ALB508" s="50"/>
      <c r="ALC508" s="50"/>
      <c r="ALD508" s="50"/>
      <c r="ALE508" s="50"/>
      <c r="ALF508" s="50"/>
      <c r="ALG508" s="50"/>
      <c r="ALH508" s="50"/>
      <c r="ALI508" s="50"/>
      <c r="ALJ508" s="50"/>
      <c r="ALK508" s="50"/>
      <c r="ALL508" s="50"/>
      <c r="ALM508" s="50"/>
      <c r="ALN508" s="50"/>
      <c r="ALO508" s="50"/>
      <c r="ALP508" s="50"/>
      <c r="ALQ508" s="50"/>
      <c r="ALR508" s="50"/>
      <c r="ALS508" s="50"/>
      <c r="ALT508" s="50"/>
      <c r="ALU508" s="50"/>
      <c r="ALV508" s="50"/>
      <c r="ALW508" s="50"/>
      <c r="ALX508" s="50"/>
      <c r="ALY508" s="50"/>
      <c r="ALZ508" s="50"/>
      <c r="AMA508" s="50"/>
      <c r="AMB508" s="50"/>
      <c r="AMC508" s="50"/>
      <c r="AMD508" s="50"/>
      <c r="AME508" s="50"/>
      <c r="AMF508" s="50"/>
      <c r="AMG508" s="50"/>
      <c r="AMH508" s="50"/>
      <c r="AMI508" s="50"/>
      <c r="AMJ508" s="50"/>
      <c r="AMK508" s="50"/>
      <c r="AML508" s="50"/>
      <c r="AMM508" s="50"/>
      <c r="AMN508" s="50"/>
      <c r="AMO508" s="50"/>
    </row>
    <row r="509" spans="1:1029">
      <c r="A509" s="8"/>
      <c r="C509" s="12"/>
      <c r="F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11"/>
      <c r="AG509" s="50"/>
      <c r="AH509" s="50"/>
      <c r="AI509" s="50"/>
      <c r="AJ509" s="50"/>
      <c r="AK509" s="50"/>
      <c r="AL509" s="50"/>
      <c r="AM509" s="50"/>
      <c r="AN509" s="50"/>
      <c r="AO509" s="50"/>
      <c r="AP509" s="50"/>
      <c r="AQ509" s="50"/>
      <c r="AR509" s="50"/>
      <c r="AS509" s="50"/>
      <c r="AT509" s="50"/>
      <c r="AU509" s="50"/>
      <c r="AV509" s="50"/>
      <c r="AW509" s="50"/>
      <c r="AX509" s="50"/>
      <c r="AY509" s="50"/>
      <c r="AZ509" s="50"/>
      <c r="BA509" s="50"/>
      <c r="BB509" s="50"/>
      <c r="BC509" s="50"/>
      <c r="BD509" s="50"/>
      <c r="BE509" s="50"/>
      <c r="BF509" s="50"/>
      <c r="BG509" s="50"/>
      <c r="BH509" s="50"/>
      <c r="BI509" s="50"/>
      <c r="BJ509" s="50"/>
      <c r="BK509" s="50"/>
      <c r="BL509" s="50"/>
      <c r="BM509" s="50"/>
      <c r="BN509" s="50"/>
      <c r="BO509" s="50"/>
      <c r="BP509" s="50"/>
      <c r="BQ509" s="50"/>
      <c r="BR509" s="50"/>
      <c r="BS509" s="50"/>
      <c r="BT509" s="50"/>
      <c r="BU509" s="50"/>
      <c r="BV509" s="50"/>
      <c r="BW509" s="50"/>
      <c r="BX509" s="50"/>
      <c r="BY509" s="50"/>
      <c r="BZ509" s="50"/>
      <c r="CA509" s="50"/>
      <c r="CB509" s="50"/>
      <c r="CC509" s="50"/>
      <c r="CD509" s="50"/>
      <c r="CE509" s="50"/>
      <c r="CF509" s="50"/>
      <c r="CG509" s="50"/>
      <c r="CH509" s="50"/>
      <c r="CI509" s="50"/>
      <c r="CJ509" s="50"/>
      <c r="CK509" s="50"/>
      <c r="CL509" s="50"/>
      <c r="CM509" s="50"/>
      <c r="CN509" s="50"/>
      <c r="CO509" s="50"/>
      <c r="CP509" s="50"/>
      <c r="CQ509" s="50"/>
      <c r="CR509" s="50"/>
      <c r="CS509" s="50"/>
      <c r="CT509" s="50"/>
      <c r="CU509" s="50"/>
      <c r="CV509" s="50"/>
      <c r="CW509" s="50"/>
      <c r="CX509" s="50"/>
      <c r="CY509" s="50"/>
      <c r="CZ509" s="50"/>
      <c r="DA509" s="50"/>
      <c r="DB509" s="50"/>
      <c r="DC509" s="50"/>
      <c r="DD509" s="50"/>
      <c r="DE509" s="50"/>
      <c r="DF509" s="50"/>
      <c r="DG509" s="50"/>
      <c r="DH509" s="50"/>
      <c r="DI509" s="50"/>
      <c r="DJ509" s="50"/>
      <c r="DK509" s="50"/>
      <c r="DL509" s="50"/>
      <c r="DM509" s="50"/>
      <c r="DN509" s="50"/>
      <c r="DO509" s="50"/>
      <c r="DP509" s="50"/>
      <c r="DQ509" s="50"/>
      <c r="DR509" s="50"/>
      <c r="DS509" s="50"/>
      <c r="DT509" s="50"/>
      <c r="DU509" s="50"/>
      <c r="DV509" s="50"/>
      <c r="DW509" s="50"/>
      <c r="DX509" s="50"/>
      <c r="DY509" s="50"/>
      <c r="DZ509" s="50"/>
      <c r="EA509" s="50"/>
      <c r="EB509" s="50"/>
      <c r="EC509" s="50"/>
      <c r="ED509" s="50"/>
      <c r="EE509" s="50"/>
      <c r="EF509" s="50"/>
      <c r="EG509" s="50"/>
      <c r="EH509" s="50"/>
      <c r="EI509" s="50"/>
      <c r="EJ509" s="50"/>
      <c r="EK509" s="50"/>
      <c r="EL509" s="50"/>
      <c r="EM509" s="50"/>
      <c r="EN509" s="50"/>
      <c r="EO509" s="50"/>
      <c r="EP509" s="50"/>
      <c r="EQ509" s="50"/>
      <c r="ER509" s="50"/>
      <c r="ES509" s="50"/>
      <c r="ET509" s="50"/>
      <c r="EU509" s="50"/>
      <c r="EV509" s="50"/>
      <c r="EW509" s="50"/>
      <c r="EX509" s="50"/>
      <c r="EY509" s="50"/>
      <c r="EZ509" s="50"/>
      <c r="FA509" s="50"/>
      <c r="FB509" s="50"/>
      <c r="FC509" s="50"/>
      <c r="FD509" s="50"/>
      <c r="FE509" s="50"/>
      <c r="FF509" s="50"/>
      <c r="FG509" s="50"/>
      <c r="FH509" s="50"/>
      <c r="FI509" s="50"/>
      <c r="FJ509" s="50"/>
      <c r="FK509" s="50"/>
      <c r="FL509" s="50"/>
      <c r="FM509" s="50"/>
      <c r="FN509" s="50"/>
      <c r="FO509" s="50"/>
      <c r="FP509" s="50"/>
      <c r="FQ509" s="50"/>
      <c r="FR509" s="50"/>
      <c r="FS509" s="50"/>
      <c r="FT509" s="50"/>
      <c r="FU509" s="50"/>
      <c r="FV509" s="50"/>
      <c r="FW509" s="50"/>
      <c r="FX509" s="50"/>
      <c r="FY509" s="50"/>
      <c r="FZ509" s="50"/>
      <c r="GA509" s="50"/>
      <c r="GB509" s="50"/>
      <c r="GC509" s="50"/>
      <c r="GD509" s="50"/>
      <c r="GE509" s="50"/>
      <c r="GF509" s="50"/>
      <c r="GG509" s="50"/>
      <c r="GH509" s="50"/>
      <c r="GI509" s="50"/>
      <c r="GJ509" s="50"/>
      <c r="GK509" s="50"/>
      <c r="GL509" s="50"/>
      <c r="GM509" s="50"/>
      <c r="GN509" s="50"/>
      <c r="GO509" s="50"/>
      <c r="GP509" s="50"/>
      <c r="GQ509" s="50"/>
      <c r="GR509" s="50"/>
      <c r="GS509" s="50"/>
      <c r="GT509" s="50"/>
      <c r="GU509" s="50"/>
      <c r="GV509" s="50"/>
      <c r="GW509" s="50"/>
      <c r="GX509" s="50"/>
      <c r="GY509" s="50"/>
      <c r="GZ509" s="50"/>
      <c r="HA509" s="50"/>
      <c r="HB509" s="50"/>
      <c r="HC509" s="50"/>
      <c r="HD509" s="50"/>
      <c r="HE509" s="50"/>
      <c r="HF509" s="50"/>
      <c r="HG509" s="50"/>
      <c r="HH509" s="50"/>
      <c r="HI509" s="50"/>
      <c r="HJ509" s="50"/>
      <c r="HK509" s="50"/>
      <c r="HL509" s="50"/>
      <c r="HM509" s="50"/>
      <c r="HN509" s="50"/>
      <c r="HO509" s="50"/>
      <c r="HP509" s="50"/>
      <c r="HQ509" s="50"/>
      <c r="HR509" s="50"/>
      <c r="HS509" s="50"/>
      <c r="HT509" s="50"/>
      <c r="HU509" s="50"/>
      <c r="HV509" s="50"/>
      <c r="HW509" s="50"/>
      <c r="HX509" s="50"/>
      <c r="HY509" s="50"/>
      <c r="HZ509" s="50"/>
      <c r="IA509" s="50"/>
      <c r="IB509" s="50"/>
      <c r="IC509" s="50"/>
      <c r="ID509" s="50"/>
      <c r="IE509" s="50"/>
      <c r="IF509" s="50"/>
      <c r="IG509" s="50"/>
      <c r="IH509" s="50"/>
      <c r="II509" s="50"/>
      <c r="IJ509" s="50"/>
      <c r="IK509" s="50"/>
      <c r="IL509" s="50"/>
      <c r="IM509" s="50"/>
      <c r="IN509" s="50"/>
      <c r="IO509" s="50"/>
      <c r="IP509" s="50"/>
      <c r="IQ509" s="50"/>
      <c r="IR509" s="50"/>
      <c r="IS509" s="50"/>
      <c r="IT509" s="50"/>
      <c r="IU509" s="50"/>
      <c r="IV509" s="50"/>
      <c r="IW509" s="50"/>
      <c r="IX509" s="50"/>
      <c r="IY509" s="50"/>
      <c r="IZ509" s="50"/>
      <c r="JA509" s="50"/>
      <c r="JB509" s="50"/>
      <c r="JC509" s="50"/>
      <c r="JD509" s="50"/>
      <c r="JE509" s="50"/>
      <c r="JF509" s="50"/>
      <c r="JG509" s="50"/>
      <c r="JH509" s="50"/>
      <c r="JI509" s="50"/>
      <c r="JJ509" s="50"/>
      <c r="JK509" s="50"/>
      <c r="JL509" s="50"/>
      <c r="JM509" s="50"/>
      <c r="JN509" s="50"/>
      <c r="JO509" s="50"/>
      <c r="JP509" s="50"/>
      <c r="JQ509" s="50"/>
      <c r="JR509" s="50"/>
      <c r="JS509" s="50"/>
      <c r="JT509" s="50"/>
      <c r="JU509" s="50"/>
      <c r="JV509" s="50"/>
      <c r="JW509" s="50"/>
      <c r="JX509" s="50"/>
      <c r="JY509" s="50"/>
      <c r="JZ509" s="50"/>
      <c r="KA509" s="50"/>
      <c r="KB509" s="50"/>
      <c r="KC509" s="50"/>
      <c r="KD509" s="50"/>
      <c r="KE509" s="50"/>
      <c r="KF509" s="50"/>
      <c r="KG509" s="50"/>
      <c r="KH509" s="50"/>
      <c r="KI509" s="50"/>
      <c r="KJ509" s="50"/>
      <c r="KK509" s="50"/>
      <c r="KL509" s="50"/>
      <c r="KM509" s="50"/>
      <c r="KN509" s="50"/>
      <c r="KO509" s="50"/>
      <c r="KP509" s="50"/>
      <c r="KQ509" s="50"/>
      <c r="KR509" s="50"/>
      <c r="KS509" s="50"/>
      <c r="KT509" s="50"/>
      <c r="KU509" s="50"/>
      <c r="KV509" s="50"/>
      <c r="KW509" s="50"/>
      <c r="KX509" s="50"/>
      <c r="KY509" s="50"/>
      <c r="KZ509" s="50"/>
      <c r="LA509" s="50"/>
      <c r="LB509" s="50"/>
      <c r="LC509" s="50"/>
      <c r="LD509" s="50"/>
      <c r="LE509" s="50"/>
      <c r="LF509" s="50"/>
      <c r="LG509" s="50"/>
      <c r="LH509" s="50"/>
      <c r="LI509" s="50"/>
      <c r="LJ509" s="50"/>
      <c r="LK509" s="50"/>
      <c r="LL509" s="50"/>
      <c r="LM509" s="50"/>
      <c r="LN509" s="50"/>
      <c r="LO509" s="50"/>
      <c r="LP509" s="50"/>
      <c r="LQ509" s="50"/>
      <c r="LR509" s="50"/>
      <c r="LS509" s="50"/>
      <c r="LT509" s="50"/>
      <c r="LU509" s="50"/>
      <c r="LV509" s="50"/>
      <c r="LW509" s="50"/>
      <c r="LX509" s="50"/>
      <c r="LY509" s="50"/>
      <c r="LZ509" s="50"/>
      <c r="MA509" s="50"/>
      <c r="MB509" s="50"/>
      <c r="MC509" s="50"/>
      <c r="MD509" s="50"/>
      <c r="ME509" s="50"/>
      <c r="MF509" s="50"/>
      <c r="MG509" s="50"/>
      <c r="MH509" s="50"/>
      <c r="MI509" s="50"/>
      <c r="MJ509" s="50"/>
      <c r="MK509" s="50"/>
      <c r="ML509" s="50"/>
      <c r="MM509" s="50"/>
      <c r="MN509" s="50"/>
      <c r="MO509" s="50"/>
      <c r="MP509" s="50"/>
      <c r="MQ509" s="50"/>
      <c r="MR509" s="50"/>
      <c r="MS509" s="50"/>
      <c r="MT509" s="50"/>
      <c r="MU509" s="50"/>
      <c r="MV509" s="50"/>
      <c r="MW509" s="50"/>
      <c r="MX509" s="50"/>
      <c r="MY509" s="50"/>
      <c r="MZ509" s="50"/>
      <c r="NA509" s="50"/>
      <c r="NB509" s="50"/>
      <c r="NC509" s="50"/>
      <c r="ND509" s="50"/>
      <c r="NE509" s="50"/>
      <c r="NF509" s="50"/>
      <c r="NG509" s="50"/>
      <c r="NH509" s="50"/>
      <c r="NI509" s="50"/>
      <c r="NJ509" s="50"/>
      <c r="NK509" s="50"/>
      <c r="NL509" s="50"/>
      <c r="NM509" s="50"/>
      <c r="NN509" s="50"/>
      <c r="NO509" s="50"/>
      <c r="NP509" s="50"/>
      <c r="NQ509" s="50"/>
      <c r="NR509" s="50"/>
      <c r="NS509" s="50"/>
      <c r="NT509" s="50"/>
      <c r="NU509" s="50"/>
      <c r="NV509" s="50"/>
      <c r="NW509" s="50"/>
      <c r="NX509" s="50"/>
      <c r="NY509" s="50"/>
      <c r="NZ509" s="50"/>
      <c r="OA509" s="50"/>
      <c r="OB509" s="50"/>
      <c r="OC509" s="50"/>
      <c r="OD509" s="50"/>
      <c r="OE509" s="50"/>
      <c r="OF509" s="50"/>
      <c r="OG509" s="50"/>
      <c r="OH509" s="50"/>
      <c r="OI509" s="50"/>
      <c r="OJ509" s="50"/>
      <c r="OK509" s="50"/>
      <c r="OL509" s="50"/>
      <c r="OM509" s="50"/>
      <c r="ON509" s="50"/>
      <c r="OO509" s="50"/>
      <c r="OP509" s="50"/>
      <c r="OQ509" s="50"/>
      <c r="OR509" s="50"/>
      <c r="OS509" s="50"/>
      <c r="OT509" s="50"/>
      <c r="OU509" s="50"/>
      <c r="OV509" s="50"/>
      <c r="OW509" s="50"/>
      <c r="OX509" s="50"/>
      <c r="OY509" s="50"/>
      <c r="OZ509" s="50"/>
      <c r="PA509" s="50"/>
      <c r="PB509" s="50"/>
      <c r="PC509" s="50"/>
      <c r="PD509" s="50"/>
      <c r="PE509" s="50"/>
      <c r="PF509" s="50"/>
      <c r="PG509" s="50"/>
      <c r="PH509" s="50"/>
      <c r="PI509" s="50"/>
      <c r="PJ509" s="50"/>
      <c r="PK509" s="50"/>
      <c r="PL509" s="50"/>
      <c r="PM509" s="50"/>
      <c r="PN509" s="50"/>
      <c r="PO509" s="50"/>
      <c r="PP509" s="50"/>
      <c r="PQ509" s="50"/>
      <c r="PR509" s="50"/>
      <c r="PS509" s="50"/>
      <c r="PT509" s="50"/>
      <c r="PU509" s="50"/>
      <c r="PV509" s="50"/>
      <c r="PW509" s="50"/>
      <c r="PX509" s="50"/>
      <c r="PY509" s="50"/>
      <c r="PZ509" s="50"/>
      <c r="QA509" s="50"/>
      <c r="QB509" s="50"/>
      <c r="QC509" s="50"/>
      <c r="QD509" s="50"/>
      <c r="QE509" s="50"/>
      <c r="QF509" s="50"/>
      <c r="QG509" s="50"/>
      <c r="QH509" s="50"/>
      <c r="QI509" s="50"/>
      <c r="QJ509" s="50"/>
      <c r="QK509" s="50"/>
      <c r="QL509" s="50"/>
      <c r="QM509" s="50"/>
      <c r="QN509" s="50"/>
      <c r="QO509" s="50"/>
      <c r="QP509" s="50"/>
      <c r="QQ509" s="50"/>
      <c r="QR509" s="50"/>
      <c r="QS509" s="50"/>
      <c r="QT509" s="50"/>
      <c r="QU509" s="50"/>
      <c r="QV509" s="50"/>
      <c r="QW509" s="50"/>
      <c r="QX509" s="50"/>
      <c r="QY509" s="50"/>
      <c r="QZ509" s="50"/>
      <c r="RA509" s="50"/>
      <c r="RB509" s="50"/>
      <c r="RC509" s="50"/>
      <c r="RD509" s="50"/>
      <c r="RE509" s="50"/>
      <c r="RF509" s="50"/>
      <c r="RG509" s="50"/>
      <c r="RH509" s="50"/>
      <c r="RI509" s="50"/>
      <c r="RJ509" s="50"/>
      <c r="RK509" s="50"/>
      <c r="RL509" s="50"/>
      <c r="RM509" s="50"/>
      <c r="RN509" s="50"/>
      <c r="RO509" s="50"/>
      <c r="RP509" s="50"/>
      <c r="RQ509" s="50"/>
      <c r="RR509" s="50"/>
      <c r="RS509" s="50"/>
      <c r="RT509" s="50"/>
      <c r="RU509" s="50"/>
      <c r="RV509" s="50"/>
      <c r="RW509" s="50"/>
      <c r="RX509" s="50"/>
      <c r="RY509" s="50"/>
      <c r="RZ509" s="50"/>
      <c r="SA509" s="50"/>
      <c r="SB509" s="50"/>
      <c r="SC509" s="50"/>
      <c r="SD509" s="50"/>
      <c r="SE509" s="50"/>
      <c r="SF509" s="50"/>
      <c r="SG509" s="50"/>
      <c r="SH509" s="50"/>
      <c r="SI509" s="50"/>
      <c r="SJ509" s="50"/>
      <c r="SK509" s="50"/>
      <c r="SL509" s="50"/>
      <c r="SM509" s="50"/>
      <c r="SN509" s="50"/>
      <c r="SO509" s="50"/>
      <c r="SP509" s="50"/>
      <c r="SQ509" s="50"/>
      <c r="SR509" s="50"/>
      <c r="SS509" s="50"/>
      <c r="ST509" s="50"/>
      <c r="SU509" s="50"/>
      <c r="SV509" s="50"/>
      <c r="SW509" s="50"/>
      <c r="SX509" s="50"/>
      <c r="SY509" s="50"/>
      <c r="SZ509" s="50"/>
      <c r="TA509" s="50"/>
      <c r="TB509" s="50"/>
      <c r="TC509" s="50"/>
      <c r="TD509" s="50"/>
      <c r="TE509" s="50"/>
      <c r="TF509" s="50"/>
      <c r="TG509" s="50"/>
      <c r="TH509" s="50"/>
      <c r="TI509" s="50"/>
      <c r="TJ509" s="50"/>
      <c r="TK509" s="50"/>
      <c r="TL509" s="50"/>
      <c r="TM509" s="50"/>
      <c r="TN509" s="50"/>
      <c r="TO509" s="50"/>
      <c r="TP509" s="50"/>
      <c r="TQ509" s="50"/>
      <c r="TR509" s="50"/>
      <c r="TS509" s="50"/>
      <c r="TT509" s="50"/>
      <c r="TU509" s="50"/>
      <c r="TV509" s="50"/>
      <c r="TW509" s="50"/>
      <c r="TX509" s="50"/>
      <c r="TY509" s="50"/>
      <c r="TZ509" s="50"/>
      <c r="UA509" s="50"/>
      <c r="UB509" s="50"/>
      <c r="UC509" s="50"/>
      <c r="UD509" s="50"/>
      <c r="UE509" s="50"/>
      <c r="UF509" s="50"/>
      <c r="UG509" s="50"/>
      <c r="UH509" s="50"/>
      <c r="UI509" s="50"/>
      <c r="UJ509" s="50"/>
      <c r="UK509" s="50"/>
      <c r="UL509" s="50"/>
      <c r="UM509" s="50"/>
      <c r="UN509" s="50"/>
      <c r="UO509" s="50"/>
      <c r="UP509" s="50"/>
      <c r="UQ509" s="50"/>
      <c r="UR509" s="50"/>
      <c r="US509" s="50"/>
      <c r="UT509" s="50"/>
      <c r="UU509" s="50"/>
      <c r="UV509" s="50"/>
      <c r="UW509" s="50"/>
      <c r="UX509" s="50"/>
      <c r="UY509" s="50"/>
      <c r="UZ509" s="50"/>
      <c r="VA509" s="50"/>
      <c r="VB509" s="50"/>
      <c r="VC509" s="50"/>
      <c r="VD509" s="50"/>
      <c r="VE509" s="50"/>
      <c r="VF509" s="50"/>
      <c r="VG509" s="50"/>
      <c r="VH509" s="50"/>
      <c r="VI509" s="50"/>
      <c r="VJ509" s="50"/>
      <c r="VK509" s="50"/>
      <c r="VL509" s="50"/>
      <c r="VM509" s="50"/>
      <c r="VN509" s="50"/>
      <c r="VO509" s="50"/>
      <c r="VP509" s="50"/>
      <c r="VQ509" s="50"/>
      <c r="VR509" s="50"/>
      <c r="VS509" s="50"/>
      <c r="VT509" s="50"/>
      <c r="VU509" s="50"/>
      <c r="VV509" s="50"/>
      <c r="VW509" s="50"/>
      <c r="VX509" s="50"/>
      <c r="VY509" s="50"/>
      <c r="VZ509" s="50"/>
      <c r="WA509" s="50"/>
      <c r="WB509" s="50"/>
      <c r="WC509" s="50"/>
      <c r="WD509" s="50"/>
      <c r="WE509" s="50"/>
      <c r="WF509" s="50"/>
      <c r="WG509" s="50"/>
      <c r="WH509" s="50"/>
      <c r="WI509" s="50"/>
      <c r="WJ509" s="50"/>
      <c r="WK509" s="50"/>
      <c r="WL509" s="50"/>
      <c r="WM509" s="50"/>
      <c r="WN509" s="50"/>
      <c r="WO509" s="50"/>
      <c r="WP509" s="50"/>
      <c r="WQ509" s="50"/>
      <c r="WR509" s="50"/>
      <c r="WS509" s="50"/>
      <c r="WT509" s="50"/>
      <c r="WU509" s="50"/>
      <c r="WV509" s="50"/>
      <c r="WW509" s="50"/>
      <c r="WX509" s="50"/>
      <c r="WY509" s="50"/>
      <c r="WZ509" s="50"/>
      <c r="XA509" s="50"/>
      <c r="XB509" s="50"/>
      <c r="XC509" s="50"/>
      <c r="XD509" s="50"/>
      <c r="XE509" s="50"/>
      <c r="XF509" s="50"/>
      <c r="XG509" s="50"/>
      <c r="XH509" s="50"/>
      <c r="XI509" s="50"/>
      <c r="XJ509" s="50"/>
      <c r="XK509" s="50"/>
      <c r="XL509" s="50"/>
      <c r="XM509" s="50"/>
      <c r="XN509" s="50"/>
      <c r="XO509" s="50"/>
      <c r="XP509" s="50"/>
      <c r="XQ509" s="50"/>
      <c r="XR509" s="50"/>
      <c r="XS509" s="50"/>
      <c r="XT509" s="50"/>
      <c r="XU509" s="50"/>
      <c r="XV509" s="50"/>
      <c r="XW509" s="50"/>
      <c r="XX509" s="50"/>
      <c r="XY509" s="50"/>
      <c r="XZ509" s="50"/>
      <c r="YA509" s="50"/>
      <c r="YB509" s="50"/>
      <c r="YC509" s="50"/>
      <c r="YD509" s="50"/>
      <c r="YE509" s="50"/>
      <c r="YF509" s="50"/>
      <c r="YG509" s="50"/>
      <c r="YH509" s="50"/>
      <c r="YI509" s="50"/>
      <c r="YJ509" s="50"/>
      <c r="YK509" s="50"/>
      <c r="YL509" s="50"/>
      <c r="YM509" s="50"/>
      <c r="YN509" s="50"/>
      <c r="YO509" s="50"/>
      <c r="YP509" s="50"/>
      <c r="YQ509" s="50"/>
      <c r="YR509" s="50"/>
      <c r="YS509" s="50"/>
      <c r="YT509" s="50"/>
      <c r="YU509" s="50"/>
      <c r="YV509" s="50"/>
      <c r="YW509" s="50"/>
      <c r="YX509" s="50"/>
      <c r="YY509" s="50"/>
      <c r="YZ509" s="50"/>
      <c r="ZA509" s="50"/>
      <c r="ZB509" s="50"/>
      <c r="ZC509" s="50"/>
      <c r="ZD509" s="50"/>
      <c r="ZE509" s="50"/>
      <c r="ZF509" s="50"/>
      <c r="ZG509" s="50"/>
      <c r="ZH509" s="50"/>
      <c r="ZI509" s="50"/>
      <c r="ZJ509" s="50"/>
      <c r="ZK509" s="50"/>
      <c r="ZL509" s="50"/>
      <c r="ZM509" s="50"/>
      <c r="ZN509" s="50"/>
      <c r="ZO509" s="50"/>
      <c r="ZP509" s="50"/>
      <c r="ZQ509" s="50"/>
      <c r="ZR509" s="50"/>
      <c r="ZS509" s="50"/>
      <c r="ZT509" s="50"/>
      <c r="ZU509" s="50"/>
      <c r="ZV509" s="50"/>
      <c r="ZW509" s="50"/>
      <c r="ZX509" s="50"/>
      <c r="ZY509" s="50"/>
      <c r="ZZ509" s="50"/>
      <c r="AAA509" s="50"/>
      <c r="AAB509" s="50"/>
      <c r="AAC509" s="50"/>
      <c r="AAD509" s="50"/>
      <c r="AAE509" s="50"/>
      <c r="AAF509" s="50"/>
      <c r="AAG509" s="50"/>
      <c r="AAH509" s="50"/>
      <c r="AAI509" s="50"/>
      <c r="AAJ509" s="50"/>
      <c r="AAK509" s="50"/>
      <c r="AAL509" s="50"/>
      <c r="AAM509" s="50"/>
      <c r="AAN509" s="50"/>
      <c r="AAO509" s="50"/>
      <c r="AAP509" s="50"/>
      <c r="AAQ509" s="50"/>
      <c r="AAR509" s="50"/>
      <c r="AAS509" s="50"/>
      <c r="AAT509" s="50"/>
      <c r="AAU509" s="50"/>
      <c r="AAV509" s="50"/>
      <c r="AAW509" s="50"/>
      <c r="AAX509" s="50"/>
      <c r="AAY509" s="50"/>
      <c r="AAZ509" s="50"/>
      <c r="ABA509" s="50"/>
      <c r="ABB509" s="50"/>
      <c r="ABC509" s="50"/>
      <c r="ABD509" s="50"/>
      <c r="ABE509" s="50"/>
      <c r="ABF509" s="50"/>
      <c r="ABG509" s="50"/>
      <c r="ABH509" s="50"/>
      <c r="ABI509" s="50"/>
      <c r="ABJ509" s="50"/>
      <c r="ABK509" s="50"/>
      <c r="ABL509" s="50"/>
      <c r="ABM509" s="50"/>
      <c r="ABN509" s="50"/>
      <c r="ABO509" s="50"/>
      <c r="ABP509" s="50"/>
      <c r="ABQ509" s="50"/>
      <c r="ABR509" s="50"/>
      <c r="ABS509" s="50"/>
      <c r="ABT509" s="50"/>
      <c r="ABU509" s="50"/>
      <c r="ABV509" s="50"/>
      <c r="ABW509" s="50"/>
      <c r="ABX509" s="50"/>
      <c r="ABY509" s="50"/>
      <c r="ABZ509" s="50"/>
      <c r="ACA509" s="50"/>
      <c r="ACB509" s="50"/>
      <c r="ACC509" s="50"/>
      <c r="ACD509" s="50"/>
      <c r="ACE509" s="50"/>
      <c r="ACF509" s="50"/>
      <c r="ACG509" s="50"/>
      <c r="ACH509" s="50"/>
      <c r="ACI509" s="50"/>
      <c r="ACJ509" s="50"/>
      <c r="ACK509" s="50"/>
      <c r="ACL509" s="50"/>
      <c r="ACM509" s="50"/>
      <c r="ACN509" s="50"/>
      <c r="ACO509" s="50"/>
      <c r="ACP509" s="50"/>
      <c r="ACQ509" s="50"/>
      <c r="ACR509" s="50"/>
      <c r="ACS509" s="50"/>
      <c r="ACT509" s="50"/>
      <c r="ACU509" s="50"/>
      <c r="ACV509" s="50"/>
      <c r="ACW509" s="50"/>
      <c r="ACX509" s="50"/>
      <c r="ACY509" s="50"/>
      <c r="ACZ509" s="50"/>
      <c r="ADA509" s="50"/>
      <c r="ADB509" s="50"/>
      <c r="ADC509" s="50"/>
      <c r="ADD509" s="50"/>
      <c r="ADE509" s="50"/>
      <c r="ADF509" s="50"/>
      <c r="ADG509" s="50"/>
      <c r="ADH509" s="50"/>
      <c r="ADI509" s="50"/>
      <c r="ADJ509" s="50"/>
      <c r="ADK509" s="50"/>
      <c r="ADL509" s="50"/>
      <c r="ADM509" s="50"/>
      <c r="ADN509" s="50"/>
      <c r="ADO509" s="50"/>
      <c r="ADP509" s="50"/>
      <c r="ADQ509" s="50"/>
      <c r="ADR509" s="50"/>
      <c r="ADS509" s="50"/>
      <c r="ADT509" s="50"/>
      <c r="ADU509" s="50"/>
      <c r="ADV509" s="50"/>
      <c r="ADW509" s="50"/>
      <c r="ADX509" s="50"/>
      <c r="ADY509" s="50"/>
      <c r="ADZ509" s="50"/>
      <c r="AEA509" s="50"/>
      <c r="AEB509" s="50"/>
      <c r="AEC509" s="50"/>
      <c r="AED509" s="50"/>
      <c r="AEE509" s="50"/>
      <c r="AEF509" s="50"/>
      <c r="AEG509" s="50"/>
      <c r="AEH509" s="50"/>
      <c r="AEI509" s="50"/>
      <c r="AEJ509" s="50"/>
      <c r="AEK509" s="50"/>
      <c r="AEL509" s="50"/>
      <c r="AEM509" s="50"/>
      <c r="AEN509" s="50"/>
      <c r="AEO509" s="50"/>
      <c r="AEP509" s="50"/>
      <c r="AEQ509" s="50"/>
      <c r="AER509" s="50"/>
      <c r="AES509" s="50"/>
      <c r="AET509" s="50"/>
      <c r="AEU509" s="50"/>
      <c r="AEV509" s="50"/>
      <c r="AEW509" s="50"/>
      <c r="AEX509" s="50"/>
      <c r="AEY509" s="50"/>
      <c r="AEZ509" s="50"/>
      <c r="AFA509" s="50"/>
      <c r="AFB509" s="50"/>
      <c r="AFC509" s="50"/>
      <c r="AFD509" s="50"/>
      <c r="AFE509" s="50"/>
      <c r="AFF509" s="50"/>
      <c r="AFG509" s="50"/>
      <c r="AFH509" s="50"/>
      <c r="AFI509" s="50"/>
      <c r="AFJ509" s="50"/>
      <c r="AFK509" s="50"/>
      <c r="AFL509" s="50"/>
      <c r="AFM509" s="50"/>
      <c r="AFN509" s="50"/>
      <c r="AFO509" s="50"/>
      <c r="AFP509" s="50"/>
      <c r="AFQ509" s="50"/>
      <c r="AFR509" s="50"/>
      <c r="AFS509" s="50"/>
      <c r="AFT509" s="50"/>
      <c r="AFU509" s="50"/>
      <c r="AFV509" s="50"/>
      <c r="AFW509" s="50"/>
      <c r="AFX509" s="50"/>
      <c r="AFY509" s="50"/>
      <c r="AFZ509" s="50"/>
      <c r="AGA509" s="50"/>
      <c r="AGB509" s="50"/>
      <c r="AGC509" s="50"/>
      <c r="AGD509" s="50"/>
      <c r="AGE509" s="50"/>
      <c r="AGF509" s="50"/>
      <c r="AGG509" s="50"/>
      <c r="AGH509" s="50"/>
      <c r="AGI509" s="50"/>
      <c r="AGJ509" s="50"/>
      <c r="AGK509" s="50"/>
      <c r="AGL509" s="50"/>
      <c r="AGM509" s="50"/>
      <c r="AGN509" s="50"/>
      <c r="AGO509" s="50"/>
      <c r="AGP509" s="50"/>
      <c r="AGQ509" s="50"/>
      <c r="AGR509" s="50"/>
      <c r="AGS509" s="50"/>
      <c r="AGT509" s="50"/>
      <c r="AGU509" s="50"/>
      <c r="AGV509" s="50"/>
      <c r="AGW509" s="50"/>
      <c r="AGX509" s="50"/>
      <c r="AGY509" s="50"/>
      <c r="AGZ509" s="50"/>
      <c r="AHA509" s="50"/>
      <c r="AHB509" s="50"/>
      <c r="AHC509" s="50"/>
      <c r="AHD509" s="50"/>
      <c r="AHE509" s="50"/>
      <c r="AHF509" s="50"/>
      <c r="AHG509" s="50"/>
      <c r="AHH509" s="50"/>
      <c r="AHI509" s="50"/>
      <c r="AHJ509" s="50"/>
      <c r="AHK509" s="50"/>
      <c r="AHL509" s="50"/>
      <c r="AHM509" s="50"/>
      <c r="AHN509" s="50"/>
      <c r="AHO509" s="50"/>
      <c r="AHP509" s="50"/>
      <c r="AHQ509" s="50"/>
      <c r="AHR509" s="50"/>
      <c r="AHS509" s="50"/>
      <c r="AHT509" s="50"/>
      <c r="AHU509" s="50"/>
      <c r="AHV509" s="50"/>
      <c r="AHW509" s="50"/>
      <c r="AHX509" s="50"/>
      <c r="AHY509" s="50"/>
      <c r="AHZ509" s="50"/>
      <c r="AIA509" s="50"/>
      <c r="AIB509" s="50"/>
      <c r="AIC509" s="50"/>
      <c r="AID509" s="50"/>
      <c r="AIE509" s="50"/>
      <c r="AIF509" s="50"/>
      <c r="AIG509" s="50"/>
      <c r="AIH509" s="50"/>
      <c r="AII509" s="50"/>
      <c r="AIJ509" s="50"/>
      <c r="AIK509" s="50"/>
      <c r="AIL509" s="50"/>
      <c r="AIM509" s="50"/>
      <c r="AIN509" s="50"/>
      <c r="AIO509" s="50"/>
      <c r="AIP509" s="50"/>
      <c r="AIQ509" s="50"/>
      <c r="AIR509" s="50"/>
      <c r="AIS509" s="50"/>
      <c r="AIT509" s="50"/>
      <c r="AIU509" s="50"/>
      <c r="AIV509" s="50"/>
      <c r="AIW509" s="50"/>
      <c r="AIX509" s="50"/>
      <c r="AIY509" s="50"/>
      <c r="AIZ509" s="50"/>
      <c r="AJA509" s="50"/>
      <c r="AJB509" s="50"/>
      <c r="AJC509" s="50"/>
      <c r="AJD509" s="50"/>
      <c r="AJE509" s="50"/>
      <c r="AJF509" s="50"/>
      <c r="AJG509" s="50"/>
      <c r="AJH509" s="50"/>
      <c r="AJI509" s="50"/>
      <c r="AJJ509" s="50"/>
      <c r="AJK509" s="50"/>
      <c r="AJL509" s="50"/>
      <c r="AJM509" s="50"/>
      <c r="AJN509" s="50"/>
      <c r="AJO509" s="50"/>
      <c r="AJP509" s="50"/>
      <c r="AJQ509" s="50"/>
      <c r="AJR509" s="50"/>
      <c r="AJS509" s="50"/>
      <c r="AJT509" s="50"/>
      <c r="AJU509" s="50"/>
      <c r="AJV509" s="50"/>
      <c r="AJW509" s="50"/>
      <c r="AJX509" s="50"/>
      <c r="AJY509" s="50"/>
      <c r="AJZ509" s="50"/>
      <c r="AKA509" s="50"/>
      <c r="AKB509" s="50"/>
      <c r="AKC509" s="50"/>
      <c r="AKD509" s="50"/>
      <c r="AKE509" s="50"/>
      <c r="AKF509" s="50"/>
      <c r="AKG509" s="50"/>
      <c r="AKH509" s="50"/>
      <c r="AKI509" s="50"/>
      <c r="AKJ509" s="50"/>
      <c r="AKK509" s="50"/>
      <c r="AKL509" s="50"/>
      <c r="AKM509" s="50"/>
      <c r="AKN509" s="50"/>
      <c r="AKO509" s="50"/>
      <c r="AKP509" s="50"/>
      <c r="AKQ509" s="50"/>
      <c r="AKR509" s="50"/>
      <c r="AKS509" s="50"/>
      <c r="AKT509" s="50"/>
      <c r="AKU509" s="50"/>
      <c r="AKV509" s="50"/>
      <c r="AKW509" s="50"/>
      <c r="AKX509" s="50"/>
      <c r="AKY509" s="50"/>
      <c r="AKZ509" s="50"/>
      <c r="ALA509" s="50"/>
      <c r="ALB509" s="50"/>
      <c r="ALC509" s="50"/>
      <c r="ALD509" s="50"/>
      <c r="ALE509" s="50"/>
      <c r="ALF509" s="50"/>
      <c r="ALG509" s="50"/>
      <c r="ALH509" s="50"/>
      <c r="ALI509" s="50"/>
      <c r="ALJ509" s="50"/>
      <c r="ALK509" s="50"/>
      <c r="ALL509" s="50"/>
      <c r="ALM509" s="50"/>
      <c r="ALN509" s="50"/>
      <c r="ALO509" s="50"/>
      <c r="ALP509" s="50"/>
      <c r="ALQ509" s="50"/>
      <c r="ALR509" s="50"/>
      <c r="ALS509" s="50"/>
      <c r="ALT509" s="50"/>
      <c r="ALU509" s="50"/>
      <c r="ALV509" s="50"/>
      <c r="ALW509" s="50"/>
      <c r="ALX509" s="50"/>
      <c r="ALY509" s="50"/>
      <c r="ALZ509" s="50"/>
      <c r="AMA509" s="50"/>
      <c r="AMB509" s="50"/>
      <c r="AMC509" s="50"/>
      <c r="AMD509" s="50"/>
      <c r="AME509" s="50"/>
      <c r="AMF509" s="50"/>
      <c r="AMG509" s="50"/>
      <c r="AMH509" s="50"/>
      <c r="AMI509" s="50"/>
      <c r="AMJ509" s="50"/>
      <c r="AMK509" s="50"/>
      <c r="AML509" s="50"/>
      <c r="AMM509" s="50"/>
      <c r="AMN509" s="50"/>
      <c r="AMO509" s="50"/>
    </row>
    <row r="510" spans="1:1029">
      <c r="A510" s="8"/>
      <c r="C510" s="12"/>
      <c r="E510" s="12"/>
      <c r="F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11"/>
      <c r="AG510" s="50"/>
      <c r="AH510" s="50"/>
      <c r="AI510" s="50"/>
      <c r="AJ510" s="50"/>
      <c r="AK510" s="50"/>
      <c r="AL510" s="50"/>
      <c r="AM510" s="50"/>
      <c r="AN510" s="50"/>
      <c r="AO510" s="50"/>
      <c r="AP510" s="50"/>
      <c r="AQ510" s="50"/>
      <c r="AR510" s="50"/>
      <c r="AS510" s="50"/>
      <c r="AT510" s="50"/>
      <c r="AU510" s="50"/>
      <c r="AV510" s="50"/>
      <c r="AW510" s="50"/>
      <c r="AX510" s="50"/>
      <c r="AY510" s="50"/>
      <c r="AZ510" s="50"/>
      <c r="BA510" s="50"/>
      <c r="BB510" s="50"/>
      <c r="BC510" s="50"/>
      <c r="BD510" s="50"/>
      <c r="BE510" s="50"/>
      <c r="BF510" s="50"/>
      <c r="BG510" s="50"/>
      <c r="BH510" s="50"/>
      <c r="BI510" s="50"/>
      <c r="BJ510" s="50"/>
      <c r="BK510" s="50"/>
      <c r="BL510" s="50"/>
      <c r="BM510" s="50"/>
      <c r="BN510" s="50"/>
      <c r="BO510" s="50"/>
      <c r="BP510" s="50"/>
      <c r="BQ510" s="50"/>
      <c r="BR510" s="50"/>
      <c r="BS510" s="50"/>
      <c r="BT510" s="50"/>
      <c r="BU510" s="50"/>
      <c r="BV510" s="50"/>
      <c r="BW510" s="50"/>
      <c r="BX510" s="50"/>
      <c r="BY510" s="50"/>
      <c r="BZ510" s="50"/>
      <c r="CA510" s="50"/>
      <c r="CB510" s="50"/>
      <c r="CC510" s="50"/>
      <c r="CD510" s="50"/>
      <c r="CE510" s="50"/>
      <c r="CF510" s="50"/>
      <c r="CG510" s="50"/>
      <c r="CH510" s="50"/>
      <c r="CI510" s="50"/>
      <c r="CJ510" s="50"/>
      <c r="CK510" s="50"/>
      <c r="CL510" s="50"/>
      <c r="CM510" s="50"/>
      <c r="CN510" s="50"/>
      <c r="CO510" s="50"/>
      <c r="CP510" s="50"/>
      <c r="CQ510" s="50"/>
      <c r="CR510" s="50"/>
      <c r="CS510" s="50"/>
      <c r="CT510" s="50"/>
      <c r="CU510" s="50"/>
      <c r="CV510" s="50"/>
      <c r="CW510" s="50"/>
      <c r="CX510" s="50"/>
      <c r="CY510" s="50"/>
      <c r="CZ510" s="50"/>
      <c r="DA510" s="50"/>
      <c r="DB510" s="50"/>
      <c r="DC510" s="50"/>
      <c r="DD510" s="50"/>
      <c r="DE510" s="50"/>
      <c r="DF510" s="50"/>
      <c r="DG510" s="50"/>
      <c r="DH510" s="50"/>
      <c r="DI510" s="50"/>
      <c r="DJ510" s="50"/>
      <c r="DK510" s="50"/>
      <c r="DL510" s="50"/>
      <c r="DM510" s="50"/>
      <c r="DN510" s="50"/>
      <c r="DO510" s="50"/>
      <c r="DP510" s="50"/>
      <c r="DQ510" s="50"/>
      <c r="DR510" s="50"/>
      <c r="DS510" s="50"/>
      <c r="DT510" s="50"/>
      <c r="DU510" s="50"/>
      <c r="DV510" s="50"/>
      <c r="DW510" s="50"/>
      <c r="DX510" s="50"/>
      <c r="DY510" s="50"/>
      <c r="DZ510" s="50"/>
      <c r="EA510" s="50"/>
      <c r="EB510" s="50"/>
      <c r="EC510" s="50"/>
      <c r="ED510" s="50"/>
      <c r="EE510" s="50"/>
      <c r="EF510" s="50"/>
      <c r="EG510" s="50"/>
      <c r="EH510" s="50"/>
      <c r="EI510" s="50"/>
      <c r="EJ510" s="50"/>
      <c r="EK510" s="50"/>
      <c r="EL510" s="50"/>
      <c r="EM510" s="50"/>
      <c r="EN510" s="50"/>
      <c r="EO510" s="50"/>
      <c r="EP510" s="50"/>
      <c r="EQ510" s="50"/>
      <c r="ER510" s="50"/>
      <c r="ES510" s="50"/>
      <c r="ET510" s="50"/>
      <c r="EU510" s="50"/>
      <c r="EV510" s="50"/>
      <c r="EW510" s="50"/>
      <c r="EX510" s="50"/>
      <c r="EY510" s="50"/>
      <c r="EZ510" s="50"/>
      <c r="FA510" s="50"/>
      <c r="FB510" s="50"/>
      <c r="FC510" s="50"/>
      <c r="FD510" s="50"/>
      <c r="FE510" s="50"/>
      <c r="FF510" s="50"/>
      <c r="FG510" s="50"/>
      <c r="FH510" s="50"/>
      <c r="FI510" s="50"/>
      <c r="FJ510" s="50"/>
      <c r="FK510" s="50"/>
      <c r="FL510" s="50"/>
      <c r="FM510" s="50"/>
      <c r="FN510" s="50"/>
      <c r="FO510" s="50"/>
      <c r="FP510" s="50"/>
      <c r="FQ510" s="50"/>
      <c r="FR510" s="50"/>
      <c r="FS510" s="50"/>
      <c r="FT510" s="50"/>
      <c r="FU510" s="50"/>
      <c r="FV510" s="50"/>
      <c r="FW510" s="50"/>
      <c r="FX510" s="50"/>
      <c r="FY510" s="50"/>
      <c r="FZ510" s="50"/>
      <c r="GA510" s="50"/>
      <c r="GB510" s="50"/>
      <c r="GC510" s="50"/>
      <c r="GD510" s="50"/>
      <c r="GE510" s="50"/>
      <c r="GF510" s="50"/>
      <c r="GG510" s="50"/>
      <c r="GH510" s="50"/>
      <c r="GI510" s="50"/>
      <c r="GJ510" s="50"/>
      <c r="GK510" s="50"/>
      <c r="GL510" s="50"/>
      <c r="GM510" s="50"/>
      <c r="GN510" s="50"/>
      <c r="GO510" s="50"/>
      <c r="GP510" s="50"/>
      <c r="GQ510" s="50"/>
      <c r="GR510" s="50"/>
      <c r="GS510" s="50"/>
      <c r="GT510" s="50"/>
      <c r="GU510" s="50"/>
      <c r="GV510" s="50"/>
      <c r="GW510" s="50"/>
      <c r="GX510" s="50"/>
      <c r="GY510" s="50"/>
      <c r="GZ510" s="50"/>
      <c r="HA510" s="50"/>
      <c r="HB510" s="50"/>
      <c r="HC510" s="50"/>
      <c r="HD510" s="50"/>
      <c r="HE510" s="50"/>
      <c r="HF510" s="50"/>
      <c r="HG510" s="50"/>
      <c r="HH510" s="50"/>
      <c r="HI510" s="50"/>
      <c r="HJ510" s="50"/>
      <c r="HK510" s="50"/>
      <c r="HL510" s="50"/>
      <c r="HM510" s="50"/>
      <c r="HN510" s="50"/>
      <c r="HO510" s="50"/>
      <c r="HP510" s="50"/>
      <c r="HQ510" s="50"/>
      <c r="HR510" s="50"/>
      <c r="HS510" s="50"/>
      <c r="HT510" s="50"/>
      <c r="HU510" s="50"/>
      <c r="HV510" s="50"/>
      <c r="HW510" s="50"/>
      <c r="HX510" s="50"/>
      <c r="HY510" s="50"/>
      <c r="HZ510" s="50"/>
      <c r="IA510" s="50"/>
      <c r="IB510" s="50"/>
      <c r="IC510" s="50"/>
      <c r="ID510" s="50"/>
      <c r="IE510" s="50"/>
      <c r="IF510" s="50"/>
      <c r="IG510" s="50"/>
      <c r="IH510" s="50"/>
      <c r="II510" s="50"/>
      <c r="IJ510" s="50"/>
      <c r="IK510" s="50"/>
      <c r="IL510" s="50"/>
      <c r="IM510" s="50"/>
      <c r="IN510" s="50"/>
      <c r="IO510" s="50"/>
      <c r="IP510" s="50"/>
      <c r="IQ510" s="50"/>
      <c r="IR510" s="50"/>
      <c r="IS510" s="50"/>
      <c r="IT510" s="50"/>
      <c r="IU510" s="50"/>
      <c r="IV510" s="50"/>
      <c r="IW510" s="50"/>
      <c r="IX510" s="50"/>
      <c r="IY510" s="50"/>
      <c r="IZ510" s="50"/>
      <c r="JA510" s="50"/>
      <c r="JB510" s="50"/>
      <c r="JC510" s="50"/>
      <c r="JD510" s="50"/>
      <c r="JE510" s="50"/>
      <c r="JF510" s="50"/>
      <c r="JG510" s="50"/>
      <c r="JH510" s="50"/>
      <c r="JI510" s="50"/>
      <c r="JJ510" s="50"/>
      <c r="JK510" s="50"/>
      <c r="JL510" s="50"/>
      <c r="JM510" s="50"/>
      <c r="JN510" s="50"/>
      <c r="JO510" s="50"/>
      <c r="JP510" s="50"/>
      <c r="JQ510" s="50"/>
      <c r="JR510" s="50"/>
      <c r="JS510" s="50"/>
      <c r="JT510" s="50"/>
      <c r="JU510" s="50"/>
      <c r="JV510" s="50"/>
      <c r="JW510" s="50"/>
      <c r="JX510" s="50"/>
      <c r="JY510" s="50"/>
      <c r="JZ510" s="50"/>
      <c r="KA510" s="50"/>
      <c r="KB510" s="50"/>
      <c r="KC510" s="50"/>
      <c r="KD510" s="50"/>
      <c r="KE510" s="50"/>
      <c r="KF510" s="50"/>
      <c r="KG510" s="50"/>
      <c r="KH510" s="50"/>
      <c r="KI510" s="50"/>
      <c r="KJ510" s="50"/>
      <c r="KK510" s="50"/>
      <c r="KL510" s="50"/>
      <c r="KM510" s="50"/>
      <c r="KN510" s="50"/>
      <c r="KO510" s="50"/>
      <c r="KP510" s="50"/>
      <c r="KQ510" s="50"/>
      <c r="KR510" s="50"/>
      <c r="KS510" s="50"/>
      <c r="KT510" s="50"/>
      <c r="KU510" s="50"/>
      <c r="KV510" s="50"/>
      <c r="KW510" s="50"/>
      <c r="KX510" s="50"/>
      <c r="KY510" s="50"/>
      <c r="KZ510" s="50"/>
      <c r="LA510" s="50"/>
      <c r="LB510" s="50"/>
      <c r="LC510" s="50"/>
      <c r="LD510" s="50"/>
      <c r="LE510" s="50"/>
      <c r="LF510" s="50"/>
      <c r="LG510" s="50"/>
      <c r="LH510" s="50"/>
      <c r="LI510" s="50"/>
      <c r="LJ510" s="50"/>
      <c r="LK510" s="50"/>
      <c r="LL510" s="50"/>
      <c r="LM510" s="50"/>
      <c r="LN510" s="50"/>
      <c r="LO510" s="50"/>
      <c r="LP510" s="50"/>
      <c r="LQ510" s="50"/>
      <c r="LR510" s="50"/>
      <c r="LS510" s="50"/>
      <c r="LT510" s="50"/>
      <c r="LU510" s="50"/>
      <c r="LV510" s="50"/>
      <c r="LW510" s="50"/>
      <c r="LX510" s="50"/>
      <c r="LY510" s="50"/>
      <c r="LZ510" s="50"/>
      <c r="MA510" s="50"/>
      <c r="MB510" s="50"/>
      <c r="MC510" s="50"/>
      <c r="MD510" s="50"/>
      <c r="ME510" s="50"/>
      <c r="MF510" s="50"/>
      <c r="MG510" s="50"/>
      <c r="MH510" s="50"/>
      <c r="MI510" s="50"/>
      <c r="MJ510" s="50"/>
      <c r="MK510" s="50"/>
      <c r="ML510" s="50"/>
      <c r="MM510" s="50"/>
      <c r="MN510" s="50"/>
      <c r="MO510" s="50"/>
      <c r="MP510" s="50"/>
      <c r="MQ510" s="50"/>
      <c r="MR510" s="50"/>
      <c r="MS510" s="50"/>
      <c r="MT510" s="50"/>
      <c r="MU510" s="50"/>
      <c r="MV510" s="50"/>
      <c r="MW510" s="50"/>
      <c r="MX510" s="50"/>
      <c r="MY510" s="50"/>
      <c r="MZ510" s="50"/>
      <c r="NA510" s="50"/>
      <c r="NB510" s="50"/>
      <c r="NC510" s="50"/>
      <c r="ND510" s="50"/>
      <c r="NE510" s="50"/>
      <c r="NF510" s="50"/>
      <c r="NG510" s="50"/>
      <c r="NH510" s="50"/>
      <c r="NI510" s="50"/>
      <c r="NJ510" s="50"/>
      <c r="NK510" s="50"/>
      <c r="NL510" s="50"/>
      <c r="NM510" s="50"/>
      <c r="NN510" s="50"/>
      <c r="NO510" s="50"/>
      <c r="NP510" s="50"/>
      <c r="NQ510" s="50"/>
      <c r="NR510" s="50"/>
      <c r="NS510" s="50"/>
      <c r="NT510" s="50"/>
      <c r="NU510" s="50"/>
      <c r="NV510" s="50"/>
      <c r="NW510" s="50"/>
      <c r="NX510" s="50"/>
      <c r="NY510" s="50"/>
      <c r="NZ510" s="50"/>
      <c r="OA510" s="50"/>
      <c r="OB510" s="50"/>
      <c r="OC510" s="50"/>
      <c r="OD510" s="50"/>
      <c r="OE510" s="50"/>
      <c r="OF510" s="50"/>
      <c r="OG510" s="50"/>
      <c r="OH510" s="50"/>
      <c r="OI510" s="50"/>
      <c r="OJ510" s="50"/>
      <c r="OK510" s="50"/>
      <c r="OL510" s="50"/>
      <c r="OM510" s="50"/>
      <c r="ON510" s="50"/>
      <c r="OO510" s="50"/>
      <c r="OP510" s="50"/>
      <c r="OQ510" s="50"/>
      <c r="OR510" s="50"/>
      <c r="OS510" s="50"/>
      <c r="OT510" s="50"/>
      <c r="OU510" s="50"/>
      <c r="OV510" s="50"/>
      <c r="OW510" s="50"/>
      <c r="OX510" s="50"/>
      <c r="OY510" s="50"/>
      <c r="OZ510" s="50"/>
      <c r="PA510" s="50"/>
      <c r="PB510" s="50"/>
      <c r="PC510" s="50"/>
      <c r="PD510" s="50"/>
      <c r="PE510" s="50"/>
      <c r="PF510" s="50"/>
      <c r="PG510" s="50"/>
      <c r="PH510" s="50"/>
      <c r="PI510" s="50"/>
      <c r="PJ510" s="50"/>
      <c r="PK510" s="50"/>
      <c r="PL510" s="50"/>
      <c r="PM510" s="50"/>
      <c r="PN510" s="50"/>
      <c r="PO510" s="50"/>
      <c r="PP510" s="50"/>
      <c r="PQ510" s="50"/>
      <c r="PR510" s="50"/>
      <c r="PS510" s="50"/>
      <c r="PT510" s="50"/>
      <c r="PU510" s="50"/>
      <c r="PV510" s="50"/>
      <c r="PW510" s="50"/>
      <c r="PX510" s="50"/>
      <c r="PY510" s="50"/>
      <c r="PZ510" s="50"/>
      <c r="QA510" s="50"/>
      <c r="QB510" s="50"/>
      <c r="QC510" s="50"/>
      <c r="QD510" s="50"/>
      <c r="QE510" s="50"/>
      <c r="QF510" s="50"/>
      <c r="QG510" s="50"/>
      <c r="QH510" s="50"/>
      <c r="QI510" s="50"/>
      <c r="QJ510" s="50"/>
      <c r="QK510" s="50"/>
      <c r="QL510" s="50"/>
      <c r="QM510" s="50"/>
      <c r="QN510" s="50"/>
      <c r="QO510" s="50"/>
      <c r="QP510" s="50"/>
      <c r="QQ510" s="50"/>
      <c r="QR510" s="50"/>
      <c r="QS510" s="50"/>
      <c r="QT510" s="50"/>
      <c r="QU510" s="50"/>
      <c r="QV510" s="50"/>
      <c r="QW510" s="50"/>
      <c r="QX510" s="50"/>
      <c r="QY510" s="50"/>
      <c r="QZ510" s="50"/>
      <c r="RA510" s="50"/>
      <c r="RB510" s="50"/>
      <c r="RC510" s="50"/>
      <c r="RD510" s="50"/>
      <c r="RE510" s="50"/>
      <c r="RF510" s="50"/>
      <c r="RG510" s="50"/>
      <c r="RH510" s="50"/>
      <c r="RI510" s="50"/>
      <c r="RJ510" s="50"/>
      <c r="RK510" s="50"/>
      <c r="RL510" s="50"/>
      <c r="RM510" s="50"/>
      <c r="RN510" s="50"/>
      <c r="RO510" s="50"/>
      <c r="RP510" s="50"/>
      <c r="RQ510" s="50"/>
      <c r="RR510" s="50"/>
      <c r="RS510" s="50"/>
      <c r="RT510" s="50"/>
      <c r="RU510" s="50"/>
      <c r="RV510" s="50"/>
      <c r="RW510" s="50"/>
      <c r="RX510" s="50"/>
      <c r="RY510" s="50"/>
      <c r="RZ510" s="50"/>
      <c r="SA510" s="50"/>
      <c r="SB510" s="50"/>
      <c r="SC510" s="50"/>
      <c r="SD510" s="50"/>
      <c r="SE510" s="50"/>
      <c r="SF510" s="50"/>
      <c r="SG510" s="50"/>
      <c r="SH510" s="50"/>
      <c r="SI510" s="50"/>
      <c r="SJ510" s="50"/>
      <c r="SK510" s="50"/>
      <c r="SL510" s="50"/>
      <c r="SM510" s="50"/>
      <c r="SN510" s="50"/>
      <c r="SO510" s="50"/>
      <c r="SP510" s="50"/>
      <c r="SQ510" s="50"/>
      <c r="SR510" s="50"/>
      <c r="SS510" s="50"/>
      <c r="ST510" s="50"/>
      <c r="SU510" s="50"/>
      <c r="SV510" s="50"/>
      <c r="SW510" s="50"/>
      <c r="SX510" s="50"/>
      <c r="SY510" s="50"/>
      <c r="SZ510" s="50"/>
      <c r="TA510" s="50"/>
      <c r="TB510" s="50"/>
      <c r="TC510" s="50"/>
      <c r="TD510" s="50"/>
      <c r="TE510" s="50"/>
      <c r="TF510" s="50"/>
      <c r="TG510" s="50"/>
      <c r="TH510" s="50"/>
      <c r="TI510" s="50"/>
      <c r="TJ510" s="50"/>
      <c r="TK510" s="50"/>
      <c r="TL510" s="50"/>
      <c r="TM510" s="50"/>
      <c r="TN510" s="50"/>
      <c r="TO510" s="50"/>
      <c r="TP510" s="50"/>
      <c r="TQ510" s="50"/>
      <c r="TR510" s="50"/>
      <c r="TS510" s="50"/>
      <c r="TT510" s="50"/>
      <c r="TU510" s="50"/>
      <c r="TV510" s="50"/>
      <c r="TW510" s="50"/>
      <c r="TX510" s="50"/>
      <c r="TY510" s="50"/>
      <c r="TZ510" s="50"/>
      <c r="UA510" s="50"/>
      <c r="UB510" s="50"/>
      <c r="UC510" s="50"/>
      <c r="UD510" s="50"/>
      <c r="UE510" s="50"/>
      <c r="UF510" s="50"/>
      <c r="UG510" s="50"/>
      <c r="UH510" s="50"/>
      <c r="UI510" s="50"/>
      <c r="UJ510" s="50"/>
      <c r="UK510" s="50"/>
      <c r="UL510" s="50"/>
      <c r="UM510" s="50"/>
      <c r="UN510" s="50"/>
      <c r="UO510" s="50"/>
      <c r="UP510" s="50"/>
      <c r="UQ510" s="50"/>
      <c r="UR510" s="50"/>
      <c r="US510" s="50"/>
      <c r="UT510" s="50"/>
      <c r="UU510" s="50"/>
      <c r="UV510" s="50"/>
      <c r="UW510" s="50"/>
      <c r="UX510" s="50"/>
      <c r="UY510" s="50"/>
      <c r="UZ510" s="50"/>
      <c r="VA510" s="50"/>
      <c r="VB510" s="50"/>
      <c r="VC510" s="50"/>
      <c r="VD510" s="50"/>
      <c r="VE510" s="50"/>
      <c r="VF510" s="50"/>
      <c r="VG510" s="50"/>
      <c r="VH510" s="50"/>
      <c r="VI510" s="50"/>
      <c r="VJ510" s="50"/>
      <c r="VK510" s="50"/>
      <c r="VL510" s="50"/>
      <c r="VM510" s="50"/>
      <c r="VN510" s="50"/>
      <c r="VO510" s="50"/>
      <c r="VP510" s="50"/>
      <c r="VQ510" s="50"/>
      <c r="VR510" s="50"/>
      <c r="VS510" s="50"/>
      <c r="VT510" s="50"/>
      <c r="VU510" s="50"/>
      <c r="VV510" s="50"/>
      <c r="VW510" s="50"/>
      <c r="VX510" s="50"/>
      <c r="VY510" s="50"/>
      <c r="VZ510" s="50"/>
      <c r="WA510" s="50"/>
      <c r="WB510" s="50"/>
      <c r="WC510" s="50"/>
      <c r="WD510" s="50"/>
      <c r="WE510" s="50"/>
      <c r="WF510" s="50"/>
      <c r="WG510" s="50"/>
      <c r="WH510" s="50"/>
      <c r="WI510" s="50"/>
      <c r="WJ510" s="50"/>
      <c r="WK510" s="50"/>
      <c r="WL510" s="50"/>
      <c r="WM510" s="50"/>
      <c r="WN510" s="50"/>
      <c r="WO510" s="50"/>
      <c r="WP510" s="50"/>
      <c r="WQ510" s="50"/>
      <c r="WR510" s="50"/>
      <c r="WS510" s="50"/>
      <c r="WT510" s="50"/>
      <c r="WU510" s="50"/>
      <c r="WV510" s="50"/>
      <c r="WW510" s="50"/>
      <c r="WX510" s="50"/>
      <c r="WY510" s="50"/>
      <c r="WZ510" s="50"/>
      <c r="XA510" s="50"/>
      <c r="XB510" s="50"/>
      <c r="XC510" s="50"/>
      <c r="XD510" s="50"/>
      <c r="XE510" s="50"/>
      <c r="XF510" s="50"/>
      <c r="XG510" s="50"/>
      <c r="XH510" s="50"/>
      <c r="XI510" s="50"/>
      <c r="XJ510" s="50"/>
      <c r="XK510" s="50"/>
      <c r="XL510" s="50"/>
      <c r="XM510" s="50"/>
      <c r="XN510" s="50"/>
      <c r="XO510" s="50"/>
      <c r="XP510" s="50"/>
      <c r="XQ510" s="50"/>
      <c r="XR510" s="50"/>
      <c r="XS510" s="50"/>
      <c r="XT510" s="50"/>
      <c r="XU510" s="50"/>
      <c r="XV510" s="50"/>
      <c r="XW510" s="50"/>
      <c r="XX510" s="50"/>
      <c r="XY510" s="50"/>
      <c r="XZ510" s="50"/>
      <c r="YA510" s="50"/>
      <c r="YB510" s="50"/>
      <c r="YC510" s="50"/>
      <c r="YD510" s="50"/>
      <c r="YE510" s="50"/>
      <c r="YF510" s="50"/>
      <c r="YG510" s="50"/>
      <c r="YH510" s="50"/>
      <c r="YI510" s="50"/>
      <c r="YJ510" s="50"/>
      <c r="YK510" s="50"/>
      <c r="YL510" s="50"/>
      <c r="YM510" s="50"/>
      <c r="YN510" s="50"/>
      <c r="YO510" s="50"/>
      <c r="YP510" s="50"/>
      <c r="YQ510" s="50"/>
      <c r="YR510" s="50"/>
      <c r="YS510" s="50"/>
      <c r="YT510" s="50"/>
      <c r="YU510" s="50"/>
      <c r="YV510" s="50"/>
      <c r="YW510" s="50"/>
      <c r="YX510" s="50"/>
      <c r="YY510" s="50"/>
      <c r="YZ510" s="50"/>
      <c r="ZA510" s="50"/>
      <c r="ZB510" s="50"/>
      <c r="ZC510" s="50"/>
      <c r="ZD510" s="50"/>
      <c r="ZE510" s="50"/>
      <c r="ZF510" s="50"/>
      <c r="ZG510" s="50"/>
      <c r="ZH510" s="50"/>
      <c r="ZI510" s="50"/>
      <c r="ZJ510" s="50"/>
      <c r="ZK510" s="50"/>
      <c r="ZL510" s="50"/>
      <c r="ZM510" s="50"/>
      <c r="ZN510" s="50"/>
      <c r="ZO510" s="50"/>
      <c r="ZP510" s="50"/>
      <c r="ZQ510" s="50"/>
      <c r="ZR510" s="50"/>
      <c r="ZS510" s="50"/>
      <c r="ZT510" s="50"/>
      <c r="ZU510" s="50"/>
      <c r="ZV510" s="50"/>
      <c r="ZW510" s="50"/>
      <c r="ZX510" s="50"/>
      <c r="ZY510" s="50"/>
      <c r="ZZ510" s="50"/>
      <c r="AAA510" s="50"/>
      <c r="AAB510" s="50"/>
      <c r="AAC510" s="50"/>
      <c r="AAD510" s="50"/>
      <c r="AAE510" s="50"/>
      <c r="AAF510" s="50"/>
      <c r="AAG510" s="50"/>
      <c r="AAH510" s="50"/>
      <c r="AAI510" s="50"/>
      <c r="AAJ510" s="50"/>
      <c r="AAK510" s="50"/>
      <c r="AAL510" s="50"/>
      <c r="AAM510" s="50"/>
      <c r="AAN510" s="50"/>
      <c r="AAO510" s="50"/>
      <c r="AAP510" s="50"/>
      <c r="AAQ510" s="50"/>
      <c r="AAR510" s="50"/>
      <c r="AAS510" s="50"/>
      <c r="AAT510" s="50"/>
      <c r="AAU510" s="50"/>
      <c r="AAV510" s="50"/>
      <c r="AAW510" s="50"/>
      <c r="AAX510" s="50"/>
      <c r="AAY510" s="50"/>
      <c r="AAZ510" s="50"/>
      <c r="ABA510" s="50"/>
      <c r="ABB510" s="50"/>
      <c r="ABC510" s="50"/>
      <c r="ABD510" s="50"/>
      <c r="ABE510" s="50"/>
      <c r="ABF510" s="50"/>
      <c r="ABG510" s="50"/>
      <c r="ABH510" s="50"/>
      <c r="ABI510" s="50"/>
      <c r="ABJ510" s="50"/>
      <c r="ABK510" s="50"/>
      <c r="ABL510" s="50"/>
      <c r="ABM510" s="50"/>
      <c r="ABN510" s="50"/>
      <c r="ABO510" s="50"/>
      <c r="ABP510" s="50"/>
      <c r="ABQ510" s="50"/>
      <c r="ABR510" s="50"/>
      <c r="ABS510" s="50"/>
      <c r="ABT510" s="50"/>
      <c r="ABU510" s="50"/>
      <c r="ABV510" s="50"/>
      <c r="ABW510" s="50"/>
      <c r="ABX510" s="50"/>
      <c r="ABY510" s="50"/>
      <c r="ABZ510" s="50"/>
      <c r="ACA510" s="50"/>
      <c r="ACB510" s="50"/>
      <c r="ACC510" s="50"/>
      <c r="ACD510" s="50"/>
      <c r="ACE510" s="50"/>
      <c r="ACF510" s="50"/>
      <c r="ACG510" s="50"/>
      <c r="ACH510" s="50"/>
      <c r="ACI510" s="50"/>
      <c r="ACJ510" s="50"/>
      <c r="ACK510" s="50"/>
      <c r="ACL510" s="50"/>
      <c r="ACM510" s="50"/>
      <c r="ACN510" s="50"/>
      <c r="ACO510" s="50"/>
      <c r="ACP510" s="50"/>
      <c r="ACQ510" s="50"/>
      <c r="ACR510" s="50"/>
      <c r="ACS510" s="50"/>
      <c r="ACT510" s="50"/>
      <c r="ACU510" s="50"/>
      <c r="ACV510" s="50"/>
      <c r="ACW510" s="50"/>
      <c r="ACX510" s="50"/>
      <c r="ACY510" s="50"/>
      <c r="ACZ510" s="50"/>
      <c r="ADA510" s="50"/>
      <c r="ADB510" s="50"/>
      <c r="ADC510" s="50"/>
      <c r="ADD510" s="50"/>
      <c r="ADE510" s="50"/>
      <c r="ADF510" s="50"/>
      <c r="ADG510" s="50"/>
      <c r="ADH510" s="50"/>
      <c r="ADI510" s="50"/>
      <c r="ADJ510" s="50"/>
      <c r="ADK510" s="50"/>
      <c r="ADL510" s="50"/>
      <c r="ADM510" s="50"/>
      <c r="ADN510" s="50"/>
      <c r="ADO510" s="50"/>
      <c r="ADP510" s="50"/>
      <c r="ADQ510" s="50"/>
      <c r="ADR510" s="50"/>
      <c r="ADS510" s="50"/>
      <c r="ADT510" s="50"/>
      <c r="ADU510" s="50"/>
      <c r="ADV510" s="50"/>
      <c r="ADW510" s="50"/>
      <c r="ADX510" s="50"/>
      <c r="ADY510" s="50"/>
      <c r="ADZ510" s="50"/>
      <c r="AEA510" s="50"/>
      <c r="AEB510" s="50"/>
      <c r="AEC510" s="50"/>
      <c r="AED510" s="50"/>
      <c r="AEE510" s="50"/>
      <c r="AEF510" s="50"/>
      <c r="AEG510" s="50"/>
      <c r="AEH510" s="50"/>
      <c r="AEI510" s="50"/>
      <c r="AEJ510" s="50"/>
      <c r="AEK510" s="50"/>
      <c r="AEL510" s="50"/>
      <c r="AEM510" s="50"/>
      <c r="AEN510" s="50"/>
      <c r="AEO510" s="50"/>
      <c r="AEP510" s="50"/>
      <c r="AEQ510" s="50"/>
      <c r="AER510" s="50"/>
      <c r="AES510" s="50"/>
      <c r="AET510" s="50"/>
      <c r="AEU510" s="50"/>
      <c r="AEV510" s="50"/>
      <c r="AEW510" s="50"/>
      <c r="AEX510" s="50"/>
      <c r="AEY510" s="50"/>
      <c r="AEZ510" s="50"/>
      <c r="AFA510" s="50"/>
      <c r="AFB510" s="50"/>
      <c r="AFC510" s="50"/>
      <c r="AFD510" s="50"/>
      <c r="AFE510" s="50"/>
      <c r="AFF510" s="50"/>
      <c r="AFG510" s="50"/>
      <c r="AFH510" s="50"/>
      <c r="AFI510" s="50"/>
      <c r="AFJ510" s="50"/>
      <c r="AFK510" s="50"/>
      <c r="AFL510" s="50"/>
      <c r="AFM510" s="50"/>
      <c r="AFN510" s="50"/>
      <c r="AFO510" s="50"/>
      <c r="AFP510" s="50"/>
      <c r="AFQ510" s="50"/>
      <c r="AFR510" s="50"/>
      <c r="AFS510" s="50"/>
      <c r="AFT510" s="50"/>
      <c r="AFU510" s="50"/>
      <c r="AFV510" s="50"/>
      <c r="AFW510" s="50"/>
      <c r="AFX510" s="50"/>
      <c r="AFY510" s="50"/>
      <c r="AFZ510" s="50"/>
      <c r="AGA510" s="50"/>
      <c r="AGB510" s="50"/>
      <c r="AGC510" s="50"/>
      <c r="AGD510" s="50"/>
      <c r="AGE510" s="50"/>
      <c r="AGF510" s="50"/>
      <c r="AGG510" s="50"/>
      <c r="AGH510" s="50"/>
      <c r="AGI510" s="50"/>
      <c r="AGJ510" s="50"/>
      <c r="AGK510" s="50"/>
      <c r="AGL510" s="50"/>
      <c r="AGM510" s="50"/>
      <c r="AGN510" s="50"/>
      <c r="AGO510" s="50"/>
      <c r="AGP510" s="50"/>
      <c r="AGQ510" s="50"/>
      <c r="AGR510" s="50"/>
      <c r="AGS510" s="50"/>
      <c r="AGT510" s="50"/>
      <c r="AGU510" s="50"/>
      <c r="AGV510" s="50"/>
      <c r="AGW510" s="50"/>
      <c r="AGX510" s="50"/>
      <c r="AGY510" s="50"/>
      <c r="AGZ510" s="50"/>
      <c r="AHA510" s="50"/>
      <c r="AHB510" s="50"/>
      <c r="AHC510" s="50"/>
      <c r="AHD510" s="50"/>
      <c r="AHE510" s="50"/>
      <c r="AHF510" s="50"/>
      <c r="AHG510" s="50"/>
      <c r="AHH510" s="50"/>
      <c r="AHI510" s="50"/>
      <c r="AHJ510" s="50"/>
      <c r="AHK510" s="50"/>
      <c r="AHL510" s="50"/>
      <c r="AHM510" s="50"/>
      <c r="AHN510" s="50"/>
      <c r="AHO510" s="50"/>
      <c r="AHP510" s="50"/>
      <c r="AHQ510" s="50"/>
      <c r="AHR510" s="50"/>
      <c r="AHS510" s="50"/>
      <c r="AHT510" s="50"/>
      <c r="AHU510" s="50"/>
      <c r="AHV510" s="50"/>
      <c r="AHW510" s="50"/>
      <c r="AHX510" s="50"/>
      <c r="AHY510" s="50"/>
      <c r="AHZ510" s="50"/>
      <c r="AIA510" s="50"/>
      <c r="AIB510" s="50"/>
      <c r="AIC510" s="50"/>
      <c r="AID510" s="50"/>
      <c r="AIE510" s="50"/>
      <c r="AIF510" s="50"/>
      <c r="AIG510" s="50"/>
      <c r="AIH510" s="50"/>
      <c r="AII510" s="50"/>
      <c r="AIJ510" s="50"/>
      <c r="AIK510" s="50"/>
      <c r="AIL510" s="50"/>
      <c r="AIM510" s="50"/>
      <c r="AIN510" s="50"/>
      <c r="AIO510" s="50"/>
      <c r="AIP510" s="50"/>
      <c r="AIQ510" s="50"/>
      <c r="AIR510" s="50"/>
      <c r="AIS510" s="50"/>
      <c r="AIT510" s="50"/>
      <c r="AIU510" s="50"/>
      <c r="AIV510" s="50"/>
      <c r="AIW510" s="50"/>
      <c r="AIX510" s="50"/>
      <c r="AIY510" s="50"/>
      <c r="AIZ510" s="50"/>
      <c r="AJA510" s="50"/>
      <c r="AJB510" s="50"/>
      <c r="AJC510" s="50"/>
      <c r="AJD510" s="50"/>
      <c r="AJE510" s="50"/>
      <c r="AJF510" s="50"/>
      <c r="AJG510" s="50"/>
      <c r="AJH510" s="50"/>
      <c r="AJI510" s="50"/>
      <c r="AJJ510" s="50"/>
      <c r="AJK510" s="50"/>
      <c r="AJL510" s="50"/>
      <c r="AJM510" s="50"/>
      <c r="AJN510" s="50"/>
      <c r="AJO510" s="50"/>
      <c r="AJP510" s="50"/>
      <c r="AJQ510" s="50"/>
      <c r="AJR510" s="50"/>
      <c r="AJS510" s="50"/>
      <c r="AJT510" s="50"/>
      <c r="AJU510" s="50"/>
      <c r="AJV510" s="50"/>
      <c r="AJW510" s="50"/>
      <c r="AJX510" s="50"/>
      <c r="AJY510" s="50"/>
      <c r="AJZ510" s="50"/>
      <c r="AKA510" s="50"/>
      <c r="AKB510" s="50"/>
      <c r="AKC510" s="50"/>
      <c r="AKD510" s="50"/>
      <c r="AKE510" s="50"/>
      <c r="AKF510" s="50"/>
      <c r="AKG510" s="50"/>
      <c r="AKH510" s="50"/>
      <c r="AKI510" s="50"/>
      <c r="AKJ510" s="50"/>
      <c r="AKK510" s="50"/>
      <c r="AKL510" s="50"/>
      <c r="AKM510" s="50"/>
      <c r="AKN510" s="50"/>
      <c r="AKO510" s="50"/>
      <c r="AKP510" s="50"/>
      <c r="AKQ510" s="50"/>
      <c r="AKR510" s="50"/>
      <c r="AKS510" s="50"/>
      <c r="AKT510" s="50"/>
      <c r="AKU510" s="50"/>
      <c r="AKV510" s="50"/>
      <c r="AKW510" s="50"/>
      <c r="AKX510" s="50"/>
      <c r="AKY510" s="50"/>
      <c r="AKZ510" s="50"/>
      <c r="ALA510" s="50"/>
      <c r="ALB510" s="50"/>
      <c r="ALC510" s="50"/>
      <c r="ALD510" s="50"/>
      <c r="ALE510" s="50"/>
      <c r="ALF510" s="50"/>
      <c r="ALG510" s="50"/>
      <c r="ALH510" s="50"/>
      <c r="ALI510" s="50"/>
      <c r="ALJ510" s="50"/>
      <c r="ALK510" s="50"/>
      <c r="ALL510" s="50"/>
      <c r="ALM510" s="50"/>
      <c r="ALN510" s="50"/>
      <c r="ALO510" s="50"/>
      <c r="ALP510" s="50"/>
      <c r="ALQ510" s="50"/>
      <c r="ALR510" s="50"/>
      <c r="ALS510" s="50"/>
      <c r="ALT510" s="50"/>
      <c r="ALU510" s="50"/>
      <c r="ALV510" s="50"/>
      <c r="ALW510" s="50"/>
      <c r="ALX510" s="50"/>
      <c r="ALY510" s="50"/>
      <c r="ALZ510" s="50"/>
      <c r="AMA510" s="50"/>
      <c r="AMB510" s="50"/>
      <c r="AMC510" s="50"/>
      <c r="AMD510" s="50"/>
      <c r="AME510" s="50"/>
      <c r="AMF510" s="50"/>
      <c r="AMG510" s="50"/>
      <c r="AMH510" s="50"/>
      <c r="AMI510" s="50"/>
      <c r="AMJ510" s="50"/>
      <c r="AMK510" s="50"/>
      <c r="AML510" s="50"/>
      <c r="AMM510" s="50"/>
      <c r="AMN510" s="50"/>
      <c r="AMO510" s="50"/>
    </row>
    <row r="511" spans="1:1029">
      <c r="A511" s="17"/>
      <c r="B511" s="18"/>
      <c r="C511" s="8"/>
      <c r="D511" s="17"/>
      <c r="E511" s="17"/>
      <c r="F511" s="17"/>
      <c r="G511" s="17"/>
      <c r="H511" s="17"/>
      <c r="I511" s="17"/>
      <c r="J511" s="17"/>
      <c r="K511" s="17"/>
      <c r="L511" s="17"/>
      <c r="M511" s="17"/>
      <c r="N511" s="17"/>
      <c r="O511" s="17"/>
      <c r="P511" s="17"/>
      <c r="Q511" s="11"/>
      <c r="R511" s="17"/>
      <c r="S511" s="8"/>
      <c r="T511" s="8"/>
      <c r="U511" s="8"/>
      <c r="V511" s="8"/>
      <c r="W511" s="8"/>
      <c r="X511" s="8"/>
      <c r="Y511" s="8"/>
      <c r="Z511" s="8"/>
      <c r="AA511" s="8"/>
      <c r="AB511" s="8"/>
      <c r="AC511" s="8"/>
      <c r="AD511" s="8"/>
      <c r="AE511" s="8"/>
      <c r="AF511" s="11"/>
      <c r="AG511" s="50"/>
      <c r="AH511" s="50"/>
      <c r="AI511" s="50"/>
      <c r="AJ511" s="50"/>
      <c r="AK511" s="50"/>
      <c r="AL511" s="50"/>
      <c r="AM511" s="50"/>
      <c r="AN511" s="50"/>
      <c r="AO511" s="50"/>
      <c r="AP511" s="50"/>
      <c r="AQ511" s="50"/>
      <c r="AR511" s="50"/>
      <c r="AS511" s="50"/>
      <c r="AT511" s="50"/>
      <c r="AU511" s="50"/>
      <c r="AV511" s="50"/>
      <c r="AW511" s="50"/>
      <c r="AX511" s="50"/>
      <c r="AY511" s="50"/>
      <c r="AZ511" s="50"/>
      <c r="BA511" s="50"/>
      <c r="BB511" s="50"/>
      <c r="BC511" s="50"/>
      <c r="BD511" s="50"/>
      <c r="BE511" s="50"/>
      <c r="BF511" s="50"/>
      <c r="BG511" s="50"/>
      <c r="BH511" s="50"/>
      <c r="BI511" s="50"/>
      <c r="BJ511" s="50"/>
      <c r="BK511" s="50"/>
      <c r="BL511" s="50"/>
      <c r="BM511" s="50"/>
      <c r="BN511" s="50"/>
      <c r="BO511" s="50"/>
      <c r="BP511" s="50"/>
      <c r="BQ511" s="50"/>
      <c r="BR511" s="50"/>
      <c r="BS511" s="50"/>
      <c r="BT511" s="50"/>
      <c r="BU511" s="50"/>
      <c r="BV511" s="50"/>
      <c r="BW511" s="50"/>
      <c r="BX511" s="50"/>
      <c r="BY511" s="50"/>
      <c r="BZ511" s="50"/>
      <c r="CA511" s="50"/>
      <c r="CB511" s="50"/>
      <c r="CC511" s="50"/>
      <c r="CD511" s="50"/>
      <c r="CE511" s="50"/>
      <c r="CF511" s="50"/>
      <c r="CG511" s="50"/>
      <c r="CH511" s="50"/>
      <c r="CI511" s="50"/>
      <c r="CJ511" s="50"/>
      <c r="CK511" s="50"/>
      <c r="CL511" s="50"/>
      <c r="CM511" s="50"/>
      <c r="CN511" s="50"/>
      <c r="CO511" s="50"/>
      <c r="CP511" s="50"/>
      <c r="CQ511" s="50"/>
      <c r="CR511" s="50"/>
      <c r="CS511" s="50"/>
      <c r="CT511" s="50"/>
      <c r="CU511" s="50"/>
      <c r="CV511" s="50"/>
      <c r="CW511" s="50"/>
      <c r="CX511" s="50"/>
      <c r="CY511" s="50"/>
      <c r="CZ511" s="50"/>
      <c r="DA511" s="50"/>
      <c r="DB511" s="50"/>
      <c r="DC511" s="50"/>
      <c r="DD511" s="50"/>
      <c r="DE511" s="50"/>
      <c r="DF511" s="50"/>
      <c r="DG511" s="50"/>
      <c r="DH511" s="50"/>
      <c r="DI511" s="50"/>
      <c r="DJ511" s="50"/>
      <c r="DK511" s="50"/>
      <c r="DL511" s="50"/>
      <c r="DM511" s="50"/>
      <c r="DN511" s="50"/>
      <c r="DO511" s="50"/>
      <c r="DP511" s="50"/>
      <c r="DQ511" s="50"/>
      <c r="DR511" s="50"/>
      <c r="DS511" s="50"/>
      <c r="DT511" s="50"/>
      <c r="DU511" s="50"/>
      <c r="DV511" s="50"/>
      <c r="DW511" s="50"/>
      <c r="DX511" s="50"/>
      <c r="DY511" s="50"/>
      <c r="DZ511" s="50"/>
      <c r="EA511" s="50"/>
      <c r="EB511" s="50"/>
      <c r="EC511" s="50"/>
      <c r="ED511" s="50"/>
      <c r="EE511" s="50"/>
      <c r="EF511" s="50"/>
      <c r="EG511" s="50"/>
      <c r="EH511" s="50"/>
      <c r="EI511" s="50"/>
      <c r="EJ511" s="50"/>
      <c r="EK511" s="50"/>
      <c r="EL511" s="50"/>
      <c r="EM511" s="50"/>
      <c r="EN511" s="50"/>
      <c r="EO511" s="50"/>
      <c r="EP511" s="50"/>
      <c r="EQ511" s="50"/>
      <c r="ER511" s="50"/>
      <c r="ES511" s="50"/>
      <c r="ET511" s="50"/>
      <c r="EU511" s="50"/>
      <c r="EV511" s="50"/>
      <c r="EW511" s="50"/>
      <c r="EX511" s="50"/>
      <c r="EY511" s="50"/>
      <c r="EZ511" s="50"/>
      <c r="FA511" s="50"/>
      <c r="FB511" s="50"/>
      <c r="FC511" s="50"/>
      <c r="FD511" s="50"/>
      <c r="FE511" s="50"/>
      <c r="FF511" s="50"/>
      <c r="FG511" s="50"/>
      <c r="FH511" s="50"/>
      <c r="FI511" s="50"/>
      <c r="FJ511" s="50"/>
      <c r="FK511" s="50"/>
      <c r="FL511" s="50"/>
      <c r="FM511" s="50"/>
      <c r="FN511" s="50"/>
      <c r="FO511" s="50"/>
      <c r="FP511" s="50"/>
      <c r="FQ511" s="50"/>
      <c r="FR511" s="50"/>
      <c r="FS511" s="50"/>
      <c r="FT511" s="50"/>
      <c r="FU511" s="50"/>
      <c r="FV511" s="50"/>
      <c r="FW511" s="50"/>
      <c r="FX511" s="50"/>
      <c r="FY511" s="50"/>
      <c r="FZ511" s="50"/>
      <c r="GA511" s="50"/>
      <c r="GB511" s="50"/>
      <c r="GC511" s="50"/>
      <c r="GD511" s="50"/>
      <c r="GE511" s="50"/>
      <c r="GF511" s="50"/>
      <c r="GG511" s="50"/>
      <c r="GH511" s="50"/>
      <c r="GI511" s="50"/>
      <c r="GJ511" s="50"/>
      <c r="GK511" s="50"/>
      <c r="GL511" s="50"/>
      <c r="GM511" s="50"/>
      <c r="GN511" s="50"/>
      <c r="GO511" s="50"/>
      <c r="GP511" s="50"/>
      <c r="GQ511" s="50"/>
      <c r="GR511" s="50"/>
      <c r="GS511" s="50"/>
      <c r="GT511" s="50"/>
      <c r="GU511" s="50"/>
      <c r="GV511" s="50"/>
      <c r="GW511" s="50"/>
      <c r="GX511" s="50"/>
      <c r="GY511" s="50"/>
      <c r="GZ511" s="50"/>
      <c r="HA511" s="50"/>
      <c r="HB511" s="50"/>
      <c r="HC511" s="50"/>
      <c r="HD511" s="50"/>
      <c r="HE511" s="50"/>
      <c r="HF511" s="50"/>
      <c r="HG511" s="50"/>
      <c r="HH511" s="50"/>
      <c r="HI511" s="50"/>
      <c r="HJ511" s="50"/>
      <c r="HK511" s="50"/>
      <c r="HL511" s="50"/>
      <c r="HM511" s="50"/>
      <c r="HN511" s="50"/>
      <c r="HO511" s="50"/>
      <c r="HP511" s="50"/>
      <c r="HQ511" s="50"/>
      <c r="HR511" s="50"/>
      <c r="HS511" s="50"/>
      <c r="HT511" s="50"/>
      <c r="HU511" s="50"/>
      <c r="HV511" s="50"/>
      <c r="HW511" s="50"/>
      <c r="HX511" s="50"/>
      <c r="HY511" s="50"/>
      <c r="HZ511" s="50"/>
      <c r="IA511" s="50"/>
      <c r="IB511" s="50"/>
      <c r="IC511" s="50"/>
      <c r="ID511" s="50"/>
      <c r="IE511" s="50"/>
      <c r="IF511" s="50"/>
      <c r="IG511" s="50"/>
      <c r="IH511" s="50"/>
      <c r="II511" s="50"/>
      <c r="IJ511" s="50"/>
      <c r="IK511" s="50"/>
      <c r="IL511" s="50"/>
      <c r="IM511" s="50"/>
      <c r="IN511" s="50"/>
      <c r="IO511" s="50"/>
      <c r="IP511" s="50"/>
      <c r="IQ511" s="50"/>
      <c r="IR511" s="50"/>
      <c r="IS511" s="50"/>
      <c r="IT511" s="50"/>
      <c r="IU511" s="50"/>
      <c r="IV511" s="50"/>
      <c r="IW511" s="50"/>
      <c r="IX511" s="50"/>
      <c r="IY511" s="50"/>
      <c r="IZ511" s="50"/>
      <c r="JA511" s="50"/>
      <c r="JB511" s="50"/>
      <c r="JC511" s="50"/>
      <c r="JD511" s="50"/>
      <c r="JE511" s="50"/>
      <c r="JF511" s="50"/>
      <c r="JG511" s="50"/>
      <c r="JH511" s="50"/>
      <c r="JI511" s="50"/>
      <c r="JJ511" s="50"/>
      <c r="JK511" s="50"/>
      <c r="JL511" s="50"/>
      <c r="JM511" s="50"/>
      <c r="JN511" s="50"/>
      <c r="JO511" s="50"/>
      <c r="JP511" s="50"/>
      <c r="JQ511" s="50"/>
      <c r="JR511" s="50"/>
      <c r="JS511" s="50"/>
      <c r="JT511" s="50"/>
      <c r="JU511" s="50"/>
      <c r="JV511" s="50"/>
      <c r="JW511" s="50"/>
      <c r="JX511" s="50"/>
      <c r="JY511" s="50"/>
      <c r="JZ511" s="50"/>
      <c r="KA511" s="50"/>
      <c r="KB511" s="50"/>
      <c r="KC511" s="50"/>
      <c r="KD511" s="50"/>
      <c r="KE511" s="50"/>
      <c r="KF511" s="50"/>
      <c r="KG511" s="50"/>
      <c r="KH511" s="50"/>
      <c r="KI511" s="50"/>
      <c r="KJ511" s="50"/>
      <c r="KK511" s="50"/>
      <c r="KL511" s="50"/>
      <c r="KM511" s="50"/>
      <c r="KN511" s="50"/>
      <c r="KO511" s="50"/>
      <c r="KP511" s="50"/>
      <c r="KQ511" s="50"/>
      <c r="KR511" s="50"/>
      <c r="KS511" s="50"/>
      <c r="KT511" s="50"/>
      <c r="KU511" s="50"/>
      <c r="KV511" s="50"/>
      <c r="KW511" s="50"/>
      <c r="KX511" s="50"/>
      <c r="KY511" s="50"/>
      <c r="KZ511" s="50"/>
      <c r="LA511" s="50"/>
      <c r="LB511" s="50"/>
      <c r="LC511" s="50"/>
      <c r="LD511" s="50"/>
      <c r="LE511" s="50"/>
      <c r="LF511" s="50"/>
      <c r="LG511" s="50"/>
      <c r="LH511" s="50"/>
      <c r="LI511" s="50"/>
      <c r="LJ511" s="50"/>
      <c r="LK511" s="50"/>
      <c r="LL511" s="50"/>
      <c r="LM511" s="50"/>
      <c r="LN511" s="50"/>
      <c r="LO511" s="50"/>
      <c r="LP511" s="50"/>
      <c r="LQ511" s="50"/>
      <c r="LR511" s="50"/>
      <c r="LS511" s="50"/>
      <c r="LT511" s="50"/>
      <c r="LU511" s="50"/>
      <c r="LV511" s="50"/>
      <c r="LW511" s="50"/>
      <c r="LX511" s="50"/>
      <c r="LY511" s="50"/>
      <c r="LZ511" s="50"/>
      <c r="MA511" s="50"/>
      <c r="MB511" s="50"/>
      <c r="MC511" s="50"/>
      <c r="MD511" s="50"/>
      <c r="ME511" s="50"/>
      <c r="MF511" s="50"/>
      <c r="MG511" s="50"/>
      <c r="MH511" s="50"/>
      <c r="MI511" s="50"/>
      <c r="MJ511" s="50"/>
      <c r="MK511" s="50"/>
      <c r="ML511" s="50"/>
      <c r="MM511" s="50"/>
      <c r="MN511" s="50"/>
      <c r="MO511" s="50"/>
      <c r="MP511" s="50"/>
      <c r="MQ511" s="50"/>
      <c r="MR511" s="50"/>
      <c r="MS511" s="50"/>
      <c r="MT511" s="50"/>
      <c r="MU511" s="50"/>
      <c r="MV511" s="50"/>
      <c r="MW511" s="50"/>
      <c r="MX511" s="50"/>
      <c r="MY511" s="50"/>
      <c r="MZ511" s="50"/>
      <c r="NA511" s="50"/>
      <c r="NB511" s="50"/>
      <c r="NC511" s="50"/>
      <c r="ND511" s="50"/>
      <c r="NE511" s="50"/>
      <c r="NF511" s="50"/>
      <c r="NG511" s="50"/>
      <c r="NH511" s="50"/>
      <c r="NI511" s="50"/>
      <c r="NJ511" s="50"/>
      <c r="NK511" s="50"/>
      <c r="NL511" s="50"/>
      <c r="NM511" s="50"/>
      <c r="NN511" s="50"/>
      <c r="NO511" s="50"/>
      <c r="NP511" s="50"/>
      <c r="NQ511" s="50"/>
      <c r="NR511" s="50"/>
      <c r="NS511" s="50"/>
      <c r="NT511" s="50"/>
      <c r="NU511" s="50"/>
      <c r="NV511" s="50"/>
      <c r="NW511" s="50"/>
      <c r="NX511" s="50"/>
      <c r="NY511" s="50"/>
      <c r="NZ511" s="50"/>
      <c r="OA511" s="50"/>
      <c r="OB511" s="50"/>
      <c r="OC511" s="50"/>
      <c r="OD511" s="50"/>
      <c r="OE511" s="50"/>
      <c r="OF511" s="50"/>
      <c r="OG511" s="50"/>
      <c r="OH511" s="50"/>
      <c r="OI511" s="50"/>
      <c r="OJ511" s="50"/>
      <c r="OK511" s="50"/>
      <c r="OL511" s="50"/>
      <c r="OM511" s="50"/>
      <c r="ON511" s="50"/>
      <c r="OO511" s="50"/>
      <c r="OP511" s="50"/>
      <c r="OQ511" s="50"/>
      <c r="OR511" s="50"/>
      <c r="OS511" s="50"/>
      <c r="OT511" s="50"/>
      <c r="OU511" s="50"/>
      <c r="OV511" s="50"/>
      <c r="OW511" s="50"/>
      <c r="OX511" s="50"/>
      <c r="OY511" s="50"/>
      <c r="OZ511" s="50"/>
      <c r="PA511" s="50"/>
      <c r="PB511" s="50"/>
      <c r="PC511" s="50"/>
      <c r="PD511" s="50"/>
      <c r="PE511" s="50"/>
      <c r="PF511" s="50"/>
      <c r="PG511" s="50"/>
      <c r="PH511" s="50"/>
      <c r="PI511" s="50"/>
      <c r="PJ511" s="50"/>
      <c r="PK511" s="50"/>
      <c r="PL511" s="50"/>
      <c r="PM511" s="50"/>
      <c r="PN511" s="50"/>
      <c r="PO511" s="50"/>
      <c r="PP511" s="50"/>
      <c r="PQ511" s="50"/>
      <c r="PR511" s="50"/>
      <c r="PS511" s="50"/>
      <c r="PT511" s="50"/>
      <c r="PU511" s="50"/>
      <c r="PV511" s="50"/>
      <c r="PW511" s="50"/>
      <c r="PX511" s="50"/>
      <c r="PY511" s="50"/>
      <c r="PZ511" s="50"/>
      <c r="QA511" s="50"/>
      <c r="QB511" s="50"/>
      <c r="QC511" s="50"/>
      <c r="QD511" s="50"/>
      <c r="QE511" s="50"/>
      <c r="QF511" s="50"/>
      <c r="QG511" s="50"/>
      <c r="QH511" s="50"/>
      <c r="QI511" s="50"/>
      <c r="QJ511" s="50"/>
      <c r="QK511" s="50"/>
      <c r="QL511" s="50"/>
      <c r="QM511" s="50"/>
      <c r="QN511" s="50"/>
      <c r="QO511" s="50"/>
      <c r="QP511" s="50"/>
      <c r="QQ511" s="50"/>
      <c r="QR511" s="50"/>
      <c r="QS511" s="50"/>
      <c r="QT511" s="50"/>
      <c r="QU511" s="50"/>
      <c r="QV511" s="50"/>
      <c r="QW511" s="50"/>
      <c r="QX511" s="50"/>
      <c r="QY511" s="50"/>
      <c r="QZ511" s="50"/>
      <c r="RA511" s="50"/>
      <c r="RB511" s="50"/>
      <c r="RC511" s="50"/>
      <c r="RD511" s="50"/>
      <c r="RE511" s="50"/>
      <c r="RF511" s="50"/>
      <c r="RG511" s="50"/>
      <c r="RH511" s="50"/>
      <c r="RI511" s="50"/>
      <c r="RJ511" s="50"/>
      <c r="RK511" s="50"/>
      <c r="RL511" s="50"/>
      <c r="RM511" s="50"/>
      <c r="RN511" s="50"/>
      <c r="RO511" s="50"/>
      <c r="RP511" s="50"/>
      <c r="RQ511" s="50"/>
      <c r="RR511" s="50"/>
      <c r="RS511" s="50"/>
      <c r="RT511" s="50"/>
      <c r="RU511" s="50"/>
      <c r="RV511" s="50"/>
      <c r="RW511" s="50"/>
      <c r="RX511" s="50"/>
      <c r="RY511" s="50"/>
      <c r="RZ511" s="50"/>
      <c r="SA511" s="50"/>
      <c r="SB511" s="50"/>
      <c r="SC511" s="50"/>
      <c r="SD511" s="50"/>
      <c r="SE511" s="50"/>
      <c r="SF511" s="50"/>
      <c r="SG511" s="50"/>
      <c r="SH511" s="50"/>
      <c r="SI511" s="50"/>
      <c r="SJ511" s="50"/>
      <c r="SK511" s="50"/>
      <c r="SL511" s="50"/>
      <c r="SM511" s="50"/>
      <c r="SN511" s="50"/>
      <c r="SO511" s="50"/>
      <c r="SP511" s="50"/>
      <c r="SQ511" s="50"/>
      <c r="SR511" s="50"/>
      <c r="SS511" s="50"/>
      <c r="ST511" s="50"/>
      <c r="SU511" s="50"/>
      <c r="SV511" s="50"/>
      <c r="SW511" s="50"/>
      <c r="SX511" s="50"/>
      <c r="SY511" s="50"/>
      <c r="SZ511" s="50"/>
      <c r="TA511" s="50"/>
      <c r="TB511" s="50"/>
      <c r="TC511" s="50"/>
      <c r="TD511" s="50"/>
      <c r="TE511" s="50"/>
      <c r="TF511" s="50"/>
      <c r="TG511" s="50"/>
      <c r="TH511" s="50"/>
      <c r="TI511" s="50"/>
      <c r="TJ511" s="50"/>
      <c r="TK511" s="50"/>
      <c r="TL511" s="50"/>
      <c r="TM511" s="50"/>
      <c r="TN511" s="50"/>
      <c r="TO511" s="50"/>
      <c r="TP511" s="50"/>
      <c r="TQ511" s="50"/>
      <c r="TR511" s="50"/>
      <c r="TS511" s="50"/>
      <c r="TT511" s="50"/>
      <c r="TU511" s="50"/>
      <c r="TV511" s="50"/>
      <c r="TW511" s="50"/>
      <c r="TX511" s="50"/>
      <c r="TY511" s="50"/>
      <c r="TZ511" s="50"/>
      <c r="UA511" s="50"/>
      <c r="UB511" s="50"/>
      <c r="UC511" s="50"/>
      <c r="UD511" s="50"/>
      <c r="UE511" s="50"/>
      <c r="UF511" s="50"/>
      <c r="UG511" s="50"/>
      <c r="UH511" s="50"/>
      <c r="UI511" s="50"/>
      <c r="UJ511" s="50"/>
      <c r="UK511" s="50"/>
      <c r="UL511" s="50"/>
      <c r="UM511" s="50"/>
      <c r="UN511" s="50"/>
      <c r="UO511" s="50"/>
      <c r="UP511" s="50"/>
      <c r="UQ511" s="50"/>
      <c r="UR511" s="50"/>
      <c r="US511" s="50"/>
      <c r="UT511" s="50"/>
      <c r="UU511" s="50"/>
      <c r="UV511" s="50"/>
      <c r="UW511" s="50"/>
      <c r="UX511" s="50"/>
      <c r="UY511" s="50"/>
      <c r="UZ511" s="50"/>
      <c r="VA511" s="50"/>
      <c r="VB511" s="50"/>
      <c r="VC511" s="50"/>
      <c r="VD511" s="50"/>
      <c r="VE511" s="50"/>
      <c r="VF511" s="50"/>
      <c r="VG511" s="50"/>
      <c r="VH511" s="50"/>
      <c r="VI511" s="50"/>
      <c r="VJ511" s="50"/>
      <c r="VK511" s="50"/>
      <c r="VL511" s="50"/>
      <c r="VM511" s="50"/>
      <c r="VN511" s="50"/>
      <c r="VO511" s="50"/>
      <c r="VP511" s="50"/>
      <c r="VQ511" s="50"/>
      <c r="VR511" s="50"/>
      <c r="VS511" s="50"/>
      <c r="VT511" s="50"/>
      <c r="VU511" s="50"/>
      <c r="VV511" s="50"/>
      <c r="VW511" s="50"/>
      <c r="VX511" s="50"/>
      <c r="VY511" s="50"/>
      <c r="VZ511" s="50"/>
      <c r="WA511" s="50"/>
      <c r="WB511" s="50"/>
      <c r="WC511" s="50"/>
      <c r="WD511" s="50"/>
      <c r="WE511" s="50"/>
      <c r="WF511" s="50"/>
      <c r="WG511" s="50"/>
      <c r="WH511" s="50"/>
      <c r="WI511" s="50"/>
      <c r="WJ511" s="50"/>
      <c r="WK511" s="50"/>
      <c r="WL511" s="50"/>
      <c r="WM511" s="50"/>
      <c r="WN511" s="50"/>
      <c r="WO511" s="50"/>
      <c r="WP511" s="50"/>
      <c r="WQ511" s="50"/>
      <c r="WR511" s="50"/>
      <c r="WS511" s="50"/>
      <c r="WT511" s="50"/>
      <c r="WU511" s="50"/>
      <c r="WV511" s="50"/>
      <c r="WW511" s="50"/>
      <c r="WX511" s="50"/>
      <c r="WY511" s="50"/>
      <c r="WZ511" s="50"/>
      <c r="XA511" s="50"/>
      <c r="XB511" s="50"/>
      <c r="XC511" s="50"/>
      <c r="XD511" s="50"/>
      <c r="XE511" s="50"/>
      <c r="XF511" s="50"/>
      <c r="XG511" s="50"/>
      <c r="XH511" s="50"/>
      <c r="XI511" s="50"/>
      <c r="XJ511" s="50"/>
      <c r="XK511" s="50"/>
      <c r="XL511" s="50"/>
      <c r="XM511" s="50"/>
      <c r="XN511" s="50"/>
      <c r="XO511" s="50"/>
      <c r="XP511" s="50"/>
      <c r="XQ511" s="50"/>
      <c r="XR511" s="50"/>
      <c r="XS511" s="50"/>
      <c r="XT511" s="50"/>
      <c r="XU511" s="50"/>
      <c r="XV511" s="50"/>
      <c r="XW511" s="50"/>
      <c r="XX511" s="50"/>
      <c r="XY511" s="50"/>
      <c r="XZ511" s="50"/>
      <c r="YA511" s="50"/>
      <c r="YB511" s="50"/>
      <c r="YC511" s="50"/>
      <c r="YD511" s="50"/>
      <c r="YE511" s="50"/>
      <c r="YF511" s="50"/>
      <c r="YG511" s="50"/>
      <c r="YH511" s="50"/>
      <c r="YI511" s="50"/>
      <c r="YJ511" s="50"/>
      <c r="YK511" s="50"/>
      <c r="YL511" s="50"/>
      <c r="YM511" s="50"/>
      <c r="YN511" s="50"/>
      <c r="YO511" s="50"/>
      <c r="YP511" s="50"/>
      <c r="YQ511" s="50"/>
      <c r="YR511" s="50"/>
      <c r="YS511" s="50"/>
      <c r="YT511" s="50"/>
      <c r="YU511" s="50"/>
      <c r="YV511" s="50"/>
      <c r="YW511" s="50"/>
      <c r="YX511" s="50"/>
      <c r="YY511" s="50"/>
      <c r="YZ511" s="50"/>
      <c r="ZA511" s="50"/>
      <c r="ZB511" s="50"/>
      <c r="ZC511" s="50"/>
      <c r="ZD511" s="50"/>
      <c r="ZE511" s="50"/>
      <c r="ZF511" s="50"/>
      <c r="ZG511" s="50"/>
      <c r="ZH511" s="50"/>
      <c r="ZI511" s="50"/>
      <c r="ZJ511" s="50"/>
      <c r="ZK511" s="50"/>
      <c r="ZL511" s="50"/>
      <c r="ZM511" s="50"/>
      <c r="ZN511" s="50"/>
      <c r="ZO511" s="50"/>
      <c r="ZP511" s="50"/>
      <c r="ZQ511" s="50"/>
      <c r="ZR511" s="50"/>
      <c r="ZS511" s="50"/>
      <c r="ZT511" s="50"/>
      <c r="ZU511" s="50"/>
      <c r="ZV511" s="50"/>
      <c r="ZW511" s="50"/>
      <c r="ZX511" s="50"/>
      <c r="ZY511" s="50"/>
      <c r="ZZ511" s="50"/>
      <c r="AAA511" s="50"/>
      <c r="AAB511" s="50"/>
      <c r="AAC511" s="50"/>
      <c r="AAD511" s="50"/>
      <c r="AAE511" s="50"/>
      <c r="AAF511" s="50"/>
      <c r="AAG511" s="50"/>
      <c r="AAH511" s="50"/>
      <c r="AAI511" s="50"/>
      <c r="AAJ511" s="50"/>
      <c r="AAK511" s="50"/>
      <c r="AAL511" s="50"/>
      <c r="AAM511" s="50"/>
      <c r="AAN511" s="50"/>
      <c r="AAO511" s="50"/>
      <c r="AAP511" s="50"/>
      <c r="AAQ511" s="50"/>
      <c r="AAR511" s="50"/>
      <c r="AAS511" s="50"/>
      <c r="AAT511" s="50"/>
      <c r="AAU511" s="50"/>
      <c r="AAV511" s="50"/>
      <c r="AAW511" s="50"/>
      <c r="AAX511" s="50"/>
      <c r="AAY511" s="50"/>
      <c r="AAZ511" s="50"/>
      <c r="ABA511" s="50"/>
      <c r="ABB511" s="50"/>
      <c r="ABC511" s="50"/>
      <c r="ABD511" s="50"/>
      <c r="ABE511" s="50"/>
      <c r="ABF511" s="50"/>
      <c r="ABG511" s="50"/>
      <c r="ABH511" s="50"/>
      <c r="ABI511" s="50"/>
      <c r="ABJ511" s="50"/>
      <c r="ABK511" s="50"/>
      <c r="ABL511" s="50"/>
      <c r="ABM511" s="50"/>
      <c r="ABN511" s="50"/>
      <c r="ABO511" s="50"/>
      <c r="ABP511" s="50"/>
      <c r="ABQ511" s="50"/>
      <c r="ABR511" s="50"/>
      <c r="ABS511" s="50"/>
      <c r="ABT511" s="50"/>
      <c r="ABU511" s="50"/>
      <c r="ABV511" s="50"/>
      <c r="ABW511" s="50"/>
      <c r="ABX511" s="50"/>
      <c r="ABY511" s="50"/>
      <c r="ABZ511" s="50"/>
      <c r="ACA511" s="50"/>
      <c r="ACB511" s="50"/>
      <c r="ACC511" s="50"/>
      <c r="ACD511" s="50"/>
      <c r="ACE511" s="50"/>
      <c r="ACF511" s="50"/>
      <c r="ACG511" s="50"/>
      <c r="ACH511" s="50"/>
      <c r="ACI511" s="50"/>
      <c r="ACJ511" s="50"/>
      <c r="ACK511" s="50"/>
      <c r="ACL511" s="50"/>
      <c r="ACM511" s="50"/>
      <c r="ACN511" s="50"/>
      <c r="ACO511" s="50"/>
      <c r="ACP511" s="50"/>
      <c r="ACQ511" s="50"/>
      <c r="ACR511" s="50"/>
      <c r="ACS511" s="50"/>
      <c r="ACT511" s="50"/>
      <c r="ACU511" s="50"/>
      <c r="ACV511" s="50"/>
      <c r="ACW511" s="50"/>
      <c r="ACX511" s="50"/>
      <c r="ACY511" s="50"/>
      <c r="ACZ511" s="50"/>
      <c r="ADA511" s="50"/>
      <c r="ADB511" s="50"/>
      <c r="ADC511" s="50"/>
      <c r="ADD511" s="50"/>
      <c r="ADE511" s="50"/>
      <c r="ADF511" s="50"/>
      <c r="ADG511" s="50"/>
      <c r="ADH511" s="50"/>
      <c r="ADI511" s="50"/>
      <c r="ADJ511" s="50"/>
      <c r="ADK511" s="50"/>
      <c r="ADL511" s="50"/>
      <c r="ADM511" s="50"/>
      <c r="ADN511" s="50"/>
      <c r="ADO511" s="50"/>
      <c r="ADP511" s="50"/>
      <c r="ADQ511" s="50"/>
      <c r="ADR511" s="50"/>
      <c r="ADS511" s="50"/>
      <c r="ADT511" s="50"/>
      <c r="ADU511" s="50"/>
      <c r="ADV511" s="50"/>
      <c r="ADW511" s="50"/>
      <c r="ADX511" s="50"/>
      <c r="ADY511" s="50"/>
      <c r="ADZ511" s="50"/>
      <c r="AEA511" s="50"/>
      <c r="AEB511" s="50"/>
      <c r="AEC511" s="50"/>
      <c r="AED511" s="50"/>
      <c r="AEE511" s="50"/>
      <c r="AEF511" s="50"/>
      <c r="AEG511" s="50"/>
      <c r="AEH511" s="50"/>
      <c r="AEI511" s="50"/>
      <c r="AEJ511" s="50"/>
      <c r="AEK511" s="50"/>
      <c r="AEL511" s="50"/>
      <c r="AEM511" s="50"/>
      <c r="AEN511" s="50"/>
      <c r="AEO511" s="50"/>
      <c r="AEP511" s="50"/>
      <c r="AEQ511" s="50"/>
      <c r="AER511" s="50"/>
      <c r="AES511" s="50"/>
      <c r="AET511" s="50"/>
      <c r="AEU511" s="50"/>
      <c r="AEV511" s="50"/>
      <c r="AEW511" s="50"/>
      <c r="AEX511" s="50"/>
      <c r="AEY511" s="50"/>
      <c r="AEZ511" s="50"/>
      <c r="AFA511" s="50"/>
      <c r="AFB511" s="50"/>
      <c r="AFC511" s="50"/>
      <c r="AFD511" s="50"/>
      <c r="AFE511" s="50"/>
      <c r="AFF511" s="50"/>
      <c r="AFG511" s="50"/>
      <c r="AFH511" s="50"/>
      <c r="AFI511" s="50"/>
      <c r="AFJ511" s="50"/>
      <c r="AFK511" s="50"/>
      <c r="AFL511" s="50"/>
      <c r="AFM511" s="50"/>
      <c r="AFN511" s="50"/>
      <c r="AFO511" s="50"/>
      <c r="AFP511" s="50"/>
      <c r="AFQ511" s="50"/>
      <c r="AFR511" s="50"/>
      <c r="AFS511" s="50"/>
      <c r="AFT511" s="50"/>
      <c r="AFU511" s="50"/>
      <c r="AFV511" s="50"/>
      <c r="AFW511" s="50"/>
      <c r="AFX511" s="50"/>
      <c r="AFY511" s="50"/>
      <c r="AFZ511" s="50"/>
      <c r="AGA511" s="50"/>
      <c r="AGB511" s="50"/>
      <c r="AGC511" s="50"/>
      <c r="AGD511" s="50"/>
      <c r="AGE511" s="50"/>
      <c r="AGF511" s="50"/>
      <c r="AGG511" s="50"/>
      <c r="AGH511" s="50"/>
      <c r="AGI511" s="50"/>
      <c r="AGJ511" s="50"/>
      <c r="AGK511" s="50"/>
      <c r="AGL511" s="50"/>
      <c r="AGM511" s="50"/>
      <c r="AGN511" s="50"/>
      <c r="AGO511" s="50"/>
      <c r="AGP511" s="50"/>
      <c r="AGQ511" s="50"/>
      <c r="AGR511" s="50"/>
      <c r="AGS511" s="50"/>
      <c r="AGT511" s="50"/>
      <c r="AGU511" s="50"/>
      <c r="AGV511" s="50"/>
      <c r="AGW511" s="50"/>
      <c r="AGX511" s="50"/>
      <c r="AGY511" s="50"/>
      <c r="AGZ511" s="50"/>
      <c r="AHA511" s="50"/>
      <c r="AHB511" s="50"/>
      <c r="AHC511" s="50"/>
      <c r="AHD511" s="50"/>
      <c r="AHE511" s="50"/>
      <c r="AHF511" s="50"/>
      <c r="AHG511" s="50"/>
      <c r="AHH511" s="50"/>
      <c r="AHI511" s="50"/>
      <c r="AHJ511" s="50"/>
      <c r="AHK511" s="50"/>
      <c r="AHL511" s="50"/>
      <c r="AHM511" s="50"/>
      <c r="AHN511" s="50"/>
      <c r="AHO511" s="50"/>
      <c r="AHP511" s="50"/>
      <c r="AHQ511" s="50"/>
      <c r="AHR511" s="50"/>
      <c r="AHS511" s="50"/>
      <c r="AHT511" s="50"/>
      <c r="AHU511" s="50"/>
      <c r="AHV511" s="50"/>
      <c r="AHW511" s="50"/>
      <c r="AHX511" s="50"/>
      <c r="AHY511" s="50"/>
      <c r="AHZ511" s="50"/>
      <c r="AIA511" s="50"/>
      <c r="AIB511" s="50"/>
      <c r="AIC511" s="50"/>
      <c r="AID511" s="50"/>
      <c r="AIE511" s="50"/>
      <c r="AIF511" s="50"/>
      <c r="AIG511" s="50"/>
      <c r="AIH511" s="50"/>
      <c r="AII511" s="50"/>
      <c r="AIJ511" s="50"/>
      <c r="AIK511" s="50"/>
      <c r="AIL511" s="50"/>
      <c r="AIM511" s="50"/>
      <c r="AIN511" s="50"/>
      <c r="AIO511" s="50"/>
      <c r="AIP511" s="50"/>
      <c r="AIQ511" s="50"/>
      <c r="AIR511" s="50"/>
      <c r="AIS511" s="50"/>
      <c r="AIT511" s="50"/>
      <c r="AIU511" s="50"/>
      <c r="AIV511" s="50"/>
      <c r="AIW511" s="50"/>
      <c r="AIX511" s="50"/>
      <c r="AIY511" s="50"/>
      <c r="AIZ511" s="50"/>
      <c r="AJA511" s="50"/>
      <c r="AJB511" s="50"/>
      <c r="AJC511" s="50"/>
      <c r="AJD511" s="50"/>
      <c r="AJE511" s="50"/>
      <c r="AJF511" s="50"/>
      <c r="AJG511" s="50"/>
      <c r="AJH511" s="50"/>
      <c r="AJI511" s="50"/>
      <c r="AJJ511" s="50"/>
      <c r="AJK511" s="50"/>
      <c r="AJL511" s="50"/>
      <c r="AJM511" s="50"/>
      <c r="AJN511" s="50"/>
      <c r="AJO511" s="50"/>
      <c r="AJP511" s="50"/>
      <c r="AJQ511" s="50"/>
      <c r="AJR511" s="50"/>
      <c r="AJS511" s="50"/>
      <c r="AJT511" s="50"/>
      <c r="AJU511" s="50"/>
      <c r="AJV511" s="50"/>
      <c r="AJW511" s="50"/>
      <c r="AJX511" s="50"/>
      <c r="AJY511" s="50"/>
      <c r="AJZ511" s="50"/>
      <c r="AKA511" s="50"/>
      <c r="AKB511" s="50"/>
      <c r="AKC511" s="50"/>
      <c r="AKD511" s="50"/>
      <c r="AKE511" s="50"/>
      <c r="AKF511" s="50"/>
      <c r="AKG511" s="50"/>
      <c r="AKH511" s="50"/>
      <c r="AKI511" s="50"/>
      <c r="AKJ511" s="50"/>
      <c r="AKK511" s="50"/>
      <c r="AKL511" s="50"/>
      <c r="AKM511" s="50"/>
      <c r="AKN511" s="50"/>
      <c r="AKO511" s="50"/>
      <c r="AKP511" s="50"/>
      <c r="AKQ511" s="50"/>
      <c r="AKR511" s="50"/>
      <c r="AKS511" s="50"/>
      <c r="AKT511" s="50"/>
      <c r="AKU511" s="50"/>
      <c r="AKV511" s="50"/>
      <c r="AKW511" s="50"/>
      <c r="AKX511" s="50"/>
      <c r="AKY511" s="50"/>
      <c r="AKZ511" s="50"/>
      <c r="ALA511" s="50"/>
      <c r="ALB511" s="50"/>
      <c r="ALC511" s="50"/>
      <c r="ALD511" s="50"/>
      <c r="ALE511" s="50"/>
      <c r="ALF511" s="50"/>
      <c r="ALG511" s="50"/>
      <c r="ALH511" s="50"/>
      <c r="ALI511" s="50"/>
      <c r="ALJ511" s="50"/>
      <c r="ALK511" s="50"/>
      <c r="ALL511" s="50"/>
      <c r="ALM511" s="50"/>
      <c r="ALN511" s="50"/>
      <c r="ALO511" s="50"/>
      <c r="ALP511" s="50"/>
      <c r="ALQ511" s="50"/>
      <c r="ALR511" s="50"/>
      <c r="ALS511" s="50"/>
      <c r="ALT511" s="50"/>
      <c r="ALU511" s="50"/>
      <c r="ALV511" s="50"/>
      <c r="ALW511" s="50"/>
      <c r="ALX511" s="50"/>
      <c r="ALY511" s="50"/>
      <c r="ALZ511" s="50"/>
      <c r="AMA511" s="50"/>
      <c r="AMB511" s="50"/>
      <c r="AMC511" s="50"/>
      <c r="AMD511" s="50"/>
      <c r="AME511" s="50"/>
      <c r="AMF511" s="50"/>
      <c r="AMG511" s="50"/>
      <c r="AMH511" s="50"/>
      <c r="AMI511" s="50"/>
      <c r="AMJ511" s="50"/>
      <c r="AMK511" s="50"/>
      <c r="AML511" s="50"/>
      <c r="AMM511" s="50"/>
      <c r="AMN511" s="50"/>
      <c r="AMO511" s="50"/>
    </row>
    <row r="512" spans="1:1029">
      <c r="A512" s="17"/>
      <c r="B512" s="18"/>
      <c r="C512" s="8"/>
      <c r="D512" s="17"/>
      <c r="E512" s="17"/>
      <c r="F512" s="17"/>
      <c r="G512" s="17"/>
      <c r="H512" s="17"/>
      <c r="I512" s="17"/>
      <c r="J512" s="17"/>
      <c r="K512" s="17"/>
      <c r="L512" s="17"/>
      <c r="M512" s="17"/>
      <c r="N512" s="17"/>
      <c r="O512" s="17"/>
      <c r="P512" s="17"/>
      <c r="Q512" s="11"/>
      <c r="R512" s="17"/>
      <c r="S512" s="8"/>
      <c r="T512" s="8"/>
      <c r="U512" s="8"/>
      <c r="V512" s="8"/>
      <c r="W512" s="8"/>
      <c r="X512" s="8"/>
      <c r="Y512" s="8"/>
      <c r="Z512" s="8"/>
      <c r="AA512" s="8"/>
      <c r="AB512" s="8"/>
      <c r="AC512" s="8"/>
      <c r="AD512" s="8"/>
      <c r="AE512" s="8"/>
      <c r="AF512" s="11"/>
      <c r="AG512" s="50"/>
      <c r="AH512" s="50"/>
      <c r="AI512" s="50"/>
      <c r="AJ512" s="50"/>
      <c r="AK512" s="50"/>
      <c r="AL512" s="50"/>
      <c r="AM512" s="50"/>
      <c r="AN512" s="50"/>
      <c r="AO512" s="50"/>
      <c r="AP512" s="50"/>
      <c r="AQ512" s="50"/>
      <c r="AR512" s="50"/>
      <c r="AS512" s="50"/>
      <c r="AT512" s="50"/>
      <c r="AU512" s="50"/>
      <c r="AV512" s="50"/>
      <c r="AW512" s="50"/>
      <c r="AX512" s="50"/>
      <c r="AY512" s="50"/>
      <c r="AZ512" s="50"/>
      <c r="BA512" s="50"/>
      <c r="BB512" s="50"/>
      <c r="BC512" s="50"/>
      <c r="BD512" s="50"/>
      <c r="BE512" s="50"/>
      <c r="BF512" s="50"/>
      <c r="BG512" s="50"/>
      <c r="BH512" s="50"/>
      <c r="BI512" s="50"/>
      <c r="BJ512" s="50"/>
      <c r="BK512" s="50"/>
      <c r="BL512" s="50"/>
      <c r="BM512" s="50"/>
      <c r="BN512" s="50"/>
      <c r="BO512" s="50"/>
      <c r="BP512" s="50"/>
      <c r="BQ512" s="50"/>
      <c r="BR512" s="50"/>
      <c r="BS512" s="50"/>
      <c r="BT512" s="50"/>
      <c r="BU512" s="50"/>
      <c r="BV512" s="50"/>
      <c r="BW512" s="50"/>
      <c r="BX512" s="50"/>
      <c r="BY512" s="50"/>
      <c r="BZ512" s="50"/>
      <c r="CA512" s="50"/>
      <c r="CB512" s="50"/>
      <c r="CC512" s="50"/>
      <c r="CD512" s="50"/>
      <c r="CE512" s="50"/>
      <c r="CF512" s="50"/>
      <c r="CG512" s="50"/>
      <c r="CH512" s="50"/>
      <c r="CI512" s="50"/>
      <c r="CJ512" s="50"/>
      <c r="CK512" s="50"/>
      <c r="CL512" s="50"/>
      <c r="CM512" s="50"/>
      <c r="CN512" s="50"/>
      <c r="CO512" s="50"/>
      <c r="CP512" s="50"/>
      <c r="CQ512" s="50"/>
      <c r="CR512" s="50"/>
      <c r="CS512" s="50"/>
      <c r="CT512" s="50"/>
      <c r="CU512" s="50"/>
      <c r="CV512" s="50"/>
      <c r="CW512" s="50"/>
      <c r="CX512" s="50"/>
      <c r="CY512" s="50"/>
      <c r="CZ512" s="50"/>
      <c r="DA512" s="50"/>
      <c r="DB512" s="50"/>
      <c r="DC512" s="50"/>
      <c r="DD512" s="50"/>
      <c r="DE512" s="50"/>
      <c r="DF512" s="50"/>
      <c r="DG512" s="50"/>
      <c r="DH512" s="50"/>
      <c r="DI512" s="50"/>
      <c r="DJ512" s="50"/>
      <c r="DK512" s="50"/>
      <c r="DL512" s="50"/>
      <c r="DM512" s="50"/>
      <c r="DN512" s="50"/>
      <c r="DO512" s="50"/>
      <c r="DP512" s="50"/>
      <c r="DQ512" s="50"/>
      <c r="DR512" s="50"/>
      <c r="DS512" s="50"/>
      <c r="DT512" s="50"/>
      <c r="DU512" s="50"/>
      <c r="DV512" s="50"/>
      <c r="DW512" s="50"/>
      <c r="DX512" s="50"/>
      <c r="DY512" s="50"/>
      <c r="DZ512" s="50"/>
      <c r="EA512" s="50"/>
      <c r="EB512" s="50"/>
      <c r="EC512" s="50"/>
      <c r="ED512" s="50"/>
      <c r="EE512" s="50"/>
      <c r="EF512" s="50"/>
      <c r="EG512" s="50"/>
      <c r="EH512" s="50"/>
      <c r="EI512" s="50"/>
      <c r="EJ512" s="50"/>
      <c r="EK512" s="50"/>
      <c r="EL512" s="50"/>
      <c r="EM512" s="50"/>
      <c r="EN512" s="50"/>
      <c r="EO512" s="50"/>
      <c r="EP512" s="50"/>
      <c r="EQ512" s="50"/>
      <c r="ER512" s="50"/>
      <c r="ES512" s="50"/>
      <c r="ET512" s="50"/>
      <c r="EU512" s="50"/>
      <c r="EV512" s="50"/>
      <c r="EW512" s="50"/>
      <c r="EX512" s="50"/>
      <c r="EY512" s="50"/>
      <c r="EZ512" s="50"/>
      <c r="FA512" s="50"/>
      <c r="FB512" s="50"/>
      <c r="FC512" s="50"/>
      <c r="FD512" s="50"/>
      <c r="FE512" s="50"/>
      <c r="FF512" s="50"/>
      <c r="FG512" s="50"/>
      <c r="FH512" s="50"/>
      <c r="FI512" s="50"/>
      <c r="FJ512" s="50"/>
      <c r="FK512" s="50"/>
      <c r="FL512" s="50"/>
      <c r="FM512" s="50"/>
      <c r="FN512" s="50"/>
      <c r="FO512" s="50"/>
      <c r="FP512" s="50"/>
      <c r="FQ512" s="50"/>
      <c r="FR512" s="50"/>
      <c r="FS512" s="50"/>
      <c r="FT512" s="50"/>
      <c r="FU512" s="50"/>
      <c r="FV512" s="50"/>
      <c r="FW512" s="50"/>
      <c r="FX512" s="50"/>
      <c r="FY512" s="50"/>
      <c r="FZ512" s="50"/>
      <c r="GA512" s="50"/>
      <c r="GB512" s="50"/>
      <c r="GC512" s="50"/>
      <c r="GD512" s="50"/>
      <c r="GE512" s="50"/>
      <c r="GF512" s="50"/>
      <c r="GG512" s="50"/>
      <c r="GH512" s="50"/>
      <c r="GI512" s="50"/>
      <c r="GJ512" s="50"/>
      <c r="GK512" s="50"/>
      <c r="GL512" s="50"/>
      <c r="GM512" s="50"/>
      <c r="GN512" s="50"/>
      <c r="GO512" s="50"/>
      <c r="GP512" s="50"/>
      <c r="GQ512" s="50"/>
      <c r="GR512" s="50"/>
      <c r="GS512" s="50"/>
      <c r="GT512" s="50"/>
      <c r="GU512" s="50"/>
      <c r="GV512" s="50"/>
      <c r="GW512" s="50"/>
      <c r="GX512" s="50"/>
      <c r="GY512" s="50"/>
      <c r="GZ512" s="50"/>
      <c r="HA512" s="50"/>
      <c r="HB512" s="50"/>
      <c r="HC512" s="50"/>
      <c r="HD512" s="50"/>
      <c r="HE512" s="50"/>
      <c r="HF512" s="50"/>
      <c r="HG512" s="50"/>
      <c r="HH512" s="50"/>
      <c r="HI512" s="50"/>
      <c r="HJ512" s="50"/>
      <c r="HK512" s="50"/>
      <c r="HL512" s="50"/>
      <c r="HM512" s="50"/>
      <c r="HN512" s="50"/>
      <c r="HO512" s="50"/>
      <c r="HP512" s="50"/>
      <c r="HQ512" s="50"/>
      <c r="HR512" s="50"/>
      <c r="HS512" s="50"/>
      <c r="HT512" s="50"/>
      <c r="HU512" s="50"/>
      <c r="HV512" s="50"/>
      <c r="HW512" s="50"/>
      <c r="HX512" s="50"/>
      <c r="HY512" s="50"/>
      <c r="HZ512" s="50"/>
      <c r="IA512" s="50"/>
      <c r="IB512" s="50"/>
      <c r="IC512" s="50"/>
      <c r="ID512" s="50"/>
      <c r="IE512" s="50"/>
      <c r="IF512" s="50"/>
      <c r="IG512" s="50"/>
      <c r="IH512" s="50"/>
      <c r="II512" s="50"/>
      <c r="IJ512" s="50"/>
      <c r="IK512" s="50"/>
      <c r="IL512" s="50"/>
      <c r="IM512" s="50"/>
      <c r="IN512" s="50"/>
      <c r="IO512" s="50"/>
      <c r="IP512" s="50"/>
      <c r="IQ512" s="50"/>
      <c r="IR512" s="50"/>
      <c r="IS512" s="50"/>
      <c r="IT512" s="50"/>
      <c r="IU512" s="50"/>
      <c r="IV512" s="50"/>
      <c r="IW512" s="50"/>
      <c r="IX512" s="50"/>
      <c r="IY512" s="50"/>
      <c r="IZ512" s="50"/>
      <c r="JA512" s="50"/>
      <c r="JB512" s="50"/>
      <c r="JC512" s="50"/>
      <c r="JD512" s="50"/>
      <c r="JE512" s="50"/>
      <c r="JF512" s="50"/>
      <c r="JG512" s="50"/>
      <c r="JH512" s="50"/>
      <c r="JI512" s="50"/>
      <c r="JJ512" s="50"/>
      <c r="JK512" s="50"/>
      <c r="JL512" s="50"/>
      <c r="JM512" s="50"/>
      <c r="JN512" s="50"/>
      <c r="JO512" s="50"/>
      <c r="JP512" s="50"/>
      <c r="JQ512" s="50"/>
      <c r="JR512" s="50"/>
      <c r="JS512" s="50"/>
      <c r="JT512" s="50"/>
      <c r="JU512" s="50"/>
      <c r="JV512" s="50"/>
      <c r="JW512" s="50"/>
      <c r="JX512" s="50"/>
      <c r="JY512" s="50"/>
      <c r="JZ512" s="50"/>
      <c r="KA512" s="50"/>
      <c r="KB512" s="50"/>
      <c r="KC512" s="50"/>
      <c r="KD512" s="50"/>
      <c r="KE512" s="50"/>
      <c r="KF512" s="50"/>
      <c r="KG512" s="50"/>
      <c r="KH512" s="50"/>
      <c r="KI512" s="50"/>
      <c r="KJ512" s="50"/>
      <c r="KK512" s="50"/>
      <c r="KL512" s="50"/>
      <c r="KM512" s="50"/>
      <c r="KN512" s="50"/>
      <c r="KO512" s="50"/>
      <c r="KP512" s="50"/>
      <c r="KQ512" s="50"/>
      <c r="KR512" s="50"/>
      <c r="KS512" s="50"/>
      <c r="KT512" s="50"/>
      <c r="KU512" s="50"/>
      <c r="KV512" s="50"/>
      <c r="KW512" s="50"/>
      <c r="KX512" s="50"/>
      <c r="KY512" s="50"/>
      <c r="KZ512" s="50"/>
      <c r="LA512" s="50"/>
      <c r="LB512" s="50"/>
      <c r="LC512" s="50"/>
      <c r="LD512" s="50"/>
      <c r="LE512" s="50"/>
      <c r="LF512" s="50"/>
      <c r="LG512" s="50"/>
      <c r="LH512" s="50"/>
      <c r="LI512" s="50"/>
      <c r="LJ512" s="50"/>
      <c r="LK512" s="50"/>
      <c r="LL512" s="50"/>
      <c r="LM512" s="50"/>
      <c r="LN512" s="50"/>
      <c r="LO512" s="50"/>
      <c r="LP512" s="50"/>
      <c r="LQ512" s="50"/>
      <c r="LR512" s="50"/>
      <c r="LS512" s="50"/>
      <c r="LT512" s="50"/>
      <c r="LU512" s="50"/>
      <c r="LV512" s="50"/>
      <c r="LW512" s="50"/>
      <c r="LX512" s="50"/>
      <c r="LY512" s="50"/>
      <c r="LZ512" s="50"/>
      <c r="MA512" s="50"/>
      <c r="MB512" s="50"/>
      <c r="MC512" s="50"/>
      <c r="MD512" s="50"/>
      <c r="ME512" s="50"/>
      <c r="MF512" s="50"/>
      <c r="MG512" s="50"/>
      <c r="MH512" s="50"/>
      <c r="MI512" s="50"/>
      <c r="MJ512" s="50"/>
      <c r="MK512" s="50"/>
      <c r="ML512" s="50"/>
      <c r="MM512" s="50"/>
      <c r="MN512" s="50"/>
      <c r="MO512" s="50"/>
      <c r="MP512" s="50"/>
      <c r="MQ512" s="50"/>
      <c r="MR512" s="50"/>
      <c r="MS512" s="50"/>
      <c r="MT512" s="50"/>
      <c r="MU512" s="50"/>
      <c r="MV512" s="50"/>
      <c r="MW512" s="50"/>
      <c r="MX512" s="50"/>
      <c r="MY512" s="50"/>
      <c r="MZ512" s="50"/>
      <c r="NA512" s="50"/>
      <c r="NB512" s="50"/>
      <c r="NC512" s="50"/>
      <c r="ND512" s="50"/>
      <c r="NE512" s="50"/>
      <c r="NF512" s="50"/>
      <c r="NG512" s="50"/>
      <c r="NH512" s="50"/>
      <c r="NI512" s="50"/>
      <c r="NJ512" s="50"/>
      <c r="NK512" s="50"/>
      <c r="NL512" s="50"/>
      <c r="NM512" s="50"/>
      <c r="NN512" s="50"/>
      <c r="NO512" s="50"/>
      <c r="NP512" s="50"/>
      <c r="NQ512" s="50"/>
      <c r="NR512" s="50"/>
      <c r="NS512" s="50"/>
      <c r="NT512" s="50"/>
      <c r="NU512" s="50"/>
      <c r="NV512" s="50"/>
      <c r="NW512" s="50"/>
      <c r="NX512" s="50"/>
      <c r="NY512" s="50"/>
      <c r="NZ512" s="50"/>
      <c r="OA512" s="50"/>
      <c r="OB512" s="50"/>
      <c r="OC512" s="50"/>
      <c r="OD512" s="50"/>
      <c r="OE512" s="50"/>
      <c r="OF512" s="50"/>
      <c r="OG512" s="50"/>
      <c r="OH512" s="50"/>
      <c r="OI512" s="50"/>
      <c r="OJ512" s="50"/>
      <c r="OK512" s="50"/>
      <c r="OL512" s="50"/>
      <c r="OM512" s="50"/>
      <c r="ON512" s="50"/>
      <c r="OO512" s="50"/>
      <c r="OP512" s="50"/>
      <c r="OQ512" s="50"/>
      <c r="OR512" s="50"/>
      <c r="OS512" s="50"/>
      <c r="OT512" s="50"/>
      <c r="OU512" s="50"/>
      <c r="OV512" s="50"/>
      <c r="OW512" s="50"/>
      <c r="OX512" s="50"/>
      <c r="OY512" s="50"/>
      <c r="OZ512" s="50"/>
      <c r="PA512" s="50"/>
      <c r="PB512" s="50"/>
      <c r="PC512" s="50"/>
      <c r="PD512" s="50"/>
      <c r="PE512" s="50"/>
      <c r="PF512" s="50"/>
      <c r="PG512" s="50"/>
      <c r="PH512" s="50"/>
      <c r="PI512" s="50"/>
      <c r="PJ512" s="50"/>
      <c r="PK512" s="50"/>
      <c r="PL512" s="50"/>
      <c r="PM512" s="50"/>
      <c r="PN512" s="50"/>
      <c r="PO512" s="50"/>
      <c r="PP512" s="50"/>
      <c r="PQ512" s="50"/>
      <c r="PR512" s="50"/>
      <c r="PS512" s="50"/>
      <c r="PT512" s="50"/>
      <c r="PU512" s="50"/>
      <c r="PV512" s="50"/>
      <c r="PW512" s="50"/>
      <c r="PX512" s="50"/>
      <c r="PY512" s="50"/>
      <c r="PZ512" s="50"/>
      <c r="QA512" s="50"/>
      <c r="QB512" s="50"/>
      <c r="QC512" s="50"/>
      <c r="QD512" s="50"/>
      <c r="QE512" s="50"/>
      <c r="QF512" s="50"/>
      <c r="QG512" s="50"/>
      <c r="QH512" s="50"/>
      <c r="QI512" s="50"/>
      <c r="QJ512" s="50"/>
      <c r="QK512" s="50"/>
      <c r="QL512" s="50"/>
      <c r="QM512" s="50"/>
      <c r="QN512" s="50"/>
      <c r="QO512" s="50"/>
      <c r="QP512" s="50"/>
      <c r="QQ512" s="50"/>
      <c r="QR512" s="50"/>
      <c r="QS512" s="50"/>
      <c r="QT512" s="50"/>
      <c r="QU512" s="50"/>
      <c r="QV512" s="50"/>
      <c r="QW512" s="50"/>
      <c r="QX512" s="50"/>
      <c r="QY512" s="50"/>
      <c r="QZ512" s="50"/>
      <c r="RA512" s="50"/>
      <c r="RB512" s="50"/>
      <c r="RC512" s="50"/>
      <c r="RD512" s="50"/>
      <c r="RE512" s="50"/>
      <c r="RF512" s="50"/>
      <c r="RG512" s="50"/>
      <c r="RH512" s="50"/>
      <c r="RI512" s="50"/>
      <c r="RJ512" s="50"/>
      <c r="RK512" s="50"/>
      <c r="RL512" s="50"/>
      <c r="RM512" s="50"/>
      <c r="RN512" s="50"/>
      <c r="RO512" s="50"/>
      <c r="RP512" s="50"/>
      <c r="RQ512" s="50"/>
      <c r="RR512" s="50"/>
      <c r="RS512" s="50"/>
      <c r="RT512" s="50"/>
      <c r="RU512" s="50"/>
      <c r="RV512" s="50"/>
      <c r="RW512" s="50"/>
      <c r="RX512" s="50"/>
      <c r="RY512" s="50"/>
      <c r="RZ512" s="50"/>
      <c r="SA512" s="50"/>
      <c r="SB512" s="50"/>
      <c r="SC512" s="50"/>
      <c r="SD512" s="50"/>
      <c r="SE512" s="50"/>
      <c r="SF512" s="50"/>
      <c r="SG512" s="50"/>
      <c r="SH512" s="50"/>
      <c r="SI512" s="50"/>
      <c r="SJ512" s="50"/>
      <c r="SK512" s="50"/>
      <c r="SL512" s="50"/>
      <c r="SM512" s="50"/>
      <c r="SN512" s="50"/>
      <c r="SO512" s="50"/>
      <c r="SP512" s="50"/>
      <c r="SQ512" s="50"/>
      <c r="SR512" s="50"/>
      <c r="SS512" s="50"/>
      <c r="ST512" s="50"/>
      <c r="SU512" s="50"/>
      <c r="SV512" s="50"/>
      <c r="SW512" s="50"/>
      <c r="SX512" s="50"/>
      <c r="SY512" s="50"/>
      <c r="SZ512" s="50"/>
      <c r="TA512" s="50"/>
      <c r="TB512" s="50"/>
      <c r="TC512" s="50"/>
      <c r="TD512" s="50"/>
      <c r="TE512" s="50"/>
      <c r="TF512" s="50"/>
      <c r="TG512" s="50"/>
      <c r="TH512" s="50"/>
      <c r="TI512" s="50"/>
      <c r="TJ512" s="50"/>
      <c r="TK512" s="50"/>
      <c r="TL512" s="50"/>
      <c r="TM512" s="50"/>
      <c r="TN512" s="50"/>
      <c r="TO512" s="50"/>
      <c r="TP512" s="50"/>
      <c r="TQ512" s="50"/>
      <c r="TR512" s="50"/>
      <c r="TS512" s="50"/>
      <c r="TT512" s="50"/>
      <c r="TU512" s="50"/>
      <c r="TV512" s="50"/>
      <c r="TW512" s="50"/>
      <c r="TX512" s="50"/>
      <c r="TY512" s="50"/>
      <c r="TZ512" s="50"/>
      <c r="UA512" s="50"/>
      <c r="UB512" s="50"/>
      <c r="UC512" s="50"/>
      <c r="UD512" s="50"/>
      <c r="UE512" s="50"/>
      <c r="UF512" s="50"/>
      <c r="UG512" s="50"/>
      <c r="UH512" s="50"/>
      <c r="UI512" s="50"/>
      <c r="UJ512" s="50"/>
      <c r="UK512" s="50"/>
      <c r="UL512" s="50"/>
      <c r="UM512" s="50"/>
      <c r="UN512" s="50"/>
      <c r="UO512" s="50"/>
      <c r="UP512" s="50"/>
      <c r="UQ512" s="50"/>
      <c r="UR512" s="50"/>
      <c r="US512" s="50"/>
      <c r="UT512" s="50"/>
      <c r="UU512" s="50"/>
      <c r="UV512" s="50"/>
      <c r="UW512" s="50"/>
      <c r="UX512" s="50"/>
      <c r="UY512" s="50"/>
      <c r="UZ512" s="50"/>
      <c r="VA512" s="50"/>
      <c r="VB512" s="50"/>
      <c r="VC512" s="50"/>
      <c r="VD512" s="50"/>
      <c r="VE512" s="50"/>
      <c r="VF512" s="50"/>
      <c r="VG512" s="50"/>
      <c r="VH512" s="50"/>
      <c r="VI512" s="50"/>
      <c r="VJ512" s="50"/>
      <c r="VK512" s="50"/>
      <c r="VL512" s="50"/>
      <c r="VM512" s="50"/>
      <c r="VN512" s="50"/>
      <c r="VO512" s="50"/>
      <c r="VP512" s="50"/>
      <c r="VQ512" s="50"/>
      <c r="VR512" s="50"/>
      <c r="VS512" s="50"/>
      <c r="VT512" s="50"/>
      <c r="VU512" s="50"/>
      <c r="VV512" s="50"/>
      <c r="VW512" s="50"/>
      <c r="VX512" s="50"/>
      <c r="VY512" s="50"/>
      <c r="VZ512" s="50"/>
      <c r="WA512" s="50"/>
      <c r="WB512" s="50"/>
      <c r="WC512" s="50"/>
      <c r="WD512" s="50"/>
      <c r="WE512" s="50"/>
      <c r="WF512" s="50"/>
      <c r="WG512" s="50"/>
      <c r="WH512" s="50"/>
      <c r="WI512" s="50"/>
      <c r="WJ512" s="50"/>
      <c r="WK512" s="50"/>
      <c r="WL512" s="50"/>
      <c r="WM512" s="50"/>
      <c r="WN512" s="50"/>
      <c r="WO512" s="50"/>
      <c r="WP512" s="50"/>
      <c r="WQ512" s="50"/>
      <c r="WR512" s="50"/>
      <c r="WS512" s="50"/>
      <c r="WT512" s="50"/>
      <c r="WU512" s="50"/>
      <c r="WV512" s="50"/>
      <c r="WW512" s="50"/>
      <c r="WX512" s="50"/>
      <c r="WY512" s="50"/>
      <c r="WZ512" s="50"/>
      <c r="XA512" s="50"/>
      <c r="XB512" s="50"/>
      <c r="XC512" s="50"/>
      <c r="XD512" s="50"/>
      <c r="XE512" s="50"/>
      <c r="XF512" s="50"/>
      <c r="XG512" s="50"/>
      <c r="XH512" s="50"/>
      <c r="XI512" s="50"/>
      <c r="XJ512" s="50"/>
      <c r="XK512" s="50"/>
      <c r="XL512" s="50"/>
      <c r="XM512" s="50"/>
      <c r="XN512" s="50"/>
      <c r="XO512" s="50"/>
      <c r="XP512" s="50"/>
      <c r="XQ512" s="50"/>
      <c r="XR512" s="50"/>
      <c r="XS512" s="50"/>
      <c r="XT512" s="50"/>
      <c r="XU512" s="50"/>
      <c r="XV512" s="50"/>
      <c r="XW512" s="50"/>
      <c r="XX512" s="50"/>
      <c r="XY512" s="50"/>
      <c r="XZ512" s="50"/>
      <c r="YA512" s="50"/>
      <c r="YB512" s="50"/>
      <c r="YC512" s="50"/>
      <c r="YD512" s="50"/>
      <c r="YE512" s="50"/>
      <c r="YF512" s="50"/>
      <c r="YG512" s="50"/>
      <c r="YH512" s="50"/>
      <c r="YI512" s="50"/>
      <c r="YJ512" s="50"/>
      <c r="YK512" s="50"/>
      <c r="YL512" s="50"/>
      <c r="YM512" s="50"/>
      <c r="YN512" s="50"/>
      <c r="YO512" s="50"/>
      <c r="YP512" s="50"/>
      <c r="YQ512" s="50"/>
      <c r="YR512" s="50"/>
      <c r="YS512" s="50"/>
      <c r="YT512" s="50"/>
      <c r="YU512" s="50"/>
      <c r="YV512" s="50"/>
      <c r="YW512" s="50"/>
      <c r="YX512" s="50"/>
      <c r="YY512" s="50"/>
      <c r="YZ512" s="50"/>
      <c r="ZA512" s="50"/>
      <c r="ZB512" s="50"/>
      <c r="ZC512" s="50"/>
      <c r="ZD512" s="50"/>
      <c r="ZE512" s="50"/>
      <c r="ZF512" s="50"/>
      <c r="ZG512" s="50"/>
      <c r="ZH512" s="50"/>
      <c r="ZI512" s="50"/>
      <c r="ZJ512" s="50"/>
      <c r="ZK512" s="50"/>
      <c r="ZL512" s="50"/>
      <c r="ZM512" s="50"/>
      <c r="ZN512" s="50"/>
      <c r="ZO512" s="50"/>
      <c r="ZP512" s="50"/>
      <c r="ZQ512" s="50"/>
      <c r="ZR512" s="50"/>
      <c r="ZS512" s="50"/>
      <c r="ZT512" s="50"/>
      <c r="ZU512" s="50"/>
      <c r="ZV512" s="50"/>
      <c r="ZW512" s="50"/>
      <c r="ZX512" s="50"/>
      <c r="ZY512" s="50"/>
      <c r="ZZ512" s="50"/>
      <c r="AAA512" s="50"/>
      <c r="AAB512" s="50"/>
      <c r="AAC512" s="50"/>
      <c r="AAD512" s="50"/>
      <c r="AAE512" s="50"/>
      <c r="AAF512" s="50"/>
      <c r="AAG512" s="50"/>
      <c r="AAH512" s="50"/>
      <c r="AAI512" s="50"/>
      <c r="AAJ512" s="50"/>
      <c r="AAK512" s="50"/>
      <c r="AAL512" s="50"/>
      <c r="AAM512" s="50"/>
      <c r="AAN512" s="50"/>
      <c r="AAO512" s="50"/>
      <c r="AAP512" s="50"/>
      <c r="AAQ512" s="50"/>
      <c r="AAR512" s="50"/>
      <c r="AAS512" s="50"/>
      <c r="AAT512" s="50"/>
      <c r="AAU512" s="50"/>
      <c r="AAV512" s="50"/>
      <c r="AAW512" s="50"/>
      <c r="AAX512" s="50"/>
      <c r="AAY512" s="50"/>
      <c r="AAZ512" s="50"/>
      <c r="ABA512" s="50"/>
      <c r="ABB512" s="50"/>
      <c r="ABC512" s="50"/>
      <c r="ABD512" s="50"/>
      <c r="ABE512" s="50"/>
      <c r="ABF512" s="50"/>
      <c r="ABG512" s="50"/>
      <c r="ABH512" s="50"/>
      <c r="ABI512" s="50"/>
      <c r="ABJ512" s="50"/>
      <c r="ABK512" s="50"/>
      <c r="ABL512" s="50"/>
      <c r="ABM512" s="50"/>
      <c r="ABN512" s="50"/>
      <c r="ABO512" s="50"/>
      <c r="ABP512" s="50"/>
      <c r="ABQ512" s="50"/>
      <c r="ABR512" s="50"/>
      <c r="ABS512" s="50"/>
      <c r="ABT512" s="50"/>
      <c r="ABU512" s="50"/>
      <c r="ABV512" s="50"/>
      <c r="ABW512" s="50"/>
      <c r="ABX512" s="50"/>
      <c r="ABY512" s="50"/>
      <c r="ABZ512" s="50"/>
      <c r="ACA512" s="50"/>
      <c r="ACB512" s="50"/>
      <c r="ACC512" s="50"/>
      <c r="ACD512" s="50"/>
      <c r="ACE512" s="50"/>
      <c r="ACF512" s="50"/>
      <c r="ACG512" s="50"/>
      <c r="ACH512" s="50"/>
      <c r="ACI512" s="50"/>
      <c r="ACJ512" s="50"/>
      <c r="ACK512" s="50"/>
      <c r="ACL512" s="50"/>
      <c r="ACM512" s="50"/>
      <c r="ACN512" s="50"/>
      <c r="ACO512" s="50"/>
      <c r="ACP512" s="50"/>
      <c r="ACQ512" s="50"/>
      <c r="ACR512" s="50"/>
      <c r="ACS512" s="50"/>
      <c r="ACT512" s="50"/>
      <c r="ACU512" s="50"/>
      <c r="ACV512" s="50"/>
      <c r="ACW512" s="50"/>
      <c r="ACX512" s="50"/>
      <c r="ACY512" s="50"/>
      <c r="ACZ512" s="50"/>
      <c r="ADA512" s="50"/>
      <c r="ADB512" s="50"/>
      <c r="ADC512" s="50"/>
      <c r="ADD512" s="50"/>
      <c r="ADE512" s="50"/>
      <c r="ADF512" s="50"/>
      <c r="ADG512" s="50"/>
      <c r="ADH512" s="50"/>
      <c r="ADI512" s="50"/>
      <c r="ADJ512" s="50"/>
      <c r="ADK512" s="50"/>
      <c r="ADL512" s="50"/>
      <c r="ADM512" s="50"/>
      <c r="ADN512" s="50"/>
      <c r="ADO512" s="50"/>
      <c r="ADP512" s="50"/>
      <c r="ADQ512" s="50"/>
      <c r="ADR512" s="50"/>
      <c r="ADS512" s="50"/>
      <c r="ADT512" s="50"/>
      <c r="ADU512" s="50"/>
      <c r="ADV512" s="50"/>
      <c r="ADW512" s="50"/>
      <c r="ADX512" s="50"/>
      <c r="ADY512" s="50"/>
      <c r="ADZ512" s="50"/>
      <c r="AEA512" s="50"/>
      <c r="AEB512" s="50"/>
      <c r="AEC512" s="50"/>
      <c r="AED512" s="50"/>
      <c r="AEE512" s="50"/>
      <c r="AEF512" s="50"/>
      <c r="AEG512" s="50"/>
      <c r="AEH512" s="50"/>
      <c r="AEI512" s="50"/>
      <c r="AEJ512" s="50"/>
      <c r="AEK512" s="50"/>
      <c r="AEL512" s="50"/>
      <c r="AEM512" s="50"/>
      <c r="AEN512" s="50"/>
      <c r="AEO512" s="50"/>
      <c r="AEP512" s="50"/>
      <c r="AEQ512" s="50"/>
      <c r="AER512" s="50"/>
      <c r="AES512" s="50"/>
      <c r="AET512" s="50"/>
      <c r="AEU512" s="50"/>
      <c r="AEV512" s="50"/>
      <c r="AEW512" s="50"/>
      <c r="AEX512" s="50"/>
      <c r="AEY512" s="50"/>
      <c r="AEZ512" s="50"/>
      <c r="AFA512" s="50"/>
      <c r="AFB512" s="50"/>
      <c r="AFC512" s="50"/>
      <c r="AFD512" s="50"/>
      <c r="AFE512" s="50"/>
      <c r="AFF512" s="50"/>
      <c r="AFG512" s="50"/>
      <c r="AFH512" s="50"/>
      <c r="AFI512" s="50"/>
      <c r="AFJ512" s="50"/>
      <c r="AFK512" s="50"/>
      <c r="AFL512" s="50"/>
      <c r="AFM512" s="50"/>
      <c r="AFN512" s="50"/>
      <c r="AFO512" s="50"/>
      <c r="AFP512" s="50"/>
      <c r="AFQ512" s="50"/>
      <c r="AFR512" s="50"/>
      <c r="AFS512" s="50"/>
      <c r="AFT512" s="50"/>
      <c r="AFU512" s="50"/>
      <c r="AFV512" s="50"/>
      <c r="AFW512" s="50"/>
      <c r="AFX512" s="50"/>
      <c r="AFY512" s="50"/>
      <c r="AFZ512" s="50"/>
      <c r="AGA512" s="50"/>
      <c r="AGB512" s="50"/>
      <c r="AGC512" s="50"/>
      <c r="AGD512" s="50"/>
      <c r="AGE512" s="50"/>
      <c r="AGF512" s="50"/>
      <c r="AGG512" s="50"/>
      <c r="AGH512" s="50"/>
      <c r="AGI512" s="50"/>
      <c r="AGJ512" s="50"/>
      <c r="AGK512" s="50"/>
      <c r="AGL512" s="50"/>
      <c r="AGM512" s="50"/>
      <c r="AGN512" s="50"/>
      <c r="AGO512" s="50"/>
      <c r="AGP512" s="50"/>
      <c r="AGQ512" s="50"/>
      <c r="AGR512" s="50"/>
      <c r="AGS512" s="50"/>
      <c r="AGT512" s="50"/>
      <c r="AGU512" s="50"/>
      <c r="AGV512" s="50"/>
      <c r="AGW512" s="50"/>
      <c r="AGX512" s="50"/>
      <c r="AGY512" s="50"/>
      <c r="AGZ512" s="50"/>
      <c r="AHA512" s="50"/>
      <c r="AHB512" s="50"/>
      <c r="AHC512" s="50"/>
      <c r="AHD512" s="50"/>
      <c r="AHE512" s="50"/>
      <c r="AHF512" s="50"/>
      <c r="AHG512" s="50"/>
      <c r="AHH512" s="50"/>
      <c r="AHI512" s="50"/>
      <c r="AHJ512" s="50"/>
      <c r="AHK512" s="50"/>
      <c r="AHL512" s="50"/>
      <c r="AHM512" s="50"/>
      <c r="AHN512" s="50"/>
      <c r="AHO512" s="50"/>
      <c r="AHP512" s="50"/>
      <c r="AHQ512" s="50"/>
      <c r="AHR512" s="50"/>
      <c r="AHS512" s="50"/>
      <c r="AHT512" s="50"/>
      <c r="AHU512" s="50"/>
      <c r="AHV512" s="50"/>
      <c r="AHW512" s="50"/>
      <c r="AHX512" s="50"/>
      <c r="AHY512" s="50"/>
      <c r="AHZ512" s="50"/>
      <c r="AIA512" s="50"/>
      <c r="AIB512" s="50"/>
      <c r="AIC512" s="50"/>
      <c r="AID512" s="50"/>
      <c r="AIE512" s="50"/>
      <c r="AIF512" s="50"/>
      <c r="AIG512" s="50"/>
      <c r="AIH512" s="50"/>
      <c r="AII512" s="50"/>
      <c r="AIJ512" s="50"/>
      <c r="AIK512" s="50"/>
      <c r="AIL512" s="50"/>
      <c r="AIM512" s="50"/>
      <c r="AIN512" s="50"/>
      <c r="AIO512" s="50"/>
      <c r="AIP512" s="50"/>
      <c r="AIQ512" s="50"/>
      <c r="AIR512" s="50"/>
      <c r="AIS512" s="50"/>
      <c r="AIT512" s="50"/>
      <c r="AIU512" s="50"/>
      <c r="AIV512" s="50"/>
      <c r="AIW512" s="50"/>
      <c r="AIX512" s="50"/>
      <c r="AIY512" s="50"/>
      <c r="AIZ512" s="50"/>
      <c r="AJA512" s="50"/>
      <c r="AJB512" s="50"/>
      <c r="AJC512" s="50"/>
      <c r="AJD512" s="50"/>
      <c r="AJE512" s="50"/>
      <c r="AJF512" s="50"/>
      <c r="AJG512" s="50"/>
      <c r="AJH512" s="50"/>
      <c r="AJI512" s="50"/>
      <c r="AJJ512" s="50"/>
      <c r="AJK512" s="50"/>
      <c r="AJL512" s="50"/>
      <c r="AJM512" s="50"/>
      <c r="AJN512" s="50"/>
      <c r="AJO512" s="50"/>
      <c r="AJP512" s="50"/>
      <c r="AJQ512" s="50"/>
      <c r="AJR512" s="50"/>
      <c r="AJS512" s="50"/>
      <c r="AJT512" s="50"/>
      <c r="AJU512" s="50"/>
      <c r="AJV512" s="50"/>
      <c r="AJW512" s="50"/>
      <c r="AJX512" s="50"/>
      <c r="AJY512" s="50"/>
      <c r="AJZ512" s="50"/>
      <c r="AKA512" s="50"/>
      <c r="AKB512" s="50"/>
      <c r="AKC512" s="50"/>
      <c r="AKD512" s="50"/>
      <c r="AKE512" s="50"/>
      <c r="AKF512" s="50"/>
      <c r="AKG512" s="50"/>
      <c r="AKH512" s="50"/>
      <c r="AKI512" s="50"/>
      <c r="AKJ512" s="50"/>
      <c r="AKK512" s="50"/>
      <c r="AKL512" s="50"/>
      <c r="AKM512" s="50"/>
      <c r="AKN512" s="50"/>
      <c r="AKO512" s="50"/>
      <c r="AKP512" s="50"/>
      <c r="AKQ512" s="50"/>
      <c r="AKR512" s="50"/>
      <c r="AKS512" s="50"/>
      <c r="AKT512" s="50"/>
      <c r="AKU512" s="50"/>
      <c r="AKV512" s="50"/>
      <c r="AKW512" s="50"/>
      <c r="AKX512" s="50"/>
      <c r="AKY512" s="50"/>
      <c r="AKZ512" s="50"/>
      <c r="ALA512" s="50"/>
      <c r="ALB512" s="50"/>
      <c r="ALC512" s="50"/>
      <c r="ALD512" s="50"/>
      <c r="ALE512" s="50"/>
      <c r="ALF512" s="50"/>
      <c r="ALG512" s="50"/>
      <c r="ALH512" s="50"/>
      <c r="ALI512" s="50"/>
      <c r="ALJ512" s="50"/>
      <c r="ALK512" s="50"/>
      <c r="ALL512" s="50"/>
      <c r="ALM512" s="50"/>
      <c r="ALN512" s="50"/>
      <c r="ALO512" s="50"/>
      <c r="ALP512" s="50"/>
      <c r="ALQ512" s="50"/>
      <c r="ALR512" s="50"/>
      <c r="ALS512" s="50"/>
      <c r="ALT512" s="50"/>
      <c r="ALU512" s="50"/>
      <c r="ALV512" s="50"/>
      <c r="ALW512" s="50"/>
      <c r="ALX512" s="50"/>
      <c r="ALY512" s="50"/>
      <c r="ALZ512" s="50"/>
      <c r="AMA512" s="50"/>
      <c r="AMB512" s="50"/>
      <c r="AMC512" s="50"/>
      <c r="AMD512" s="50"/>
      <c r="AME512" s="50"/>
      <c r="AMF512" s="50"/>
      <c r="AMG512" s="50"/>
      <c r="AMH512" s="50"/>
      <c r="AMI512" s="50"/>
      <c r="AMJ512" s="50"/>
      <c r="AMK512" s="50"/>
      <c r="AML512" s="50"/>
      <c r="AMM512" s="50"/>
      <c r="AMN512" s="50"/>
      <c r="AMO512" s="50"/>
    </row>
    <row r="513" spans="1:1029" s="12" customFormat="1" ht="14.1" customHeight="1">
      <c r="B513" s="49"/>
    </row>
    <row r="514" spans="1:1029">
      <c r="A514" s="8"/>
      <c r="C514" s="12"/>
      <c r="F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11"/>
      <c r="AG514" s="50"/>
      <c r="AH514" s="50"/>
      <c r="AI514" s="50"/>
      <c r="AJ514" s="50"/>
      <c r="AK514" s="50"/>
      <c r="AL514" s="50"/>
      <c r="AM514" s="50"/>
      <c r="AN514" s="50"/>
      <c r="AO514" s="50"/>
      <c r="AP514" s="50"/>
      <c r="AQ514" s="50"/>
      <c r="AR514" s="50"/>
      <c r="AS514" s="50"/>
      <c r="AT514" s="50"/>
      <c r="AU514" s="50"/>
      <c r="AV514" s="50"/>
      <c r="AW514" s="50"/>
      <c r="AX514" s="50"/>
      <c r="AY514" s="50"/>
      <c r="AZ514" s="50"/>
      <c r="BA514" s="50"/>
      <c r="BB514" s="50"/>
      <c r="BC514" s="50"/>
      <c r="BD514" s="50"/>
      <c r="BE514" s="50"/>
      <c r="BF514" s="50"/>
      <c r="BG514" s="50"/>
      <c r="BH514" s="50"/>
      <c r="BI514" s="50"/>
      <c r="BJ514" s="50"/>
      <c r="BK514" s="50"/>
      <c r="BL514" s="50"/>
      <c r="BM514" s="50"/>
      <c r="BN514" s="50"/>
      <c r="BO514" s="50"/>
      <c r="BP514" s="50"/>
      <c r="BQ514" s="50"/>
      <c r="BR514" s="50"/>
      <c r="BS514" s="50"/>
      <c r="BT514" s="50"/>
      <c r="BU514" s="50"/>
      <c r="BV514" s="50"/>
      <c r="BW514" s="50"/>
      <c r="BX514" s="50"/>
      <c r="BY514" s="50"/>
      <c r="BZ514" s="50"/>
      <c r="CA514" s="50"/>
      <c r="CB514" s="50"/>
      <c r="CC514" s="50"/>
      <c r="CD514" s="50"/>
      <c r="CE514" s="50"/>
      <c r="CF514" s="50"/>
      <c r="CG514" s="50"/>
      <c r="CH514" s="50"/>
      <c r="CI514" s="50"/>
      <c r="CJ514" s="50"/>
      <c r="CK514" s="50"/>
      <c r="CL514" s="50"/>
      <c r="CM514" s="50"/>
      <c r="CN514" s="50"/>
      <c r="CO514" s="50"/>
      <c r="CP514" s="50"/>
      <c r="CQ514" s="50"/>
      <c r="CR514" s="50"/>
      <c r="CS514" s="50"/>
      <c r="CT514" s="50"/>
      <c r="CU514" s="50"/>
      <c r="CV514" s="50"/>
      <c r="CW514" s="50"/>
      <c r="CX514" s="50"/>
      <c r="CY514" s="50"/>
      <c r="CZ514" s="50"/>
      <c r="DA514" s="50"/>
      <c r="DB514" s="50"/>
      <c r="DC514" s="50"/>
      <c r="DD514" s="50"/>
      <c r="DE514" s="50"/>
      <c r="DF514" s="50"/>
      <c r="DG514" s="50"/>
      <c r="DH514" s="50"/>
      <c r="DI514" s="50"/>
      <c r="DJ514" s="50"/>
      <c r="DK514" s="50"/>
      <c r="DL514" s="50"/>
      <c r="DM514" s="50"/>
      <c r="DN514" s="50"/>
      <c r="DO514" s="50"/>
      <c r="DP514" s="50"/>
      <c r="DQ514" s="50"/>
      <c r="DR514" s="50"/>
      <c r="DS514" s="50"/>
      <c r="DT514" s="50"/>
      <c r="DU514" s="50"/>
      <c r="DV514" s="50"/>
      <c r="DW514" s="50"/>
      <c r="DX514" s="50"/>
      <c r="DY514" s="50"/>
      <c r="DZ514" s="50"/>
      <c r="EA514" s="50"/>
      <c r="EB514" s="50"/>
      <c r="EC514" s="50"/>
      <c r="ED514" s="50"/>
      <c r="EE514" s="50"/>
      <c r="EF514" s="50"/>
      <c r="EG514" s="50"/>
      <c r="EH514" s="50"/>
      <c r="EI514" s="50"/>
      <c r="EJ514" s="50"/>
      <c r="EK514" s="50"/>
      <c r="EL514" s="50"/>
      <c r="EM514" s="50"/>
      <c r="EN514" s="50"/>
      <c r="EO514" s="50"/>
      <c r="EP514" s="50"/>
      <c r="EQ514" s="50"/>
      <c r="ER514" s="50"/>
      <c r="ES514" s="50"/>
      <c r="ET514" s="50"/>
      <c r="EU514" s="50"/>
      <c r="EV514" s="50"/>
      <c r="EW514" s="50"/>
      <c r="EX514" s="50"/>
      <c r="EY514" s="50"/>
      <c r="EZ514" s="50"/>
      <c r="FA514" s="50"/>
      <c r="FB514" s="50"/>
      <c r="FC514" s="50"/>
      <c r="FD514" s="50"/>
      <c r="FE514" s="50"/>
      <c r="FF514" s="50"/>
      <c r="FG514" s="50"/>
      <c r="FH514" s="50"/>
      <c r="FI514" s="50"/>
      <c r="FJ514" s="50"/>
      <c r="FK514" s="50"/>
      <c r="FL514" s="50"/>
      <c r="FM514" s="50"/>
      <c r="FN514" s="50"/>
      <c r="FO514" s="50"/>
      <c r="FP514" s="50"/>
      <c r="FQ514" s="50"/>
      <c r="FR514" s="50"/>
      <c r="FS514" s="50"/>
      <c r="FT514" s="50"/>
      <c r="FU514" s="50"/>
      <c r="FV514" s="50"/>
      <c r="FW514" s="50"/>
      <c r="FX514" s="50"/>
      <c r="FY514" s="50"/>
      <c r="FZ514" s="50"/>
      <c r="GA514" s="50"/>
      <c r="GB514" s="50"/>
      <c r="GC514" s="50"/>
      <c r="GD514" s="50"/>
      <c r="GE514" s="50"/>
      <c r="GF514" s="50"/>
      <c r="GG514" s="50"/>
      <c r="GH514" s="50"/>
      <c r="GI514" s="50"/>
      <c r="GJ514" s="50"/>
      <c r="GK514" s="50"/>
      <c r="GL514" s="50"/>
      <c r="GM514" s="50"/>
      <c r="GN514" s="50"/>
      <c r="GO514" s="50"/>
      <c r="GP514" s="50"/>
      <c r="GQ514" s="50"/>
      <c r="GR514" s="50"/>
      <c r="GS514" s="50"/>
      <c r="GT514" s="50"/>
      <c r="GU514" s="50"/>
      <c r="GV514" s="50"/>
      <c r="GW514" s="50"/>
      <c r="GX514" s="50"/>
      <c r="GY514" s="50"/>
      <c r="GZ514" s="50"/>
      <c r="HA514" s="50"/>
      <c r="HB514" s="50"/>
      <c r="HC514" s="50"/>
      <c r="HD514" s="50"/>
      <c r="HE514" s="50"/>
      <c r="HF514" s="50"/>
      <c r="HG514" s="50"/>
      <c r="HH514" s="50"/>
      <c r="HI514" s="50"/>
      <c r="HJ514" s="50"/>
      <c r="HK514" s="50"/>
      <c r="HL514" s="50"/>
      <c r="HM514" s="50"/>
      <c r="HN514" s="50"/>
      <c r="HO514" s="50"/>
      <c r="HP514" s="50"/>
      <c r="HQ514" s="50"/>
      <c r="HR514" s="50"/>
      <c r="HS514" s="50"/>
      <c r="HT514" s="50"/>
      <c r="HU514" s="50"/>
      <c r="HV514" s="50"/>
      <c r="HW514" s="50"/>
      <c r="HX514" s="50"/>
      <c r="HY514" s="50"/>
      <c r="HZ514" s="50"/>
      <c r="IA514" s="50"/>
      <c r="IB514" s="50"/>
      <c r="IC514" s="50"/>
      <c r="ID514" s="50"/>
      <c r="IE514" s="50"/>
      <c r="IF514" s="50"/>
      <c r="IG514" s="50"/>
      <c r="IH514" s="50"/>
      <c r="II514" s="50"/>
      <c r="IJ514" s="50"/>
      <c r="IK514" s="50"/>
      <c r="IL514" s="50"/>
      <c r="IM514" s="50"/>
      <c r="IN514" s="50"/>
      <c r="IO514" s="50"/>
      <c r="IP514" s="50"/>
      <c r="IQ514" s="50"/>
      <c r="IR514" s="50"/>
      <c r="IS514" s="50"/>
      <c r="IT514" s="50"/>
      <c r="IU514" s="50"/>
      <c r="IV514" s="50"/>
      <c r="IW514" s="50"/>
      <c r="IX514" s="50"/>
      <c r="IY514" s="50"/>
      <c r="IZ514" s="50"/>
      <c r="JA514" s="50"/>
      <c r="JB514" s="50"/>
      <c r="JC514" s="50"/>
      <c r="JD514" s="50"/>
      <c r="JE514" s="50"/>
      <c r="JF514" s="50"/>
      <c r="JG514" s="50"/>
      <c r="JH514" s="50"/>
      <c r="JI514" s="50"/>
      <c r="JJ514" s="50"/>
      <c r="JK514" s="50"/>
      <c r="JL514" s="50"/>
      <c r="JM514" s="50"/>
      <c r="JN514" s="50"/>
      <c r="JO514" s="50"/>
      <c r="JP514" s="50"/>
      <c r="JQ514" s="50"/>
      <c r="JR514" s="50"/>
      <c r="JS514" s="50"/>
      <c r="JT514" s="50"/>
      <c r="JU514" s="50"/>
      <c r="JV514" s="50"/>
      <c r="JW514" s="50"/>
      <c r="JX514" s="50"/>
      <c r="JY514" s="50"/>
      <c r="JZ514" s="50"/>
      <c r="KA514" s="50"/>
      <c r="KB514" s="50"/>
      <c r="KC514" s="50"/>
      <c r="KD514" s="50"/>
      <c r="KE514" s="50"/>
      <c r="KF514" s="50"/>
      <c r="KG514" s="50"/>
      <c r="KH514" s="50"/>
      <c r="KI514" s="50"/>
      <c r="KJ514" s="50"/>
      <c r="KK514" s="50"/>
      <c r="KL514" s="50"/>
      <c r="KM514" s="50"/>
      <c r="KN514" s="50"/>
      <c r="KO514" s="50"/>
      <c r="KP514" s="50"/>
      <c r="KQ514" s="50"/>
      <c r="KR514" s="50"/>
      <c r="KS514" s="50"/>
      <c r="KT514" s="50"/>
      <c r="KU514" s="50"/>
      <c r="KV514" s="50"/>
      <c r="KW514" s="50"/>
      <c r="KX514" s="50"/>
      <c r="KY514" s="50"/>
      <c r="KZ514" s="50"/>
      <c r="LA514" s="50"/>
      <c r="LB514" s="50"/>
      <c r="LC514" s="50"/>
      <c r="LD514" s="50"/>
      <c r="LE514" s="50"/>
      <c r="LF514" s="50"/>
      <c r="LG514" s="50"/>
      <c r="LH514" s="50"/>
      <c r="LI514" s="50"/>
      <c r="LJ514" s="50"/>
      <c r="LK514" s="50"/>
      <c r="LL514" s="50"/>
      <c r="LM514" s="50"/>
      <c r="LN514" s="50"/>
      <c r="LO514" s="50"/>
      <c r="LP514" s="50"/>
      <c r="LQ514" s="50"/>
      <c r="LR514" s="50"/>
      <c r="LS514" s="50"/>
      <c r="LT514" s="50"/>
      <c r="LU514" s="50"/>
      <c r="LV514" s="50"/>
      <c r="LW514" s="50"/>
      <c r="LX514" s="50"/>
      <c r="LY514" s="50"/>
      <c r="LZ514" s="50"/>
      <c r="MA514" s="50"/>
      <c r="MB514" s="50"/>
      <c r="MC514" s="50"/>
      <c r="MD514" s="50"/>
      <c r="ME514" s="50"/>
      <c r="MF514" s="50"/>
      <c r="MG514" s="50"/>
      <c r="MH514" s="50"/>
      <c r="MI514" s="50"/>
      <c r="MJ514" s="50"/>
      <c r="MK514" s="50"/>
      <c r="ML514" s="50"/>
      <c r="MM514" s="50"/>
      <c r="MN514" s="50"/>
      <c r="MO514" s="50"/>
      <c r="MP514" s="50"/>
      <c r="MQ514" s="50"/>
      <c r="MR514" s="50"/>
      <c r="MS514" s="50"/>
      <c r="MT514" s="50"/>
      <c r="MU514" s="50"/>
      <c r="MV514" s="50"/>
      <c r="MW514" s="50"/>
      <c r="MX514" s="50"/>
      <c r="MY514" s="50"/>
      <c r="MZ514" s="50"/>
      <c r="NA514" s="50"/>
      <c r="NB514" s="50"/>
      <c r="NC514" s="50"/>
      <c r="ND514" s="50"/>
      <c r="NE514" s="50"/>
      <c r="NF514" s="50"/>
      <c r="NG514" s="50"/>
      <c r="NH514" s="50"/>
      <c r="NI514" s="50"/>
      <c r="NJ514" s="50"/>
      <c r="NK514" s="50"/>
      <c r="NL514" s="50"/>
      <c r="NM514" s="50"/>
      <c r="NN514" s="50"/>
      <c r="NO514" s="50"/>
      <c r="NP514" s="50"/>
      <c r="NQ514" s="50"/>
      <c r="NR514" s="50"/>
      <c r="NS514" s="50"/>
      <c r="NT514" s="50"/>
      <c r="NU514" s="50"/>
      <c r="NV514" s="50"/>
      <c r="NW514" s="50"/>
      <c r="NX514" s="50"/>
      <c r="NY514" s="50"/>
      <c r="NZ514" s="50"/>
      <c r="OA514" s="50"/>
      <c r="OB514" s="50"/>
      <c r="OC514" s="50"/>
      <c r="OD514" s="50"/>
      <c r="OE514" s="50"/>
      <c r="OF514" s="50"/>
      <c r="OG514" s="50"/>
      <c r="OH514" s="50"/>
      <c r="OI514" s="50"/>
      <c r="OJ514" s="50"/>
      <c r="OK514" s="50"/>
      <c r="OL514" s="50"/>
      <c r="OM514" s="50"/>
      <c r="ON514" s="50"/>
      <c r="OO514" s="50"/>
      <c r="OP514" s="50"/>
      <c r="OQ514" s="50"/>
      <c r="OR514" s="50"/>
      <c r="OS514" s="50"/>
      <c r="OT514" s="50"/>
      <c r="OU514" s="50"/>
      <c r="OV514" s="50"/>
      <c r="OW514" s="50"/>
      <c r="OX514" s="50"/>
      <c r="OY514" s="50"/>
      <c r="OZ514" s="50"/>
      <c r="PA514" s="50"/>
      <c r="PB514" s="50"/>
      <c r="PC514" s="50"/>
      <c r="PD514" s="50"/>
      <c r="PE514" s="50"/>
      <c r="PF514" s="50"/>
      <c r="PG514" s="50"/>
      <c r="PH514" s="50"/>
      <c r="PI514" s="50"/>
      <c r="PJ514" s="50"/>
      <c r="PK514" s="50"/>
      <c r="PL514" s="50"/>
      <c r="PM514" s="50"/>
      <c r="PN514" s="50"/>
      <c r="PO514" s="50"/>
      <c r="PP514" s="50"/>
      <c r="PQ514" s="50"/>
      <c r="PR514" s="50"/>
      <c r="PS514" s="50"/>
      <c r="PT514" s="50"/>
      <c r="PU514" s="50"/>
      <c r="PV514" s="50"/>
      <c r="PW514" s="50"/>
      <c r="PX514" s="50"/>
      <c r="PY514" s="50"/>
      <c r="PZ514" s="50"/>
      <c r="QA514" s="50"/>
      <c r="QB514" s="50"/>
      <c r="QC514" s="50"/>
      <c r="QD514" s="50"/>
      <c r="QE514" s="50"/>
      <c r="QF514" s="50"/>
      <c r="QG514" s="50"/>
      <c r="QH514" s="50"/>
      <c r="QI514" s="50"/>
      <c r="QJ514" s="50"/>
      <c r="QK514" s="50"/>
      <c r="QL514" s="50"/>
      <c r="QM514" s="50"/>
      <c r="QN514" s="50"/>
      <c r="QO514" s="50"/>
      <c r="QP514" s="50"/>
      <c r="QQ514" s="50"/>
      <c r="QR514" s="50"/>
      <c r="QS514" s="50"/>
      <c r="QT514" s="50"/>
      <c r="QU514" s="50"/>
      <c r="QV514" s="50"/>
      <c r="QW514" s="50"/>
      <c r="QX514" s="50"/>
      <c r="QY514" s="50"/>
      <c r="QZ514" s="50"/>
      <c r="RA514" s="50"/>
      <c r="RB514" s="50"/>
      <c r="RC514" s="50"/>
      <c r="RD514" s="50"/>
      <c r="RE514" s="50"/>
      <c r="RF514" s="50"/>
      <c r="RG514" s="50"/>
      <c r="RH514" s="50"/>
      <c r="RI514" s="50"/>
      <c r="RJ514" s="50"/>
      <c r="RK514" s="50"/>
      <c r="RL514" s="50"/>
      <c r="RM514" s="50"/>
      <c r="RN514" s="50"/>
      <c r="RO514" s="50"/>
      <c r="RP514" s="50"/>
      <c r="RQ514" s="50"/>
      <c r="RR514" s="50"/>
      <c r="RS514" s="50"/>
      <c r="RT514" s="50"/>
      <c r="RU514" s="50"/>
      <c r="RV514" s="50"/>
      <c r="RW514" s="50"/>
      <c r="RX514" s="50"/>
      <c r="RY514" s="50"/>
      <c r="RZ514" s="50"/>
      <c r="SA514" s="50"/>
      <c r="SB514" s="50"/>
      <c r="SC514" s="50"/>
      <c r="SD514" s="50"/>
      <c r="SE514" s="50"/>
      <c r="SF514" s="50"/>
      <c r="SG514" s="50"/>
      <c r="SH514" s="50"/>
      <c r="SI514" s="50"/>
      <c r="SJ514" s="50"/>
      <c r="SK514" s="50"/>
      <c r="SL514" s="50"/>
      <c r="SM514" s="50"/>
      <c r="SN514" s="50"/>
      <c r="SO514" s="50"/>
      <c r="SP514" s="50"/>
      <c r="SQ514" s="50"/>
      <c r="SR514" s="50"/>
      <c r="SS514" s="50"/>
      <c r="ST514" s="50"/>
      <c r="SU514" s="50"/>
      <c r="SV514" s="50"/>
      <c r="SW514" s="50"/>
      <c r="SX514" s="50"/>
      <c r="SY514" s="50"/>
      <c r="SZ514" s="50"/>
      <c r="TA514" s="50"/>
      <c r="TB514" s="50"/>
      <c r="TC514" s="50"/>
      <c r="TD514" s="50"/>
      <c r="TE514" s="50"/>
      <c r="TF514" s="50"/>
      <c r="TG514" s="50"/>
      <c r="TH514" s="50"/>
      <c r="TI514" s="50"/>
      <c r="TJ514" s="50"/>
      <c r="TK514" s="50"/>
      <c r="TL514" s="50"/>
      <c r="TM514" s="50"/>
      <c r="TN514" s="50"/>
      <c r="TO514" s="50"/>
      <c r="TP514" s="50"/>
      <c r="TQ514" s="50"/>
      <c r="TR514" s="50"/>
      <c r="TS514" s="50"/>
      <c r="TT514" s="50"/>
      <c r="TU514" s="50"/>
      <c r="TV514" s="50"/>
      <c r="TW514" s="50"/>
      <c r="TX514" s="50"/>
      <c r="TY514" s="50"/>
      <c r="TZ514" s="50"/>
      <c r="UA514" s="50"/>
      <c r="UB514" s="50"/>
      <c r="UC514" s="50"/>
      <c r="UD514" s="50"/>
      <c r="UE514" s="50"/>
      <c r="UF514" s="50"/>
      <c r="UG514" s="50"/>
      <c r="UH514" s="50"/>
      <c r="UI514" s="50"/>
      <c r="UJ514" s="50"/>
      <c r="UK514" s="50"/>
      <c r="UL514" s="50"/>
      <c r="UM514" s="50"/>
      <c r="UN514" s="50"/>
      <c r="UO514" s="50"/>
      <c r="UP514" s="50"/>
      <c r="UQ514" s="50"/>
      <c r="UR514" s="50"/>
      <c r="US514" s="50"/>
      <c r="UT514" s="50"/>
      <c r="UU514" s="50"/>
      <c r="UV514" s="50"/>
      <c r="UW514" s="50"/>
      <c r="UX514" s="50"/>
      <c r="UY514" s="50"/>
      <c r="UZ514" s="50"/>
      <c r="VA514" s="50"/>
      <c r="VB514" s="50"/>
      <c r="VC514" s="50"/>
      <c r="VD514" s="50"/>
      <c r="VE514" s="50"/>
      <c r="VF514" s="50"/>
      <c r="VG514" s="50"/>
      <c r="VH514" s="50"/>
      <c r="VI514" s="50"/>
      <c r="VJ514" s="50"/>
      <c r="VK514" s="50"/>
      <c r="VL514" s="50"/>
      <c r="VM514" s="50"/>
      <c r="VN514" s="50"/>
      <c r="VO514" s="50"/>
      <c r="VP514" s="50"/>
      <c r="VQ514" s="50"/>
      <c r="VR514" s="50"/>
      <c r="VS514" s="50"/>
      <c r="VT514" s="50"/>
      <c r="VU514" s="50"/>
      <c r="VV514" s="50"/>
      <c r="VW514" s="50"/>
      <c r="VX514" s="50"/>
      <c r="VY514" s="50"/>
      <c r="VZ514" s="50"/>
      <c r="WA514" s="50"/>
      <c r="WB514" s="50"/>
      <c r="WC514" s="50"/>
      <c r="WD514" s="50"/>
      <c r="WE514" s="50"/>
      <c r="WF514" s="50"/>
      <c r="WG514" s="50"/>
      <c r="WH514" s="50"/>
      <c r="WI514" s="50"/>
      <c r="WJ514" s="50"/>
      <c r="WK514" s="50"/>
      <c r="WL514" s="50"/>
      <c r="WM514" s="50"/>
      <c r="WN514" s="50"/>
      <c r="WO514" s="50"/>
      <c r="WP514" s="50"/>
      <c r="WQ514" s="50"/>
      <c r="WR514" s="50"/>
      <c r="WS514" s="50"/>
      <c r="WT514" s="50"/>
      <c r="WU514" s="50"/>
      <c r="WV514" s="50"/>
      <c r="WW514" s="50"/>
      <c r="WX514" s="50"/>
      <c r="WY514" s="50"/>
      <c r="WZ514" s="50"/>
      <c r="XA514" s="50"/>
      <c r="XB514" s="50"/>
      <c r="XC514" s="50"/>
      <c r="XD514" s="50"/>
      <c r="XE514" s="50"/>
      <c r="XF514" s="50"/>
      <c r="XG514" s="50"/>
      <c r="XH514" s="50"/>
      <c r="XI514" s="50"/>
      <c r="XJ514" s="50"/>
      <c r="XK514" s="50"/>
      <c r="XL514" s="50"/>
      <c r="XM514" s="50"/>
      <c r="XN514" s="50"/>
      <c r="XO514" s="50"/>
      <c r="XP514" s="50"/>
      <c r="XQ514" s="50"/>
      <c r="XR514" s="50"/>
      <c r="XS514" s="50"/>
      <c r="XT514" s="50"/>
      <c r="XU514" s="50"/>
      <c r="XV514" s="50"/>
      <c r="XW514" s="50"/>
      <c r="XX514" s="50"/>
      <c r="XY514" s="50"/>
      <c r="XZ514" s="50"/>
      <c r="YA514" s="50"/>
      <c r="YB514" s="50"/>
      <c r="YC514" s="50"/>
      <c r="YD514" s="50"/>
      <c r="YE514" s="50"/>
      <c r="YF514" s="50"/>
      <c r="YG514" s="50"/>
      <c r="YH514" s="50"/>
      <c r="YI514" s="50"/>
      <c r="YJ514" s="50"/>
      <c r="YK514" s="50"/>
      <c r="YL514" s="50"/>
      <c r="YM514" s="50"/>
      <c r="YN514" s="50"/>
      <c r="YO514" s="50"/>
      <c r="YP514" s="50"/>
      <c r="YQ514" s="50"/>
      <c r="YR514" s="50"/>
      <c r="YS514" s="50"/>
      <c r="YT514" s="50"/>
      <c r="YU514" s="50"/>
      <c r="YV514" s="50"/>
      <c r="YW514" s="50"/>
      <c r="YX514" s="50"/>
      <c r="YY514" s="50"/>
      <c r="YZ514" s="50"/>
      <c r="ZA514" s="50"/>
      <c r="ZB514" s="50"/>
      <c r="ZC514" s="50"/>
      <c r="ZD514" s="50"/>
      <c r="ZE514" s="50"/>
      <c r="ZF514" s="50"/>
      <c r="ZG514" s="50"/>
      <c r="ZH514" s="50"/>
      <c r="ZI514" s="50"/>
      <c r="ZJ514" s="50"/>
      <c r="ZK514" s="50"/>
      <c r="ZL514" s="50"/>
      <c r="ZM514" s="50"/>
      <c r="ZN514" s="50"/>
      <c r="ZO514" s="50"/>
      <c r="ZP514" s="50"/>
      <c r="ZQ514" s="50"/>
      <c r="ZR514" s="50"/>
      <c r="ZS514" s="50"/>
      <c r="ZT514" s="50"/>
      <c r="ZU514" s="50"/>
      <c r="ZV514" s="50"/>
      <c r="ZW514" s="50"/>
      <c r="ZX514" s="50"/>
      <c r="ZY514" s="50"/>
      <c r="ZZ514" s="50"/>
      <c r="AAA514" s="50"/>
      <c r="AAB514" s="50"/>
      <c r="AAC514" s="50"/>
      <c r="AAD514" s="50"/>
      <c r="AAE514" s="50"/>
      <c r="AAF514" s="50"/>
      <c r="AAG514" s="50"/>
      <c r="AAH514" s="50"/>
      <c r="AAI514" s="50"/>
      <c r="AAJ514" s="50"/>
      <c r="AAK514" s="50"/>
      <c r="AAL514" s="50"/>
      <c r="AAM514" s="50"/>
      <c r="AAN514" s="50"/>
      <c r="AAO514" s="50"/>
      <c r="AAP514" s="50"/>
      <c r="AAQ514" s="50"/>
      <c r="AAR514" s="50"/>
      <c r="AAS514" s="50"/>
      <c r="AAT514" s="50"/>
      <c r="AAU514" s="50"/>
      <c r="AAV514" s="50"/>
      <c r="AAW514" s="50"/>
      <c r="AAX514" s="50"/>
      <c r="AAY514" s="50"/>
      <c r="AAZ514" s="50"/>
      <c r="ABA514" s="50"/>
      <c r="ABB514" s="50"/>
      <c r="ABC514" s="50"/>
      <c r="ABD514" s="50"/>
      <c r="ABE514" s="50"/>
      <c r="ABF514" s="50"/>
      <c r="ABG514" s="50"/>
      <c r="ABH514" s="50"/>
      <c r="ABI514" s="50"/>
      <c r="ABJ514" s="50"/>
      <c r="ABK514" s="50"/>
      <c r="ABL514" s="50"/>
      <c r="ABM514" s="50"/>
      <c r="ABN514" s="50"/>
      <c r="ABO514" s="50"/>
      <c r="ABP514" s="50"/>
      <c r="ABQ514" s="50"/>
      <c r="ABR514" s="50"/>
      <c r="ABS514" s="50"/>
      <c r="ABT514" s="50"/>
      <c r="ABU514" s="50"/>
      <c r="ABV514" s="50"/>
      <c r="ABW514" s="50"/>
      <c r="ABX514" s="50"/>
      <c r="ABY514" s="50"/>
      <c r="ABZ514" s="50"/>
      <c r="ACA514" s="50"/>
      <c r="ACB514" s="50"/>
      <c r="ACC514" s="50"/>
      <c r="ACD514" s="50"/>
      <c r="ACE514" s="50"/>
      <c r="ACF514" s="50"/>
      <c r="ACG514" s="50"/>
      <c r="ACH514" s="50"/>
      <c r="ACI514" s="50"/>
      <c r="ACJ514" s="50"/>
      <c r="ACK514" s="50"/>
      <c r="ACL514" s="50"/>
      <c r="ACM514" s="50"/>
      <c r="ACN514" s="50"/>
      <c r="ACO514" s="50"/>
      <c r="ACP514" s="50"/>
      <c r="ACQ514" s="50"/>
      <c r="ACR514" s="50"/>
      <c r="ACS514" s="50"/>
      <c r="ACT514" s="50"/>
      <c r="ACU514" s="50"/>
      <c r="ACV514" s="50"/>
      <c r="ACW514" s="50"/>
      <c r="ACX514" s="50"/>
      <c r="ACY514" s="50"/>
      <c r="ACZ514" s="50"/>
      <c r="ADA514" s="50"/>
      <c r="ADB514" s="50"/>
      <c r="ADC514" s="50"/>
      <c r="ADD514" s="50"/>
      <c r="ADE514" s="50"/>
      <c r="ADF514" s="50"/>
      <c r="ADG514" s="50"/>
      <c r="ADH514" s="50"/>
      <c r="ADI514" s="50"/>
      <c r="ADJ514" s="50"/>
      <c r="ADK514" s="50"/>
      <c r="ADL514" s="50"/>
      <c r="ADM514" s="50"/>
      <c r="ADN514" s="50"/>
      <c r="ADO514" s="50"/>
      <c r="ADP514" s="50"/>
      <c r="ADQ514" s="50"/>
      <c r="ADR514" s="50"/>
      <c r="ADS514" s="50"/>
      <c r="ADT514" s="50"/>
      <c r="ADU514" s="50"/>
      <c r="ADV514" s="50"/>
      <c r="ADW514" s="50"/>
      <c r="ADX514" s="50"/>
      <c r="ADY514" s="50"/>
      <c r="ADZ514" s="50"/>
      <c r="AEA514" s="50"/>
      <c r="AEB514" s="50"/>
      <c r="AEC514" s="50"/>
      <c r="AED514" s="50"/>
      <c r="AEE514" s="50"/>
      <c r="AEF514" s="50"/>
      <c r="AEG514" s="50"/>
      <c r="AEH514" s="50"/>
      <c r="AEI514" s="50"/>
      <c r="AEJ514" s="50"/>
      <c r="AEK514" s="50"/>
      <c r="AEL514" s="50"/>
      <c r="AEM514" s="50"/>
      <c r="AEN514" s="50"/>
      <c r="AEO514" s="50"/>
      <c r="AEP514" s="50"/>
      <c r="AEQ514" s="50"/>
      <c r="AER514" s="50"/>
      <c r="AES514" s="50"/>
      <c r="AET514" s="50"/>
      <c r="AEU514" s="50"/>
      <c r="AEV514" s="50"/>
      <c r="AEW514" s="50"/>
      <c r="AEX514" s="50"/>
      <c r="AEY514" s="50"/>
      <c r="AEZ514" s="50"/>
      <c r="AFA514" s="50"/>
      <c r="AFB514" s="50"/>
      <c r="AFC514" s="50"/>
      <c r="AFD514" s="50"/>
      <c r="AFE514" s="50"/>
      <c r="AFF514" s="50"/>
      <c r="AFG514" s="50"/>
      <c r="AFH514" s="50"/>
      <c r="AFI514" s="50"/>
      <c r="AFJ514" s="50"/>
      <c r="AFK514" s="50"/>
      <c r="AFL514" s="50"/>
      <c r="AFM514" s="50"/>
      <c r="AFN514" s="50"/>
      <c r="AFO514" s="50"/>
      <c r="AFP514" s="50"/>
      <c r="AFQ514" s="50"/>
      <c r="AFR514" s="50"/>
      <c r="AFS514" s="50"/>
      <c r="AFT514" s="50"/>
      <c r="AFU514" s="50"/>
      <c r="AFV514" s="50"/>
      <c r="AFW514" s="50"/>
      <c r="AFX514" s="50"/>
      <c r="AFY514" s="50"/>
      <c r="AFZ514" s="50"/>
      <c r="AGA514" s="50"/>
      <c r="AGB514" s="50"/>
      <c r="AGC514" s="50"/>
      <c r="AGD514" s="50"/>
      <c r="AGE514" s="50"/>
      <c r="AGF514" s="50"/>
      <c r="AGG514" s="50"/>
      <c r="AGH514" s="50"/>
      <c r="AGI514" s="50"/>
      <c r="AGJ514" s="50"/>
      <c r="AGK514" s="50"/>
      <c r="AGL514" s="50"/>
      <c r="AGM514" s="50"/>
      <c r="AGN514" s="50"/>
      <c r="AGO514" s="50"/>
      <c r="AGP514" s="50"/>
      <c r="AGQ514" s="50"/>
      <c r="AGR514" s="50"/>
      <c r="AGS514" s="50"/>
      <c r="AGT514" s="50"/>
      <c r="AGU514" s="50"/>
      <c r="AGV514" s="50"/>
      <c r="AGW514" s="50"/>
      <c r="AGX514" s="50"/>
      <c r="AGY514" s="50"/>
      <c r="AGZ514" s="50"/>
      <c r="AHA514" s="50"/>
      <c r="AHB514" s="50"/>
      <c r="AHC514" s="50"/>
      <c r="AHD514" s="50"/>
      <c r="AHE514" s="50"/>
      <c r="AHF514" s="50"/>
      <c r="AHG514" s="50"/>
      <c r="AHH514" s="50"/>
      <c r="AHI514" s="50"/>
      <c r="AHJ514" s="50"/>
      <c r="AHK514" s="50"/>
      <c r="AHL514" s="50"/>
      <c r="AHM514" s="50"/>
      <c r="AHN514" s="50"/>
      <c r="AHO514" s="50"/>
      <c r="AHP514" s="50"/>
      <c r="AHQ514" s="50"/>
      <c r="AHR514" s="50"/>
      <c r="AHS514" s="50"/>
      <c r="AHT514" s="50"/>
      <c r="AHU514" s="50"/>
      <c r="AHV514" s="50"/>
      <c r="AHW514" s="50"/>
      <c r="AHX514" s="50"/>
      <c r="AHY514" s="50"/>
      <c r="AHZ514" s="50"/>
      <c r="AIA514" s="50"/>
      <c r="AIB514" s="50"/>
      <c r="AIC514" s="50"/>
      <c r="AID514" s="50"/>
      <c r="AIE514" s="50"/>
      <c r="AIF514" s="50"/>
      <c r="AIG514" s="50"/>
      <c r="AIH514" s="50"/>
      <c r="AII514" s="50"/>
      <c r="AIJ514" s="50"/>
      <c r="AIK514" s="50"/>
      <c r="AIL514" s="50"/>
      <c r="AIM514" s="50"/>
      <c r="AIN514" s="50"/>
      <c r="AIO514" s="50"/>
      <c r="AIP514" s="50"/>
      <c r="AIQ514" s="50"/>
      <c r="AIR514" s="50"/>
      <c r="AIS514" s="50"/>
      <c r="AIT514" s="50"/>
      <c r="AIU514" s="50"/>
      <c r="AIV514" s="50"/>
      <c r="AIW514" s="50"/>
      <c r="AIX514" s="50"/>
      <c r="AIY514" s="50"/>
      <c r="AIZ514" s="50"/>
      <c r="AJA514" s="50"/>
      <c r="AJB514" s="50"/>
      <c r="AJC514" s="50"/>
      <c r="AJD514" s="50"/>
      <c r="AJE514" s="50"/>
      <c r="AJF514" s="50"/>
      <c r="AJG514" s="50"/>
      <c r="AJH514" s="50"/>
      <c r="AJI514" s="50"/>
      <c r="AJJ514" s="50"/>
      <c r="AJK514" s="50"/>
      <c r="AJL514" s="50"/>
      <c r="AJM514" s="50"/>
      <c r="AJN514" s="50"/>
      <c r="AJO514" s="50"/>
      <c r="AJP514" s="50"/>
      <c r="AJQ514" s="50"/>
      <c r="AJR514" s="50"/>
      <c r="AJS514" s="50"/>
      <c r="AJT514" s="50"/>
      <c r="AJU514" s="50"/>
      <c r="AJV514" s="50"/>
      <c r="AJW514" s="50"/>
      <c r="AJX514" s="50"/>
      <c r="AJY514" s="50"/>
      <c r="AJZ514" s="50"/>
      <c r="AKA514" s="50"/>
      <c r="AKB514" s="50"/>
      <c r="AKC514" s="50"/>
      <c r="AKD514" s="50"/>
      <c r="AKE514" s="50"/>
      <c r="AKF514" s="50"/>
      <c r="AKG514" s="50"/>
      <c r="AKH514" s="50"/>
      <c r="AKI514" s="50"/>
      <c r="AKJ514" s="50"/>
      <c r="AKK514" s="50"/>
      <c r="AKL514" s="50"/>
      <c r="AKM514" s="50"/>
      <c r="AKN514" s="50"/>
      <c r="AKO514" s="50"/>
      <c r="AKP514" s="50"/>
      <c r="AKQ514" s="50"/>
      <c r="AKR514" s="50"/>
      <c r="AKS514" s="50"/>
      <c r="AKT514" s="50"/>
      <c r="AKU514" s="50"/>
      <c r="AKV514" s="50"/>
      <c r="AKW514" s="50"/>
      <c r="AKX514" s="50"/>
      <c r="AKY514" s="50"/>
      <c r="AKZ514" s="50"/>
      <c r="ALA514" s="50"/>
      <c r="ALB514" s="50"/>
      <c r="ALC514" s="50"/>
      <c r="ALD514" s="50"/>
      <c r="ALE514" s="50"/>
      <c r="ALF514" s="50"/>
      <c r="ALG514" s="50"/>
      <c r="ALH514" s="50"/>
      <c r="ALI514" s="50"/>
      <c r="ALJ514" s="50"/>
      <c r="ALK514" s="50"/>
      <c r="ALL514" s="50"/>
      <c r="ALM514" s="50"/>
      <c r="ALN514" s="50"/>
      <c r="ALO514" s="50"/>
      <c r="ALP514" s="50"/>
      <c r="ALQ514" s="50"/>
      <c r="ALR514" s="50"/>
      <c r="ALS514" s="50"/>
      <c r="ALT514" s="50"/>
      <c r="ALU514" s="50"/>
      <c r="ALV514" s="50"/>
      <c r="ALW514" s="50"/>
      <c r="ALX514" s="50"/>
      <c r="ALY514" s="50"/>
      <c r="ALZ514" s="50"/>
      <c r="AMA514" s="50"/>
      <c r="AMB514" s="50"/>
      <c r="AMC514" s="50"/>
      <c r="AMD514" s="50"/>
      <c r="AME514" s="50"/>
      <c r="AMF514" s="50"/>
      <c r="AMG514" s="50"/>
      <c r="AMH514" s="50"/>
      <c r="AMI514" s="50"/>
      <c r="AMJ514" s="50"/>
      <c r="AMK514" s="50"/>
      <c r="AML514" s="50"/>
      <c r="AMM514" s="50"/>
      <c r="AMN514" s="50"/>
      <c r="AMO514" s="50"/>
    </row>
    <row r="515" spans="1:1029">
      <c r="A515" s="8"/>
      <c r="C515" s="12"/>
      <c r="F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11"/>
      <c r="AG515" s="50"/>
      <c r="AH515" s="50"/>
      <c r="AI515" s="50"/>
      <c r="AJ515" s="50"/>
      <c r="AK515" s="50"/>
      <c r="AL515" s="50"/>
      <c r="AM515" s="50"/>
      <c r="AN515" s="50"/>
      <c r="AO515" s="50"/>
      <c r="AP515" s="50"/>
      <c r="AQ515" s="50"/>
      <c r="AR515" s="50"/>
      <c r="AS515" s="50"/>
      <c r="AT515" s="50"/>
      <c r="AU515" s="50"/>
      <c r="AV515" s="50"/>
      <c r="AW515" s="50"/>
      <c r="AX515" s="50"/>
      <c r="AY515" s="50"/>
      <c r="AZ515" s="50"/>
      <c r="BA515" s="50"/>
      <c r="BB515" s="50"/>
      <c r="BC515" s="50"/>
      <c r="BD515" s="50"/>
      <c r="BE515" s="50"/>
      <c r="BF515" s="50"/>
      <c r="BG515" s="50"/>
      <c r="BH515" s="50"/>
      <c r="BI515" s="50"/>
      <c r="BJ515" s="50"/>
      <c r="BK515" s="50"/>
      <c r="BL515" s="50"/>
      <c r="BM515" s="50"/>
      <c r="BN515" s="50"/>
      <c r="BO515" s="50"/>
      <c r="BP515" s="50"/>
      <c r="BQ515" s="50"/>
      <c r="BR515" s="50"/>
      <c r="BS515" s="50"/>
      <c r="BT515" s="50"/>
      <c r="BU515" s="50"/>
      <c r="BV515" s="50"/>
      <c r="BW515" s="50"/>
      <c r="BX515" s="50"/>
      <c r="BY515" s="50"/>
      <c r="BZ515" s="50"/>
      <c r="CA515" s="50"/>
      <c r="CB515" s="50"/>
      <c r="CC515" s="50"/>
      <c r="CD515" s="50"/>
      <c r="CE515" s="50"/>
      <c r="CF515" s="50"/>
      <c r="CG515" s="50"/>
      <c r="CH515" s="50"/>
      <c r="CI515" s="50"/>
      <c r="CJ515" s="50"/>
      <c r="CK515" s="50"/>
      <c r="CL515" s="50"/>
      <c r="CM515" s="50"/>
      <c r="CN515" s="50"/>
      <c r="CO515" s="50"/>
      <c r="CP515" s="50"/>
      <c r="CQ515" s="50"/>
      <c r="CR515" s="50"/>
      <c r="CS515" s="50"/>
      <c r="CT515" s="50"/>
      <c r="CU515" s="50"/>
      <c r="CV515" s="50"/>
      <c r="CW515" s="50"/>
      <c r="CX515" s="50"/>
      <c r="CY515" s="50"/>
      <c r="CZ515" s="50"/>
      <c r="DA515" s="50"/>
      <c r="DB515" s="50"/>
      <c r="DC515" s="50"/>
      <c r="DD515" s="50"/>
      <c r="DE515" s="50"/>
      <c r="DF515" s="50"/>
      <c r="DG515" s="50"/>
      <c r="DH515" s="50"/>
      <c r="DI515" s="50"/>
      <c r="DJ515" s="50"/>
      <c r="DK515" s="50"/>
      <c r="DL515" s="50"/>
      <c r="DM515" s="50"/>
      <c r="DN515" s="50"/>
      <c r="DO515" s="50"/>
      <c r="DP515" s="50"/>
      <c r="DQ515" s="50"/>
      <c r="DR515" s="50"/>
      <c r="DS515" s="50"/>
      <c r="DT515" s="50"/>
      <c r="DU515" s="50"/>
      <c r="DV515" s="50"/>
      <c r="DW515" s="50"/>
      <c r="DX515" s="50"/>
      <c r="DY515" s="50"/>
      <c r="DZ515" s="50"/>
      <c r="EA515" s="50"/>
      <c r="EB515" s="50"/>
      <c r="EC515" s="50"/>
      <c r="ED515" s="50"/>
      <c r="EE515" s="50"/>
      <c r="EF515" s="50"/>
      <c r="EG515" s="50"/>
      <c r="EH515" s="50"/>
      <c r="EI515" s="50"/>
      <c r="EJ515" s="50"/>
      <c r="EK515" s="50"/>
      <c r="EL515" s="50"/>
      <c r="EM515" s="50"/>
      <c r="EN515" s="50"/>
      <c r="EO515" s="50"/>
      <c r="EP515" s="50"/>
      <c r="EQ515" s="50"/>
      <c r="ER515" s="50"/>
      <c r="ES515" s="50"/>
      <c r="ET515" s="50"/>
      <c r="EU515" s="50"/>
      <c r="EV515" s="50"/>
      <c r="EW515" s="50"/>
      <c r="EX515" s="50"/>
      <c r="EY515" s="50"/>
      <c r="EZ515" s="50"/>
      <c r="FA515" s="50"/>
      <c r="FB515" s="50"/>
      <c r="FC515" s="50"/>
      <c r="FD515" s="50"/>
      <c r="FE515" s="50"/>
      <c r="FF515" s="50"/>
      <c r="FG515" s="50"/>
      <c r="FH515" s="50"/>
      <c r="FI515" s="50"/>
      <c r="FJ515" s="50"/>
      <c r="FK515" s="50"/>
      <c r="FL515" s="50"/>
      <c r="FM515" s="50"/>
      <c r="FN515" s="50"/>
      <c r="FO515" s="50"/>
      <c r="FP515" s="50"/>
      <c r="FQ515" s="50"/>
      <c r="FR515" s="50"/>
      <c r="FS515" s="50"/>
      <c r="FT515" s="50"/>
      <c r="FU515" s="50"/>
      <c r="FV515" s="50"/>
      <c r="FW515" s="50"/>
      <c r="FX515" s="50"/>
      <c r="FY515" s="50"/>
      <c r="FZ515" s="50"/>
      <c r="GA515" s="50"/>
      <c r="GB515" s="50"/>
      <c r="GC515" s="50"/>
      <c r="GD515" s="50"/>
      <c r="GE515" s="50"/>
      <c r="GF515" s="50"/>
      <c r="GG515" s="50"/>
      <c r="GH515" s="50"/>
      <c r="GI515" s="50"/>
      <c r="GJ515" s="50"/>
      <c r="GK515" s="50"/>
      <c r="GL515" s="50"/>
      <c r="GM515" s="50"/>
      <c r="GN515" s="50"/>
      <c r="GO515" s="50"/>
      <c r="GP515" s="50"/>
      <c r="GQ515" s="50"/>
      <c r="GR515" s="50"/>
      <c r="GS515" s="50"/>
      <c r="GT515" s="50"/>
      <c r="GU515" s="50"/>
      <c r="GV515" s="50"/>
      <c r="GW515" s="50"/>
      <c r="GX515" s="50"/>
      <c r="GY515" s="50"/>
      <c r="GZ515" s="50"/>
      <c r="HA515" s="50"/>
      <c r="HB515" s="50"/>
      <c r="HC515" s="50"/>
      <c r="HD515" s="50"/>
      <c r="HE515" s="50"/>
      <c r="HF515" s="50"/>
      <c r="HG515" s="50"/>
      <c r="HH515" s="50"/>
      <c r="HI515" s="50"/>
      <c r="HJ515" s="50"/>
      <c r="HK515" s="50"/>
      <c r="HL515" s="50"/>
      <c r="HM515" s="50"/>
      <c r="HN515" s="50"/>
      <c r="HO515" s="50"/>
      <c r="HP515" s="50"/>
      <c r="HQ515" s="50"/>
      <c r="HR515" s="50"/>
      <c r="HS515" s="50"/>
      <c r="HT515" s="50"/>
      <c r="HU515" s="50"/>
      <c r="HV515" s="50"/>
      <c r="HW515" s="50"/>
      <c r="HX515" s="50"/>
      <c r="HY515" s="50"/>
      <c r="HZ515" s="50"/>
      <c r="IA515" s="50"/>
      <c r="IB515" s="50"/>
      <c r="IC515" s="50"/>
      <c r="ID515" s="50"/>
      <c r="IE515" s="50"/>
      <c r="IF515" s="50"/>
      <c r="IG515" s="50"/>
      <c r="IH515" s="50"/>
      <c r="II515" s="50"/>
      <c r="IJ515" s="50"/>
      <c r="IK515" s="50"/>
      <c r="IL515" s="50"/>
      <c r="IM515" s="50"/>
      <c r="IN515" s="50"/>
      <c r="IO515" s="50"/>
      <c r="IP515" s="50"/>
      <c r="IQ515" s="50"/>
      <c r="IR515" s="50"/>
      <c r="IS515" s="50"/>
      <c r="IT515" s="50"/>
      <c r="IU515" s="50"/>
      <c r="IV515" s="50"/>
      <c r="IW515" s="50"/>
      <c r="IX515" s="50"/>
      <c r="IY515" s="50"/>
      <c r="IZ515" s="50"/>
      <c r="JA515" s="50"/>
      <c r="JB515" s="50"/>
      <c r="JC515" s="50"/>
      <c r="JD515" s="50"/>
      <c r="JE515" s="50"/>
      <c r="JF515" s="50"/>
      <c r="JG515" s="50"/>
      <c r="JH515" s="50"/>
      <c r="JI515" s="50"/>
      <c r="JJ515" s="50"/>
      <c r="JK515" s="50"/>
      <c r="JL515" s="50"/>
      <c r="JM515" s="50"/>
      <c r="JN515" s="50"/>
      <c r="JO515" s="50"/>
      <c r="JP515" s="50"/>
      <c r="JQ515" s="50"/>
      <c r="JR515" s="50"/>
      <c r="JS515" s="50"/>
      <c r="JT515" s="50"/>
      <c r="JU515" s="50"/>
      <c r="JV515" s="50"/>
      <c r="JW515" s="50"/>
      <c r="JX515" s="50"/>
      <c r="JY515" s="50"/>
      <c r="JZ515" s="50"/>
      <c r="KA515" s="50"/>
      <c r="KB515" s="50"/>
      <c r="KC515" s="50"/>
      <c r="KD515" s="50"/>
      <c r="KE515" s="50"/>
      <c r="KF515" s="50"/>
      <c r="KG515" s="50"/>
      <c r="KH515" s="50"/>
      <c r="KI515" s="50"/>
      <c r="KJ515" s="50"/>
      <c r="KK515" s="50"/>
      <c r="KL515" s="50"/>
      <c r="KM515" s="50"/>
      <c r="KN515" s="50"/>
      <c r="KO515" s="50"/>
      <c r="KP515" s="50"/>
      <c r="KQ515" s="50"/>
      <c r="KR515" s="50"/>
      <c r="KS515" s="50"/>
      <c r="KT515" s="50"/>
      <c r="KU515" s="50"/>
      <c r="KV515" s="50"/>
      <c r="KW515" s="50"/>
      <c r="KX515" s="50"/>
      <c r="KY515" s="50"/>
      <c r="KZ515" s="50"/>
      <c r="LA515" s="50"/>
      <c r="LB515" s="50"/>
      <c r="LC515" s="50"/>
      <c r="LD515" s="50"/>
      <c r="LE515" s="50"/>
      <c r="LF515" s="50"/>
      <c r="LG515" s="50"/>
      <c r="LH515" s="50"/>
      <c r="LI515" s="50"/>
      <c r="LJ515" s="50"/>
      <c r="LK515" s="50"/>
      <c r="LL515" s="50"/>
      <c r="LM515" s="50"/>
      <c r="LN515" s="50"/>
      <c r="LO515" s="50"/>
      <c r="LP515" s="50"/>
      <c r="LQ515" s="50"/>
      <c r="LR515" s="50"/>
      <c r="LS515" s="50"/>
      <c r="LT515" s="50"/>
      <c r="LU515" s="50"/>
      <c r="LV515" s="50"/>
      <c r="LW515" s="50"/>
      <c r="LX515" s="50"/>
      <c r="LY515" s="50"/>
      <c r="LZ515" s="50"/>
      <c r="MA515" s="50"/>
      <c r="MB515" s="50"/>
      <c r="MC515" s="50"/>
      <c r="MD515" s="50"/>
      <c r="ME515" s="50"/>
      <c r="MF515" s="50"/>
      <c r="MG515" s="50"/>
      <c r="MH515" s="50"/>
      <c r="MI515" s="50"/>
      <c r="MJ515" s="50"/>
      <c r="MK515" s="50"/>
      <c r="ML515" s="50"/>
      <c r="MM515" s="50"/>
      <c r="MN515" s="50"/>
      <c r="MO515" s="50"/>
      <c r="MP515" s="50"/>
      <c r="MQ515" s="50"/>
      <c r="MR515" s="50"/>
      <c r="MS515" s="50"/>
      <c r="MT515" s="50"/>
      <c r="MU515" s="50"/>
      <c r="MV515" s="50"/>
      <c r="MW515" s="50"/>
      <c r="MX515" s="50"/>
      <c r="MY515" s="50"/>
      <c r="MZ515" s="50"/>
      <c r="NA515" s="50"/>
      <c r="NB515" s="50"/>
      <c r="NC515" s="50"/>
      <c r="ND515" s="50"/>
      <c r="NE515" s="50"/>
      <c r="NF515" s="50"/>
      <c r="NG515" s="50"/>
      <c r="NH515" s="50"/>
      <c r="NI515" s="50"/>
      <c r="NJ515" s="50"/>
      <c r="NK515" s="50"/>
      <c r="NL515" s="50"/>
      <c r="NM515" s="50"/>
      <c r="NN515" s="50"/>
      <c r="NO515" s="50"/>
      <c r="NP515" s="50"/>
      <c r="NQ515" s="50"/>
      <c r="NR515" s="50"/>
      <c r="NS515" s="50"/>
      <c r="NT515" s="50"/>
      <c r="NU515" s="50"/>
      <c r="NV515" s="50"/>
      <c r="NW515" s="50"/>
      <c r="NX515" s="50"/>
      <c r="NY515" s="50"/>
      <c r="NZ515" s="50"/>
      <c r="OA515" s="50"/>
      <c r="OB515" s="50"/>
      <c r="OC515" s="50"/>
      <c r="OD515" s="50"/>
      <c r="OE515" s="50"/>
      <c r="OF515" s="50"/>
      <c r="OG515" s="50"/>
      <c r="OH515" s="50"/>
      <c r="OI515" s="50"/>
      <c r="OJ515" s="50"/>
      <c r="OK515" s="50"/>
      <c r="OL515" s="50"/>
      <c r="OM515" s="50"/>
      <c r="ON515" s="50"/>
      <c r="OO515" s="50"/>
      <c r="OP515" s="50"/>
      <c r="OQ515" s="50"/>
      <c r="OR515" s="50"/>
      <c r="OS515" s="50"/>
      <c r="OT515" s="50"/>
      <c r="OU515" s="50"/>
      <c r="OV515" s="50"/>
      <c r="OW515" s="50"/>
      <c r="OX515" s="50"/>
      <c r="OY515" s="50"/>
      <c r="OZ515" s="50"/>
      <c r="PA515" s="50"/>
      <c r="PB515" s="50"/>
      <c r="PC515" s="50"/>
      <c r="PD515" s="50"/>
      <c r="PE515" s="50"/>
      <c r="PF515" s="50"/>
      <c r="PG515" s="50"/>
      <c r="PH515" s="50"/>
      <c r="PI515" s="50"/>
      <c r="PJ515" s="50"/>
      <c r="PK515" s="50"/>
      <c r="PL515" s="50"/>
      <c r="PM515" s="50"/>
      <c r="PN515" s="50"/>
      <c r="PO515" s="50"/>
      <c r="PP515" s="50"/>
      <c r="PQ515" s="50"/>
      <c r="PR515" s="50"/>
      <c r="PS515" s="50"/>
      <c r="PT515" s="50"/>
      <c r="PU515" s="50"/>
      <c r="PV515" s="50"/>
      <c r="PW515" s="50"/>
      <c r="PX515" s="50"/>
      <c r="PY515" s="50"/>
      <c r="PZ515" s="50"/>
      <c r="QA515" s="50"/>
      <c r="QB515" s="50"/>
      <c r="QC515" s="50"/>
      <c r="QD515" s="50"/>
      <c r="QE515" s="50"/>
      <c r="QF515" s="50"/>
      <c r="QG515" s="50"/>
      <c r="QH515" s="50"/>
      <c r="QI515" s="50"/>
      <c r="QJ515" s="50"/>
      <c r="QK515" s="50"/>
      <c r="QL515" s="50"/>
      <c r="QM515" s="50"/>
      <c r="QN515" s="50"/>
      <c r="QO515" s="50"/>
      <c r="QP515" s="50"/>
      <c r="QQ515" s="50"/>
      <c r="QR515" s="50"/>
      <c r="QS515" s="50"/>
      <c r="QT515" s="50"/>
      <c r="QU515" s="50"/>
      <c r="QV515" s="50"/>
      <c r="QW515" s="50"/>
      <c r="QX515" s="50"/>
      <c r="QY515" s="50"/>
      <c r="QZ515" s="50"/>
      <c r="RA515" s="50"/>
      <c r="RB515" s="50"/>
      <c r="RC515" s="50"/>
      <c r="RD515" s="50"/>
      <c r="RE515" s="50"/>
      <c r="RF515" s="50"/>
      <c r="RG515" s="50"/>
      <c r="RH515" s="50"/>
      <c r="RI515" s="50"/>
      <c r="RJ515" s="50"/>
      <c r="RK515" s="50"/>
      <c r="RL515" s="50"/>
      <c r="RM515" s="50"/>
      <c r="RN515" s="50"/>
      <c r="RO515" s="50"/>
      <c r="RP515" s="50"/>
      <c r="RQ515" s="50"/>
      <c r="RR515" s="50"/>
      <c r="RS515" s="50"/>
      <c r="RT515" s="50"/>
      <c r="RU515" s="50"/>
      <c r="RV515" s="50"/>
      <c r="RW515" s="50"/>
      <c r="RX515" s="50"/>
      <c r="RY515" s="50"/>
      <c r="RZ515" s="50"/>
      <c r="SA515" s="50"/>
      <c r="SB515" s="50"/>
      <c r="SC515" s="50"/>
      <c r="SD515" s="50"/>
      <c r="SE515" s="50"/>
      <c r="SF515" s="50"/>
      <c r="SG515" s="50"/>
      <c r="SH515" s="50"/>
      <c r="SI515" s="50"/>
      <c r="SJ515" s="50"/>
      <c r="SK515" s="50"/>
      <c r="SL515" s="50"/>
      <c r="SM515" s="50"/>
      <c r="SN515" s="50"/>
      <c r="SO515" s="50"/>
      <c r="SP515" s="50"/>
      <c r="SQ515" s="50"/>
      <c r="SR515" s="50"/>
      <c r="SS515" s="50"/>
      <c r="ST515" s="50"/>
      <c r="SU515" s="50"/>
      <c r="SV515" s="50"/>
      <c r="SW515" s="50"/>
      <c r="SX515" s="50"/>
      <c r="SY515" s="50"/>
      <c r="SZ515" s="50"/>
      <c r="TA515" s="50"/>
      <c r="TB515" s="50"/>
      <c r="TC515" s="50"/>
      <c r="TD515" s="50"/>
      <c r="TE515" s="50"/>
      <c r="TF515" s="50"/>
      <c r="TG515" s="50"/>
      <c r="TH515" s="50"/>
      <c r="TI515" s="50"/>
      <c r="TJ515" s="50"/>
      <c r="TK515" s="50"/>
      <c r="TL515" s="50"/>
      <c r="TM515" s="50"/>
      <c r="TN515" s="50"/>
      <c r="TO515" s="50"/>
      <c r="TP515" s="50"/>
      <c r="TQ515" s="50"/>
      <c r="TR515" s="50"/>
      <c r="TS515" s="50"/>
      <c r="TT515" s="50"/>
      <c r="TU515" s="50"/>
      <c r="TV515" s="50"/>
      <c r="TW515" s="50"/>
      <c r="TX515" s="50"/>
      <c r="TY515" s="50"/>
      <c r="TZ515" s="50"/>
      <c r="UA515" s="50"/>
      <c r="UB515" s="50"/>
      <c r="UC515" s="50"/>
      <c r="UD515" s="50"/>
      <c r="UE515" s="50"/>
      <c r="UF515" s="50"/>
      <c r="UG515" s="50"/>
      <c r="UH515" s="50"/>
      <c r="UI515" s="50"/>
      <c r="UJ515" s="50"/>
      <c r="UK515" s="50"/>
      <c r="UL515" s="50"/>
      <c r="UM515" s="50"/>
      <c r="UN515" s="50"/>
      <c r="UO515" s="50"/>
      <c r="UP515" s="50"/>
      <c r="UQ515" s="50"/>
      <c r="UR515" s="50"/>
      <c r="US515" s="50"/>
      <c r="UT515" s="50"/>
      <c r="UU515" s="50"/>
      <c r="UV515" s="50"/>
      <c r="UW515" s="50"/>
      <c r="UX515" s="50"/>
      <c r="UY515" s="50"/>
      <c r="UZ515" s="50"/>
      <c r="VA515" s="50"/>
      <c r="VB515" s="50"/>
      <c r="VC515" s="50"/>
      <c r="VD515" s="50"/>
      <c r="VE515" s="50"/>
      <c r="VF515" s="50"/>
      <c r="VG515" s="50"/>
      <c r="VH515" s="50"/>
      <c r="VI515" s="50"/>
      <c r="VJ515" s="50"/>
      <c r="VK515" s="50"/>
      <c r="VL515" s="50"/>
      <c r="VM515" s="50"/>
      <c r="VN515" s="50"/>
      <c r="VO515" s="50"/>
      <c r="VP515" s="50"/>
      <c r="VQ515" s="50"/>
      <c r="VR515" s="50"/>
      <c r="VS515" s="50"/>
      <c r="VT515" s="50"/>
      <c r="VU515" s="50"/>
      <c r="VV515" s="50"/>
      <c r="VW515" s="50"/>
      <c r="VX515" s="50"/>
      <c r="VY515" s="50"/>
      <c r="VZ515" s="50"/>
      <c r="WA515" s="50"/>
      <c r="WB515" s="50"/>
      <c r="WC515" s="50"/>
      <c r="WD515" s="50"/>
      <c r="WE515" s="50"/>
      <c r="WF515" s="50"/>
      <c r="WG515" s="50"/>
      <c r="WH515" s="50"/>
      <c r="WI515" s="50"/>
      <c r="WJ515" s="50"/>
      <c r="WK515" s="50"/>
      <c r="WL515" s="50"/>
      <c r="WM515" s="50"/>
      <c r="WN515" s="50"/>
      <c r="WO515" s="50"/>
      <c r="WP515" s="50"/>
      <c r="WQ515" s="50"/>
      <c r="WR515" s="50"/>
      <c r="WS515" s="50"/>
      <c r="WT515" s="50"/>
      <c r="WU515" s="50"/>
      <c r="WV515" s="50"/>
      <c r="WW515" s="50"/>
      <c r="WX515" s="50"/>
      <c r="WY515" s="50"/>
      <c r="WZ515" s="50"/>
      <c r="XA515" s="50"/>
      <c r="XB515" s="50"/>
      <c r="XC515" s="50"/>
      <c r="XD515" s="50"/>
      <c r="XE515" s="50"/>
      <c r="XF515" s="50"/>
      <c r="XG515" s="50"/>
      <c r="XH515" s="50"/>
      <c r="XI515" s="50"/>
      <c r="XJ515" s="50"/>
      <c r="XK515" s="50"/>
      <c r="XL515" s="50"/>
      <c r="XM515" s="50"/>
      <c r="XN515" s="50"/>
      <c r="XO515" s="50"/>
      <c r="XP515" s="50"/>
      <c r="XQ515" s="50"/>
      <c r="XR515" s="50"/>
      <c r="XS515" s="50"/>
      <c r="XT515" s="50"/>
      <c r="XU515" s="50"/>
      <c r="XV515" s="50"/>
      <c r="XW515" s="50"/>
      <c r="XX515" s="50"/>
      <c r="XY515" s="50"/>
      <c r="XZ515" s="50"/>
      <c r="YA515" s="50"/>
      <c r="YB515" s="50"/>
      <c r="YC515" s="50"/>
      <c r="YD515" s="50"/>
      <c r="YE515" s="50"/>
      <c r="YF515" s="50"/>
      <c r="YG515" s="50"/>
      <c r="YH515" s="50"/>
      <c r="YI515" s="50"/>
      <c r="YJ515" s="50"/>
      <c r="YK515" s="50"/>
      <c r="YL515" s="50"/>
      <c r="YM515" s="50"/>
      <c r="YN515" s="50"/>
      <c r="YO515" s="50"/>
      <c r="YP515" s="50"/>
      <c r="YQ515" s="50"/>
      <c r="YR515" s="50"/>
      <c r="YS515" s="50"/>
      <c r="YT515" s="50"/>
      <c r="YU515" s="50"/>
      <c r="YV515" s="50"/>
      <c r="YW515" s="50"/>
      <c r="YX515" s="50"/>
      <c r="YY515" s="50"/>
      <c r="YZ515" s="50"/>
      <c r="ZA515" s="50"/>
      <c r="ZB515" s="50"/>
      <c r="ZC515" s="50"/>
      <c r="ZD515" s="50"/>
      <c r="ZE515" s="50"/>
      <c r="ZF515" s="50"/>
      <c r="ZG515" s="50"/>
      <c r="ZH515" s="50"/>
      <c r="ZI515" s="50"/>
      <c r="ZJ515" s="50"/>
      <c r="ZK515" s="50"/>
      <c r="ZL515" s="50"/>
      <c r="ZM515" s="50"/>
      <c r="ZN515" s="50"/>
      <c r="ZO515" s="50"/>
      <c r="ZP515" s="50"/>
      <c r="ZQ515" s="50"/>
      <c r="ZR515" s="50"/>
      <c r="ZS515" s="50"/>
      <c r="ZT515" s="50"/>
      <c r="ZU515" s="50"/>
      <c r="ZV515" s="50"/>
      <c r="ZW515" s="50"/>
      <c r="ZX515" s="50"/>
      <c r="ZY515" s="50"/>
      <c r="ZZ515" s="50"/>
      <c r="AAA515" s="50"/>
      <c r="AAB515" s="50"/>
      <c r="AAC515" s="50"/>
      <c r="AAD515" s="50"/>
      <c r="AAE515" s="50"/>
      <c r="AAF515" s="50"/>
      <c r="AAG515" s="50"/>
      <c r="AAH515" s="50"/>
      <c r="AAI515" s="50"/>
      <c r="AAJ515" s="50"/>
      <c r="AAK515" s="50"/>
      <c r="AAL515" s="50"/>
      <c r="AAM515" s="50"/>
      <c r="AAN515" s="50"/>
      <c r="AAO515" s="50"/>
      <c r="AAP515" s="50"/>
      <c r="AAQ515" s="50"/>
      <c r="AAR515" s="50"/>
      <c r="AAS515" s="50"/>
      <c r="AAT515" s="50"/>
      <c r="AAU515" s="50"/>
      <c r="AAV515" s="50"/>
      <c r="AAW515" s="50"/>
      <c r="AAX515" s="50"/>
      <c r="AAY515" s="50"/>
      <c r="AAZ515" s="50"/>
      <c r="ABA515" s="50"/>
      <c r="ABB515" s="50"/>
      <c r="ABC515" s="50"/>
      <c r="ABD515" s="50"/>
      <c r="ABE515" s="50"/>
      <c r="ABF515" s="50"/>
      <c r="ABG515" s="50"/>
      <c r="ABH515" s="50"/>
      <c r="ABI515" s="50"/>
      <c r="ABJ515" s="50"/>
      <c r="ABK515" s="50"/>
      <c r="ABL515" s="50"/>
      <c r="ABM515" s="50"/>
      <c r="ABN515" s="50"/>
      <c r="ABO515" s="50"/>
      <c r="ABP515" s="50"/>
      <c r="ABQ515" s="50"/>
      <c r="ABR515" s="50"/>
      <c r="ABS515" s="50"/>
      <c r="ABT515" s="50"/>
      <c r="ABU515" s="50"/>
      <c r="ABV515" s="50"/>
      <c r="ABW515" s="50"/>
      <c r="ABX515" s="50"/>
      <c r="ABY515" s="50"/>
      <c r="ABZ515" s="50"/>
      <c r="ACA515" s="50"/>
      <c r="ACB515" s="50"/>
      <c r="ACC515" s="50"/>
      <c r="ACD515" s="50"/>
      <c r="ACE515" s="50"/>
      <c r="ACF515" s="50"/>
      <c r="ACG515" s="50"/>
      <c r="ACH515" s="50"/>
      <c r="ACI515" s="50"/>
      <c r="ACJ515" s="50"/>
      <c r="ACK515" s="50"/>
      <c r="ACL515" s="50"/>
      <c r="ACM515" s="50"/>
      <c r="ACN515" s="50"/>
      <c r="ACO515" s="50"/>
      <c r="ACP515" s="50"/>
      <c r="ACQ515" s="50"/>
      <c r="ACR515" s="50"/>
      <c r="ACS515" s="50"/>
      <c r="ACT515" s="50"/>
      <c r="ACU515" s="50"/>
      <c r="ACV515" s="50"/>
      <c r="ACW515" s="50"/>
      <c r="ACX515" s="50"/>
      <c r="ACY515" s="50"/>
      <c r="ACZ515" s="50"/>
      <c r="ADA515" s="50"/>
      <c r="ADB515" s="50"/>
      <c r="ADC515" s="50"/>
      <c r="ADD515" s="50"/>
      <c r="ADE515" s="50"/>
      <c r="ADF515" s="50"/>
      <c r="ADG515" s="50"/>
      <c r="ADH515" s="50"/>
      <c r="ADI515" s="50"/>
      <c r="ADJ515" s="50"/>
      <c r="ADK515" s="50"/>
      <c r="ADL515" s="50"/>
      <c r="ADM515" s="50"/>
      <c r="ADN515" s="50"/>
      <c r="ADO515" s="50"/>
      <c r="ADP515" s="50"/>
      <c r="ADQ515" s="50"/>
      <c r="ADR515" s="50"/>
      <c r="ADS515" s="50"/>
      <c r="ADT515" s="50"/>
      <c r="ADU515" s="50"/>
      <c r="ADV515" s="50"/>
      <c r="ADW515" s="50"/>
      <c r="ADX515" s="50"/>
      <c r="ADY515" s="50"/>
      <c r="ADZ515" s="50"/>
      <c r="AEA515" s="50"/>
      <c r="AEB515" s="50"/>
      <c r="AEC515" s="50"/>
      <c r="AED515" s="50"/>
      <c r="AEE515" s="50"/>
      <c r="AEF515" s="50"/>
      <c r="AEG515" s="50"/>
      <c r="AEH515" s="50"/>
      <c r="AEI515" s="50"/>
      <c r="AEJ515" s="50"/>
      <c r="AEK515" s="50"/>
      <c r="AEL515" s="50"/>
      <c r="AEM515" s="50"/>
      <c r="AEN515" s="50"/>
      <c r="AEO515" s="50"/>
      <c r="AEP515" s="50"/>
      <c r="AEQ515" s="50"/>
      <c r="AER515" s="50"/>
      <c r="AES515" s="50"/>
      <c r="AET515" s="50"/>
      <c r="AEU515" s="50"/>
      <c r="AEV515" s="50"/>
      <c r="AEW515" s="50"/>
      <c r="AEX515" s="50"/>
      <c r="AEY515" s="50"/>
      <c r="AEZ515" s="50"/>
      <c r="AFA515" s="50"/>
      <c r="AFB515" s="50"/>
      <c r="AFC515" s="50"/>
      <c r="AFD515" s="50"/>
      <c r="AFE515" s="50"/>
      <c r="AFF515" s="50"/>
      <c r="AFG515" s="50"/>
      <c r="AFH515" s="50"/>
      <c r="AFI515" s="50"/>
      <c r="AFJ515" s="50"/>
      <c r="AFK515" s="50"/>
      <c r="AFL515" s="50"/>
      <c r="AFM515" s="50"/>
      <c r="AFN515" s="50"/>
      <c r="AFO515" s="50"/>
      <c r="AFP515" s="50"/>
      <c r="AFQ515" s="50"/>
      <c r="AFR515" s="50"/>
      <c r="AFS515" s="50"/>
      <c r="AFT515" s="50"/>
      <c r="AFU515" s="50"/>
      <c r="AFV515" s="50"/>
      <c r="AFW515" s="50"/>
      <c r="AFX515" s="50"/>
      <c r="AFY515" s="50"/>
      <c r="AFZ515" s="50"/>
      <c r="AGA515" s="50"/>
      <c r="AGB515" s="50"/>
      <c r="AGC515" s="50"/>
      <c r="AGD515" s="50"/>
      <c r="AGE515" s="50"/>
      <c r="AGF515" s="50"/>
      <c r="AGG515" s="50"/>
      <c r="AGH515" s="50"/>
      <c r="AGI515" s="50"/>
      <c r="AGJ515" s="50"/>
      <c r="AGK515" s="50"/>
      <c r="AGL515" s="50"/>
      <c r="AGM515" s="50"/>
      <c r="AGN515" s="50"/>
      <c r="AGO515" s="50"/>
      <c r="AGP515" s="50"/>
      <c r="AGQ515" s="50"/>
      <c r="AGR515" s="50"/>
      <c r="AGS515" s="50"/>
      <c r="AGT515" s="50"/>
      <c r="AGU515" s="50"/>
      <c r="AGV515" s="50"/>
      <c r="AGW515" s="50"/>
      <c r="AGX515" s="50"/>
      <c r="AGY515" s="50"/>
      <c r="AGZ515" s="50"/>
      <c r="AHA515" s="50"/>
      <c r="AHB515" s="50"/>
      <c r="AHC515" s="50"/>
      <c r="AHD515" s="50"/>
      <c r="AHE515" s="50"/>
      <c r="AHF515" s="50"/>
      <c r="AHG515" s="50"/>
      <c r="AHH515" s="50"/>
      <c r="AHI515" s="50"/>
      <c r="AHJ515" s="50"/>
      <c r="AHK515" s="50"/>
      <c r="AHL515" s="50"/>
      <c r="AHM515" s="50"/>
      <c r="AHN515" s="50"/>
      <c r="AHO515" s="50"/>
      <c r="AHP515" s="50"/>
      <c r="AHQ515" s="50"/>
      <c r="AHR515" s="50"/>
      <c r="AHS515" s="50"/>
      <c r="AHT515" s="50"/>
      <c r="AHU515" s="50"/>
      <c r="AHV515" s="50"/>
      <c r="AHW515" s="50"/>
      <c r="AHX515" s="50"/>
      <c r="AHY515" s="50"/>
      <c r="AHZ515" s="50"/>
      <c r="AIA515" s="50"/>
      <c r="AIB515" s="50"/>
      <c r="AIC515" s="50"/>
      <c r="AID515" s="50"/>
      <c r="AIE515" s="50"/>
      <c r="AIF515" s="50"/>
      <c r="AIG515" s="50"/>
      <c r="AIH515" s="50"/>
      <c r="AII515" s="50"/>
      <c r="AIJ515" s="50"/>
      <c r="AIK515" s="50"/>
      <c r="AIL515" s="50"/>
      <c r="AIM515" s="50"/>
      <c r="AIN515" s="50"/>
      <c r="AIO515" s="50"/>
      <c r="AIP515" s="50"/>
      <c r="AIQ515" s="50"/>
      <c r="AIR515" s="50"/>
      <c r="AIS515" s="50"/>
      <c r="AIT515" s="50"/>
      <c r="AIU515" s="50"/>
      <c r="AIV515" s="50"/>
      <c r="AIW515" s="50"/>
      <c r="AIX515" s="50"/>
      <c r="AIY515" s="50"/>
      <c r="AIZ515" s="50"/>
      <c r="AJA515" s="50"/>
      <c r="AJB515" s="50"/>
      <c r="AJC515" s="50"/>
      <c r="AJD515" s="50"/>
      <c r="AJE515" s="50"/>
      <c r="AJF515" s="50"/>
      <c r="AJG515" s="50"/>
      <c r="AJH515" s="50"/>
      <c r="AJI515" s="50"/>
      <c r="AJJ515" s="50"/>
      <c r="AJK515" s="50"/>
      <c r="AJL515" s="50"/>
      <c r="AJM515" s="50"/>
      <c r="AJN515" s="50"/>
      <c r="AJO515" s="50"/>
      <c r="AJP515" s="50"/>
      <c r="AJQ515" s="50"/>
      <c r="AJR515" s="50"/>
      <c r="AJS515" s="50"/>
      <c r="AJT515" s="50"/>
      <c r="AJU515" s="50"/>
      <c r="AJV515" s="50"/>
      <c r="AJW515" s="50"/>
      <c r="AJX515" s="50"/>
      <c r="AJY515" s="50"/>
      <c r="AJZ515" s="50"/>
      <c r="AKA515" s="50"/>
      <c r="AKB515" s="50"/>
      <c r="AKC515" s="50"/>
      <c r="AKD515" s="50"/>
      <c r="AKE515" s="50"/>
      <c r="AKF515" s="50"/>
      <c r="AKG515" s="50"/>
      <c r="AKH515" s="50"/>
      <c r="AKI515" s="50"/>
      <c r="AKJ515" s="50"/>
      <c r="AKK515" s="50"/>
      <c r="AKL515" s="50"/>
      <c r="AKM515" s="50"/>
      <c r="AKN515" s="50"/>
      <c r="AKO515" s="50"/>
      <c r="AKP515" s="50"/>
      <c r="AKQ515" s="50"/>
      <c r="AKR515" s="50"/>
      <c r="AKS515" s="50"/>
      <c r="AKT515" s="50"/>
      <c r="AKU515" s="50"/>
      <c r="AKV515" s="50"/>
      <c r="AKW515" s="50"/>
      <c r="AKX515" s="50"/>
      <c r="AKY515" s="50"/>
      <c r="AKZ515" s="50"/>
      <c r="ALA515" s="50"/>
      <c r="ALB515" s="50"/>
      <c r="ALC515" s="50"/>
      <c r="ALD515" s="50"/>
      <c r="ALE515" s="50"/>
      <c r="ALF515" s="50"/>
      <c r="ALG515" s="50"/>
      <c r="ALH515" s="50"/>
      <c r="ALI515" s="50"/>
      <c r="ALJ515" s="50"/>
      <c r="ALK515" s="50"/>
      <c r="ALL515" s="50"/>
      <c r="ALM515" s="50"/>
      <c r="ALN515" s="50"/>
      <c r="ALO515" s="50"/>
      <c r="ALP515" s="50"/>
      <c r="ALQ515" s="50"/>
      <c r="ALR515" s="50"/>
      <c r="ALS515" s="50"/>
      <c r="ALT515" s="50"/>
      <c r="ALU515" s="50"/>
      <c r="ALV515" s="50"/>
      <c r="ALW515" s="50"/>
      <c r="ALX515" s="50"/>
      <c r="ALY515" s="50"/>
      <c r="ALZ515" s="50"/>
      <c r="AMA515" s="50"/>
      <c r="AMB515" s="50"/>
      <c r="AMC515" s="50"/>
      <c r="AMD515" s="50"/>
      <c r="AME515" s="50"/>
      <c r="AMF515" s="50"/>
      <c r="AMG515" s="50"/>
      <c r="AMH515" s="50"/>
      <c r="AMI515" s="50"/>
      <c r="AMJ515" s="50"/>
      <c r="AMK515" s="50"/>
      <c r="AML515" s="50"/>
      <c r="AMM515" s="50"/>
      <c r="AMN515" s="50"/>
      <c r="AMO515" s="50"/>
    </row>
    <row r="516" spans="1:1029">
      <c r="A516" s="8"/>
      <c r="C516" s="12"/>
      <c r="F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11"/>
      <c r="AG516" s="50"/>
      <c r="AH516" s="50"/>
      <c r="AI516" s="50"/>
      <c r="AJ516" s="50"/>
      <c r="AK516" s="50"/>
      <c r="AL516" s="50"/>
      <c r="AM516" s="50"/>
      <c r="AN516" s="50"/>
      <c r="AO516" s="50"/>
      <c r="AP516" s="50"/>
      <c r="AQ516" s="50"/>
      <c r="AR516" s="50"/>
      <c r="AS516" s="50"/>
      <c r="AT516" s="50"/>
      <c r="AU516" s="50"/>
      <c r="AV516" s="50"/>
      <c r="AW516" s="50"/>
      <c r="AX516" s="50"/>
      <c r="AY516" s="50"/>
      <c r="AZ516" s="50"/>
      <c r="BA516" s="50"/>
      <c r="BB516" s="50"/>
      <c r="BC516" s="50"/>
      <c r="BD516" s="50"/>
      <c r="BE516" s="50"/>
      <c r="BF516" s="50"/>
      <c r="BG516" s="50"/>
      <c r="BH516" s="50"/>
      <c r="BI516" s="50"/>
      <c r="BJ516" s="50"/>
      <c r="BK516" s="50"/>
      <c r="BL516" s="50"/>
      <c r="BM516" s="50"/>
      <c r="BN516" s="50"/>
      <c r="BO516" s="50"/>
      <c r="BP516" s="50"/>
      <c r="BQ516" s="50"/>
      <c r="BR516" s="50"/>
      <c r="BS516" s="50"/>
      <c r="BT516" s="50"/>
      <c r="BU516" s="50"/>
      <c r="BV516" s="50"/>
      <c r="BW516" s="50"/>
      <c r="BX516" s="50"/>
      <c r="BY516" s="50"/>
      <c r="BZ516" s="50"/>
      <c r="CA516" s="50"/>
      <c r="CB516" s="50"/>
      <c r="CC516" s="50"/>
      <c r="CD516" s="50"/>
      <c r="CE516" s="50"/>
      <c r="CF516" s="50"/>
      <c r="CG516" s="50"/>
      <c r="CH516" s="50"/>
      <c r="CI516" s="50"/>
      <c r="CJ516" s="50"/>
      <c r="CK516" s="50"/>
      <c r="CL516" s="50"/>
      <c r="CM516" s="50"/>
      <c r="CN516" s="50"/>
      <c r="CO516" s="50"/>
      <c r="CP516" s="50"/>
      <c r="CQ516" s="50"/>
      <c r="CR516" s="50"/>
      <c r="CS516" s="50"/>
      <c r="CT516" s="50"/>
      <c r="CU516" s="50"/>
      <c r="CV516" s="50"/>
      <c r="CW516" s="50"/>
      <c r="CX516" s="50"/>
      <c r="CY516" s="50"/>
      <c r="CZ516" s="50"/>
      <c r="DA516" s="50"/>
      <c r="DB516" s="50"/>
      <c r="DC516" s="50"/>
      <c r="DD516" s="50"/>
      <c r="DE516" s="50"/>
      <c r="DF516" s="50"/>
      <c r="DG516" s="50"/>
      <c r="DH516" s="50"/>
      <c r="DI516" s="50"/>
      <c r="DJ516" s="50"/>
      <c r="DK516" s="50"/>
      <c r="DL516" s="50"/>
      <c r="DM516" s="50"/>
      <c r="DN516" s="50"/>
      <c r="DO516" s="50"/>
      <c r="DP516" s="50"/>
      <c r="DQ516" s="50"/>
      <c r="DR516" s="50"/>
      <c r="DS516" s="50"/>
      <c r="DT516" s="50"/>
      <c r="DU516" s="50"/>
      <c r="DV516" s="50"/>
      <c r="DW516" s="50"/>
      <c r="DX516" s="50"/>
      <c r="DY516" s="50"/>
      <c r="DZ516" s="50"/>
      <c r="EA516" s="50"/>
      <c r="EB516" s="50"/>
      <c r="EC516" s="50"/>
      <c r="ED516" s="50"/>
      <c r="EE516" s="50"/>
      <c r="EF516" s="50"/>
      <c r="EG516" s="50"/>
      <c r="EH516" s="50"/>
      <c r="EI516" s="50"/>
      <c r="EJ516" s="50"/>
      <c r="EK516" s="50"/>
      <c r="EL516" s="50"/>
      <c r="EM516" s="50"/>
      <c r="EN516" s="50"/>
      <c r="EO516" s="50"/>
      <c r="EP516" s="50"/>
      <c r="EQ516" s="50"/>
      <c r="ER516" s="50"/>
      <c r="ES516" s="50"/>
      <c r="ET516" s="50"/>
      <c r="EU516" s="50"/>
      <c r="EV516" s="50"/>
      <c r="EW516" s="50"/>
      <c r="EX516" s="50"/>
      <c r="EY516" s="50"/>
      <c r="EZ516" s="50"/>
      <c r="FA516" s="50"/>
      <c r="FB516" s="50"/>
      <c r="FC516" s="50"/>
      <c r="FD516" s="50"/>
      <c r="FE516" s="50"/>
      <c r="FF516" s="50"/>
      <c r="FG516" s="50"/>
      <c r="FH516" s="50"/>
      <c r="FI516" s="50"/>
      <c r="FJ516" s="50"/>
      <c r="FK516" s="50"/>
      <c r="FL516" s="50"/>
      <c r="FM516" s="50"/>
      <c r="FN516" s="50"/>
      <c r="FO516" s="50"/>
      <c r="FP516" s="50"/>
      <c r="FQ516" s="50"/>
      <c r="FR516" s="50"/>
      <c r="FS516" s="50"/>
      <c r="FT516" s="50"/>
      <c r="FU516" s="50"/>
      <c r="FV516" s="50"/>
      <c r="FW516" s="50"/>
      <c r="FX516" s="50"/>
      <c r="FY516" s="50"/>
      <c r="FZ516" s="50"/>
      <c r="GA516" s="50"/>
      <c r="GB516" s="50"/>
      <c r="GC516" s="50"/>
      <c r="GD516" s="50"/>
      <c r="GE516" s="50"/>
      <c r="GF516" s="50"/>
      <c r="GG516" s="50"/>
      <c r="GH516" s="50"/>
      <c r="GI516" s="50"/>
      <c r="GJ516" s="50"/>
      <c r="GK516" s="50"/>
      <c r="GL516" s="50"/>
      <c r="GM516" s="50"/>
      <c r="GN516" s="50"/>
      <c r="GO516" s="50"/>
      <c r="GP516" s="50"/>
      <c r="GQ516" s="50"/>
      <c r="GR516" s="50"/>
      <c r="GS516" s="50"/>
      <c r="GT516" s="50"/>
      <c r="GU516" s="50"/>
      <c r="GV516" s="50"/>
      <c r="GW516" s="50"/>
      <c r="GX516" s="50"/>
      <c r="GY516" s="50"/>
      <c r="GZ516" s="50"/>
      <c r="HA516" s="50"/>
      <c r="HB516" s="50"/>
      <c r="HC516" s="50"/>
      <c r="HD516" s="50"/>
      <c r="HE516" s="50"/>
      <c r="HF516" s="50"/>
      <c r="HG516" s="50"/>
      <c r="HH516" s="50"/>
      <c r="HI516" s="50"/>
      <c r="HJ516" s="50"/>
      <c r="HK516" s="50"/>
      <c r="HL516" s="50"/>
      <c r="HM516" s="50"/>
      <c r="HN516" s="50"/>
      <c r="HO516" s="50"/>
      <c r="HP516" s="50"/>
      <c r="HQ516" s="50"/>
      <c r="HR516" s="50"/>
      <c r="HS516" s="50"/>
      <c r="HT516" s="50"/>
      <c r="HU516" s="50"/>
      <c r="HV516" s="50"/>
      <c r="HW516" s="50"/>
      <c r="HX516" s="50"/>
      <c r="HY516" s="50"/>
      <c r="HZ516" s="50"/>
      <c r="IA516" s="50"/>
      <c r="IB516" s="50"/>
      <c r="IC516" s="50"/>
      <c r="ID516" s="50"/>
      <c r="IE516" s="50"/>
      <c r="IF516" s="50"/>
      <c r="IG516" s="50"/>
      <c r="IH516" s="50"/>
      <c r="II516" s="50"/>
      <c r="IJ516" s="50"/>
      <c r="IK516" s="50"/>
      <c r="IL516" s="50"/>
      <c r="IM516" s="50"/>
      <c r="IN516" s="50"/>
      <c r="IO516" s="50"/>
      <c r="IP516" s="50"/>
      <c r="IQ516" s="50"/>
      <c r="IR516" s="50"/>
      <c r="IS516" s="50"/>
      <c r="IT516" s="50"/>
      <c r="IU516" s="50"/>
      <c r="IV516" s="50"/>
      <c r="IW516" s="50"/>
      <c r="IX516" s="50"/>
      <c r="IY516" s="50"/>
      <c r="IZ516" s="50"/>
      <c r="JA516" s="50"/>
      <c r="JB516" s="50"/>
      <c r="JC516" s="50"/>
      <c r="JD516" s="50"/>
      <c r="JE516" s="50"/>
      <c r="JF516" s="50"/>
      <c r="JG516" s="50"/>
      <c r="JH516" s="50"/>
      <c r="JI516" s="50"/>
      <c r="JJ516" s="50"/>
      <c r="JK516" s="50"/>
      <c r="JL516" s="50"/>
      <c r="JM516" s="50"/>
      <c r="JN516" s="50"/>
      <c r="JO516" s="50"/>
      <c r="JP516" s="50"/>
      <c r="JQ516" s="50"/>
      <c r="JR516" s="50"/>
      <c r="JS516" s="50"/>
      <c r="JT516" s="50"/>
      <c r="JU516" s="50"/>
      <c r="JV516" s="50"/>
      <c r="JW516" s="50"/>
      <c r="JX516" s="50"/>
      <c r="JY516" s="50"/>
      <c r="JZ516" s="50"/>
      <c r="KA516" s="50"/>
      <c r="KB516" s="50"/>
      <c r="KC516" s="50"/>
      <c r="KD516" s="50"/>
      <c r="KE516" s="50"/>
      <c r="KF516" s="50"/>
      <c r="KG516" s="50"/>
      <c r="KH516" s="50"/>
      <c r="KI516" s="50"/>
      <c r="KJ516" s="50"/>
      <c r="KK516" s="50"/>
      <c r="KL516" s="50"/>
      <c r="KM516" s="50"/>
      <c r="KN516" s="50"/>
      <c r="KO516" s="50"/>
      <c r="KP516" s="50"/>
      <c r="KQ516" s="50"/>
      <c r="KR516" s="50"/>
      <c r="KS516" s="50"/>
      <c r="KT516" s="50"/>
      <c r="KU516" s="50"/>
      <c r="KV516" s="50"/>
      <c r="KW516" s="50"/>
      <c r="KX516" s="50"/>
      <c r="KY516" s="50"/>
      <c r="KZ516" s="50"/>
      <c r="LA516" s="50"/>
      <c r="LB516" s="50"/>
      <c r="LC516" s="50"/>
      <c r="LD516" s="50"/>
      <c r="LE516" s="50"/>
      <c r="LF516" s="50"/>
      <c r="LG516" s="50"/>
      <c r="LH516" s="50"/>
      <c r="LI516" s="50"/>
      <c r="LJ516" s="50"/>
      <c r="LK516" s="50"/>
      <c r="LL516" s="50"/>
      <c r="LM516" s="50"/>
      <c r="LN516" s="50"/>
      <c r="LO516" s="50"/>
      <c r="LP516" s="50"/>
      <c r="LQ516" s="50"/>
      <c r="LR516" s="50"/>
      <c r="LS516" s="50"/>
      <c r="LT516" s="50"/>
      <c r="LU516" s="50"/>
      <c r="LV516" s="50"/>
      <c r="LW516" s="50"/>
      <c r="LX516" s="50"/>
      <c r="LY516" s="50"/>
      <c r="LZ516" s="50"/>
      <c r="MA516" s="50"/>
      <c r="MB516" s="50"/>
      <c r="MC516" s="50"/>
      <c r="MD516" s="50"/>
      <c r="ME516" s="50"/>
      <c r="MF516" s="50"/>
      <c r="MG516" s="50"/>
      <c r="MH516" s="50"/>
      <c r="MI516" s="50"/>
      <c r="MJ516" s="50"/>
      <c r="MK516" s="50"/>
      <c r="ML516" s="50"/>
      <c r="MM516" s="50"/>
      <c r="MN516" s="50"/>
      <c r="MO516" s="50"/>
      <c r="MP516" s="50"/>
      <c r="MQ516" s="50"/>
      <c r="MR516" s="50"/>
      <c r="MS516" s="50"/>
      <c r="MT516" s="50"/>
      <c r="MU516" s="50"/>
      <c r="MV516" s="50"/>
      <c r="MW516" s="50"/>
      <c r="MX516" s="50"/>
      <c r="MY516" s="50"/>
      <c r="MZ516" s="50"/>
      <c r="NA516" s="50"/>
      <c r="NB516" s="50"/>
      <c r="NC516" s="50"/>
      <c r="ND516" s="50"/>
      <c r="NE516" s="50"/>
      <c r="NF516" s="50"/>
      <c r="NG516" s="50"/>
      <c r="NH516" s="50"/>
      <c r="NI516" s="50"/>
      <c r="NJ516" s="50"/>
      <c r="NK516" s="50"/>
      <c r="NL516" s="50"/>
      <c r="NM516" s="50"/>
      <c r="NN516" s="50"/>
      <c r="NO516" s="50"/>
      <c r="NP516" s="50"/>
      <c r="NQ516" s="50"/>
      <c r="NR516" s="50"/>
      <c r="NS516" s="50"/>
      <c r="NT516" s="50"/>
      <c r="NU516" s="50"/>
      <c r="NV516" s="50"/>
      <c r="NW516" s="50"/>
      <c r="NX516" s="50"/>
      <c r="NY516" s="50"/>
      <c r="NZ516" s="50"/>
      <c r="OA516" s="50"/>
      <c r="OB516" s="50"/>
      <c r="OC516" s="50"/>
      <c r="OD516" s="50"/>
      <c r="OE516" s="50"/>
      <c r="OF516" s="50"/>
      <c r="OG516" s="50"/>
      <c r="OH516" s="50"/>
      <c r="OI516" s="50"/>
      <c r="OJ516" s="50"/>
      <c r="OK516" s="50"/>
      <c r="OL516" s="50"/>
      <c r="OM516" s="50"/>
      <c r="ON516" s="50"/>
      <c r="OO516" s="50"/>
      <c r="OP516" s="50"/>
      <c r="OQ516" s="50"/>
      <c r="OR516" s="50"/>
      <c r="OS516" s="50"/>
      <c r="OT516" s="50"/>
      <c r="OU516" s="50"/>
      <c r="OV516" s="50"/>
      <c r="OW516" s="50"/>
      <c r="OX516" s="50"/>
      <c r="OY516" s="50"/>
      <c r="OZ516" s="50"/>
      <c r="PA516" s="50"/>
      <c r="PB516" s="50"/>
      <c r="PC516" s="50"/>
      <c r="PD516" s="50"/>
      <c r="PE516" s="50"/>
      <c r="PF516" s="50"/>
      <c r="PG516" s="50"/>
      <c r="PH516" s="50"/>
      <c r="PI516" s="50"/>
      <c r="PJ516" s="50"/>
      <c r="PK516" s="50"/>
      <c r="PL516" s="50"/>
      <c r="PM516" s="50"/>
      <c r="PN516" s="50"/>
      <c r="PO516" s="50"/>
      <c r="PP516" s="50"/>
      <c r="PQ516" s="50"/>
      <c r="PR516" s="50"/>
      <c r="PS516" s="50"/>
      <c r="PT516" s="50"/>
      <c r="PU516" s="50"/>
      <c r="PV516" s="50"/>
      <c r="PW516" s="50"/>
      <c r="PX516" s="50"/>
      <c r="PY516" s="50"/>
      <c r="PZ516" s="50"/>
      <c r="QA516" s="50"/>
      <c r="QB516" s="50"/>
      <c r="QC516" s="50"/>
      <c r="QD516" s="50"/>
      <c r="QE516" s="50"/>
      <c r="QF516" s="50"/>
      <c r="QG516" s="50"/>
      <c r="QH516" s="50"/>
      <c r="QI516" s="50"/>
      <c r="QJ516" s="50"/>
      <c r="QK516" s="50"/>
      <c r="QL516" s="50"/>
      <c r="QM516" s="50"/>
      <c r="QN516" s="50"/>
      <c r="QO516" s="50"/>
      <c r="QP516" s="50"/>
      <c r="QQ516" s="50"/>
      <c r="QR516" s="50"/>
      <c r="QS516" s="50"/>
      <c r="QT516" s="50"/>
      <c r="QU516" s="50"/>
      <c r="QV516" s="50"/>
      <c r="QW516" s="50"/>
      <c r="QX516" s="50"/>
      <c r="QY516" s="50"/>
      <c r="QZ516" s="50"/>
      <c r="RA516" s="50"/>
      <c r="RB516" s="50"/>
      <c r="RC516" s="50"/>
      <c r="RD516" s="50"/>
      <c r="RE516" s="50"/>
      <c r="RF516" s="50"/>
      <c r="RG516" s="50"/>
      <c r="RH516" s="50"/>
      <c r="RI516" s="50"/>
      <c r="RJ516" s="50"/>
      <c r="RK516" s="50"/>
      <c r="RL516" s="50"/>
      <c r="RM516" s="50"/>
      <c r="RN516" s="50"/>
      <c r="RO516" s="50"/>
      <c r="RP516" s="50"/>
      <c r="RQ516" s="50"/>
      <c r="RR516" s="50"/>
      <c r="RS516" s="50"/>
      <c r="RT516" s="50"/>
      <c r="RU516" s="50"/>
      <c r="RV516" s="50"/>
      <c r="RW516" s="50"/>
      <c r="RX516" s="50"/>
      <c r="RY516" s="50"/>
      <c r="RZ516" s="50"/>
      <c r="SA516" s="50"/>
      <c r="SB516" s="50"/>
      <c r="SC516" s="50"/>
      <c r="SD516" s="50"/>
      <c r="SE516" s="50"/>
      <c r="SF516" s="50"/>
      <c r="SG516" s="50"/>
      <c r="SH516" s="50"/>
      <c r="SI516" s="50"/>
      <c r="SJ516" s="50"/>
      <c r="SK516" s="50"/>
      <c r="SL516" s="50"/>
      <c r="SM516" s="50"/>
      <c r="SN516" s="50"/>
      <c r="SO516" s="50"/>
      <c r="SP516" s="50"/>
      <c r="SQ516" s="50"/>
      <c r="SR516" s="50"/>
      <c r="SS516" s="50"/>
      <c r="ST516" s="50"/>
      <c r="SU516" s="50"/>
      <c r="SV516" s="50"/>
      <c r="SW516" s="50"/>
      <c r="SX516" s="50"/>
      <c r="SY516" s="50"/>
      <c r="SZ516" s="50"/>
      <c r="TA516" s="50"/>
      <c r="TB516" s="50"/>
      <c r="TC516" s="50"/>
      <c r="TD516" s="50"/>
      <c r="TE516" s="50"/>
      <c r="TF516" s="50"/>
      <c r="TG516" s="50"/>
      <c r="TH516" s="50"/>
      <c r="TI516" s="50"/>
      <c r="TJ516" s="50"/>
      <c r="TK516" s="50"/>
      <c r="TL516" s="50"/>
      <c r="TM516" s="50"/>
      <c r="TN516" s="50"/>
      <c r="TO516" s="50"/>
      <c r="TP516" s="50"/>
      <c r="TQ516" s="50"/>
      <c r="TR516" s="50"/>
      <c r="TS516" s="50"/>
      <c r="TT516" s="50"/>
      <c r="TU516" s="50"/>
      <c r="TV516" s="50"/>
      <c r="TW516" s="50"/>
      <c r="TX516" s="50"/>
      <c r="TY516" s="50"/>
      <c r="TZ516" s="50"/>
      <c r="UA516" s="50"/>
      <c r="UB516" s="50"/>
      <c r="UC516" s="50"/>
      <c r="UD516" s="50"/>
      <c r="UE516" s="50"/>
      <c r="UF516" s="50"/>
      <c r="UG516" s="50"/>
      <c r="UH516" s="50"/>
      <c r="UI516" s="50"/>
      <c r="UJ516" s="50"/>
      <c r="UK516" s="50"/>
      <c r="UL516" s="50"/>
      <c r="UM516" s="50"/>
      <c r="UN516" s="50"/>
      <c r="UO516" s="50"/>
      <c r="UP516" s="50"/>
      <c r="UQ516" s="50"/>
      <c r="UR516" s="50"/>
      <c r="US516" s="50"/>
      <c r="UT516" s="50"/>
      <c r="UU516" s="50"/>
      <c r="UV516" s="50"/>
      <c r="UW516" s="50"/>
      <c r="UX516" s="50"/>
      <c r="UY516" s="50"/>
      <c r="UZ516" s="50"/>
      <c r="VA516" s="50"/>
      <c r="VB516" s="50"/>
      <c r="VC516" s="50"/>
      <c r="VD516" s="50"/>
      <c r="VE516" s="50"/>
      <c r="VF516" s="50"/>
      <c r="VG516" s="50"/>
      <c r="VH516" s="50"/>
      <c r="VI516" s="50"/>
      <c r="VJ516" s="50"/>
      <c r="VK516" s="50"/>
      <c r="VL516" s="50"/>
      <c r="VM516" s="50"/>
      <c r="VN516" s="50"/>
      <c r="VO516" s="50"/>
      <c r="VP516" s="50"/>
      <c r="VQ516" s="50"/>
      <c r="VR516" s="50"/>
      <c r="VS516" s="50"/>
      <c r="VT516" s="50"/>
      <c r="VU516" s="50"/>
      <c r="VV516" s="50"/>
      <c r="VW516" s="50"/>
      <c r="VX516" s="50"/>
      <c r="VY516" s="50"/>
      <c r="VZ516" s="50"/>
      <c r="WA516" s="50"/>
      <c r="WB516" s="50"/>
      <c r="WC516" s="50"/>
      <c r="WD516" s="50"/>
      <c r="WE516" s="50"/>
      <c r="WF516" s="50"/>
      <c r="WG516" s="50"/>
      <c r="WH516" s="50"/>
      <c r="WI516" s="50"/>
      <c r="WJ516" s="50"/>
      <c r="WK516" s="50"/>
      <c r="WL516" s="50"/>
      <c r="WM516" s="50"/>
      <c r="WN516" s="50"/>
      <c r="WO516" s="50"/>
      <c r="WP516" s="50"/>
      <c r="WQ516" s="50"/>
      <c r="WR516" s="50"/>
      <c r="WS516" s="50"/>
      <c r="WT516" s="50"/>
      <c r="WU516" s="50"/>
      <c r="WV516" s="50"/>
      <c r="WW516" s="50"/>
      <c r="WX516" s="50"/>
      <c r="WY516" s="50"/>
      <c r="WZ516" s="50"/>
      <c r="XA516" s="50"/>
      <c r="XB516" s="50"/>
      <c r="XC516" s="50"/>
      <c r="XD516" s="50"/>
      <c r="XE516" s="50"/>
      <c r="XF516" s="50"/>
      <c r="XG516" s="50"/>
      <c r="XH516" s="50"/>
      <c r="XI516" s="50"/>
      <c r="XJ516" s="50"/>
      <c r="XK516" s="50"/>
      <c r="XL516" s="50"/>
      <c r="XM516" s="50"/>
      <c r="XN516" s="50"/>
      <c r="XO516" s="50"/>
      <c r="XP516" s="50"/>
      <c r="XQ516" s="50"/>
      <c r="XR516" s="50"/>
      <c r="XS516" s="50"/>
      <c r="XT516" s="50"/>
      <c r="XU516" s="50"/>
      <c r="XV516" s="50"/>
      <c r="XW516" s="50"/>
      <c r="XX516" s="50"/>
      <c r="XY516" s="50"/>
      <c r="XZ516" s="50"/>
      <c r="YA516" s="50"/>
      <c r="YB516" s="50"/>
      <c r="YC516" s="50"/>
      <c r="YD516" s="50"/>
      <c r="YE516" s="50"/>
      <c r="YF516" s="50"/>
      <c r="YG516" s="50"/>
      <c r="YH516" s="50"/>
      <c r="YI516" s="50"/>
      <c r="YJ516" s="50"/>
      <c r="YK516" s="50"/>
      <c r="YL516" s="50"/>
      <c r="YM516" s="50"/>
      <c r="YN516" s="50"/>
      <c r="YO516" s="50"/>
      <c r="YP516" s="50"/>
      <c r="YQ516" s="50"/>
      <c r="YR516" s="50"/>
      <c r="YS516" s="50"/>
      <c r="YT516" s="50"/>
      <c r="YU516" s="50"/>
      <c r="YV516" s="50"/>
      <c r="YW516" s="50"/>
      <c r="YX516" s="50"/>
      <c r="YY516" s="50"/>
      <c r="YZ516" s="50"/>
      <c r="ZA516" s="50"/>
      <c r="ZB516" s="50"/>
      <c r="ZC516" s="50"/>
      <c r="ZD516" s="50"/>
      <c r="ZE516" s="50"/>
      <c r="ZF516" s="50"/>
      <c r="ZG516" s="50"/>
      <c r="ZH516" s="50"/>
      <c r="ZI516" s="50"/>
      <c r="ZJ516" s="50"/>
      <c r="ZK516" s="50"/>
      <c r="ZL516" s="50"/>
      <c r="ZM516" s="50"/>
      <c r="ZN516" s="50"/>
      <c r="ZO516" s="50"/>
      <c r="ZP516" s="50"/>
      <c r="ZQ516" s="50"/>
      <c r="ZR516" s="50"/>
      <c r="ZS516" s="50"/>
      <c r="ZT516" s="50"/>
      <c r="ZU516" s="50"/>
      <c r="ZV516" s="50"/>
      <c r="ZW516" s="50"/>
      <c r="ZX516" s="50"/>
      <c r="ZY516" s="50"/>
      <c r="ZZ516" s="50"/>
      <c r="AAA516" s="50"/>
      <c r="AAB516" s="50"/>
      <c r="AAC516" s="50"/>
      <c r="AAD516" s="50"/>
      <c r="AAE516" s="50"/>
      <c r="AAF516" s="50"/>
      <c r="AAG516" s="50"/>
      <c r="AAH516" s="50"/>
      <c r="AAI516" s="50"/>
      <c r="AAJ516" s="50"/>
      <c r="AAK516" s="50"/>
      <c r="AAL516" s="50"/>
      <c r="AAM516" s="50"/>
      <c r="AAN516" s="50"/>
      <c r="AAO516" s="50"/>
      <c r="AAP516" s="50"/>
      <c r="AAQ516" s="50"/>
      <c r="AAR516" s="50"/>
      <c r="AAS516" s="50"/>
      <c r="AAT516" s="50"/>
      <c r="AAU516" s="50"/>
      <c r="AAV516" s="50"/>
      <c r="AAW516" s="50"/>
      <c r="AAX516" s="50"/>
      <c r="AAY516" s="50"/>
      <c r="AAZ516" s="50"/>
      <c r="ABA516" s="50"/>
      <c r="ABB516" s="50"/>
      <c r="ABC516" s="50"/>
      <c r="ABD516" s="50"/>
      <c r="ABE516" s="50"/>
      <c r="ABF516" s="50"/>
      <c r="ABG516" s="50"/>
      <c r="ABH516" s="50"/>
      <c r="ABI516" s="50"/>
      <c r="ABJ516" s="50"/>
      <c r="ABK516" s="50"/>
      <c r="ABL516" s="50"/>
      <c r="ABM516" s="50"/>
      <c r="ABN516" s="50"/>
      <c r="ABO516" s="50"/>
      <c r="ABP516" s="50"/>
      <c r="ABQ516" s="50"/>
      <c r="ABR516" s="50"/>
      <c r="ABS516" s="50"/>
      <c r="ABT516" s="50"/>
      <c r="ABU516" s="50"/>
      <c r="ABV516" s="50"/>
      <c r="ABW516" s="50"/>
      <c r="ABX516" s="50"/>
      <c r="ABY516" s="50"/>
      <c r="ABZ516" s="50"/>
      <c r="ACA516" s="50"/>
      <c r="ACB516" s="50"/>
      <c r="ACC516" s="50"/>
      <c r="ACD516" s="50"/>
      <c r="ACE516" s="50"/>
      <c r="ACF516" s="50"/>
      <c r="ACG516" s="50"/>
      <c r="ACH516" s="50"/>
      <c r="ACI516" s="50"/>
      <c r="ACJ516" s="50"/>
      <c r="ACK516" s="50"/>
      <c r="ACL516" s="50"/>
      <c r="ACM516" s="50"/>
      <c r="ACN516" s="50"/>
      <c r="ACO516" s="50"/>
      <c r="ACP516" s="50"/>
      <c r="ACQ516" s="50"/>
      <c r="ACR516" s="50"/>
      <c r="ACS516" s="50"/>
      <c r="ACT516" s="50"/>
      <c r="ACU516" s="50"/>
      <c r="ACV516" s="50"/>
      <c r="ACW516" s="50"/>
      <c r="ACX516" s="50"/>
      <c r="ACY516" s="50"/>
      <c r="ACZ516" s="50"/>
      <c r="ADA516" s="50"/>
      <c r="ADB516" s="50"/>
      <c r="ADC516" s="50"/>
      <c r="ADD516" s="50"/>
      <c r="ADE516" s="50"/>
      <c r="ADF516" s="50"/>
      <c r="ADG516" s="50"/>
      <c r="ADH516" s="50"/>
      <c r="ADI516" s="50"/>
      <c r="ADJ516" s="50"/>
      <c r="ADK516" s="50"/>
      <c r="ADL516" s="50"/>
      <c r="ADM516" s="50"/>
      <c r="ADN516" s="50"/>
      <c r="ADO516" s="50"/>
      <c r="ADP516" s="50"/>
      <c r="ADQ516" s="50"/>
      <c r="ADR516" s="50"/>
      <c r="ADS516" s="50"/>
      <c r="ADT516" s="50"/>
      <c r="ADU516" s="50"/>
      <c r="ADV516" s="50"/>
      <c r="ADW516" s="50"/>
      <c r="ADX516" s="50"/>
      <c r="ADY516" s="50"/>
      <c r="ADZ516" s="50"/>
      <c r="AEA516" s="50"/>
      <c r="AEB516" s="50"/>
      <c r="AEC516" s="50"/>
      <c r="AED516" s="50"/>
      <c r="AEE516" s="50"/>
      <c r="AEF516" s="50"/>
      <c r="AEG516" s="50"/>
      <c r="AEH516" s="50"/>
      <c r="AEI516" s="50"/>
      <c r="AEJ516" s="50"/>
      <c r="AEK516" s="50"/>
      <c r="AEL516" s="50"/>
      <c r="AEM516" s="50"/>
      <c r="AEN516" s="50"/>
      <c r="AEO516" s="50"/>
      <c r="AEP516" s="50"/>
      <c r="AEQ516" s="50"/>
      <c r="AER516" s="50"/>
      <c r="AES516" s="50"/>
      <c r="AET516" s="50"/>
      <c r="AEU516" s="50"/>
      <c r="AEV516" s="50"/>
      <c r="AEW516" s="50"/>
      <c r="AEX516" s="50"/>
      <c r="AEY516" s="50"/>
      <c r="AEZ516" s="50"/>
      <c r="AFA516" s="50"/>
      <c r="AFB516" s="50"/>
      <c r="AFC516" s="50"/>
      <c r="AFD516" s="50"/>
      <c r="AFE516" s="50"/>
      <c r="AFF516" s="50"/>
      <c r="AFG516" s="50"/>
      <c r="AFH516" s="50"/>
      <c r="AFI516" s="50"/>
      <c r="AFJ516" s="50"/>
      <c r="AFK516" s="50"/>
      <c r="AFL516" s="50"/>
      <c r="AFM516" s="50"/>
      <c r="AFN516" s="50"/>
      <c r="AFO516" s="50"/>
      <c r="AFP516" s="50"/>
      <c r="AFQ516" s="50"/>
      <c r="AFR516" s="50"/>
      <c r="AFS516" s="50"/>
      <c r="AFT516" s="50"/>
      <c r="AFU516" s="50"/>
      <c r="AFV516" s="50"/>
      <c r="AFW516" s="50"/>
      <c r="AFX516" s="50"/>
      <c r="AFY516" s="50"/>
      <c r="AFZ516" s="50"/>
      <c r="AGA516" s="50"/>
      <c r="AGB516" s="50"/>
      <c r="AGC516" s="50"/>
      <c r="AGD516" s="50"/>
      <c r="AGE516" s="50"/>
      <c r="AGF516" s="50"/>
      <c r="AGG516" s="50"/>
      <c r="AGH516" s="50"/>
      <c r="AGI516" s="50"/>
      <c r="AGJ516" s="50"/>
      <c r="AGK516" s="50"/>
      <c r="AGL516" s="50"/>
      <c r="AGM516" s="50"/>
      <c r="AGN516" s="50"/>
      <c r="AGO516" s="50"/>
      <c r="AGP516" s="50"/>
      <c r="AGQ516" s="50"/>
      <c r="AGR516" s="50"/>
      <c r="AGS516" s="50"/>
      <c r="AGT516" s="50"/>
      <c r="AGU516" s="50"/>
      <c r="AGV516" s="50"/>
      <c r="AGW516" s="50"/>
      <c r="AGX516" s="50"/>
      <c r="AGY516" s="50"/>
      <c r="AGZ516" s="50"/>
      <c r="AHA516" s="50"/>
      <c r="AHB516" s="50"/>
      <c r="AHC516" s="50"/>
      <c r="AHD516" s="50"/>
      <c r="AHE516" s="50"/>
      <c r="AHF516" s="50"/>
      <c r="AHG516" s="50"/>
      <c r="AHH516" s="50"/>
      <c r="AHI516" s="50"/>
      <c r="AHJ516" s="50"/>
      <c r="AHK516" s="50"/>
      <c r="AHL516" s="50"/>
      <c r="AHM516" s="50"/>
      <c r="AHN516" s="50"/>
      <c r="AHO516" s="50"/>
      <c r="AHP516" s="50"/>
      <c r="AHQ516" s="50"/>
      <c r="AHR516" s="50"/>
      <c r="AHS516" s="50"/>
      <c r="AHT516" s="50"/>
      <c r="AHU516" s="50"/>
      <c r="AHV516" s="50"/>
      <c r="AHW516" s="50"/>
      <c r="AHX516" s="50"/>
      <c r="AHY516" s="50"/>
      <c r="AHZ516" s="50"/>
      <c r="AIA516" s="50"/>
      <c r="AIB516" s="50"/>
      <c r="AIC516" s="50"/>
      <c r="AID516" s="50"/>
      <c r="AIE516" s="50"/>
      <c r="AIF516" s="50"/>
      <c r="AIG516" s="50"/>
      <c r="AIH516" s="50"/>
      <c r="AII516" s="50"/>
      <c r="AIJ516" s="50"/>
      <c r="AIK516" s="50"/>
      <c r="AIL516" s="50"/>
      <c r="AIM516" s="50"/>
      <c r="AIN516" s="50"/>
      <c r="AIO516" s="50"/>
      <c r="AIP516" s="50"/>
      <c r="AIQ516" s="50"/>
      <c r="AIR516" s="50"/>
      <c r="AIS516" s="50"/>
      <c r="AIT516" s="50"/>
      <c r="AIU516" s="50"/>
      <c r="AIV516" s="50"/>
      <c r="AIW516" s="50"/>
      <c r="AIX516" s="50"/>
      <c r="AIY516" s="50"/>
      <c r="AIZ516" s="50"/>
      <c r="AJA516" s="50"/>
      <c r="AJB516" s="50"/>
      <c r="AJC516" s="50"/>
      <c r="AJD516" s="50"/>
      <c r="AJE516" s="50"/>
      <c r="AJF516" s="50"/>
      <c r="AJG516" s="50"/>
      <c r="AJH516" s="50"/>
      <c r="AJI516" s="50"/>
      <c r="AJJ516" s="50"/>
      <c r="AJK516" s="50"/>
      <c r="AJL516" s="50"/>
      <c r="AJM516" s="50"/>
      <c r="AJN516" s="50"/>
      <c r="AJO516" s="50"/>
      <c r="AJP516" s="50"/>
      <c r="AJQ516" s="50"/>
      <c r="AJR516" s="50"/>
      <c r="AJS516" s="50"/>
      <c r="AJT516" s="50"/>
      <c r="AJU516" s="50"/>
      <c r="AJV516" s="50"/>
      <c r="AJW516" s="50"/>
      <c r="AJX516" s="50"/>
      <c r="AJY516" s="50"/>
      <c r="AJZ516" s="50"/>
      <c r="AKA516" s="50"/>
      <c r="AKB516" s="50"/>
      <c r="AKC516" s="50"/>
      <c r="AKD516" s="50"/>
      <c r="AKE516" s="50"/>
      <c r="AKF516" s="50"/>
      <c r="AKG516" s="50"/>
      <c r="AKH516" s="50"/>
      <c r="AKI516" s="50"/>
      <c r="AKJ516" s="50"/>
      <c r="AKK516" s="50"/>
      <c r="AKL516" s="50"/>
      <c r="AKM516" s="50"/>
      <c r="AKN516" s="50"/>
      <c r="AKO516" s="50"/>
      <c r="AKP516" s="50"/>
      <c r="AKQ516" s="50"/>
      <c r="AKR516" s="50"/>
      <c r="AKS516" s="50"/>
      <c r="AKT516" s="50"/>
      <c r="AKU516" s="50"/>
      <c r="AKV516" s="50"/>
      <c r="AKW516" s="50"/>
      <c r="AKX516" s="50"/>
      <c r="AKY516" s="50"/>
      <c r="AKZ516" s="50"/>
      <c r="ALA516" s="50"/>
      <c r="ALB516" s="50"/>
      <c r="ALC516" s="50"/>
      <c r="ALD516" s="50"/>
      <c r="ALE516" s="50"/>
      <c r="ALF516" s="50"/>
      <c r="ALG516" s="50"/>
      <c r="ALH516" s="50"/>
      <c r="ALI516" s="50"/>
      <c r="ALJ516" s="50"/>
      <c r="ALK516" s="50"/>
      <c r="ALL516" s="50"/>
      <c r="ALM516" s="50"/>
      <c r="ALN516" s="50"/>
      <c r="ALO516" s="50"/>
      <c r="ALP516" s="50"/>
      <c r="ALQ516" s="50"/>
      <c r="ALR516" s="50"/>
      <c r="ALS516" s="50"/>
      <c r="ALT516" s="50"/>
      <c r="ALU516" s="50"/>
      <c r="ALV516" s="50"/>
      <c r="ALW516" s="50"/>
      <c r="ALX516" s="50"/>
      <c r="ALY516" s="50"/>
      <c r="ALZ516" s="50"/>
      <c r="AMA516" s="50"/>
      <c r="AMB516" s="50"/>
      <c r="AMC516" s="50"/>
      <c r="AMD516" s="50"/>
      <c r="AME516" s="50"/>
      <c r="AMF516" s="50"/>
      <c r="AMG516" s="50"/>
      <c r="AMH516" s="50"/>
      <c r="AMI516" s="50"/>
      <c r="AMJ516" s="50"/>
      <c r="AMK516" s="50"/>
      <c r="AML516" s="50"/>
      <c r="AMM516" s="50"/>
      <c r="AMN516" s="50"/>
      <c r="AMO516" s="50"/>
    </row>
    <row r="517" spans="1:1029">
      <c r="A517" s="17"/>
      <c r="B517" s="18"/>
      <c r="C517" s="8"/>
      <c r="D517" s="17"/>
      <c r="E517" s="17"/>
      <c r="F517" s="17"/>
      <c r="G517" s="17"/>
      <c r="H517" s="17"/>
      <c r="I517" s="17"/>
      <c r="J517" s="17"/>
      <c r="K517" s="17"/>
      <c r="L517" s="17"/>
      <c r="M517" s="17"/>
      <c r="N517" s="17"/>
      <c r="O517" s="17"/>
      <c r="P517" s="17"/>
      <c r="Q517" s="11"/>
      <c r="R517" s="17"/>
      <c r="S517" s="8"/>
      <c r="T517" s="8"/>
      <c r="U517" s="8"/>
      <c r="V517" s="8"/>
      <c r="W517" s="8"/>
      <c r="X517" s="8"/>
      <c r="Y517" s="8"/>
      <c r="Z517" s="8"/>
      <c r="AA517" s="8"/>
      <c r="AB517" s="8"/>
      <c r="AC517" s="8"/>
      <c r="AD517" s="8"/>
      <c r="AE517" s="8"/>
      <c r="AF517" s="11"/>
      <c r="AG517" s="50"/>
      <c r="AH517" s="50"/>
      <c r="AI517" s="50"/>
      <c r="AJ517" s="50"/>
      <c r="AK517" s="50"/>
      <c r="AL517" s="50"/>
      <c r="AM517" s="50"/>
      <c r="AN517" s="50"/>
      <c r="AO517" s="50"/>
      <c r="AP517" s="50"/>
      <c r="AQ517" s="50"/>
      <c r="AR517" s="50"/>
      <c r="AS517" s="50"/>
      <c r="AT517" s="50"/>
      <c r="AU517" s="50"/>
      <c r="AV517" s="50"/>
      <c r="AW517" s="50"/>
      <c r="AX517" s="50"/>
      <c r="AY517" s="50"/>
      <c r="AZ517" s="50"/>
      <c r="BA517" s="50"/>
      <c r="BB517" s="50"/>
      <c r="BC517" s="50"/>
      <c r="BD517" s="50"/>
      <c r="BE517" s="50"/>
      <c r="BF517" s="50"/>
      <c r="BG517" s="50"/>
      <c r="BH517" s="50"/>
      <c r="BI517" s="50"/>
      <c r="BJ517" s="50"/>
      <c r="BK517" s="50"/>
      <c r="BL517" s="50"/>
      <c r="BM517" s="50"/>
      <c r="BN517" s="50"/>
      <c r="BO517" s="50"/>
      <c r="BP517" s="50"/>
      <c r="BQ517" s="50"/>
      <c r="BR517" s="50"/>
      <c r="BS517" s="50"/>
      <c r="BT517" s="50"/>
      <c r="BU517" s="50"/>
      <c r="BV517" s="50"/>
      <c r="BW517" s="50"/>
      <c r="BX517" s="50"/>
      <c r="BY517" s="50"/>
      <c r="BZ517" s="50"/>
      <c r="CA517" s="50"/>
      <c r="CB517" s="50"/>
      <c r="CC517" s="50"/>
      <c r="CD517" s="50"/>
      <c r="CE517" s="50"/>
      <c r="CF517" s="50"/>
      <c r="CG517" s="50"/>
      <c r="CH517" s="50"/>
      <c r="CI517" s="50"/>
      <c r="CJ517" s="50"/>
      <c r="CK517" s="50"/>
      <c r="CL517" s="50"/>
      <c r="CM517" s="50"/>
      <c r="CN517" s="50"/>
      <c r="CO517" s="50"/>
      <c r="CP517" s="50"/>
      <c r="CQ517" s="50"/>
      <c r="CR517" s="50"/>
      <c r="CS517" s="50"/>
      <c r="CT517" s="50"/>
      <c r="CU517" s="50"/>
      <c r="CV517" s="50"/>
      <c r="CW517" s="50"/>
      <c r="CX517" s="50"/>
      <c r="CY517" s="50"/>
      <c r="CZ517" s="50"/>
      <c r="DA517" s="50"/>
      <c r="DB517" s="50"/>
      <c r="DC517" s="50"/>
      <c r="DD517" s="50"/>
      <c r="DE517" s="50"/>
      <c r="DF517" s="50"/>
      <c r="DG517" s="50"/>
      <c r="DH517" s="50"/>
      <c r="DI517" s="50"/>
      <c r="DJ517" s="50"/>
      <c r="DK517" s="50"/>
      <c r="DL517" s="50"/>
      <c r="DM517" s="50"/>
      <c r="DN517" s="50"/>
      <c r="DO517" s="50"/>
      <c r="DP517" s="50"/>
      <c r="DQ517" s="50"/>
      <c r="DR517" s="50"/>
      <c r="DS517" s="50"/>
      <c r="DT517" s="50"/>
      <c r="DU517" s="50"/>
      <c r="DV517" s="50"/>
      <c r="DW517" s="50"/>
      <c r="DX517" s="50"/>
      <c r="DY517" s="50"/>
      <c r="DZ517" s="50"/>
      <c r="EA517" s="50"/>
      <c r="EB517" s="50"/>
      <c r="EC517" s="50"/>
      <c r="ED517" s="50"/>
      <c r="EE517" s="50"/>
      <c r="EF517" s="50"/>
      <c r="EG517" s="50"/>
      <c r="EH517" s="50"/>
      <c r="EI517" s="50"/>
      <c r="EJ517" s="50"/>
      <c r="EK517" s="50"/>
      <c r="EL517" s="50"/>
      <c r="EM517" s="50"/>
      <c r="EN517" s="50"/>
      <c r="EO517" s="50"/>
      <c r="EP517" s="50"/>
      <c r="EQ517" s="50"/>
      <c r="ER517" s="50"/>
      <c r="ES517" s="50"/>
      <c r="ET517" s="50"/>
      <c r="EU517" s="50"/>
      <c r="EV517" s="50"/>
      <c r="EW517" s="50"/>
      <c r="EX517" s="50"/>
      <c r="EY517" s="50"/>
      <c r="EZ517" s="50"/>
      <c r="FA517" s="50"/>
      <c r="FB517" s="50"/>
      <c r="FC517" s="50"/>
      <c r="FD517" s="50"/>
      <c r="FE517" s="50"/>
      <c r="FF517" s="50"/>
      <c r="FG517" s="50"/>
      <c r="FH517" s="50"/>
      <c r="FI517" s="50"/>
      <c r="FJ517" s="50"/>
      <c r="FK517" s="50"/>
      <c r="FL517" s="50"/>
      <c r="FM517" s="50"/>
      <c r="FN517" s="50"/>
      <c r="FO517" s="50"/>
      <c r="FP517" s="50"/>
      <c r="FQ517" s="50"/>
      <c r="FR517" s="50"/>
      <c r="FS517" s="50"/>
      <c r="FT517" s="50"/>
      <c r="FU517" s="50"/>
      <c r="FV517" s="50"/>
      <c r="FW517" s="50"/>
      <c r="FX517" s="50"/>
      <c r="FY517" s="50"/>
      <c r="FZ517" s="50"/>
      <c r="GA517" s="50"/>
      <c r="GB517" s="50"/>
      <c r="GC517" s="50"/>
      <c r="GD517" s="50"/>
      <c r="GE517" s="50"/>
      <c r="GF517" s="50"/>
      <c r="GG517" s="50"/>
      <c r="GH517" s="50"/>
      <c r="GI517" s="50"/>
      <c r="GJ517" s="50"/>
      <c r="GK517" s="50"/>
      <c r="GL517" s="50"/>
      <c r="GM517" s="50"/>
      <c r="GN517" s="50"/>
      <c r="GO517" s="50"/>
      <c r="GP517" s="50"/>
      <c r="GQ517" s="50"/>
      <c r="GR517" s="50"/>
      <c r="GS517" s="50"/>
      <c r="GT517" s="50"/>
      <c r="GU517" s="50"/>
      <c r="GV517" s="50"/>
      <c r="GW517" s="50"/>
      <c r="GX517" s="50"/>
      <c r="GY517" s="50"/>
      <c r="GZ517" s="50"/>
      <c r="HA517" s="50"/>
      <c r="HB517" s="50"/>
      <c r="HC517" s="50"/>
      <c r="HD517" s="50"/>
      <c r="HE517" s="50"/>
      <c r="HF517" s="50"/>
      <c r="HG517" s="50"/>
      <c r="HH517" s="50"/>
      <c r="HI517" s="50"/>
      <c r="HJ517" s="50"/>
      <c r="HK517" s="50"/>
      <c r="HL517" s="50"/>
      <c r="HM517" s="50"/>
      <c r="HN517" s="50"/>
      <c r="HO517" s="50"/>
      <c r="HP517" s="50"/>
      <c r="HQ517" s="50"/>
      <c r="HR517" s="50"/>
      <c r="HS517" s="50"/>
      <c r="HT517" s="50"/>
      <c r="HU517" s="50"/>
      <c r="HV517" s="50"/>
      <c r="HW517" s="50"/>
      <c r="HX517" s="50"/>
      <c r="HY517" s="50"/>
      <c r="HZ517" s="50"/>
      <c r="IA517" s="50"/>
      <c r="IB517" s="50"/>
      <c r="IC517" s="50"/>
      <c r="ID517" s="50"/>
      <c r="IE517" s="50"/>
      <c r="IF517" s="50"/>
      <c r="IG517" s="50"/>
      <c r="IH517" s="50"/>
      <c r="II517" s="50"/>
      <c r="IJ517" s="50"/>
      <c r="IK517" s="50"/>
      <c r="IL517" s="50"/>
      <c r="IM517" s="50"/>
      <c r="IN517" s="50"/>
      <c r="IO517" s="50"/>
      <c r="IP517" s="50"/>
      <c r="IQ517" s="50"/>
      <c r="IR517" s="50"/>
      <c r="IS517" s="50"/>
      <c r="IT517" s="50"/>
      <c r="IU517" s="50"/>
      <c r="IV517" s="50"/>
      <c r="IW517" s="50"/>
      <c r="IX517" s="50"/>
      <c r="IY517" s="50"/>
      <c r="IZ517" s="50"/>
      <c r="JA517" s="50"/>
      <c r="JB517" s="50"/>
      <c r="JC517" s="50"/>
      <c r="JD517" s="50"/>
      <c r="JE517" s="50"/>
      <c r="JF517" s="50"/>
      <c r="JG517" s="50"/>
      <c r="JH517" s="50"/>
      <c r="JI517" s="50"/>
      <c r="JJ517" s="50"/>
      <c r="JK517" s="50"/>
      <c r="JL517" s="50"/>
      <c r="JM517" s="50"/>
      <c r="JN517" s="50"/>
      <c r="JO517" s="50"/>
      <c r="JP517" s="50"/>
      <c r="JQ517" s="50"/>
      <c r="JR517" s="50"/>
      <c r="JS517" s="50"/>
      <c r="JT517" s="50"/>
      <c r="JU517" s="50"/>
      <c r="JV517" s="50"/>
      <c r="JW517" s="50"/>
      <c r="JX517" s="50"/>
      <c r="JY517" s="50"/>
      <c r="JZ517" s="50"/>
      <c r="KA517" s="50"/>
      <c r="KB517" s="50"/>
      <c r="KC517" s="50"/>
      <c r="KD517" s="50"/>
      <c r="KE517" s="50"/>
      <c r="KF517" s="50"/>
      <c r="KG517" s="50"/>
      <c r="KH517" s="50"/>
      <c r="KI517" s="50"/>
      <c r="KJ517" s="50"/>
      <c r="KK517" s="50"/>
      <c r="KL517" s="50"/>
      <c r="KM517" s="50"/>
      <c r="KN517" s="50"/>
      <c r="KO517" s="50"/>
      <c r="KP517" s="50"/>
      <c r="KQ517" s="50"/>
      <c r="KR517" s="50"/>
      <c r="KS517" s="50"/>
      <c r="KT517" s="50"/>
      <c r="KU517" s="50"/>
      <c r="KV517" s="50"/>
      <c r="KW517" s="50"/>
      <c r="KX517" s="50"/>
      <c r="KY517" s="50"/>
      <c r="KZ517" s="50"/>
      <c r="LA517" s="50"/>
      <c r="LB517" s="50"/>
      <c r="LC517" s="50"/>
      <c r="LD517" s="50"/>
      <c r="LE517" s="50"/>
      <c r="LF517" s="50"/>
      <c r="LG517" s="50"/>
      <c r="LH517" s="50"/>
      <c r="LI517" s="50"/>
      <c r="LJ517" s="50"/>
      <c r="LK517" s="50"/>
      <c r="LL517" s="50"/>
      <c r="LM517" s="50"/>
      <c r="LN517" s="50"/>
      <c r="LO517" s="50"/>
      <c r="LP517" s="50"/>
      <c r="LQ517" s="50"/>
      <c r="LR517" s="50"/>
      <c r="LS517" s="50"/>
      <c r="LT517" s="50"/>
      <c r="LU517" s="50"/>
      <c r="LV517" s="50"/>
      <c r="LW517" s="50"/>
      <c r="LX517" s="50"/>
      <c r="LY517" s="50"/>
      <c r="LZ517" s="50"/>
      <c r="MA517" s="50"/>
      <c r="MB517" s="50"/>
      <c r="MC517" s="50"/>
      <c r="MD517" s="50"/>
      <c r="ME517" s="50"/>
      <c r="MF517" s="50"/>
      <c r="MG517" s="50"/>
      <c r="MH517" s="50"/>
      <c r="MI517" s="50"/>
      <c r="MJ517" s="50"/>
      <c r="MK517" s="50"/>
      <c r="ML517" s="50"/>
      <c r="MM517" s="50"/>
      <c r="MN517" s="50"/>
      <c r="MO517" s="50"/>
      <c r="MP517" s="50"/>
      <c r="MQ517" s="50"/>
      <c r="MR517" s="50"/>
      <c r="MS517" s="50"/>
      <c r="MT517" s="50"/>
      <c r="MU517" s="50"/>
      <c r="MV517" s="50"/>
      <c r="MW517" s="50"/>
      <c r="MX517" s="50"/>
      <c r="MY517" s="50"/>
      <c r="MZ517" s="50"/>
      <c r="NA517" s="50"/>
      <c r="NB517" s="50"/>
      <c r="NC517" s="50"/>
      <c r="ND517" s="50"/>
      <c r="NE517" s="50"/>
      <c r="NF517" s="50"/>
      <c r="NG517" s="50"/>
      <c r="NH517" s="50"/>
      <c r="NI517" s="50"/>
      <c r="NJ517" s="50"/>
      <c r="NK517" s="50"/>
      <c r="NL517" s="50"/>
      <c r="NM517" s="50"/>
      <c r="NN517" s="50"/>
      <c r="NO517" s="50"/>
      <c r="NP517" s="50"/>
      <c r="NQ517" s="50"/>
      <c r="NR517" s="50"/>
      <c r="NS517" s="50"/>
      <c r="NT517" s="50"/>
      <c r="NU517" s="50"/>
      <c r="NV517" s="50"/>
      <c r="NW517" s="50"/>
      <c r="NX517" s="50"/>
      <c r="NY517" s="50"/>
      <c r="NZ517" s="50"/>
      <c r="OA517" s="50"/>
      <c r="OB517" s="50"/>
      <c r="OC517" s="50"/>
      <c r="OD517" s="50"/>
      <c r="OE517" s="50"/>
      <c r="OF517" s="50"/>
      <c r="OG517" s="50"/>
      <c r="OH517" s="50"/>
      <c r="OI517" s="50"/>
      <c r="OJ517" s="50"/>
      <c r="OK517" s="50"/>
      <c r="OL517" s="50"/>
      <c r="OM517" s="50"/>
      <c r="ON517" s="50"/>
      <c r="OO517" s="50"/>
      <c r="OP517" s="50"/>
      <c r="OQ517" s="50"/>
      <c r="OR517" s="50"/>
      <c r="OS517" s="50"/>
      <c r="OT517" s="50"/>
      <c r="OU517" s="50"/>
      <c r="OV517" s="50"/>
      <c r="OW517" s="50"/>
      <c r="OX517" s="50"/>
      <c r="OY517" s="50"/>
      <c r="OZ517" s="50"/>
      <c r="PA517" s="50"/>
      <c r="PB517" s="50"/>
      <c r="PC517" s="50"/>
      <c r="PD517" s="50"/>
      <c r="PE517" s="50"/>
      <c r="PF517" s="50"/>
      <c r="PG517" s="50"/>
      <c r="PH517" s="50"/>
      <c r="PI517" s="50"/>
      <c r="PJ517" s="50"/>
      <c r="PK517" s="50"/>
      <c r="PL517" s="50"/>
      <c r="PM517" s="50"/>
      <c r="PN517" s="50"/>
      <c r="PO517" s="50"/>
      <c r="PP517" s="50"/>
      <c r="PQ517" s="50"/>
      <c r="PR517" s="50"/>
      <c r="PS517" s="50"/>
      <c r="PT517" s="50"/>
      <c r="PU517" s="50"/>
      <c r="PV517" s="50"/>
      <c r="PW517" s="50"/>
      <c r="PX517" s="50"/>
      <c r="PY517" s="50"/>
      <c r="PZ517" s="50"/>
      <c r="QA517" s="50"/>
      <c r="QB517" s="50"/>
      <c r="QC517" s="50"/>
      <c r="QD517" s="50"/>
      <c r="QE517" s="50"/>
      <c r="QF517" s="50"/>
      <c r="QG517" s="50"/>
      <c r="QH517" s="50"/>
      <c r="QI517" s="50"/>
      <c r="QJ517" s="50"/>
      <c r="QK517" s="50"/>
      <c r="QL517" s="50"/>
      <c r="QM517" s="50"/>
      <c r="QN517" s="50"/>
      <c r="QO517" s="50"/>
      <c r="QP517" s="50"/>
      <c r="QQ517" s="50"/>
      <c r="QR517" s="50"/>
      <c r="QS517" s="50"/>
      <c r="QT517" s="50"/>
      <c r="QU517" s="50"/>
      <c r="QV517" s="50"/>
      <c r="QW517" s="50"/>
      <c r="QX517" s="50"/>
      <c r="QY517" s="50"/>
      <c r="QZ517" s="50"/>
      <c r="RA517" s="50"/>
      <c r="RB517" s="50"/>
      <c r="RC517" s="50"/>
      <c r="RD517" s="50"/>
      <c r="RE517" s="50"/>
      <c r="RF517" s="50"/>
      <c r="RG517" s="50"/>
      <c r="RH517" s="50"/>
      <c r="RI517" s="50"/>
      <c r="RJ517" s="50"/>
      <c r="RK517" s="50"/>
      <c r="RL517" s="50"/>
      <c r="RM517" s="50"/>
      <c r="RN517" s="50"/>
      <c r="RO517" s="50"/>
      <c r="RP517" s="50"/>
      <c r="RQ517" s="50"/>
      <c r="RR517" s="50"/>
      <c r="RS517" s="50"/>
      <c r="RT517" s="50"/>
      <c r="RU517" s="50"/>
      <c r="RV517" s="50"/>
      <c r="RW517" s="50"/>
      <c r="RX517" s="50"/>
      <c r="RY517" s="50"/>
      <c r="RZ517" s="50"/>
      <c r="SA517" s="50"/>
      <c r="SB517" s="50"/>
      <c r="SC517" s="50"/>
      <c r="SD517" s="50"/>
      <c r="SE517" s="50"/>
      <c r="SF517" s="50"/>
      <c r="SG517" s="50"/>
      <c r="SH517" s="50"/>
      <c r="SI517" s="50"/>
      <c r="SJ517" s="50"/>
      <c r="SK517" s="50"/>
      <c r="SL517" s="50"/>
      <c r="SM517" s="50"/>
      <c r="SN517" s="50"/>
      <c r="SO517" s="50"/>
      <c r="SP517" s="50"/>
      <c r="SQ517" s="50"/>
      <c r="SR517" s="50"/>
      <c r="SS517" s="50"/>
      <c r="ST517" s="50"/>
      <c r="SU517" s="50"/>
      <c r="SV517" s="50"/>
      <c r="SW517" s="50"/>
      <c r="SX517" s="50"/>
      <c r="SY517" s="50"/>
      <c r="SZ517" s="50"/>
      <c r="TA517" s="50"/>
      <c r="TB517" s="50"/>
      <c r="TC517" s="50"/>
      <c r="TD517" s="50"/>
      <c r="TE517" s="50"/>
      <c r="TF517" s="50"/>
      <c r="TG517" s="50"/>
      <c r="TH517" s="50"/>
      <c r="TI517" s="50"/>
      <c r="TJ517" s="50"/>
      <c r="TK517" s="50"/>
      <c r="TL517" s="50"/>
      <c r="TM517" s="50"/>
      <c r="TN517" s="50"/>
      <c r="TO517" s="50"/>
      <c r="TP517" s="50"/>
      <c r="TQ517" s="50"/>
      <c r="TR517" s="50"/>
      <c r="TS517" s="50"/>
      <c r="TT517" s="50"/>
      <c r="TU517" s="50"/>
      <c r="TV517" s="50"/>
      <c r="TW517" s="50"/>
      <c r="TX517" s="50"/>
      <c r="TY517" s="50"/>
      <c r="TZ517" s="50"/>
      <c r="UA517" s="50"/>
      <c r="UB517" s="50"/>
      <c r="UC517" s="50"/>
      <c r="UD517" s="50"/>
      <c r="UE517" s="50"/>
      <c r="UF517" s="50"/>
      <c r="UG517" s="50"/>
      <c r="UH517" s="50"/>
      <c r="UI517" s="50"/>
      <c r="UJ517" s="50"/>
      <c r="UK517" s="50"/>
      <c r="UL517" s="50"/>
      <c r="UM517" s="50"/>
      <c r="UN517" s="50"/>
      <c r="UO517" s="50"/>
      <c r="UP517" s="50"/>
      <c r="UQ517" s="50"/>
      <c r="UR517" s="50"/>
      <c r="US517" s="50"/>
      <c r="UT517" s="50"/>
      <c r="UU517" s="50"/>
      <c r="UV517" s="50"/>
      <c r="UW517" s="50"/>
      <c r="UX517" s="50"/>
      <c r="UY517" s="50"/>
      <c r="UZ517" s="50"/>
      <c r="VA517" s="50"/>
      <c r="VB517" s="50"/>
      <c r="VC517" s="50"/>
      <c r="VD517" s="50"/>
      <c r="VE517" s="50"/>
      <c r="VF517" s="50"/>
      <c r="VG517" s="50"/>
      <c r="VH517" s="50"/>
      <c r="VI517" s="50"/>
      <c r="VJ517" s="50"/>
      <c r="VK517" s="50"/>
      <c r="VL517" s="50"/>
      <c r="VM517" s="50"/>
      <c r="VN517" s="50"/>
      <c r="VO517" s="50"/>
      <c r="VP517" s="50"/>
      <c r="VQ517" s="50"/>
      <c r="VR517" s="50"/>
      <c r="VS517" s="50"/>
      <c r="VT517" s="50"/>
      <c r="VU517" s="50"/>
      <c r="VV517" s="50"/>
      <c r="VW517" s="50"/>
      <c r="VX517" s="50"/>
      <c r="VY517" s="50"/>
      <c r="VZ517" s="50"/>
      <c r="WA517" s="50"/>
      <c r="WB517" s="50"/>
      <c r="WC517" s="50"/>
      <c r="WD517" s="50"/>
      <c r="WE517" s="50"/>
      <c r="WF517" s="50"/>
      <c r="WG517" s="50"/>
      <c r="WH517" s="50"/>
      <c r="WI517" s="50"/>
      <c r="WJ517" s="50"/>
      <c r="WK517" s="50"/>
      <c r="WL517" s="50"/>
      <c r="WM517" s="50"/>
      <c r="WN517" s="50"/>
      <c r="WO517" s="50"/>
      <c r="WP517" s="50"/>
      <c r="WQ517" s="50"/>
      <c r="WR517" s="50"/>
      <c r="WS517" s="50"/>
      <c r="WT517" s="50"/>
      <c r="WU517" s="50"/>
      <c r="WV517" s="50"/>
      <c r="WW517" s="50"/>
      <c r="WX517" s="50"/>
      <c r="WY517" s="50"/>
      <c r="WZ517" s="50"/>
      <c r="XA517" s="50"/>
      <c r="XB517" s="50"/>
      <c r="XC517" s="50"/>
      <c r="XD517" s="50"/>
      <c r="XE517" s="50"/>
      <c r="XF517" s="50"/>
      <c r="XG517" s="50"/>
      <c r="XH517" s="50"/>
      <c r="XI517" s="50"/>
      <c r="XJ517" s="50"/>
      <c r="XK517" s="50"/>
      <c r="XL517" s="50"/>
      <c r="XM517" s="50"/>
      <c r="XN517" s="50"/>
      <c r="XO517" s="50"/>
      <c r="XP517" s="50"/>
      <c r="XQ517" s="50"/>
      <c r="XR517" s="50"/>
      <c r="XS517" s="50"/>
      <c r="XT517" s="50"/>
      <c r="XU517" s="50"/>
      <c r="XV517" s="50"/>
      <c r="XW517" s="50"/>
      <c r="XX517" s="50"/>
      <c r="XY517" s="50"/>
      <c r="XZ517" s="50"/>
      <c r="YA517" s="50"/>
      <c r="YB517" s="50"/>
      <c r="YC517" s="50"/>
      <c r="YD517" s="50"/>
      <c r="YE517" s="50"/>
      <c r="YF517" s="50"/>
      <c r="YG517" s="50"/>
      <c r="YH517" s="50"/>
      <c r="YI517" s="50"/>
      <c r="YJ517" s="50"/>
      <c r="YK517" s="50"/>
      <c r="YL517" s="50"/>
      <c r="YM517" s="50"/>
      <c r="YN517" s="50"/>
      <c r="YO517" s="50"/>
      <c r="YP517" s="50"/>
      <c r="YQ517" s="50"/>
      <c r="YR517" s="50"/>
      <c r="YS517" s="50"/>
      <c r="YT517" s="50"/>
      <c r="YU517" s="50"/>
      <c r="YV517" s="50"/>
      <c r="YW517" s="50"/>
      <c r="YX517" s="50"/>
      <c r="YY517" s="50"/>
      <c r="YZ517" s="50"/>
      <c r="ZA517" s="50"/>
      <c r="ZB517" s="50"/>
      <c r="ZC517" s="50"/>
      <c r="ZD517" s="50"/>
      <c r="ZE517" s="50"/>
      <c r="ZF517" s="50"/>
      <c r="ZG517" s="50"/>
      <c r="ZH517" s="50"/>
      <c r="ZI517" s="50"/>
      <c r="ZJ517" s="50"/>
      <c r="ZK517" s="50"/>
      <c r="ZL517" s="50"/>
      <c r="ZM517" s="50"/>
      <c r="ZN517" s="50"/>
      <c r="ZO517" s="50"/>
      <c r="ZP517" s="50"/>
      <c r="ZQ517" s="50"/>
      <c r="ZR517" s="50"/>
      <c r="ZS517" s="50"/>
      <c r="ZT517" s="50"/>
      <c r="ZU517" s="50"/>
      <c r="ZV517" s="50"/>
      <c r="ZW517" s="50"/>
      <c r="ZX517" s="50"/>
      <c r="ZY517" s="50"/>
      <c r="ZZ517" s="50"/>
      <c r="AAA517" s="50"/>
      <c r="AAB517" s="50"/>
      <c r="AAC517" s="50"/>
      <c r="AAD517" s="50"/>
      <c r="AAE517" s="50"/>
      <c r="AAF517" s="50"/>
      <c r="AAG517" s="50"/>
      <c r="AAH517" s="50"/>
      <c r="AAI517" s="50"/>
      <c r="AAJ517" s="50"/>
      <c r="AAK517" s="50"/>
      <c r="AAL517" s="50"/>
      <c r="AAM517" s="50"/>
      <c r="AAN517" s="50"/>
      <c r="AAO517" s="50"/>
      <c r="AAP517" s="50"/>
      <c r="AAQ517" s="50"/>
      <c r="AAR517" s="50"/>
      <c r="AAS517" s="50"/>
      <c r="AAT517" s="50"/>
      <c r="AAU517" s="50"/>
      <c r="AAV517" s="50"/>
      <c r="AAW517" s="50"/>
      <c r="AAX517" s="50"/>
      <c r="AAY517" s="50"/>
      <c r="AAZ517" s="50"/>
      <c r="ABA517" s="50"/>
      <c r="ABB517" s="50"/>
      <c r="ABC517" s="50"/>
      <c r="ABD517" s="50"/>
      <c r="ABE517" s="50"/>
      <c r="ABF517" s="50"/>
      <c r="ABG517" s="50"/>
      <c r="ABH517" s="50"/>
      <c r="ABI517" s="50"/>
      <c r="ABJ517" s="50"/>
      <c r="ABK517" s="50"/>
      <c r="ABL517" s="50"/>
      <c r="ABM517" s="50"/>
      <c r="ABN517" s="50"/>
      <c r="ABO517" s="50"/>
      <c r="ABP517" s="50"/>
      <c r="ABQ517" s="50"/>
      <c r="ABR517" s="50"/>
      <c r="ABS517" s="50"/>
      <c r="ABT517" s="50"/>
      <c r="ABU517" s="50"/>
      <c r="ABV517" s="50"/>
      <c r="ABW517" s="50"/>
      <c r="ABX517" s="50"/>
      <c r="ABY517" s="50"/>
      <c r="ABZ517" s="50"/>
      <c r="ACA517" s="50"/>
      <c r="ACB517" s="50"/>
      <c r="ACC517" s="50"/>
      <c r="ACD517" s="50"/>
      <c r="ACE517" s="50"/>
      <c r="ACF517" s="50"/>
      <c r="ACG517" s="50"/>
      <c r="ACH517" s="50"/>
      <c r="ACI517" s="50"/>
      <c r="ACJ517" s="50"/>
      <c r="ACK517" s="50"/>
      <c r="ACL517" s="50"/>
      <c r="ACM517" s="50"/>
      <c r="ACN517" s="50"/>
      <c r="ACO517" s="50"/>
      <c r="ACP517" s="50"/>
      <c r="ACQ517" s="50"/>
      <c r="ACR517" s="50"/>
      <c r="ACS517" s="50"/>
      <c r="ACT517" s="50"/>
      <c r="ACU517" s="50"/>
      <c r="ACV517" s="50"/>
      <c r="ACW517" s="50"/>
      <c r="ACX517" s="50"/>
      <c r="ACY517" s="50"/>
      <c r="ACZ517" s="50"/>
      <c r="ADA517" s="50"/>
      <c r="ADB517" s="50"/>
      <c r="ADC517" s="50"/>
      <c r="ADD517" s="50"/>
      <c r="ADE517" s="50"/>
      <c r="ADF517" s="50"/>
      <c r="ADG517" s="50"/>
      <c r="ADH517" s="50"/>
      <c r="ADI517" s="50"/>
      <c r="ADJ517" s="50"/>
      <c r="ADK517" s="50"/>
      <c r="ADL517" s="50"/>
      <c r="ADM517" s="50"/>
      <c r="ADN517" s="50"/>
      <c r="ADO517" s="50"/>
      <c r="ADP517" s="50"/>
      <c r="ADQ517" s="50"/>
      <c r="ADR517" s="50"/>
      <c r="ADS517" s="50"/>
      <c r="ADT517" s="50"/>
      <c r="ADU517" s="50"/>
      <c r="ADV517" s="50"/>
      <c r="ADW517" s="50"/>
      <c r="ADX517" s="50"/>
      <c r="ADY517" s="50"/>
      <c r="ADZ517" s="50"/>
      <c r="AEA517" s="50"/>
      <c r="AEB517" s="50"/>
      <c r="AEC517" s="50"/>
      <c r="AED517" s="50"/>
      <c r="AEE517" s="50"/>
      <c r="AEF517" s="50"/>
      <c r="AEG517" s="50"/>
      <c r="AEH517" s="50"/>
      <c r="AEI517" s="50"/>
      <c r="AEJ517" s="50"/>
      <c r="AEK517" s="50"/>
      <c r="AEL517" s="50"/>
      <c r="AEM517" s="50"/>
      <c r="AEN517" s="50"/>
      <c r="AEO517" s="50"/>
      <c r="AEP517" s="50"/>
      <c r="AEQ517" s="50"/>
      <c r="AER517" s="50"/>
      <c r="AES517" s="50"/>
      <c r="AET517" s="50"/>
      <c r="AEU517" s="50"/>
      <c r="AEV517" s="50"/>
      <c r="AEW517" s="50"/>
      <c r="AEX517" s="50"/>
      <c r="AEY517" s="50"/>
      <c r="AEZ517" s="50"/>
      <c r="AFA517" s="50"/>
      <c r="AFB517" s="50"/>
      <c r="AFC517" s="50"/>
      <c r="AFD517" s="50"/>
      <c r="AFE517" s="50"/>
      <c r="AFF517" s="50"/>
      <c r="AFG517" s="50"/>
      <c r="AFH517" s="50"/>
      <c r="AFI517" s="50"/>
      <c r="AFJ517" s="50"/>
      <c r="AFK517" s="50"/>
      <c r="AFL517" s="50"/>
      <c r="AFM517" s="50"/>
      <c r="AFN517" s="50"/>
      <c r="AFO517" s="50"/>
      <c r="AFP517" s="50"/>
      <c r="AFQ517" s="50"/>
      <c r="AFR517" s="50"/>
      <c r="AFS517" s="50"/>
      <c r="AFT517" s="50"/>
      <c r="AFU517" s="50"/>
      <c r="AFV517" s="50"/>
      <c r="AFW517" s="50"/>
      <c r="AFX517" s="50"/>
      <c r="AFY517" s="50"/>
      <c r="AFZ517" s="50"/>
      <c r="AGA517" s="50"/>
      <c r="AGB517" s="50"/>
      <c r="AGC517" s="50"/>
      <c r="AGD517" s="50"/>
      <c r="AGE517" s="50"/>
      <c r="AGF517" s="50"/>
      <c r="AGG517" s="50"/>
      <c r="AGH517" s="50"/>
      <c r="AGI517" s="50"/>
      <c r="AGJ517" s="50"/>
      <c r="AGK517" s="50"/>
      <c r="AGL517" s="50"/>
      <c r="AGM517" s="50"/>
      <c r="AGN517" s="50"/>
      <c r="AGO517" s="50"/>
      <c r="AGP517" s="50"/>
      <c r="AGQ517" s="50"/>
      <c r="AGR517" s="50"/>
      <c r="AGS517" s="50"/>
      <c r="AGT517" s="50"/>
      <c r="AGU517" s="50"/>
      <c r="AGV517" s="50"/>
      <c r="AGW517" s="50"/>
      <c r="AGX517" s="50"/>
      <c r="AGY517" s="50"/>
      <c r="AGZ517" s="50"/>
      <c r="AHA517" s="50"/>
      <c r="AHB517" s="50"/>
      <c r="AHC517" s="50"/>
      <c r="AHD517" s="50"/>
      <c r="AHE517" s="50"/>
      <c r="AHF517" s="50"/>
      <c r="AHG517" s="50"/>
      <c r="AHH517" s="50"/>
      <c r="AHI517" s="50"/>
      <c r="AHJ517" s="50"/>
      <c r="AHK517" s="50"/>
      <c r="AHL517" s="50"/>
      <c r="AHM517" s="50"/>
      <c r="AHN517" s="50"/>
      <c r="AHO517" s="50"/>
      <c r="AHP517" s="50"/>
      <c r="AHQ517" s="50"/>
      <c r="AHR517" s="50"/>
      <c r="AHS517" s="50"/>
      <c r="AHT517" s="50"/>
      <c r="AHU517" s="50"/>
      <c r="AHV517" s="50"/>
      <c r="AHW517" s="50"/>
      <c r="AHX517" s="50"/>
      <c r="AHY517" s="50"/>
      <c r="AHZ517" s="50"/>
      <c r="AIA517" s="50"/>
      <c r="AIB517" s="50"/>
      <c r="AIC517" s="50"/>
      <c r="AID517" s="50"/>
      <c r="AIE517" s="50"/>
      <c r="AIF517" s="50"/>
      <c r="AIG517" s="50"/>
      <c r="AIH517" s="50"/>
      <c r="AII517" s="50"/>
      <c r="AIJ517" s="50"/>
      <c r="AIK517" s="50"/>
      <c r="AIL517" s="50"/>
      <c r="AIM517" s="50"/>
      <c r="AIN517" s="50"/>
      <c r="AIO517" s="50"/>
      <c r="AIP517" s="50"/>
      <c r="AIQ517" s="50"/>
      <c r="AIR517" s="50"/>
      <c r="AIS517" s="50"/>
      <c r="AIT517" s="50"/>
      <c r="AIU517" s="50"/>
      <c r="AIV517" s="50"/>
      <c r="AIW517" s="50"/>
      <c r="AIX517" s="50"/>
      <c r="AIY517" s="50"/>
      <c r="AIZ517" s="50"/>
      <c r="AJA517" s="50"/>
      <c r="AJB517" s="50"/>
      <c r="AJC517" s="50"/>
      <c r="AJD517" s="50"/>
      <c r="AJE517" s="50"/>
      <c r="AJF517" s="50"/>
      <c r="AJG517" s="50"/>
      <c r="AJH517" s="50"/>
      <c r="AJI517" s="50"/>
      <c r="AJJ517" s="50"/>
      <c r="AJK517" s="50"/>
      <c r="AJL517" s="50"/>
      <c r="AJM517" s="50"/>
      <c r="AJN517" s="50"/>
      <c r="AJO517" s="50"/>
      <c r="AJP517" s="50"/>
      <c r="AJQ517" s="50"/>
      <c r="AJR517" s="50"/>
      <c r="AJS517" s="50"/>
      <c r="AJT517" s="50"/>
      <c r="AJU517" s="50"/>
      <c r="AJV517" s="50"/>
      <c r="AJW517" s="50"/>
      <c r="AJX517" s="50"/>
      <c r="AJY517" s="50"/>
      <c r="AJZ517" s="50"/>
      <c r="AKA517" s="50"/>
      <c r="AKB517" s="50"/>
      <c r="AKC517" s="50"/>
      <c r="AKD517" s="50"/>
      <c r="AKE517" s="50"/>
      <c r="AKF517" s="50"/>
      <c r="AKG517" s="50"/>
      <c r="AKH517" s="50"/>
      <c r="AKI517" s="50"/>
      <c r="AKJ517" s="50"/>
      <c r="AKK517" s="50"/>
      <c r="AKL517" s="50"/>
      <c r="AKM517" s="50"/>
      <c r="AKN517" s="50"/>
      <c r="AKO517" s="50"/>
      <c r="AKP517" s="50"/>
      <c r="AKQ517" s="50"/>
      <c r="AKR517" s="50"/>
      <c r="AKS517" s="50"/>
      <c r="AKT517" s="50"/>
      <c r="AKU517" s="50"/>
      <c r="AKV517" s="50"/>
      <c r="AKW517" s="50"/>
      <c r="AKX517" s="50"/>
      <c r="AKY517" s="50"/>
      <c r="AKZ517" s="50"/>
      <c r="ALA517" s="50"/>
      <c r="ALB517" s="50"/>
      <c r="ALC517" s="50"/>
      <c r="ALD517" s="50"/>
      <c r="ALE517" s="50"/>
      <c r="ALF517" s="50"/>
      <c r="ALG517" s="50"/>
      <c r="ALH517" s="50"/>
      <c r="ALI517" s="50"/>
      <c r="ALJ517" s="50"/>
      <c r="ALK517" s="50"/>
      <c r="ALL517" s="50"/>
      <c r="ALM517" s="50"/>
      <c r="ALN517" s="50"/>
      <c r="ALO517" s="50"/>
      <c r="ALP517" s="50"/>
      <c r="ALQ517" s="50"/>
      <c r="ALR517" s="50"/>
      <c r="ALS517" s="50"/>
      <c r="ALT517" s="50"/>
      <c r="ALU517" s="50"/>
      <c r="ALV517" s="50"/>
      <c r="ALW517" s="50"/>
      <c r="ALX517" s="50"/>
      <c r="ALY517" s="50"/>
      <c r="ALZ517" s="50"/>
      <c r="AMA517" s="50"/>
      <c r="AMB517" s="50"/>
      <c r="AMC517" s="50"/>
      <c r="AMD517" s="50"/>
      <c r="AME517" s="50"/>
      <c r="AMF517" s="50"/>
      <c r="AMG517" s="50"/>
      <c r="AMH517" s="50"/>
      <c r="AMI517" s="50"/>
      <c r="AMJ517" s="50"/>
      <c r="AMK517" s="50"/>
      <c r="AML517" s="50"/>
      <c r="AMM517" s="50"/>
      <c r="AMN517" s="50"/>
      <c r="AMO517" s="50"/>
    </row>
    <row r="518" spans="1:1029">
      <c r="A518" s="17"/>
      <c r="B518" s="18"/>
      <c r="C518" s="8"/>
      <c r="D518" s="17"/>
      <c r="E518" s="17"/>
      <c r="F518" s="17"/>
      <c r="G518" s="17"/>
      <c r="H518" s="17"/>
      <c r="I518" s="17"/>
      <c r="J518" s="17"/>
      <c r="K518" s="17"/>
      <c r="L518" s="17"/>
      <c r="M518" s="17"/>
      <c r="N518" s="17"/>
      <c r="O518" s="17"/>
      <c r="P518" s="17"/>
      <c r="Q518" s="11"/>
      <c r="R518" s="17"/>
      <c r="S518" s="8"/>
      <c r="T518" s="8"/>
      <c r="U518" s="8"/>
      <c r="V518" s="8"/>
      <c r="W518" s="8"/>
      <c r="X518" s="8"/>
      <c r="Y518" s="8"/>
      <c r="Z518" s="8"/>
      <c r="AA518" s="8"/>
      <c r="AB518" s="8"/>
      <c r="AC518" s="8"/>
      <c r="AD518" s="8"/>
      <c r="AE518" s="8"/>
      <c r="AF518" s="11"/>
      <c r="AG518" s="50"/>
      <c r="AH518" s="50"/>
      <c r="AI518" s="50"/>
      <c r="AJ518" s="50"/>
      <c r="AK518" s="50"/>
      <c r="AL518" s="50"/>
      <c r="AM518" s="50"/>
      <c r="AN518" s="50"/>
      <c r="AO518" s="50"/>
      <c r="AP518" s="50"/>
      <c r="AQ518" s="50"/>
      <c r="AR518" s="50"/>
      <c r="AS518" s="50"/>
      <c r="AT518" s="50"/>
      <c r="AU518" s="50"/>
      <c r="AV518" s="50"/>
      <c r="AW518" s="50"/>
      <c r="AX518" s="50"/>
      <c r="AY518" s="50"/>
      <c r="AZ518" s="50"/>
      <c r="BA518" s="50"/>
      <c r="BB518" s="50"/>
      <c r="BC518" s="50"/>
      <c r="BD518" s="50"/>
      <c r="BE518" s="50"/>
      <c r="BF518" s="50"/>
      <c r="BG518" s="50"/>
      <c r="BH518" s="50"/>
      <c r="BI518" s="50"/>
      <c r="BJ518" s="50"/>
      <c r="BK518" s="50"/>
      <c r="BL518" s="50"/>
      <c r="BM518" s="50"/>
      <c r="BN518" s="50"/>
      <c r="BO518" s="50"/>
      <c r="BP518" s="50"/>
      <c r="BQ518" s="50"/>
      <c r="BR518" s="50"/>
      <c r="BS518" s="50"/>
      <c r="BT518" s="50"/>
      <c r="BU518" s="50"/>
      <c r="BV518" s="50"/>
      <c r="BW518" s="50"/>
      <c r="BX518" s="50"/>
      <c r="BY518" s="50"/>
      <c r="BZ518" s="50"/>
      <c r="CA518" s="50"/>
      <c r="CB518" s="50"/>
      <c r="CC518" s="50"/>
      <c r="CD518" s="50"/>
      <c r="CE518" s="50"/>
      <c r="CF518" s="50"/>
      <c r="CG518" s="50"/>
      <c r="CH518" s="50"/>
      <c r="CI518" s="50"/>
      <c r="CJ518" s="50"/>
      <c r="CK518" s="50"/>
      <c r="CL518" s="50"/>
      <c r="CM518" s="50"/>
      <c r="CN518" s="50"/>
      <c r="CO518" s="50"/>
      <c r="CP518" s="50"/>
      <c r="CQ518" s="50"/>
      <c r="CR518" s="50"/>
      <c r="CS518" s="50"/>
      <c r="CT518" s="50"/>
      <c r="CU518" s="50"/>
      <c r="CV518" s="50"/>
      <c r="CW518" s="50"/>
      <c r="CX518" s="50"/>
      <c r="CY518" s="50"/>
      <c r="CZ518" s="50"/>
      <c r="DA518" s="50"/>
      <c r="DB518" s="50"/>
      <c r="DC518" s="50"/>
      <c r="DD518" s="50"/>
      <c r="DE518" s="50"/>
      <c r="DF518" s="50"/>
      <c r="DG518" s="50"/>
      <c r="DH518" s="50"/>
      <c r="DI518" s="50"/>
      <c r="DJ518" s="50"/>
      <c r="DK518" s="50"/>
      <c r="DL518" s="50"/>
      <c r="DM518" s="50"/>
      <c r="DN518" s="50"/>
      <c r="DO518" s="50"/>
      <c r="DP518" s="50"/>
      <c r="DQ518" s="50"/>
      <c r="DR518" s="50"/>
      <c r="DS518" s="50"/>
      <c r="DT518" s="50"/>
      <c r="DU518" s="50"/>
      <c r="DV518" s="50"/>
      <c r="DW518" s="50"/>
      <c r="DX518" s="50"/>
      <c r="DY518" s="50"/>
      <c r="DZ518" s="50"/>
      <c r="EA518" s="50"/>
      <c r="EB518" s="50"/>
      <c r="EC518" s="50"/>
      <c r="ED518" s="50"/>
      <c r="EE518" s="50"/>
      <c r="EF518" s="50"/>
      <c r="EG518" s="50"/>
      <c r="EH518" s="50"/>
      <c r="EI518" s="50"/>
      <c r="EJ518" s="50"/>
      <c r="EK518" s="50"/>
      <c r="EL518" s="50"/>
      <c r="EM518" s="50"/>
      <c r="EN518" s="50"/>
      <c r="EO518" s="50"/>
      <c r="EP518" s="50"/>
      <c r="EQ518" s="50"/>
      <c r="ER518" s="50"/>
      <c r="ES518" s="50"/>
      <c r="ET518" s="50"/>
      <c r="EU518" s="50"/>
      <c r="EV518" s="50"/>
      <c r="EW518" s="50"/>
      <c r="EX518" s="50"/>
      <c r="EY518" s="50"/>
      <c r="EZ518" s="50"/>
      <c r="FA518" s="50"/>
      <c r="FB518" s="50"/>
      <c r="FC518" s="50"/>
      <c r="FD518" s="50"/>
      <c r="FE518" s="50"/>
      <c r="FF518" s="50"/>
      <c r="FG518" s="50"/>
      <c r="FH518" s="50"/>
      <c r="FI518" s="50"/>
      <c r="FJ518" s="50"/>
      <c r="FK518" s="50"/>
      <c r="FL518" s="50"/>
      <c r="FM518" s="50"/>
      <c r="FN518" s="50"/>
      <c r="FO518" s="50"/>
      <c r="FP518" s="50"/>
      <c r="FQ518" s="50"/>
      <c r="FR518" s="50"/>
      <c r="FS518" s="50"/>
      <c r="FT518" s="50"/>
      <c r="FU518" s="50"/>
      <c r="FV518" s="50"/>
      <c r="FW518" s="50"/>
      <c r="FX518" s="50"/>
      <c r="FY518" s="50"/>
      <c r="FZ518" s="50"/>
      <c r="GA518" s="50"/>
      <c r="GB518" s="50"/>
      <c r="GC518" s="50"/>
      <c r="GD518" s="50"/>
      <c r="GE518" s="50"/>
      <c r="GF518" s="50"/>
      <c r="GG518" s="50"/>
      <c r="GH518" s="50"/>
      <c r="GI518" s="50"/>
      <c r="GJ518" s="50"/>
      <c r="GK518" s="50"/>
      <c r="GL518" s="50"/>
      <c r="GM518" s="50"/>
      <c r="GN518" s="50"/>
      <c r="GO518" s="50"/>
      <c r="GP518" s="50"/>
      <c r="GQ518" s="50"/>
      <c r="GR518" s="50"/>
      <c r="GS518" s="50"/>
      <c r="GT518" s="50"/>
      <c r="GU518" s="50"/>
      <c r="GV518" s="50"/>
      <c r="GW518" s="50"/>
      <c r="GX518" s="50"/>
      <c r="GY518" s="50"/>
      <c r="GZ518" s="50"/>
      <c r="HA518" s="50"/>
      <c r="HB518" s="50"/>
      <c r="HC518" s="50"/>
      <c r="HD518" s="50"/>
      <c r="HE518" s="50"/>
      <c r="HF518" s="50"/>
      <c r="HG518" s="50"/>
      <c r="HH518" s="50"/>
      <c r="HI518" s="50"/>
      <c r="HJ518" s="50"/>
      <c r="HK518" s="50"/>
      <c r="HL518" s="50"/>
      <c r="HM518" s="50"/>
      <c r="HN518" s="50"/>
      <c r="HO518" s="50"/>
      <c r="HP518" s="50"/>
      <c r="HQ518" s="50"/>
      <c r="HR518" s="50"/>
      <c r="HS518" s="50"/>
      <c r="HT518" s="50"/>
      <c r="HU518" s="50"/>
      <c r="HV518" s="50"/>
      <c r="HW518" s="50"/>
      <c r="HX518" s="50"/>
      <c r="HY518" s="50"/>
      <c r="HZ518" s="50"/>
      <c r="IA518" s="50"/>
      <c r="IB518" s="50"/>
      <c r="IC518" s="50"/>
      <c r="ID518" s="50"/>
      <c r="IE518" s="50"/>
      <c r="IF518" s="50"/>
      <c r="IG518" s="50"/>
      <c r="IH518" s="50"/>
      <c r="II518" s="50"/>
      <c r="IJ518" s="50"/>
      <c r="IK518" s="50"/>
      <c r="IL518" s="50"/>
      <c r="IM518" s="50"/>
      <c r="IN518" s="50"/>
      <c r="IO518" s="50"/>
      <c r="IP518" s="50"/>
      <c r="IQ518" s="50"/>
      <c r="IR518" s="50"/>
      <c r="IS518" s="50"/>
      <c r="IT518" s="50"/>
      <c r="IU518" s="50"/>
      <c r="IV518" s="50"/>
      <c r="IW518" s="50"/>
      <c r="IX518" s="50"/>
      <c r="IY518" s="50"/>
      <c r="IZ518" s="50"/>
      <c r="JA518" s="50"/>
      <c r="JB518" s="50"/>
      <c r="JC518" s="50"/>
      <c r="JD518" s="50"/>
      <c r="JE518" s="50"/>
      <c r="JF518" s="50"/>
      <c r="JG518" s="50"/>
      <c r="JH518" s="50"/>
      <c r="JI518" s="50"/>
      <c r="JJ518" s="50"/>
      <c r="JK518" s="50"/>
      <c r="JL518" s="50"/>
      <c r="JM518" s="50"/>
      <c r="JN518" s="50"/>
      <c r="JO518" s="50"/>
      <c r="JP518" s="50"/>
      <c r="JQ518" s="50"/>
      <c r="JR518" s="50"/>
      <c r="JS518" s="50"/>
      <c r="JT518" s="50"/>
      <c r="JU518" s="50"/>
      <c r="JV518" s="50"/>
      <c r="JW518" s="50"/>
      <c r="JX518" s="50"/>
      <c r="JY518" s="50"/>
      <c r="JZ518" s="50"/>
      <c r="KA518" s="50"/>
      <c r="KB518" s="50"/>
      <c r="KC518" s="50"/>
      <c r="KD518" s="50"/>
      <c r="KE518" s="50"/>
      <c r="KF518" s="50"/>
      <c r="KG518" s="50"/>
      <c r="KH518" s="50"/>
      <c r="KI518" s="50"/>
      <c r="KJ518" s="50"/>
      <c r="KK518" s="50"/>
      <c r="KL518" s="50"/>
      <c r="KM518" s="50"/>
      <c r="KN518" s="50"/>
      <c r="KO518" s="50"/>
      <c r="KP518" s="50"/>
      <c r="KQ518" s="50"/>
      <c r="KR518" s="50"/>
      <c r="KS518" s="50"/>
      <c r="KT518" s="50"/>
      <c r="KU518" s="50"/>
      <c r="KV518" s="50"/>
      <c r="KW518" s="50"/>
      <c r="KX518" s="50"/>
      <c r="KY518" s="50"/>
      <c r="KZ518" s="50"/>
      <c r="LA518" s="50"/>
      <c r="LB518" s="50"/>
      <c r="LC518" s="50"/>
      <c r="LD518" s="50"/>
      <c r="LE518" s="50"/>
      <c r="LF518" s="50"/>
      <c r="LG518" s="50"/>
      <c r="LH518" s="50"/>
      <c r="LI518" s="50"/>
      <c r="LJ518" s="50"/>
      <c r="LK518" s="50"/>
      <c r="LL518" s="50"/>
      <c r="LM518" s="50"/>
      <c r="LN518" s="50"/>
      <c r="LO518" s="50"/>
      <c r="LP518" s="50"/>
      <c r="LQ518" s="50"/>
      <c r="LR518" s="50"/>
      <c r="LS518" s="50"/>
      <c r="LT518" s="50"/>
      <c r="LU518" s="50"/>
      <c r="LV518" s="50"/>
      <c r="LW518" s="50"/>
      <c r="LX518" s="50"/>
      <c r="LY518" s="50"/>
      <c r="LZ518" s="50"/>
      <c r="MA518" s="50"/>
      <c r="MB518" s="50"/>
      <c r="MC518" s="50"/>
      <c r="MD518" s="50"/>
      <c r="ME518" s="50"/>
      <c r="MF518" s="50"/>
      <c r="MG518" s="50"/>
      <c r="MH518" s="50"/>
      <c r="MI518" s="50"/>
      <c r="MJ518" s="50"/>
      <c r="MK518" s="50"/>
      <c r="ML518" s="50"/>
      <c r="MM518" s="50"/>
      <c r="MN518" s="50"/>
      <c r="MO518" s="50"/>
      <c r="MP518" s="50"/>
      <c r="MQ518" s="50"/>
      <c r="MR518" s="50"/>
      <c r="MS518" s="50"/>
      <c r="MT518" s="50"/>
      <c r="MU518" s="50"/>
      <c r="MV518" s="50"/>
      <c r="MW518" s="50"/>
      <c r="MX518" s="50"/>
      <c r="MY518" s="50"/>
      <c r="MZ518" s="50"/>
      <c r="NA518" s="50"/>
      <c r="NB518" s="50"/>
      <c r="NC518" s="50"/>
      <c r="ND518" s="50"/>
      <c r="NE518" s="50"/>
      <c r="NF518" s="50"/>
      <c r="NG518" s="50"/>
      <c r="NH518" s="50"/>
      <c r="NI518" s="50"/>
      <c r="NJ518" s="50"/>
      <c r="NK518" s="50"/>
      <c r="NL518" s="50"/>
      <c r="NM518" s="50"/>
      <c r="NN518" s="50"/>
      <c r="NO518" s="50"/>
      <c r="NP518" s="50"/>
      <c r="NQ518" s="50"/>
      <c r="NR518" s="50"/>
      <c r="NS518" s="50"/>
      <c r="NT518" s="50"/>
      <c r="NU518" s="50"/>
      <c r="NV518" s="50"/>
      <c r="NW518" s="50"/>
      <c r="NX518" s="50"/>
      <c r="NY518" s="50"/>
      <c r="NZ518" s="50"/>
      <c r="OA518" s="50"/>
      <c r="OB518" s="50"/>
      <c r="OC518" s="50"/>
      <c r="OD518" s="50"/>
      <c r="OE518" s="50"/>
      <c r="OF518" s="50"/>
      <c r="OG518" s="50"/>
      <c r="OH518" s="50"/>
      <c r="OI518" s="50"/>
      <c r="OJ518" s="50"/>
      <c r="OK518" s="50"/>
      <c r="OL518" s="50"/>
      <c r="OM518" s="50"/>
      <c r="ON518" s="50"/>
      <c r="OO518" s="50"/>
      <c r="OP518" s="50"/>
      <c r="OQ518" s="50"/>
      <c r="OR518" s="50"/>
      <c r="OS518" s="50"/>
      <c r="OT518" s="50"/>
      <c r="OU518" s="50"/>
      <c r="OV518" s="50"/>
      <c r="OW518" s="50"/>
      <c r="OX518" s="50"/>
      <c r="OY518" s="50"/>
      <c r="OZ518" s="50"/>
      <c r="PA518" s="50"/>
      <c r="PB518" s="50"/>
      <c r="PC518" s="50"/>
      <c r="PD518" s="50"/>
      <c r="PE518" s="50"/>
      <c r="PF518" s="50"/>
      <c r="PG518" s="50"/>
      <c r="PH518" s="50"/>
      <c r="PI518" s="50"/>
      <c r="PJ518" s="50"/>
      <c r="PK518" s="50"/>
      <c r="PL518" s="50"/>
      <c r="PM518" s="50"/>
      <c r="PN518" s="50"/>
      <c r="PO518" s="50"/>
      <c r="PP518" s="50"/>
      <c r="PQ518" s="50"/>
      <c r="PR518" s="50"/>
      <c r="PS518" s="50"/>
      <c r="PT518" s="50"/>
      <c r="PU518" s="50"/>
      <c r="PV518" s="50"/>
      <c r="PW518" s="50"/>
      <c r="PX518" s="50"/>
      <c r="PY518" s="50"/>
      <c r="PZ518" s="50"/>
      <c r="QA518" s="50"/>
      <c r="QB518" s="50"/>
      <c r="QC518" s="50"/>
      <c r="QD518" s="50"/>
      <c r="QE518" s="50"/>
      <c r="QF518" s="50"/>
      <c r="QG518" s="50"/>
      <c r="QH518" s="50"/>
      <c r="QI518" s="50"/>
      <c r="QJ518" s="50"/>
      <c r="QK518" s="50"/>
      <c r="QL518" s="50"/>
      <c r="QM518" s="50"/>
      <c r="QN518" s="50"/>
      <c r="QO518" s="50"/>
      <c r="QP518" s="50"/>
      <c r="QQ518" s="50"/>
      <c r="QR518" s="50"/>
      <c r="QS518" s="50"/>
      <c r="QT518" s="50"/>
      <c r="QU518" s="50"/>
      <c r="QV518" s="50"/>
      <c r="QW518" s="50"/>
      <c r="QX518" s="50"/>
      <c r="QY518" s="50"/>
      <c r="QZ518" s="50"/>
      <c r="RA518" s="50"/>
      <c r="RB518" s="50"/>
      <c r="RC518" s="50"/>
      <c r="RD518" s="50"/>
      <c r="RE518" s="50"/>
      <c r="RF518" s="50"/>
      <c r="RG518" s="50"/>
      <c r="RH518" s="50"/>
      <c r="RI518" s="50"/>
      <c r="RJ518" s="50"/>
      <c r="RK518" s="50"/>
      <c r="RL518" s="50"/>
      <c r="RM518" s="50"/>
      <c r="RN518" s="50"/>
      <c r="RO518" s="50"/>
      <c r="RP518" s="50"/>
      <c r="RQ518" s="50"/>
      <c r="RR518" s="50"/>
      <c r="RS518" s="50"/>
      <c r="RT518" s="50"/>
      <c r="RU518" s="50"/>
      <c r="RV518" s="50"/>
      <c r="RW518" s="50"/>
      <c r="RX518" s="50"/>
      <c r="RY518" s="50"/>
      <c r="RZ518" s="50"/>
      <c r="SA518" s="50"/>
      <c r="SB518" s="50"/>
      <c r="SC518" s="50"/>
      <c r="SD518" s="50"/>
      <c r="SE518" s="50"/>
      <c r="SF518" s="50"/>
      <c r="SG518" s="50"/>
      <c r="SH518" s="50"/>
      <c r="SI518" s="50"/>
      <c r="SJ518" s="50"/>
      <c r="SK518" s="50"/>
      <c r="SL518" s="50"/>
      <c r="SM518" s="50"/>
      <c r="SN518" s="50"/>
      <c r="SO518" s="50"/>
      <c r="SP518" s="50"/>
      <c r="SQ518" s="50"/>
      <c r="SR518" s="50"/>
      <c r="SS518" s="50"/>
      <c r="ST518" s="50"/>
      <c r="SU518" s="50"/>
      <c r="SV518" s="50"/>
      <c r="SW518" s="50"/>
      <c r="SX518" s="50"/>
      <c r="SY518" s="50"/>
      <c r="SZ518" s="50"/>
      <c r="TA518" s="50"/>
      <c r="TB518" s="50"/>
      <c r="TC518" s="50"/>
      <c r="TD518" s="50"/>
      <c r="TE518" s="50"/>
      <c r="TF518" s="50"/>
      <c r="TG518" s="50"/>
      <c r="TH518" s="50"/>
      <c r="TI518" s="50"/>
      <c r="TJ518" s="50"/>
      <c r="TK518" s="50"/>
      <c r="TL518" s="50"/>
      <c r="TM518" s="50"/>
      <c r="TN518" s="50"/>
      <c r="TO518" s="50"/>
      <c r="TP518" s="50"/>
      <c r="TQ518" s="50"/>
      <c r="TR518" s="50"/>
      <c r="TS518" s="50"/>
      <c r="TT518" s="50"/>
      <c r="TU518" s="50"/>
      <c r="TV518" s="50"/>
      <c r="TW518" s="50"/>
      <c r="TX518" s="50"/>
      <c r="TY518" s="50"/>
      <c r="TZ518" s="50"/>
      <c r="UA518" s="50"/>
      <c r="UB518" s="50"/>
      <c r="UC518" s="50"/>
      <c r="UD518" s="50"/>
      <c r="UE518" s="50"/>
      <c r="UF518" s="50"/>
      <c r="UG518" s="50"/>
      <c r="UH518" s="50"/>
      <c r="UI518" s="50"/>
      <c r="UJ518" s="50"/>
      <c r="UK518" s="50"/>
      <c r="UL518" s="50"/>
      <c r="UM518" s="50"/>
      <c r="UN518" s="50"/>
      <c r="UO518" s="50"/>
      <c r="UP518" s="50"/>
      <c r="UQ518" s="50"/>
      <c r="UR518" s="50"/>
      <c r="US518" s="50"/>
      <c r="UT518" s="50"/>
      <c r="UU518" s="50"/>
      <c r="UV518" s="50"/>
      <c r="UW518" s="50"/>
      <c r="UX518" s="50"/>
      <c r="UY518" s="50"/>
      <c r="UZ518" s="50"/>
      <c r="VA518" s="50"/>
      <c r="VB518" s="50"/>
      <c r="VC518" s="50"/>
      <c r="VD518" s="50"/>
      <c r="VE518" s="50"/>
      <c r="VF518" s="50"/>
      <c r="VG518" s="50"/>
      <c r="VH518" s="50"/>
      <c r="VI518" s="50"/>
      <c r="VJ518" s="50"/>
      <c r="VK518" s="50"/>
      <c r="VL518" s="50"/>
      <c r="VM518" s="50"/>
      <c r="VN518" s="50"/>
      <c r="VO518" s="50"/>
      <c r="VP518" s="50"/>
      <c r="VQ518" s="50"/>
      <c r="VR518" s="50"/>
      <c r="VS518" s="50"/>
      <c r="VT518" s="50"/>
      <c r="VU518" s="50"/>
      <c r="VV518" s="50"/>
      <c r="VW518" s="50"/>
      <c r="VX518" s="50"/>
      <c r="VY518" s="50"/>
      <c r="VZ518" s="50"/>
      <c r="WA518" s="50"/>
      <c r="WB518" s="50"/>
      <c r="WC518" s="50"/>
      <c r="WD518" s="50"/>
      <c r="WE518" s="50"/>
      <c r="WF518" s="50"/>
      <c r="WG518" s="50"/>
      <c r="WH518" s="50"/>
      <c r="WI518" s="50"/>
      <c r="WJ518" s="50"/>
      <c r="WK518" s="50"/>
      <c r="WL518" s="50"/>
      <c r="WM518" s="50"/>
      <c r="WN518" s="50"/>
      <c r="WO518" s="50"/>
      <c r="WP518" s="50"/>
      <c r="WQ518" s="50"/>
      <c r="WR518" s="50"/>
      <c r="WS518" s="50"/>
      <c r="WT518" s="50"/>
      <c r="WU518" s="50"/>
      <c r="WV518" s="50"/>
      <c r="WW518" s="50"/>
      <c r="WX518" s="50"/>
      <c r="WY518" s="50"/>
      <c r="WZ518" s="50"/>
      <c r="XA518" s="50"/>
      <c r="XB518" s="50"/>
      <c r="XC518" s="50"/>
      <c r="XD518" s="50"/>
      <c r="XE518" s="50"/>
      <c r="XF518" s="50"/>
      <c r="XG518" s="50"/>
      <c r="XH518" s="50"/>
      <c r="XI518" s="50"/>
      <c r="XJ518" s="50"/>
      <c r="XK518" s="50"/>
      <c r="XL518" s="50"/>
      <c r="XM518" s="50"/>
      <c r="XN518" s="50"/>
      <c r="XO518" s="50"/>
      <c r="XP518" s="50"/>
      <c r="XQ518" s="50"/>
      <c r="XR518" s="50"/>
      <c r="XS518" s="50"/>
      <c r="XT518" s="50"/>
      <c r="XU518" s="50"/>
      <c r="XV518" s="50"/>
      <c r="XW518" s="50"/>
      <c r="XX518" s="50"/>
      <c r="XY518" s="50"/>
      <c r="XZ518" s="50"/>
      <c r="YA518" s="50"/>
      <c r="YB518" s="50"/>
      <c r="YC518" s="50"/>
      <c r="YD518" s="50"/>
      <c r="YE518" s="50"/>
      <c r="YF518" s="50"/>
      <c r="YG518" s="50"/>
      <c r="YH518" s="50"/>
      <c r="YI518" s="50"/>
      <c r="YJ518" s="50"/>
      <c r="YK518" s="50"/>
      <c r="YL518" s="50"/>
      <c r="YM518" s="50"/>
      <c r="YN518" s="50"/>
      <c r="YO518" s="50"/>
      <c r="YP518" s="50"/>
      <c r="YQ518" s="50"/>
      <c r="YR518" s="50"/>
      <c r="YS518" s="50"/>
      <c r="YT518" s="50"/>
      <c r="YU518" s="50"/>
      <c r="YV518" s="50"/>
      <c r="YW518" s="50"/>
      <c r="YX518" s="50"/>
      <c r="YY518" s="50"/>
      <c r="YZ518" s="50"/>
      <c r="ZA518" s="50"/>
      <c r="ZB518" s="50"/>
      <c r="ZC518" s="50"/>
      <c r="ZD518" s="50"/>
      <c r="ZE518" s="50"/>
      <c r="ZF518" s="50"/>
      <c r="ZG518" s="50"/>
      <c r="ZH518" s="50"/>
      <c r="ZI518" s="50"/>
      <c r="ZJ518" s="50"/>
      <c r="ZK518" s="50"/>
      <c r="ZL518" s="50"/>
      <c r="ZM518" s="50"/>
      <c r="ZN518" s="50"/>
      <c r="ZO518" s="50"/>
      <c r="ZP518" s="50"/>
      <c r="ZQ518" s="50"/>
      <c r="ZR518" s="50"/>
      <c r="ZS518" s="50"/>
      <c r="ZT518" s="50"/>
      <c r="ZU518" s="50"/>
      <c r="ZV518" s="50"/>
      <c r="ZW518" s="50"/>
      <c r="ZX518" s="50"/>
      <c r="ZY518" s="50"/>
      <c r="ZZ518" s="50"/>
      <c r="AAA518" s="50"/>
      <c r="AAB518" s="50"/>
      <c r="AAC518" s="50"/>
      <c r="AAD518" s="50"/>
      <c r="AAE518" s="50"/>
      <c r="AAF518" s="50"/>
      <c r="AAG518" s="50"/>
      <c r="AAH518" s="50"/>
      <c r="AAI518" s="50"/>
      <c r="AAJ518" s="50"/>
      <c r="AAK518" s="50"/>
      <c r="AAL518" s="50"/>
      <c r="AAM518" s="50"/>
      <c r="AAN518" s="50"/>
      <c r="AAO518" s="50"/>
      <c r="AAP518" s="50"/>
      <c r="AAQ518" s="50"/>
      <c r="AAR518" s="50"/>
      <c r="AAS518" s="50"/>
      <c r="AAT518" s="50"/>
      <c r="AAU518" s="50"/>
      <c r="AAV518" s="50"/>
      <c r="AAW518" s="50"/>
      <c r="AAX518" s="50"/>
      <c r="AAY518" s="50"/>
      <c r="AAZ518" s="50"/>
      <c r="ABA518" s="50"/>
      <c r="ABB518" s="50"/>
      <c r="ABC518" s="50"/>
      <c r="ABD518" s="50"/>
      <c r="ABE518" s="50"/>
      <c r="ABF518" s="50"/>
      <c r="ABG518" s="50"/>
      <c r="ABH518" s="50"/>
      <c r="ABI518" s="50"/>
      <c r="ABJ518" s="50"/>
      <c r="ABK518" s="50"/>
      <c r="ABL518" s="50"/>
      <c r="ABM518" s="50"/>
      <c r="ABN518" s="50"/>
      <c r="ABO518" s="50"/>
      <c r="ABP518" s="50"/>
      <c r="ABQ518" s="50"/>
      <c r="ABR518" s="50"/>
      <c r="ABS518" s="50"/>
      <c r="ABT518" s="50"/>
      <c r="ABU518" s="50"/>
      <c r="ABV518" s="50"/>
      <c r="ABW518" s="50"/>
      <c r="ABX518" s="50"/>
      <c r="ABY518" s="50"/>
      <c r="ABZ518" s="50"/>
      <c r="ACA518" s="50"/>
      <c r="ACB518" s="50"/>
      <c r="ACC518" s="50"/>
      <c r="ACD518" s="50"/>
      <c r="ACE518" s="50"/>
      <c r="ACF518" s="50"/>
      <c r="ACG518" s="50"/>
      <c r="ACH518" s="50"/>
      <c r="ACI518" s="50"/>
      <c r="ACJ518" s="50"/>
      <c r="ACK518" s="50"/>
      <c r="ACL518" s="50"/>
      <c r="ACM518" s="50"/>
      <c r="ACN518" s="50"/>
      <c r="ACO518" s="50"/>
      <c r="ACP518" s="50"/>
      <c r="ACQ518" s="50"/>
      <c r="ACR518" s="50"/>
      <c r="ACS518" s="50"/>
      <c r="ACT518" s="50"/>
      <c r="ACU518" s="50"/>
      <c r="ACV518" s="50"/>
      <c r="ACW518" s="50"/>
      <c r="ACX518" s="50"/>
      <c r="ACY518" s="50"/>
      <c r="ACZ518" s="50"/>
      <c r="ADA518" s="50"/>
      <c r="ADB518" s="50"/>
      <c r="ADC518" s="50"/>
      <c r="ADD518" s="50"/>
      <c r="ADE518" s="50"/>
      <c r="ADF518" s="50"/>
      <c r="ADG518" s="50"/>
      <c r="ADH518" s="50"/>
      <c r="ADI518" s="50"/>
      <c r="ADJ518" s="50"/>
      <c r="ADK518" s="50"/>
      <c r="ADL518" s="50"/>
      <c r="ADM518" s="50"/>
      <c r="ADN518" s="50"/>
      <c r="ADO518" s="50"/>
      <c r="ADP518" s="50"/>
      <c r="ADQ518" s="50"/>
      <c r="ADR518" s="50"/>
      <c r="ADS518" s="50"/>
      <c r="ADT518" s="50"/>
      <c r="ADU518" s="50"/>
      <c r="ADV518" s="50"/>
      <c r="ADW518" s="50"/>
      <c r="ADX518" s="50"/>
      <c r="ADY518" s="50"/>
      <c r="ADZ518" s="50"/>
      <c r="AEA518" s="50"/>
      <c r="AEB518" s="50"/>
      <c r="AEC518" s="50"/>
      <c r="AED518" s="50"/>
      <c r="AEE518" s="50"/>
      <c r="AEF518" s="50"/>
      <c r="AEG518" s="50"/>
      <c r="AEH518" s="50"/>
      <c r="AEI518" s="50"/>
      <c r="AEJ518" s="50"/>
      <c r="AEK518" s="50"/>
      <c r="AEL518" s="50"/>
      <c r="AEM518" s="50"/>
      <c r="AEN518" s="50"/>
      <c r="AEO518" s="50"/>
      <c r="AEP518" s="50"/>
      <c r="AEQ518" s="50"/>
      <c r="AER518" s="50"/>
      <c r="AES518" s="50"/>
      <c r="AET518" s="50"/>
      <c r="AEU518" s="50"/>
      <c r="AEV518" s="50"/>
      <c r="AEW518" s="50"/>
      <c r="AEX518" s="50"/>
      <c r="AEY518" s="50"/>
      <c r="AEZ518" s="50"/>
      <c r="AFA518" s="50"/>
      <c r="AFB518" s="50"/>
      <c r="AFC518" s="50"/>
      <c r="AFD518" s="50"/>
      <c r="AFE518" s="50"/>
      <c r="AFF518" s="50"/>
      <c r="AFG518" s="50"/>
      <c r="AFH518" s="50"/>
      <c r="AFI518" s="50"/>
      <c r="AFJ518" s="50"/>
      <c r="AFK518" s="50"/>
      <c r="AFL518" s="50"/>
      <c r="AFM518" s="50"/>
      <c r="AFN518" s="50"/>
      <c r="AFO518" s="50"/>
      <c r="AFP518" s="50"/>
      <c r="AFQ518" s="50"/>
      <c r="AFR518" s="50"/>
      <c r="AFS518" s="50"/>
      <c r="AFT518" s="50"/>
      <c r="AFU518" s="50"/>
      <c r="AFV518" s="50"/>
      <c r="AFW518" s="50"/>
      <c r="AFX518" s="50"/>
      <c r="AFY518" s="50"/>
      <c r="AFZ518" s="50"/>
      <c r="AGA518" s="50"/>
      <c r="AGB518" s="50"/>
      <c r="AGC518" s="50"/>
      <c r="AGD518" s="50"/>
      <c r="AGE518" s="50"/>
      <c r="AGF518" s="50"/>
      <c r="AGG518" s="50"/>
      <c r="AGH518" s="50"/>
      <c r="AGI518" s="50"/>
      <c r="AGJ518" s="50"/>
      <c r="AGK518" s="50"/>
      <c r="AGL518" s="50"/>
      <c r="AGM518" s="50"/>
      <c r="AGN518" s="50"/>
      <c r="AGO518" s="50"/>
      <c r="AGP518" s="50"/>
      <c r="AGQ518" s="50"/>
      <c r="AGR518" s="50"/>
      <c r="AGS518" s="50"/>
      <c r="AGT518" s="50"/>
      <c r="AGU518" s="50"/>
      <c r="AGV518" s="50"/>
      <c r="AGW518" s="50"/>
      <c r="AGX518" s="50"/>
      <c r="AGY518" s="50"/>
      <c r="AGZ518" s="50"/>
      <c r="AHA518" s="50"/>
      <c r="AHB518" s="50"/>
      <c r="AHC518" s="50"/>
      <c r="AHD518" s="50"/>
      <c r="AHE518" s="50"/>
      <c r="AHF518" s="50"/>
      <c r="AHG518" s="50"/>
      <c r="AHH518" s="50"/>
      <c r="AHI518" s="50"/>
      <c r="AHJ518" s="50"/>
      <c r="AHK518" s="50"/>
      <c r="AHL518" s="50"/>
      <c r="AHM518" s="50"/>
      <c r="AHN518" s="50"/>
      <c r="AHO518" s="50"/>
      <c r="AHP518" s="50"/>
      <c r="AHQ518" s="50"/>
      <c r="AHR518" s="50"/>
      <c r="AHS518" s="50"/>
      <c r="AHT518" s="50"/>
      <c r="AHU518" s="50"/>
      <c r="AHV518" s="50"/>
      <c r="AHW518" s="50"/>
      <c r="AHX518" s="50"/>
      <c r="AHY518" s="50"/>
      <c r="AHZ518" s="50"/>
      <c r="AIA518" s="50"/>
      <c r="AIB518" s="50"/>
      <c r="AIC518" s="50"/>
      <c r="AID518" s="50"/>
      <c r="AIE518" s="50"/>
      <c r="AIF518" s="50"/>
      <c r="AIG518" s="50"/>
      <c r="AIH518" s="50"/>
      <c r="AII518" s="50"/>
      <c r="AIJ518" s="50"/>
      <c r="AIK518" s="50"/>
      <c r="AIL518" s="50"/>
      <c r="AIM518" s="50"/>
      <c r="AIN518" s="50"/>
      <c r="AIO518" s="50"/>
      <c r="AIP518" s="50"/>
      <c r="AIQ518" s="50"/>
      <c r="AIR518" s="50"/>
      <c r="AIS518" s="50"/>
      <c r="AIT518" s="50"/>
      <c r="AIU518" s="50"/>
      <c r="AIV518" s="50"/>
      <c r="AIW518" s="50"/>
      <c r="AIX518" s="50"/>
      <c r="AIY518" s="50"/>
      <c r="AIZ518" s="50"/>
      <c r="AJA518" s="50"/>
      <c r="AJB518" s="50"/>
      <c r="AJC518" s="50"/>
      <c r="AJD518" s="50"/>
      <c r="AJE518" s="50"/>
      <c r="AJF518" s="50"/>
      <c r="AJG518" s="50"/>
      <c r="AJH518" s="50"/>
      <c r="AJI518" s="50"/>
      <c r="AJJ518" s="50"/>
      <c r="AJK518" s="50"/>
      <c r="AJL518" s="50"/>
      <c r="AJM518" s="50"/>
      <c r="AJN518" s="50"/>
      <c r="AJO518" s="50"/>
      <c r="AJP518" s="50"/>
      <c r="AJQ518" s="50"/>
      <c r="AJR518" s="50"/>
      <c r="AJS518" s="50"/>
      <c r="AJT518" s="50"/>
      <c r="AJU518" s="50"/>
      <c r="AJV518" s="50"/>
      <c r="AJW518" s="50"/>
      <c r="AJX518" s="50"/>
      <c r="AJY518" s="50"/>
      <c r="AJZ518" s="50"/>
      <c r="AKA518" s="50"/>
      <c r="AKB518" s="50"/>
      <c r="AKC518" s="50"/>
      <c r="AKD518" s="50"/>
      <c r="AKE518" s="50"/>
      <c r="AKF518" s="50"/>
      <c r="AKG518" s="50"/>
      <c r="AKH518" s="50"/>
      <c r="AKI518" s="50"/>
      <c r="AKJ518" s="50"/>
      <c r="AKK518" s="50"/>
      <c r="AKL518" s="50"/>
      <c r="AKM518" s="50"/>
      <c r="AKN518" s="50"/>
      <c r="AKO518" s="50"/>
      <c r="AKP518" s="50"/>
      <c r="AKQ518" s="50"/>
      <c r="AKR518" s="50"/>
      <c r="AKS518" s="50"/>
      <c r="AKT518" s="50"/>
      <c r="AKU518" s="50"/>
      <c r="AKV518" s="50"/>
      <c r="AKW518" s="50"/>
      <c r="AKX518" s="50"/>
      <c r="AKY518" s="50"/>
      <c r="AKZ518" s="50"/>
      <c r="ALA518" s="50"/>
      <c r="ALB518" s="50"/>
      <c r="ALC518" s="50"/>
      <c r="ALD518" s="50"/>
      <c r="ALE518" s="50"/>
      <c r="ALF518" s="50"/>
      <c r="ALG518" s="50"/>
      <c r="ALH518" s="50"/>
      <c r="ALI518" s="50"/>
      <c r="ALJ518" s="50"/>
      <c r="ALK518" s="50"/>
      <c r="ALL518" s="50"/>
      <c r="ALM518" s="50"/>
      <c r="ALN518" s="50"/>
      <c r="ALO518" s="50"/>
      <c r="ALP518" s="50"/>
      <c r="ALQ518" s="50"/>
      <c r="ALR518" s="50"/>
      <c r="ALS518" s="50"/>
      <c r="ALT518" s="50"/>
      <c r="ALU518" s="50"/>
      <c r="ALV518" s="50"/>
      <c r="ALW518" s="50"/>
      <c r="ALX518" s="50"/>
      <c r="ALY518" s="50"/>
      <c r="ALZ518" s="50"/>
      <c r="AMA518" s="50"/>
      <c r="AMB518" s="50"/>
      <c r="AMC518" s="50"/>
      <c r="AMD518" s="50"/>
      <c r="AME518" s="50"/>
      <c r="AMF518" s="50"/>
      <c r="AMG518" s="50"/>
      <c r="AMH518" s="50"/>
      <c r="AMI518" s="50"/>
      <c r="AMJ518" s="50"/>
      <c r="AMK518" s="50"/>
      <c r="AML518" s="50"/>
      <c r="AMM518" s="50"/>
      <c r="AMN518" s="50"/>
      <c r="AMO518" s="50"/>
    </row>
    <row r="519" spans="1:1029" s="12" customFormat="1" ht="14.1" customHeight="1">
      <c r="B519" s="49"/>
      <c r="C519" s="8"/>
      <c r="H519" s="8"/>
    </row>
    <row r="520" spans="1:1029" s="12" customFormat="1" ht="14.1" customHeight="1">
      <c r="B520" s="49"/>
      <c r="C520" s="8"/>
      <c r="H520" s="8"/>
    </row>
    <row r="521" spans="1:1029">
      <c r="A521" s="17"/>
      <c r="B521" s="18"/>
      <c r="C521" s="8"/>
      <c r="D521" s="17"/>
      <c r="E521" s="17"/>
      <c r="F521" s="17"/>
      <c r="G521" s="17"/>
      <c r="H521" s="17"/>
      <c r="I521" s="17"/>
      <c r="J521" s="17"/>
      <c r="K521" s="17"/>
      <c r="L521" s="17"/>
      <c r="M521" s="17"/>
      <c r="N521" s="17"/>
      <c r="O521" s="17"/>
      <c r="P521" s="17"/>
      <c r="Q521" s="11"/>
      <c r="R521" s="17"/>
      <c r="S521" s="8"/>
      <c r="T521" s="8"/>
      <c r="U521" s="8"/>
      <c r="V521" s="8"/>
      <c r="W521" s="8"/>
      <c r="X521" s="8"/>
      <c r="Y521" s="8"/>
      <c r="Z521" s="8"/>
      <c r="AA521" s="8"/>
      <c r="AB521" s="8"/>
      <c r="AC521" s="8"/>
      <c r="AD521" s="8"/>
      <c r="AE521" s="8"/>
      <c r="AF521" s="11"/>
      <c r="AG521" s="50"/>
      <c r="AH521" s="50"/>
      <c r="AI521" s="50"/>
      <c r="AJ521" s="50"/>
      <c r="AK521" s="50"/>
      <c r="AL521" s="50"/>
      <c r="AM521" s="50"/>
      <c r="AN521" s="50"/>
      <c r="AO521" s="50"/>
      <c r="AP521" s="50"/>
      <c r="AQ521" s="50"/>
      <c r="AR521" s="50"/>
      <c r="AS521" s="50"/>
      <c r="AT521" s="50"/>
      <c r="AU521" s="50"/>
      <c r="AV521" s="50"/>
      <c r="AW521" s="50"/>
      <c r="AX521" s="50"/>
      <c r="AY521" s="50"/>
      <c r="AZ521" s="50"/>
      <c r="BA521" s="50"/>
      <c r="BB521" s="50"/>
      <c r="BC521" s="50"/>
      <c r="BD521" s="50"/>
      <c r="BE521" s="50"/>
      <c r="BF521" s="50"/>
      <c r="BG521" s="50"/>
      <c r="BH521" s="50"/>
      <c r="BI521" s="50"/>
      <c r="BJ521" s="50"/>
      <c r="BK521" s="50"/>
      <c r="BL521" s="50"/>
      <c r="BM521" s="50"/>
      <c r="BN521" s="50"/>
      <c r="BO521" s="50"/>
      <c r="BP521" s="50"/>
      <c r="BQ521" s="50"/>
      <c r="BR521" s="50"/>
      <c r="BS521" s="50"/>
      <c r="BT521" s="50"/>
      <c r="BU521" s="50"/>
      <c r="BV521" s="50"/>
      <c r="BW521" s="50"/>
      <c r="BX521" s="50"/>
      <c r="BY521" s="50"/>
      <c r="BZ521" s="50"/>
      <c r="CA521" s="50"/>
      <c r="CB521" s="50"/>
      <c r="CC521" s="50"/>
      <c r="CD521" s="50"/>
      <c r="CE521" s="50"/>
      <c r="CF521" s="50"/>
      <c r="CG521" s="50"/>
      <c r="CH521" s="50"/>
      <c r="CI521" s="50"/>
      <c r="CJ521" s="50"/>
      <c r="CK521" s="50"/>
      <c r="CL521" s="50"/>
      <c r="CM521" s="50"/>
      <c r="CN521" s="50"/>
      <c r="CO521" s="50"/>
      <c r="CP521" s="50"/>
      <c r="CQ521" s="50"/>
      <c r="CR521" s="50"/>
      <c r="CS521" s="50"/>
      <c r="CT521" s="50"/>
      <c r="CU521" s="50"/>
      <c r="CV521" s="50"/>
      <c r="CW521" s="50"/>
      <c r="CX521" s="50"/>
      <c r="CY521" s="50"/>
      <c r="CZ521" s="50"/>
      <c r="DA521" s="50"/>
      <c r="DB521" s="50"/>
      <c r="DC521" s="50"/>
      <c r="DD521" s="50"/>
      <c r="DE521" s="50"/>
      <c r="DF521" s="50"/>
      <c r="DG521" s="50"/>
      <c r="DH521" s="50"/>
      <c r="DI521" s="50"/>
      <c r="DJ521" s="50"/>
      <c r="DK521" s="50"/>
      <c r="DL521" s="50"/>
      <c r="DM521" s="50"/>
      <c r="DN521" s="50"/>
      <c r="DO521" s="50"/>
      <c r="DP521" s="50"/>
      <c r="DQ521" s="50"/>
      <c r="DR521" s="50"/>
      <c r="DS521" s="50"/>
      <c r="DT521" s="50"/>
      <c r="DU521" s="50"/>
      <c r="DV521" s="50"/>
      <c r="DW521" s="50"/>
      <c r="DX521" s="50"/>
      <c r="DY521" s="50"/>
      <c r="DZ521" s="50"/>
      <c r="EA521" s="50"/>
      <c r="EB521" s="50"/>
      <c r="EC521" s="50"/>
      <c r="ED521" s="50"/>
      <c r="EE521" s="50"/>
      <c r="EF521" s="50"/>
      <c r="EG521" s="50"/>
      <c r="EH521" s="50"/>
      <c r="EI521" s="50"/>
      <c r="EJ521" s="50"/>
      <c r="EK521" s="50"/>
      <c r="EL521" s="50"/>
      <c r="EM521" s="50"/>
      <c r="EN521" s="50"/>
      <c r="EO521" s="50"/>
      <c r="EP521" s="50"/>
      <c r="EQ521" s="50"/>
      <c r="ER521" s="50"/>
      <c r="ES521" s="50"/>
      <c r="ET521" s="50"/>
      <c r="EU521" s="50"/>
      <c r="EV521" s="50"/>
      <c r="EW521" s="50"/>
      <c r="EX521" s="50"/>
      <c r="EY521" s="50"/>
      <c r="EZ521" s="50"/>
      <c r="FA521" s="50"/>
      <c r="FB521" s="50"/>
      <c r="FC521" s="50"/>
      <c r="FD521" s="50"/>
      <c r="FE521" s="50"/>
      <c r="FF521" s="50"/>
      <c r="FG521" s="50"/>
      <c r="FH521" s="50"/>
      <c r="FI521" s="50"/>
      <c r="FJ521" s="50"/>
      <c r="FK521" s="50"/>
      <c r="FL521" s="50"/>
      <c r="FM521" s="50"/>
      <c r="FN521" s="50"/>
      <c r="FO521" s="50"/>
      <c r="FP521" s="50"/>
      <c r="FQ521" s="50"/>
      <c r="FR521" s="50"/>
      <c r="FS521" s="50"/>
      <c r="FT521" s="50"/>
      <c r="FU521" s="50"/>
      <c r="FV521" s="50"/>
      <c r="FW521" s="50"/>
      <c r="FX521" s="50"/>
      <c r="FY521" s="50"/>
      <c r="FZ521" s="50"/>
      <c r="GA521" s="50"/>
      <c r="GB521" s="50"/>
      <c r="GC521" s="50"/>
      <c r="GD521" s="50"/>
      <c r="GE521" s="50"/>
      <c r="GF521" s="50"/>
      <c r="GG521" s="50"/>
      <c r="GH521" s="50"/>
      <c r="GI521" s="50"/>
      <c r="GJ521" s="50"/>
      <c r="GK521" s="50"/>
      <c r="GL521" s="50"/>
      <c r="GM521" s="50"/>
      <c r="GN521" s="50"/>
      <c r="GO521" s="50"/>
      <c r="GP521" s="50"/>
      <c r="GQ521" s="50"/>
      <c r="GR521" s="50"/>
      <c r="GS521" s="50"/>
      <c r="GT521" s="50"/>
      <c r="GU521" s="50"/>
      <c r="GV521" s="50"/>
      <c r="GW521" s="50"/>
      <c r="GX521" s="50"/>
      <c r="GY521" s="50"/>
      <c r="GZ521" s="50"/>
      <c r="HA521" s="50"/>
      <c r="HB521" s="50"/>
      <c r="HC521" s="50"/>
      <c r="HD521" s="50"/>
      <c r="HE521" s="50"/>
      <c r="HF521" s="50"/>
      <c r="HG521" s="50"/>
      <c r="HH521" s="50"/>
      <c r="HI521" s="50"/>
      <c r="HJ521" s="50"/>
      <c r="HK521" s="50"/>
      <c r="HL521" s="50"/>
      <c r="HM521" s="50"/>
      <c r="HN521" s="50"/>
      <c r="HO521" s="50"/>
      <c r="HP521" s="50"/>
      <c r="HQ521" s="50"/>
      <c r="HR521" s="50"/>
      <c r="HS521" s="50"/>
      <c r="HT521" s="50"/>
      <c r="HU521" s="50"/>
      <c r="HV521" s="50"/>
      <c r="HW521" s="50"/>
      <c r="HX521" s="50"/>
      <c r="HY521" s="50"/>
      <c r="HZ521" s="50"/>
      <c r="IA521" s="50"/>
      <c r="IB521" s="50"/>
      <c r="IC521" s="50"/>
      <c r="ID521" s="50"/>
      <c r="IE521" s="50"/>
      <c r="IF521" s="50"/>
      <c r="IG521" s="50"/>
      <c r="IH521" s="50"/>
      <c r="II521" s="50"/>
      <c r="IJ521" s="50"/>
      <c r="IK521" s="50"/>
      <c r="IL521" s="50"/>
      <c r="IM521" s="50"/>
      <c r="IN521" s="50"/>
      <c r="IO521" s="50"/>
      <c r="IP521" s="50"/>
      <c r="IQ521" s="50"/>
      <c r="IR521" s="50"/>
      <c r="IS521" s="50"/>
      <c r="IT521" s="50"/>
      <c r="IU521" s="50"/>
      <c r="IV521" s="50"/>
      <c r="IW521" s="50"/>
      <c r="IX521" s="50"/>
      <c r="IY521" s="50"/>
      <c r="IZ521" s="50"/>
      <c r="JA521" s="50"/>
      <c r="JB521" s="50"/>
      <c r="JC521" s="50"/>
      <c r="JD521" s="50"/>
      <c r="JE521" s="50"/>
      <c r="JF521" s="50"/>
      <c r="JG521" s="50"/>
      <c r="JH521" s="50"/>
      <c r="JI521" s="50"/>
      <c r="JJ521" s="50"/>
      <c r="JK521" s="50"/>
      <c r="JL521" s="50"/>
      <c r="JM521" s="50"/>
      <c r="JN521" s="50"/>
      <c r="JO521" s="50"/>
      <c r="JP521" s="50"/>
      <c r="JQ521" s="50"/>
      <c r="JR521" s="50"/>
      <c r="JS521" s="50"/>
      <c r="JT521" s="50"/>
      <c r="JU521" s="50"/>
      <c r="JV521" s="50"/>
      <c r="JW521" s="50"/>
      <c r="JX521" s="50"/>
      <c r="JY521" s="50"/>
      <c r="JZ521" s="50"/>
      <c r="KA521" s="50"/>
      <c r="KB521" s="50"/>
      <c r="KC521" s="50"/>
      <c r="KD521" s="50"/>
      <c r="KE521" s="50"/>
      <c r="KF521" s="50"/>
      <c r="KG521" s="50"/>
      <c r="KH521" s="50"/>
      <c r="KI521" s="50"/>
      <c r="KJ521" s="50"/>
      <c r="KK521" s="50"/>
      <c r="KL521" s="50"/>
      <c r="KM521" s="50"/>
      <c r="KN521" s="50"/>
      <c r="KO521" s="50"/>
      <c r="KP521" s="50"/>
      <c r="KQ521" s="50"/>
      <c r="KR521" s="50"/>
      <c r="KS521" s="50"/>
      <c r="KT521" s="50"/>
      <c r="KU521" s="50"/>
      <c r="KV521" s="50"/>
      <c r="KW521" s="50"/>
      <c r="KX521" s="50"/>
      <c r="KY521" s="50"/>
      <c r="KZ521" s="50"/>
      <c r="LA521" s="50"/>
      <c r="LB521" s="50"/>
      <c r="LC521" s="50"/>
      <c r="LD521" s="50"/>
      <c r="LE521" s="50"/>
      <c r="LF521" s="50"/>
      <c r="LG521" s="50"/>
      <c r="LH521" s="50"/>
      <c r="LI521" s="50"/>
      <c r="LJ521" s="50"/>
      <c r="LK521" s="50"/>
      <c r="LL521" s="50"/>
      <c r="LM521" s="50"/>
      <c r="LN521" s="50"/>
      <c r="LO521" s="50"/>
      <c r="LP521" s="50"/>
      <c r="LQ521" s="50"/>
      <c r="LR521" s="50"/>
      <c r="LS521" s="50"/>
      <c r="LT521" s="50"/>
      <c r="LU521" s="50"/>
      <c r="LV521" s="50"/>
      <c r="LW521" s="50"/>
      <c r="LX521" s="50"/>
      <c r="LY521" s="50"/>
      <c r="LZ521" s="50"/>
      <c r="MA521" s="50"/>
      <c r="MB521" s="50"/>
      <c r="MC521" s="50"/>
      <c r="MD521" s="50"/>
      <c r="ME521" s="50"/>
      <c r="MF521" s="50"/>
      <c r="MG521" s="50"/>
      <c r="MH521" s="50"/>
      <c r="MI521" s="50"/>
      <c r="MJ521" s="50"/>
      <c r="MK521" s="50"/>
      <c r="ML521" s="50"/>
      <c r="MM521" s="50"/>
      <c r="MN521" s="50"/>
      <c r="MO521" s="50"/>
      <c r="MP521" s="50"/>
      <c r="MQ521" s="50"/>
      <c r="MR521" s="50"/>
      <c r="MS521" s="50"/>
      <c r="MT521" s="50"/>
      <c r="MU521" s="50"/>
      <c r="MV521" s="50"/>
      <c r="MW521" s="50"/>
      <c r="MX521" s="50"/>
      <c r="MY521" s="50"/>
      <c r="MZ521" s="50"/>
      <c r="NA521" s="50"/>
      <c r="NB521" s="50"/>
      <c r="NC521" s="50"/>
      <c r="ND521" s="50"/>
      <c r="NE521" s="50"/>
      <c r="NF521" s="50"/>
      <c r="NG521" s="50"/>
      <c r="NH521" s="50"/>
      <c r="NI521" s="50"/>
      <c r="NJ521" s="50"/>
      <c r="NK521" s="50"/>
      <c r="NL521" s="50"/>
      <c r="NM521" s="50"/>
      <c r="NN521" s="50"/>
      <c r="NO521" s="50"/>
      <c r="NP521" s="50"/>
      <c r="NQ521" s="50"/>
      <c r="NR521" s="50"/>
      <c r="NS521" s="50"/>
      <c r="NT521" s="50"/>
      <c r="NU521" s="50"/>
      <c r="NV521" s="50"/>
      <c r="NW521" s="50"/>
      <c r="NX521" s="50"/>
      <c r="NY521" s="50"/>
      <c r="NZ521" s="50"/>
      <c r="OA521" s="50"/>
      <c r="OB521" s="50"/>
      <c r="OC521" s="50"/>
      <c r="OD521" s="50"/>
      <c r="OE521" s="50"/>
      <c r="OF521" s="50"/>
      <c r="OG521" s="50"/>
      <c r="OH521" s="50"/>
      <c r="OI521" s="50"/>
      <c r="OJ521" s="50"/>
      <c r="OK521" s="50"/>
      <c r="OL521" s="50"/>
      <c r="OM521" s="50"/>
      <c r="ON521" s="50"/>
      <c r="OO521" s="50"/>
      <c r="OP521" s="50"/>
      <c r="OQ521" s="50"/>
      <c r="OR521" s="50"/>
      <c r="OS521" s="50"/>
      <c r="OT521" s="50"/>
      <c r="OU521" s="50"/>
      <c r="OV521" s="50"/>
      <c r="OW521" s="50"/>
      <c r="OX521" s="50"/>
      <c r="OY521" s="50"/>
      <c r="OZ521" s="50"/>
      <c r="PA521" s="50"/>
      <c r="PB521" s="50"/>
      <c r="PC521" s="50"/>
      <c r="PD521" s="50"/>
      <c r="PE521" s="50"/>
      <c r="PF521" s="50"/>
      <c r="PG521" s="50"/>
      <c r="PH521" s="50"/>
      <c r="PI521" s="50"/>
      <c r="PJ521" s="50"/>
      <c r="PK521" s="50"/>
      <c r="PL521" s="50"/>
      <c r="PM521" s="50"/>
      <c r="PN521" s="50"/>
      <c r="PO521" s="50"/>
      <c r="PP521" s="50"/>
      <c r="PQ521" s="50"/>
      <c r="PR521" s="50"/>
      <c r="PS521" s="50"/>
      <c r="PT521" s="50"/>
      <c r="PU521" s="50"/>
      <c r="PV521" s="50"/>
      <c r="PW521" s="50"/>
      <c r="PX521" s="50"/>
      <c r="PY521" s="50"/>
      <c r="PZ521" s="50"/>
      <c r="QA521" s="50"/>
      <c r="QB521" s="50"/>
      <c r="QC521" s="50"/>
      <c r="QD521" s="50"/>
      <c r="QE521" s="50"/>
      <c r="QF521" s="50"/>
      <c r="QG521" s="50"/>
      <c r="QH521" s="50"/>
      <c r="QI521" s="50"/>
      <c r="QJ521" s="50"/>
      <c r="QK521" s="50"/>
      <c r="QL521" s="50"/>
      <c r="QM521" s="50"/>
      <c r="QN521" s="50"/>
      <c r="QO521" s="50"/>
      <c r="QP521" s="50"/>
      <c r="QQ521" s="50"/>
      <c r="QR521" s="50"/>
      <c r="QS521" s="50"/>
      <c r="QT521" s="50"/>
      <c r="QU521" s="50"/>
      <c r="QV521" s="50"/>
      <c r="QW521" s="50"/>
      <c r="QX521" s="50"/>
      <c r="QY521" s="50"/>
      <c r="QZ521" s="50"/>
      <c r="RA521" s="50"/>
      <c r="RB521" s="50"/>
      <c r="RC521" s="50"/>
      <c r="RD521" s="50"/>
      <c r="RE521" s="50"/>
      <c r="RF521" s="50"/>
      <c r="RG521" s="50"/>
      <c r="RH521" s="50"/>
      <c r="RI521" s="50"/>
      <c r="RJ521" s="50"/>
      <c r="RK521" s="50"/>
      <c r="RL521" s="50"/>
      <c r="RM521" s="50"/>
      <c r="RN521" s="50"/>
      <c r="RO521" s="50"/>
      <c r="RP521" s="50"/>
      <c r="RQ521" s="50"/>
      <c r="RR521" s="50"/>
      <c r="RS521" s="50"/>
      <c r="RT521" s="50"/>
      <c r="RU521" s="50"/>
      <c r="RV521" s="50"/>
      <c r="RW521" s="50"/>
      <c r="RX521" s="50"/>
      <c r="RY521" s="50"/>
      <c r="RZ521" s="50"/>
      <c r="SA521" s="50"/>
      <c r="SB521" s="50"/>
      <c r="SC521" s="50"/>
      <c r="SD521" s="50"/>
      <c r="SE521" s="50"/>
      <c r="SF521" s="50"/>
      <c r="SG521" s="50"/>
      <c r="SH521" s="50"/>
      <c r="SI521" s="50"/>
      <c r="SJ521" s="50"/>
      <c r="SK521" s="50"/>
      <c r="SL521" s="50"/>
      <c r="SM521" s="50"/>
      <c r="SN521" s="50"/>
      <c r="SO521" s="50"/>
      <c r="SP521" s="50"/>
      <c r="SQ521" s="50"/>
      <c r="SR521" s="50"/>
      <c r="SS521" s="50"/>
      <c r="ST521" s="50"/>
      <c r="SU521" s="50"/>
      <c r="SV521" s="50"/>
      <c r="SW521" s="50"/>
      <c r="SX521" s="50"/>
      <c r="SY521" s="50"/>
      <c r="SZ521" s="50"/>
      <c r="TA521" s="50"/>
      <c r="TB521" s="50"/>
      <c r="TC521" s="50"/>
      <c r="TD521" s="50"/>
      <c r="TE521" s="50"/>
      <c r="TF521" s="50"/>
      <c r="TG521" s="50"/>
      <c r="TH521" s="50"/>
      <c r="TI521" s="50"/>
      <c r="TJ521" s="50"/>
      <c r="TK521" s="50"/>
      <c r="TL521" s="50"/>
      <c r="TM521" s="50"/>
      <c r="TN521" s="50"/>
      <c r="TO521" s="50"/>
      <c r="TP521" s="50"/>
      <c r="TQ521" s="50"/>
      <c r="TR521" s="50"/>
      <c r="TS521" s="50"/>
      <c r="TT521" s="50"/>
      <c r="TU521" s="50"/>
      <c r="TV521" s="50"/>
      <c r="TW521" s="50"/>
      <c r="TX521" s="50"/>
      <c r="TY521" s="50"/>
      <c r="TZ521" s="50"/>
      <c r="UA521" s="50"/>
      <c r="UB521" s="50"/>
      <c r="UC521" s="50"/>
      <c r="UD521" s="50"/>
      <c r="UE521" s="50"/>
      <c r="UF521" s="50"/>
      <c r="UG521" s="50"/>
      <c r="UH521" s="50"/>
      <c r="UI521" s="50"/>
      <c r="UJ521" s="50"/>
      <c r="UK521" s="50"/>
      <c r="UL521" s="50"/>
      <c r="UM521" s="50"/>
      <c r="UN521" s="50"/>
      <c r="UO521" s="50"/>
      <c r="UP521" s="50"/>
      <c r="UQ521" s="50"/>
      <c r="UR521" s="50"/>
      <c r="US521" s="50"/>
      <c r="UT521" s="50"/>
      <c r="UU521" s="50"/>
      <c r="UV521" s="50"/>
      <c r="UW521" s="50"/>
      <c r="UX521" s="50"/>
      <c r="UY521" s="50"/>
      <c r="UZ521" s="50"/>
      <c r="VA521" s="50"/>
      <c r="VB521" s="50"/>
      <c r="VC521" s="50"/>
      <c r="VD521" s="50"/>
      <c r="VE521" s="50"/>
      <c r="VF521" s="50"/>
      <c r="VG521" s="50"/>
      <c r="VH521" s="50"/>
      <c r="VI521" s="50"/>
      <c r="VJ521" s="50"/>
      <c r="VK521" s="50"/>
      <c r="VL521" s="50"/>
      <c r="VM521" s="50"/>
      <c r="VN521" s="50"/>
      <c r="VO521" s="50"/>
      <c r="VP521" s="50"/>
      <c r="VQ521" s="50"/>
      <c r="VR521" s="50"/>
      <c r="VS521" s="50"/>
      <c r="VT521" s="50"/>
      <c r="VU521" s="50"/>
      <c r="VV521" s="50"/>
      <c r="VW521" s="50"/>
      <c r="VX521" s="50"/>
      <c r="VY521" s="50"/>
      <c r="VZ521" s="50"/>
      <c r="WA521" s="50"/>
      <c r="WB521" s="50"/>
      <c r="WC521" s="50"/>
      <c r="WD521" s="50"/>
      <c r="WE521" s="50"/>
      <c r="WF521" s="50"/>
      <c r="WG521" s="50"/>
      <c r="WH521" s="50"/>
      <c r="WI521" s="50"/>
      <c r="WJ521" s="50"/>
      <c r="WK521" s="50"/>
      <c r="WL521" s="50"/>
      <c r="WM521" s="50"/>
      <c r="WN521" s="50"/>
      <c r="WO521" s="50"/>
      <c r="WP521" s="50"/>
      <c r="WQ521" s="50"/>
      <c r="WR521" s="50"/>
      <c r="WS521" s="50"/>
      <c r="WT521" s="50"/>
      <c r="WU521" s="50"/>
      <c r="WV521" s="50"/>
      <c r="WW521" s="50"/>
      <c r="WX521" s="50"/>
      <c r="WY521" s="50"/>
      <c r="WZ521" s="50"/>
      <c r="XA521" s="50"/>
      <c r="XB521" s="50"/>
      <c r="XC521" s="50"/>
      <c r="XD521" s="50"/>
      <c r="XE521" s="50"/>
      <c r="XF521" s="50"/>
      <c r="XG521" s="50"/>
      <c r="XH521" s="50"/>
      <c r="XI521" s="50"/>
      <c r="XJ521" s="50"/>
      <c r="XK521" s="50"/>
      <c r="XL521" s="50"/>
      <c r="XM521" s="50"/>
      <c r="XN521" s="50"/>
      <c r="XO521" s="50"/>
      <c r="XP521" s="50"/>
      <c r="XQ521" s="50"/>
      <c r="XR521" s="50"/>
      <c r="XS521" s="50"/>
      <c r="XT521" s="50"/>
      <c r="XU521" s="50"/>
      <c r="XV521" s="50"/>
      <c r="XW521" s="50"/>
      <c r="XX521" s="50"/>
      <c r="XY521" s="50"/>
      <c r="XZ521" s="50"/>
      <c r="YA521" s="50"/>
      <c r="YB521" s="50"/>
      <c r="YC521" s="50"/>
      <c r="YD521" s="50"/>
      <c r="YE521" s="50"/>
      <c r="YF521" s="50"/>
      <c r="YG521" s="50"/>
      <c r="YH521" s="50"/>
      <c r="YI521" s="50"/>
      <c r="YJ521" s="50"/>
      <c r="YK521" s="50"/>
      <c r="YL521" s="50"/>
      <c r="YM521" s="50"/>
      <c r="YN521" s="50"/>
      <c r="YO521" s="50"/>
      <c r="YP521" s="50"/>
      <c r="YQ521" s="50"/>
      <c r="YR521" s="50"/>
      <c r="YS521" s="50"/>
      <c r="YT521" s="50"/>
      <c r="YU521" s="50"/>
      <c r="YV521" s="50"/>
      <c r="YW521" s="50"/>
      <c r="YX521" s="50"/>
      <c r="YY521" s="50"/>
      <c r="YZ521" s="50"/>
      <c r="ZA521" s="50"/>
      <c r="ZB521" s="50"/>
      <c r="ZC521" s="50"/>
      <c r="ZD521" s="50"/>
      <c r="ZE521" s="50"/>
      <c r="ZF521" s="50"/>
      <c r="ZG521" s="50"/>
      <c r="ZH521" s="50"/>
      <c r="ZI521" s="50"/>
      <c r="ZJ521" s="50"/>
      <c r="ZK521" s="50"/>
      <c r="ZL521" s="50"/>
      <c r="ZM521" s="50"/>
      <c r="ZN521" s="50"/>
      <c r="ZO521" s="50"/>
      <c r="ZP521" s="50"/>
      <c r="ZQ521" s="50"/>
      <c r="ZR521" s="50"/>
      <c r="ZS521" s="50"/>
      <c r="ZT521" s="50"/>
      <c r="ZU521" s="50"/>
      <c r="ZV521" s="50"/>
      <c r="ZW521" s="50"/>
      <c r="ZX521" s="50"/>
      <c r="ZY521" s="50"/>
      <c r="ZZ521" s="50"/>
      <c r="AAA521" s="50"/>
      <c r="AAB521" s="50"/>
      <c r="AAC521" s="50"/>
      <c r="AAD521" s="50"/>
      <c r="AAE521" s="50"/>
      <c r="AAF521" s="50"/>
      <c r="AAG521" s="50"/>
      <c r="AAH521" s="50"/>
      <c r="AAI521" s="50"/>
      <c r="AAJ521" s="50"/>
      <c r="AAK521" s="50"/>
      <c r="AAL521" s="50"/>
      <c r="AAM521" s="50"/>
      <c r="AAN521" s="50"/>
      <c r="AAO521" s="50"/>
      <c r="AAP521" s="50"/>
      <c r="AAQ521" s="50"/>
      <c r="AAR521" s="50"/>
      <c r="AAS521" s="50"/>
      <c r="AAT521" s="50"/>
      <c r="AAU521" s="50"/>
      <c r="AAV521" s="50"/>
      <c r="AAW521" s="50"/>
      <c r="AAX521" s="50"/>
      <c r="AAY521" s="50"/>
      <c r="AAZ521" s="50"/>
      <c r="ABA521" s="50"/>
      <c r="ABB521" s="50"/>
      <c r="ABC521" s="50"/>
      <c r="ABD521" s="50"/>
      <c r="ABE521" s="50"/>
      <c r="ABF521" s="50"/>
      <c r="ABG521" s="50"/>
      <c r="ABH521" s="50"/>
      <c r="ABI521" s="50"/>
      <c r="ABJ521" s="50"/>
      <c r="ABK521" s="50"/>
      <c r="ABL521" s="50"/>
      <c r="ABM521" s="50"/>
      <c r="ABN521" s="50"/>
      <c r="ABO521" s="50"/>
      <c r="ABP521" s="50"/>
      <c r="ABQ521" s="50"/>
      <c r="ABR521" s="50"/>
      <c r="ABS521" s="50"/>
      <c r="ABT521" s="50"/>
      <c r="ABU521" s="50"/>
      <c r="ABV521" s="50"/>
      <c r="ABW521" s="50"/>
      <c r="ABX521" s="50"/>
      <c r="ABY521" s="50"/>
      <c r="ABZ521" s="50"/>
      <c r="ACA521" s="50"/>
      <c r="ACB521" s="50"/>
      <c r="ACC521" s="50"/>
      <c r="ACD521" s="50"/>
      <c r="ACE521" s="50"/>
      <c r="ACF521" s="50"/>
      <c r="ACG521" s="50"/>
      <c r="ACH521" s="50"/>
      <c r="ACI521" s="50"/>
      <c r="ACJ521" s="50"/>
      <c r="ACK521" s="50"/>
      <c r="ACL521" s="50"/>
      <c r="ACM521" s="50"/>
      <c r="ACN521" s="50"/>
      <c r="ACO521" s="50"/>
      <c r="ACP521" s="50"/>
      <c r="ACQ521" s="50"/>
      <c r="ACR521" s="50"/>
      <c r="ACS521" s="50"/>
      <c r="ACT521" s="50"/>
      <c r="ACU521" s="50"/>
      <c r="ACV521" s="50"/>
      <c r="ACW521" s="50"/>
      <c r="ACX521" s="50"/>
      <c r="ACY521" s="50"/>
      <c r="ACZ521" s="50"/>
      <c r="ADA521" s="50"/>
      <c r="ADB521" s="50"/>
      <c r="ADC521" s="50"/>
      <c r="ADD521" s="50"/>
      <c r="ADE521" s="50"/>
      <c r="ADF521" s="50"/>
      <c r="ADG521" s="50"/>
      <c r="ADH521" s="50"/>
      <c r="ADI521" s="50"/>
      <c r="ADJ521" s="50"/>
      <c r="ADK521" s="50"/>
      <c r="ADL521" s="50"/>
      <c r="ADM521" s="50"/>
      <c r="ADN521" s="50"/>
      <c r="ADO521" s="50"/>
      <c r="ADP521" s="50"/>
      <c r="ADQ521" s="50"/>
      <c r="ADR521" s="50"/>
      <c r="ADS521" s="50"/>
      <c r="ADT521" s="50"/>
      <c r="ADU521" s="50"/>
      <c r="ADV521" s="50"/>
      <c r="ADW521" s="50"/>
      <c r="ADX521" s="50"/>
      <c r="ADY521" s="50"/>
      <c r="ADZ521" s="50"/>
      <c r="AEA521" s="50"/>
      <c r="AEB521" s="50"/>
      <c r="AEC521" s="50"/>
      <c r="AED521" s="50"/>
      <c r="AEE521" s="50"/>
      <c r="AEF521" s="50"/>
      <c r="AEG521" s="50"/>
      <c r="AEH521" s="50"/>
      <c r="AEI521" s="50"/>
      <c r="AEJ521" s="50"/>
      <c r="AEK521" s="50"/>
      <c r="AEL521" s="50"/>
      <c r="AEM521" s="50"/>
      <c r="AEN521" s="50"/>
      <c r="AEO521" s="50"/>
      <c r="AEP521" s="50"/>
      <c r="AEQ521" s="50"/>
      <c r="AER521" s="50"/>
      <c r="AES521" s="50"/>
      <c r="AET521" s="50"/>
      <c r="AEU521" s="50"/>
      <c r="AEV521" s="50"/>
      <c r="AEW521" s="50"/>
      <c r="AEX521" s="50"/>
      <c r="AEY521" s="50"/>
      <c r="AEZ521" s="50"/>
      <c r="AFA521" s="50"/>
      <c r="AFB521" s="50"/>
      <c r="AFC521" s="50"/>
      <c r="AFD521" s="50"/>
      <c r="AFE521" s="50"/>
      <c r="AFF521" s="50"/>
      <c r="AFG521" s="50"/>
      <c r="AFH521" s="50"/>
      <c r="AFI521" s="50"/>
      <c r="AFJ521" s="50"/>
      <c r="AFK521" s="50"/>
      <c r="AFL521" s="50"/>
      <c r="AFM521" s="50"/>
      <c r="AFN521" s="50"/>
      <c r="AFO521" s="50"/>
      <c r="AFP521" s="50"/>
      <c r="AFQ521" s="50"/>
      <c r="AFR521" s="50"/>
      <c r="AFS521" s="50"/>
      <c r="AFT521" s="50"/>
      <c r="AFU521" s="50"/>
      <c r="AFV521" s="50"/>
      <c r="AFW521" s="50"/>
      <c r="AFX521" s="50"/>
      <c r="AFY521" s="50"/>
      <c r="AFZ521" s="50"/>
      <c r="AGA521" s="50"/>
      <c r="AGB521" s="50"/>
      <c r="AGC521" s="50"/>
      <c r="AGD521" s="50"/>
      <c r="AGE521" s="50"/>
      <c r="AGF521" s="50"/>
      <c r="AGG521" s="50"/>
      <c r="AGH521" s="50"/>
      <c r="AGI521" s="50"/>
      <c r="AGJ521" s="50"/>
      <c r="AGK521" s="50"/>
      <c r="AGL521" s="50"/>
      <c r="AGM521" s="50"/>
      <c r="AGN521" s="50"/>
      <c r="AGO521" s="50"/>
      <c r="AGP521" s="50"/>
      <c r="AGQ521" s="50"/>
      <c r="AGR521" s="50"/>
      <c r="AGS521" s="50"/>
      <c r="AGT521" s="50"/>
      <c r="AGU521" s="50"/>
      <c r="AGV521" s="50"/>
      <c r="AGW521" s="50"/>
      <c r="AGX521" s="50"/>
      <c r="AGY521" s="50"/>
      <c r="AGZ521" s="50"/>
      <c r="AHA521" s="50"/>
      <c r="AHB521" s="50"/>
      <c r="AHC521" s="50"/>
      <c r="AHD521" s="50"/>
      <c r="AHE521" s="50"/>
      <c r="AHF521" s="50"/>
      <c r="AHG521" s="50"/>
      <c r="AHH521" s="50"/>
      <c r="AHI521" s="50"/>
      <c r="AHJ521" s="50"/>
      <c r="AHK521" s="50"/>
      <c r="AHL521" s="50"/>
      <c r="AHM521" s="50"/>
      <c r="AHN521" s="50"/>
      <c r="AHO521" s="50"/>
      <c r="AHP521" s="50"/>
      <c r="AHQ521" s="50"/>
      <c r="AHR521" s="50"/>
      <c r="AHS521" s="50"/>
      <c r="AHT521" s="50"/>
      <c r="AHU521" s="50"/>
      <c r="AHV521" s="50"/>
      <c r="AHW521" s="50"/>
      <c r="AHX521" s="50"/>
      <c r="AHY521" s="50"/>
      <c r="AHZ521" s="50"/>
      <c r="AIA521" s="50"/>
      <c r="AIB521" s="50"/>
      <c r="AIC521" s="50"/>
      <c r="AID521" s="50"/>
      <c r="AIE521" s="50"/>
      <c r="AIF521" s="50"/>
      <c r="AIG521" s="50"/>
      <c r="AIH521" s="50"/>
      <c r="AII521" s="50"/>
      <c r="AIJ521" s="50"/>
      <c r="AIK521" s="50"/>
      <c r="AIL521" s="50"/>
      <c r="AIM521" s="50"/>
      <c r="AIN521" s="50"/>
      <c r="AIO521" s="50"/>
      <c r="AIP521" s="50"/>
      <c r="AIQ521" s="50"/>
      <c r="AIR521" s="50"/>
      <c r="AIS521" s="50"/>
      <c r="AIT521" s="50"/>
      <c r="AIU521" s="50"/>
      <c r="AIV521" s="50"/>
      <c r="AIW521" s="50"/>
      <c r="AIX521" s="50"/>
      <c r="AIY521" s="50"/>
      <c r="AIZ521" s="50"/>
      <c r="AJA521" s="50"/>
      <c r="AJB521" s="50"/>
      <c r="AJC521" s="50"/>
      <c r="AJD521" s="50"/>
      <c r="AJE521" s="50"/>
      <c r="AJF521" s="50"/>
      <c r="AJG521" s="50"/>
      <c r="AJH521" s="50"/>
      <c r="AJI521" s="50"/>
      <c r="AJJ521" s="50"/>
      <c r="AJK521" s="50"/>
      <c r="AJL521" s="50"/>
      <c r="AJM521" s="50"/>
      <c r="AJN521" s="50"/>
      <c r="AJO521" s="50"/>
      <c r="AJP521" s="50"/>
      <c r="AJQ521" s="50"/>
      <c r="AJR521" s="50"/>
      <c r="AJS521" s="50"/>
      <c r="AJT521" s="50"/>
      <c r="AJU521" s="50"/>
      <c r="AJV521" s="50"/>
      <c r="AJW521" s="50"/>
      <c r="AJX521" s="50"/>
      <c r="AJY521" s="50"/>
      <c r="AJZ521" s="50"/>
      <c r="AKA521" s="50"/>
      <c r="AKB521" s="50"/>
      <c r="AKC521" s="50"/>
      <c r="AKD521" s="50"/>
      <c r="AKE521" s="50"/>
      <c r="AKF521" s="50"/>
      <c r="AKG521" s="50"/>
      <c r="AKH521" s="50"/>
      <c r="AKI521" s="50"/>
      <c r="AKJ521" s="50"/>
      <c r="AKK521" s="50"/>
      <c r="AKL521" s="50"/>
      <c r="AKM521" s="50"/>
      <c r="AKN521" s="50"/>
      <c r="AKO521" s="50"/>
      <c r="AKP521" s="50"/>
      <c r="AKQ521" s="50"/>
      <c r="AKR521" s="50"/>
      <c r="AKS521" s="50"/>
      <c r="AKT521" s="50"/>
      <c r="AKU521" s="50"/>
      <c r="AKV521" s="50"/>
      <c r="AKW521" s="50"/>
      <c r="AKX521" s="50"/>
      <c r="AKY521" s="50"/>
      <c r="AKZ521" s="50"/>
      <c r="ALA521" s="50"/>
      <c r="ALB521" s="50"/>
      <c r="ALC521" s="50"/>
      <c r="ALD521" s="50"/>
      <c r="ALE521" s="50"/>
      <c r="ALF521" s="50"/>
      <c r="ALG521" s="50"/>
      <c r="ALH521" s="50"/>
      <c r="ALI521" s="50"/>
      <c r="ALJ521" s="50"/>
      <c r="ALK521" s="50"/>
      <c r="ALL521" s="50"/>
      <c r="ALM521" s="50"/>
      <c r="ALN521" s="50"/>
      <c r="ALO521" s="50"/>
      <c r="ALP521" s="50"/>
      <c r="ALQ521" s="50"/>
      <c r="ALR521" s="50"/>
      <c r="ALS521" s="50"/>
      <c r="ALT521" s="50"/>
      <c r="ALU521" s="50"/>
      <c r="ALV521" s="50"/>
      <c r="ALW521" s="50"/>
      <c r="ALX521" s="50"/>
      <c r="ALY521" s="50"/>
      <c r="ALZ521" s="50"/>
      <c r="AMA521" s="50"/>
      <c r="AMB521" s="50"/>
      <c r="AMC521" s="50"/>
      <c r="AMD521" s="50"/>
      <c r="AME521" s="50"/>
      <c r="AMF521" s="50"/>
      <c r="AMG521" s="50"/>
      <c r="AMH521" s="50"/>
      <c r="AMI521" s="50"/>
      <c r="AMJ521" s="50"/>
      <c r="AMK521" s="50"/>
      <c r="AML521" s="50"/>
      <c r="AMM521" s="50"/>
      <c r="AMN521" s="50"/>
      <c r="AMO521" s="50"/>
    </row>
    <row r="522" spans="1:1029">
      <c r="A522" s="17"/>
      <c r="B522" s="18"/>
      <c r="C522" s="8"/>
      <c r="D522" s="17"/>
      <c r="E522" s="17"/>
      <c r="F522" s="17"/>
      <c r="G522" s="17"/>
      <c r="H522" s="17"/>
      <c r="I522" s="17"/>
      <c r="J522" s="17"/>
      <c r="K522" s="17"/>
      <c r="L522" s="17"/>
      <c r="M522" s="17"/>
      <c r="N522" s="17"/>
      <c r="O522" s="17"/>
      <c r="P522" s="17"/>
      <c r="Q522" s="11"/>
      <c r="R522" s="17"/>
      <c r="S522" s="8"/>
      <c r="T522" s="8"/>
      <c r="U522" s="8"/>
      <c r="V522" s="8"/>
      <c r="W522" s="8"/>
      <c r="X522" s="8"/>
      <c r="Y522" s="8"/>
      <c r="Z522" s="8"/>
      <c r="AA522" s="8"/>
      <c r="AB522" s="8"/>
      <c r="AC522" s="8"/>
      <c r="AD522" s="8"/>
      <c r="AE522" s="8"/>
      <c r="AF522" s="11"/>
      <c r="AG522" s="50"/>
      <c r="AH522" s="50"/>
      <c r="AI522" s="50"/>
      <c r="AJ522" s="50"/>
      <c r="AK522" s="50"/>
      <c r="AL522" s="50"/>
      <c r="AM522" s="50"/>
      <c r="AN522" s="50"/>
      <c r="AO522" s="50"/>
      <c r="AP522" s="50"/>
      <c r="AQ522" s="50"/>
      <c r="AR522" s="50"/>
      <c r="AS522" s="50"/>
      <c r="AT522" s="50"/>
      <c r="AU522" s="50"/>
      <c r="AV522" s="50"/>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c r="CN522" s="50"/>
      <c r="CO522" s="50"/>
      <c r="CP522" s="50"/>
      <c r="CQ522" s="50"/>
      <c r="CR522" s="50"/>
      <c r="CS522" s="50"/>
      <c r="CT522" s="50"/>
      <c r="CU522" s="50"/>
      <c r="CV522" s="50"/>
      <c r="CW522" s="50"/>
      <c r="CX522" s="50"/>
      <c r="CY522" s="50"/>
      <c r="CZ522" s="50"/>
      <c r="DA522" s="50"/>
      <c r="DB522" s="50"/>
      <c r="DC522" s="50"/>
      <c r="DD522" s="50"/>
      <c r="DE522" s="50"/>
      <c r="DF522" s="50"/>
      <c r="DG522" s="50"/>
      <c r="DH522" s="50"/>
      <c r="DI522" s="50"/>
      <c r="DJ522" s="50"/>
      <c r="DK522" s="50"/>
      <c r="DL522" s="50"/>
      <c r="DM522" s="50"/>
      <c r="DN522" s="50"/>
      <c r="DO522" s="50"/>
      <c r="DP522" s="50"/>
      <c r="DQ522" s="50"/>
      <c r="DR522" s="50"/>
      <c r="DS522" s="50"/>
      <c r="DT522" s="50"/>
      <c r="DU522" s="50"/>
      <c r="DV522" s="50"/>
      <c r="DW522" s="50"/>
      <c r="DX522" s="50"/>
      <c r="DY522" s="50"/>
      <c r="DZ522" s="50"/>
      <c r="EA522" s="50"/>
      <c r="EB522" s="50"/>
      <c r="EC522" s="50"/>
      <c r="ED522" s="50"/>
      <c r="EE522" s="50"/>
      <c r="EF522" s="50"/>
      <c r="EG522" s="50"/>
      <c r="EH522" s="50"/>
      <c r="EI522" s="50"/>
      <c r="EJ522" s="50"/>
      <c r="EK522" s="50"/>
      <c r="EL522" s="50"/>
      <c r="EM522" s="50"/>
      <c r="EN522" s="50"/>
      <c r="EO522" s="50"/>
      <c r="EP522" s="50"/>
      <c r="EQ522" s="50"/>
      <c r="ER522" s="50"/>
      <c r="ES522" s="50"/>
      <c r="ET522" s="50"/>
      <c r="EU522" s="50"/>
      <c r="EV522" s="50"/>
      <c r="EW522" s="50"/>
      <c r="EX522" s="50"/>
      <c r="EY522" s="50"/>
      <c r="EZ522" s="50"/>
      <c r="FA522" s="50"/>
      <c r="FB522" s="50"/>
      <c r="FC522" s="50"/>
      <c r="FD522" s="50"/>
      <c r="FE522" s="50"/>
      <c r="FF522" s="50"/>
      <c r="FG522" s="50"/>
      <c r="FH522" s="50"/>
      <c r="FI522" s="50"/>
      <c r="FJ522" s="50"/>
      <c r="FK522" s="50"/>
      <c r="FL522" s="50"/>
      <c r="FM522" s="50"/>
      <c r="FN522" s="50"/>
      <c r="FO522" s="50"/>
      <c r="FP522" s="50"/>
      <c r="FQ522" s="50"/>
      <c r="FR522" s="50"/>
      <c r="FS522" s="50"/>
      <c r="FT522" s="50"/>
      <c r="FU522" s="50"/>
      <c r="FV522" s="50"/>
      <c r="FW522" s="50"/>
      <c r="FX522" s="50"/>
      <c r="FY522" s="50"/>
      <c r="FZ522" s="50"/>
      <c r="GA522" s="50"/>
      <c r="GB522" s="50"/>
      <c r="GC522" s="50"/>
      <c r="GD522" s="50"/>
      <c r="GE522" s="50"/>
      <c r="GF522" s="50"/>
      <c r="GG522" s="50"/>
      <c r="GH522" s="50"/>
      <c r="GI522" s="50"/>
      <c r="GJ522" s="50"/>
      <c r="GK522" s="50"/>
      <c r="GL522" s="50"/>
      <c r="GM522" s="50"/>
      <c r="GN522" s="50"/>
      <c r="GO522" s="50"/>
      <c r="GP522" s="50"/>
      <c r="GQ522" s="50"/>
      <c r="GR522" s="50"/>
      <c r="GS522" s="50"/>
      <c r="GT522" s="50"/>
      <c r="GU522" s="50"/>
      <c r="GV522" s="50"/>
      <c r="GW522" s="50"/>
      <c r="GX522" s="50"/>
      <c r="GY522" s="50"/>
      <c r="GZ522" s="50"/>
      <c r="HA522" s="50"/>
      <c r="HB522" s="50"/>
      <c r="HC522" s="50"/>
      <c r="HD522" s="50"/>
      <c r="HE522" s="50"/>
      <c r="HF522" s="50"/>
      <c r="HG522" s="50"/>
      <c r="HH522" s="50"/>
      <c r="HI522" s="50"/>
      <c r="HJ522" s="50"/>
      <c r="HK522" s="50"/>
      <c r="HL522" s="50"/>
      <c r="HM522" s="50"/>
      <c r="HN522" s="50"/>
      <c r="HO522" s="50"/>
      <c r="HP522" s="50"/>
      <c r="HQ522" s="50"/>
      <c r="HR522" s="50"/>
      <c r="HS522" s="50"/>
      <c r="HT522" s="50"/>
      <c r="HU522" s="50"/>
      <c r="HV522" s="50"/>
      <c r="HW522" s="50"/>
      <c r="HX522" s="50"/>
      <c r="HY522" s="50"/>
      <c r="HZ522" s="50"/>
      <c r="IA522" s="50"/>
      <c r="IB522" s="50"/>
      <c r="IC522" s="50"/>
      <c r="ID522" s="50"/>
      <c r="IE522" s="50"/>
      <c r="IF522" s="50"/>
      <c r="IG522" s="50"/>
      <c r="IH522" s="50"/>
      <c r="II522" s="50"/>
      <c r="IJ522" s="50"/>
      <c r="IK522" s="50"/>
      <c r="IL522" s="50"/>
      <c r="IM522" s="50"/>
      <c r="IN522" s="50"/>
      <c r="IO522" s="50"/>
      <c r="IP522" s="50"/>
      <c r="IQ522" s="50"/>
      <c r="IR522" s="50"/>
      <c r="IS522" s="50"/>
      <c r="IT522" s="50"/>
      <c r="IU522" s="50"/>
      <c r="IV522" s="50"/>
      <c r="IW522" s="50"/>
      <c r="IX522" s="50"/>
      <c r="IY522" s="50"/>
      <c r="IZ522" s="50"/>
      <c r="JA522" s="50"/>
      <c r="JB522" s="50"/>
      <c r="JC522" s="50"/>
      <c r="JD522" s="50"/>
      <c r="JE522" s="50"/>
      <c r="JF522" s="50"/>
      <c r="JG522" s="50"/>
      <c r="JH522" s="50"/>
      <c r="JI522" s="50"/>
      <c r="JJ522" s="50"/>
      <c r="JK522" s="50"/>
      <c r="JL522" s="50"/>
      <c r="JM522" s="50"/>
      <c r="JN522" s="50"/>
      <c r="JO522" s="50"/>
      <c r="JP522" s="50"/>
      <c r="JQ522" s="50"/>
      <c r="JR522" s="50"/>
      <c r="JS522" s="50"/>
      <c r="JT522" s="50"/>
      <c r="JU522" s="50"/>
      <c r="JV522" s="50"/>
      <c r="JW522" s="50"/>
      <c r="JX522" s="50"/>
      <c r="JY522" s="50"/>
      <c r="JZ522" s="50"/>
      <c r="KA522" s="50"/>
      <c r="KB522" s="50"/>
      <c r="KC522" s="50"/>
      <c r="KD522" s="50"/>
      <c r="KE522" s="50"/>
      <c r="KF522" s="50"/>
      <c r="KG522" s="50"/>
      <c r="KH522" s="50"/>
      <c r="KI522" s="50"/>
      <c r="KJ522" s="50"/>
      <c r="KK522" s="50"/>
      <c r="KL522" s="50"/>
      <c r="KM522" s="50"/>
      <c r="KN522" s="50"/>
      <c r="KO522" s="50"/>
      <c r="KP522" s="50"/>
      <c r="KQ522" s="50"/>
      <c r="KR522" s="50"/>
      <c r="KS522" s="50"/>
      <c r="KT522" s="50"/>
      <c r="KU522" s="50"/>
      <c r="KV522" s="50"/>
      <c r="KW522" s="50"/>
      <c r="KX522" s="50"/>
      <c r="KY522" s="50"/>
      <c r="KZ522" s="50"/>
      <c r="LA522" s="50"/>
      <c r="LB522" s="50"/>
      <c r="LC522" s="50"/>
      <c r="LD522" s="50"/>
      <c r="LE522" s="50"/>
      <c r="LF522" s="50"/>
      <c r="LG522" s="50"/>
      <c r="LH522" s="50"/>
      <c r="LI522" s="50"/>
      <c r="LJ522" s="50"/>
      <c r="LK522" s="50"/>
      <c r="LL522" s="50"/>
      <c r="LM522" s="50"/>
      <c r="LN522" s="50"/>
      <c r="LO522" s="50"/>
      <c r="LP522" s="50"/>
      <c r="LQ522" s="50"/>
      <c r="LR522" s="50"/>
      <c r="LS522" s="50"/>
      <c r="LT522" s="50"/>
      <c r="LU522" s="50"/>
      <c r="LV522" s="50"/>
      <c r="LW522" s="50"/>
      <c r="LX522" s="50"/>
      <c r="LY522" s="50"/>
      <c r="LZ522" s="50"/>
      <c r="MA522" s="50"/>
      <c r="MB522" s="50"/>
      <c r="MC522" s="50"/>
      <c r="MD522" s="50"/>
      <c r="ME522" s="50"/>
      <c r="MF522" s="50"/>
      <c r="MG522" s="50"/>
      <c r="MH522" s="50"/>
      <c r="MI522" s="50"/>
      <c r="MJ522" s="50"/>
      <c r="MK522" s="50"/>
      <c r="ML522" s="50"/>
      <c r="MM522" s="50"/>
      <c r="MN522" s="50"/>
      <c r="MO522" s="50"/>
      <c r="MP522" s="50"/>
      <c r="MQ522" s="50"/>
      <c r="MR522" s="50"/>
      <c r="MS522" s="50"/>
      <c r="MT522" s="50"/>
      <c r="MU522" s="50"/>
      <c r="MV522" s="50"/>
      <c r="MW522" s="50"/>
      <c r="MX522" s="50"/>
      <c r="MY522" s="50"/>
      <c r="MZ522" s="50"/>
      <c r="NA522" s="50"/>
      <c r="NB522" s="50"/>
      <c r="NC522" s="50"/>
      <c r="ND522" s="50"/>
      <c r="NE522" s="50"/>
      <c r="NF522" s="50"/>
      <c r="NG522" s="50"/>
      <c r="NH522" s="50"/>
      <c r="NI522" s="50"/>
      <c r="NJ522" s="50"/>
      <c r="NK522" s="50"/>
      <c r="NL522" s="50"/>
      <c r="NM522" s="50"/>
      <c r="NN522" s="50"/>
      <c r="NO522" s="50"/>
      <c r="NP522" s="50"/>
      <c r="NQ522" s="50"/>
      <c r="NR522" s="50"/>
      <c r="NS522" s="50"/>
      <c r="NT522" s="50"/>
      <c r="NU522" s="50"/>
      <c r="NV522" s="50"/>
      <c r="NW522" s="50"/>
      <c r="NX522" s="50"/>
      <c r="NY522" s="50"/>
      <c r="NZ522" s="50"/>
      <c r="OA522" s="50"/>
      <c r="OB522" s="50"/>
      <c r="OC522" s="50"/>
      <c r="OD522" s="50"/>
      <c r="OE522" s="50"/>
      <c r="OF522" s="50"/>
      <c r="OG522" s="50"/>
      <c r="OH522" s="50"/>
      <c r="OI522" s="50"/>
      <c r="OJ522" s="50"/>
      <c r="OK522" s="50"/>
      <c r="OL522" s="50"/>
      <c r="OM522" s="50"/>
      <c r="ON522" s="50"/>
      <c r="OO522" s="50"/>
      <c r="OP522" s="50"/>
      <c r="OQ522" s="50"/>
      <c r="OR522" s="50"/>
      <c r="OS522" s="50"/>
      <c r="OT522" s="50"/>
      <c r="OU522" s="50"/>
      <c r="OV522" s="50"/>
      <c r="OW522" s="50"/>
      <c r="OX522" s="50"/>
      <c r="OY522" s="50"/>
      <c r="OZ522" s="50"/>
      <c r="PA522" s="50"/>
      <c r="PB522" s="50"/>
      <c r="PC522" s="50"/>
      <c r="PD522" s="50"/>
      <c r="PE522" s="50"/>
      <c r="PF522" s="50"/>
      <c r="PG522" s="50"/>
      <c r="PH522" s="50"/>
      <c r="PI522" s="50"/>
      <c r="PJ522" s="50"/>
      <c r="PK522" s="50"/>
      <c r="PL522" s="50"/>
      <c r="PM522" s="50"/>
      <c r="PN522" s="50"/>
      <c r="PO522" s="50"/>
      <c r="PP522" s="50"/>
      <c r="PQ522" s="50"/>
      <c r="PR522" s="50"/>
      <c r="PS522" s="50"/>
      <c r="PT522" s="50"/>
      <c r="PU522" s="50"/>
      <c r="PV522" s="50"/>
      <c r="PW522" s="50"/>
      <c r="PX522" s="50"/>
      <c r="PY522" s="50"/>
      <c r="PZ522" s="50"/>
      <c r="QA522" s="50"/>
      <c r="QB522" s="50"/>
      <c r="QC522" s="50"/>
      <c r="QD522" s="50"/>
      <c r="QE522" s="50"/>
      <c r="QF522" s="50"/>
      <c r="QG522" s="50"/>
      <c r="QH522" s="50"/>
      <c r="QI522" s="50"/>
      <c r="QJ522" s="50"/>
      <c r="QK522" s="50"/>
      <c r="QL522" s="50"/>
      <c r="QM522" s="50"/>
      <c r="QN522" s="50"/>
      <c r="QO522" s="50"/>
      <c r="QP522" s="50"/>
      <c r="QQ522" s="50"/>
      <c r="QR522" s="50"/>
      <c r="QS522" s="50"/>
      <c r="QT522" s="50"/>
      <c r="QU522" s="50"/>
      <c r="QV522" s="50"/>
      <c r="QW522" s="50"/>
      <c r="QX522" s="50"/>
      <c r="QY522" s="50"/>
      <c r="QZ522" s="50"/>
      <c r="RA522" s="50"/>
      <c r="RB522" s="50"/>
      <c r="RC522" s="50"/>
      <c r="RD522" s="50"/>
      <c r="RE522" s="50"/>
      <c r="RF522" s="50"/>
      <c r="RG522" s="50"/>
      <c r="RH522" s="50"/>
      <c r="RI522" s="50"/>
      <c r="RJ522" s="50"/>
      <c r="RK522" s="50"/>
      <c r="RL522" s="50"/>
      <c r="RM522" s="50"/>
      <c r="RN522" s="50"/>
      <c r="RO522" s="50"/>
      <c r="RP522" s="50"/>
      <c r="RQ522" s="50"/>
      <c r="RR522" s="50"/>
      <c r="RS522" s="50"/>
      <c r="RT522" s="50"/>
      <c r="RU522" s="50"/>
      <c r="RV522" s="50"/>
      <c r="RW522" s="50"/>
      <c r="RX522" s="50"/>
      <c r="RY522" s="50"/>
      <c r="RZ522" s="50"/>
      <c r="SA522" s="50"/>
      <c r="SB522" s="50"/>
      <c r="SC522" s="50"/>
      <c r="SD522" s="50"/>
      <c r="SE522" s="50"/>
      <c r="SF522" s="50"/>
      <c r="SG522" s="50"/>
      <c r="SH522" s="50"/>
      <c r="SI522" s="50"/>
      <c r="SJ522" s="50"/>
      <c r="SK522" s="50"/>
      <c r="SL522" s="50"/>
      <c r="SM522" s="50"/>
      <c r="SN522" s="50"/>
      <c r="SO522" s="50"/>
      <c r="SP522" s="50"/>
      <c r="SQ522" s="50"/>
      <c r="SR522" s="50"/>
      <c r="SS522" s="50"/>
      <c r="ST522" s="50"/>
      <c r="SU522" s="50"/>
      <c r="SV522" s="50"/>
      <c r="SW522" s="50"/>
      <c r="SX522" s="50"/>
      <c r="SY522" s="50"/>
      <c r="SZ522" s="50"/>
      <c r="TA522" s="50"/>
      <c r="TB522" s="50"/>
      <c r="TC522" s="50"/>
      <c r="TD522" s="50"/>
      <c r="TE522" s="50"/>
      <c r="TF522" s="50"/>
      <c r="TG522" s="50"/>
      <c r="TH522" s="50"/>
      <c r="TI522" s="50"/>
      <c r="TJ522" s="50"/>
      <c r="TK522" s="50"/>
      <c r="TL522" s="50"/>
      <c r="TM522" s="50"/>
      <c r="TN522" s="50"/>
      <c r="TO522" s="50"/>
      <c r="TP522" s="50"/>
      <c r="TQ522" s="50"/>
      <c r="TR522" s="50"/>
      <c r="TS522" s="50"/>
      <c r="TT522" s="50"/>
      <c r="TU522" s="50"/>
      <c r="TV522" s="50"/>
      <c r="TW522" s="50"/>
      <c r="TX522" s="50"/>
      <c r="TY522" s="50"/>
      <c r="TZ522" s="50"/>
      <c r="UA522" s="50"/>
      <c r="UB522" s="50"/>
      <c r="UC522" s="50"/>
      <c r="UD522" s="50"/>
      <c r="UE522" s="50"/>
      <c r="UF522" s="50"/>
      <c r="UG522" s="50"/>
      <c r="UH522" s="50"/>
      <c r="UI522" s="50"/>
      <c r="UJ522" s="50"/>
      <c r="UK522" s="50"/>
      <c r="UL522" s="50"/>
      <c r="UM522" s="50"/>
      <c r="UN522" s="50"/>
      <c r="UO522" s="50"/>
      <c r="UP522" s="50"/>
      <c r="UQ522" s="50"/>
      <c r="UR522" s="50"/>
      <c r="US522" s="50"/>
      <c r="UT522" s="50"/>
      <c r="UU522" s="50"/>
      <c r="UV522" s="50"/>
      <c r="UW522" s="50"/>
      <c r="UX522" s="50"/>
      <c r="UY522" s="50"/>
      <c r="UZ522" s="50"/>
      <c r="VA522" s="50"/>
      <c r="VB522" s="50"/>
      <c r="VC522" s="50"/>
      <c r="VD522" s="50"/>
      <c r="VE522" s="50"/>
      <c r="VF522" s="50"/>
      <c r="VG522" s="50"/>
      <c r="VH522" s="50"/>
      <c r="VI522" s="50"/>
      <c r="VJ522" s="50"/>
      <c r="VK522" s="50"/>
      <c r="VL522" s="50"/>
      <c r="VM522" s="50"/>
      <c r="VN522" s="50"/>
      <c r="VO522" s="50"/>
      <c r="VP522" s="50"/>
      <c r="VQ522" s="50"/>
      <c r="VR522" s="50"/>
      <c r="VS522" s="50"/>
      <c r="VT522" s="50"/>
      <c r="VU522" s="50"/>
      <c r="VV522" s="50"/>
      <c r="VW522" s="50"/>
      <c r="VX522" s="50"/>
      <c r="VY522" s="50"/>
      <c r="VZ522" s="50"/>
      <c r="WA522" s="50"/>
      <c r="WB522" s="50"/>
      <c r="WC522" s="50"/>
      <c r="WD522" s="50"/>
      <c r="WE522" s="50"/>
      <c r="WF522" s="50"/>
      <c r="WG522" s="50"/>
      <c r="WH522" s="50"/>
      <c r="WI522" s="50"/>
      <c r="WJ522" s="50"/>
      <c r="WK522" s="50"/>
      <c r="WL522" s="50"/>
      <c r="WM522" s="50"/>
      <c r="WN522" s="50"/>
      <c r="WO522" s="50"/>
      <c r="WP522" s="50"/>
      <c r="WQ522" s="50"/>
      <c r="WR522" s="50"/>
      <c r="WS522" s="50"/>
      <c r="WT522" s="50"/>
      <c r="WU522" s="50"/>
      <c r="WV522" s="50"/>
      <c r="WW522" s="50"/>
      <c r="WX522" s="50"/>
      <c r="WY522" s="50"/>
      <c r="WZ522" s="50"/>
      <c r="XA522" s="50"/>
      <c r="XB522" s="50"/>
      <c r="XC522" s="50"/>
      <c r="XD522" s="50"/>
      <c r="XE522" s="50"/>
      <c r="XF522" s="50"/>
      <c r="XG522" s="50"/>
      <c r="XH522" s="50"/>
      <c r="XI522" s="50"/>
      <c r="XJ522" s="50"/>
      <c r="XK522" s="50"/>
      <c r="XL522" s="50"/>
      <c r="XM522" s="50"/>
      <c r="XN522" s="50"/>
      <c r="XO522" s="50"/>
      <c r="XP522" s="50"/>
      <c r="XQ522" s="50"/>
      <c r="XR522" s="50"/>
      <c r="XS522" s="50"/>
      <c r="XT522" s="50"/>
      <c r="XU522" s="50"/>
      <c r="XV522" s="50"/>
      <c r="XW522" s="50"/>
      <c r="XX522" s="50"/>
      <c r="XY522" s="50"/>
      <c r="XZ522" s="50"/>
      <c r="YA522" s="50"/>
      <c r="YB522" s="50"/>
      <c r="YC522" s="50"/>
      <c r="YD522" s="50"/>
      <c r="YE522" s="50"/>
      <c r="YF522" s="50"/>
      <c r="YG522" s="50"/>
      <c r="YH522" s="50"/>
      <c r="YI522" s="50"/>
      <c r="YJ522" s="50"/>
      <c r="YK522" s="50"/>
      <c r="YL522" s="50"/>
      <c r="YM522" s="50"/>
      <c r="YN522" s="50"/>
      <c r="YO522" s="50"/>
      <c r="YP522" s="50"/>
      <c r="YQ522" s="50"/>
      <c r="YR522" s="50"/>
      <c r="YS522" s="50"/>
      <c r="YT522" s="50"/>
      <c r="YU522" s="50"/>
      <c r="YV522" s="50"/>
      <c r="YW522" s="50"/>
      <c r="YX522" s="50"/>
      <c r="YY522" s="50"/>
      <c r="YZ522" s="50"/>
      <c r="ZA522" s="50"/>
      <c r="ZB522" s="50"/>
      <c r="ZC522" s="50"/>
      <c r="ZD522" s="50"/>
      <c r="ZE522" s="50"/>
      <c r="ZF522" s="50"/>
      <c r="ZG522" s="50"/>
      <c r="ZH522" s="50"/>
      <c r="ZI522" s="50"/>
      <c r="ZJ522" s="50"/>
      <c r="ZK522" s="50"/>
      <c r="ZL522" s="50"/>
      <c r="ZM522" s="50"/>
      <c r="ZN522" s="50"/>
      <c r="ZO522" s="50"/>
      <c r="ZP522" s="50"/>
      <c r="ZQ522" s="50"/>
      <c r="ZR522" s="50"/>
      <c r="ZS522" s="50"/>
      <c r="ZT522" s="50"/>
      <c r="ZU522" s="50"/>
      <c r="ZV522" s="50"/>
      <c r="ZW522" s="50"/>
      <c r="ZX522" s="50"/>
      <c r="ZY522" s="50"/>
      <c r="ZZ522" s="50"/>
      <c r="AAA522" s="50"/>
      <c r="AAB522" s="50"/>
      <c r="AAC522" s="50"/>
      <c r="AAD522" s="50"/>
      <c r="AAE522" s="50"/>
      <c r="AAF522" s="50"/>
      <c r="AAG522" s="50"/>
      <c r="AAH522" s="50"/>
      <c r="AAI522" s="50"/>
      <c r="AAJ522" s="50"/>
      <c r="AAK522" s="50"/>
      <c r="AAL522" s="50"/>
      <c r="AAM522" s="50"/>
      <c r="AAN522" s="50"/>
      <c r="AAO522" s="50"/>
      <c r="AAP522" s="50"/>
      <c r="AAQ522" s="50"/>
      <c r="AAR522" s="50"/>
      <c r="AAS522" s="50"/>
      <c r="AAT522" s="50"/>
      <c r="AAU522" s="50"/>
      <c r="AAV522" s="50"/>
      <c r="AAW522" s="50"/>
      <c r="AAX522" s="50"/>
      <c r="AAY522" s="50"/>
      <c r="AAZ522" s="50"/>
      <c r="ABA522" s="50"/>
      <c r="ABB522" s="50"/>
      <c r="ABC522" s="50"/>
      <c r="ABD522" s="50"/>
      <c r="ABE522" s="50"/>
      <c r="ABF522" s="50"/>
      <c r="ABG522" s="50"/>
      <c r="ABH522" s="50"/>
      <c r="ABI522" s="50"/>
      <c r="ABJ522" s="50"/>
      <c r="ABK522" s="50"/>
      <c r="ABL522" s="50"/>
      <c r="ABM522" s="50"/>
      <c r="ABN522" s="50"/>
      <c r="ABO522" s="50"/>
      <c r="ABP522" s="50"/>
      <c r="ABQ522" s="50"/>
      <c r="ABR522" s="50"/>
      <c r="ABS522" s="50"/>
      <c r="ABT522" s="50"/>
      <c r="ABU522" s="50"/>
      <c r="ABV522" s="50"/>
      <c r="ABW522" s="50"/>
      <c r="ABX522" s="50"/>
      <c r="ABY522" s="50"/>
      <c r="ABZ522" s="50"/>
      <c r="ACA522" s="50"/>
      <c r="ACB522" s="50"/>
      <c r="ACC522" s="50"/>
      <c r="ACD522" s="50"/>
      <c r="ACE522" s="50"/>
      <c r="ACF522" s="50"/>
      <c r="ACG522" s="50"/>
      <c r="ACH522" s="50"/>
      <c r="ACI522" s="50"/>
      <c r="ACJ522" s="50"/>
      <c r="ACK522" s="50"/>
      <c r="ACL522" s="50"/>
      <c r="ACM522" s="50"/>
      <c r="ACN522" s="50"/>
      <c r="ACO522" s="50"/>
      <c r="ACP522" s="50"/>
      <c r="ACQ522" s="50"/>
      <c r="ACR522" s="50"/>
      <c r="ACS522" s="50"/>
      <c r="ACT522" s="50"/>
      <c r="ACU522" s="50"/>
      <c r="ACV522" s="50"/>
      <c r="ACW522" s="50"/>
      <c r="ACX522" s="50"/>
      <c r="ACY522" s="50"/>
      <c r="ACZ522" s="50"/>
      <c r="ADA522" s="50"/>
      <c r="ADB522" s="50"/>
      <c r="ADC522" s="50"/>
      <c r="ADD522" s="50"/>
      <c r="ADE522" s="50"/>
      <c r="ADF522" s="50"/>
      <c r="ADG522" s="50"/>
      <c r="ADH522" s="50"/>
      <c r="ADI522" s="50"/>
      <c r="ADJ522" s="50"/>
      <c r="ADK522" s="50"/>
      <c r="ADL522" s="50"/>
      <c r="ADM522" s="50"/>
      <c r="ADN522" s="50"/>
      <c r="ADO522" s="50"/>
      <c r="ADP522" s="50"/>
      <c r="ADQ522" s="50"/>
      <c r="ADR522" s="50"/>
      <c r="ADS522" s="50"/>
      <c r="ADT522" s="50"/>
      <c r="ADU522" s="50"/>
      <c r="ADV522" s="50"/>
      <c r="ADW522" s="50"/>
      <c r="ADX522" s="50"/>
      <c r="ADY522" s="50"/>
      <c r="ADZ522" s="50"/>
      <c r="AEA522" s="50"/>
      <c r="AEB522" s="50"/>
      <c r="AEC522" s="50"/>
      <c r="AED522" s="50"/>
      <c r="AEE522" s="50"/>
      <c r="AEF522" s="50"/>
      <c r="AEG522" s="50"/>
      <c r="AEH522" s="50"/>
      <c r="AEI522" s="50"/>
      <c r="AEJ522" s="50"/>
      <c r="AEK522" s="50"/>
      <c r="AEL522" s="50"/>
      <c r="AEM522" s="50"/>
      <c r="AEN522" s="50"/>
      <c r="AEO522" s="50"/>
      <c r="AEP522" s="50"/>
      <c r="AEQ522" s="50"/>
      <c r="AER522" s="50"/>
      <c r="AES522" s="50"/>
      <c r="AET522" s="50"/>
      <c r="AEU522" s="50"/>
      <c r="AEV522" s="50"/>
      <c r="AEW522" s="50"/>
      <c r="AEX522" s="50"/>
      <c r="AEY522" s="50"/>
      <c r="AEZ522" s="50"/>
      <c r="AFA522" s="50"/>
      <c r="AFB522" s="50"/>
      <c r="AFC522" s="50"/>
      <c r="AFD522" s="50"/>
      <c r="AFE522" s="50"/>
      <c r="AFF522" s="50"/>
      <c r="AFG522" s="50"/>
      <c r="AFH522" s="50"/>
      <c r="AFI522" s="50"/>
      <c r="AFJ522" s="50"/>
      <c r="AFK522" s="50"/>
      <c r="AFL522" s="50"/>
      <c r="AFM522" s="50"/>
      <c r="AFN522" s="50"/>
      <c r="AFO522" s="50"/>
      <c r="AFP522" s="50"/>
      <c r="AFQ522" s="50"/>
      <c r="AFR522" s="50"/>
      <c r="AFS522" s="50"/>
      <c r="AFT522" s="50"/>
      <c r="AFU522" s="50"/>
      <c r="AFV522" s="50"/>
      <c r="AFW522" s="50"/>
      <c r="AFX522" s="50"/>
      <c r="AFY522" s="50"/>
      <c r="AFZ522" s="50"/>
      <c r="AGA522" s="50"/>
      <c r="AGB522" s="50"/>
      <c r="AGC522" s="50"/>
      <c r="AGD522" s="50"/>
      <c r="AGE522" s="50"/>
      <c r="AGF522" s="50"/>
      <c r="AGG522" s="50"/>
      <c r="AGH522" s="50"/>
      <c r="AGI522" s="50"/>
      <c r="AGJ522" s="50"/>
      <c r="AGK522" s="50"/>
      <c r="AGL522" s="50"/>
      <c r="AGM522" s="50"/>
      <c r="AGN522" s="50"/>
      <c r="AGO522" s="50"/>
      <c r="AGP522" s="50"/>
      <c r="AGQ522" s="50"/>
      <c r="AGR522" s="50"/>
      <c r="AGS522" s="50"/>
      <c r="AGT522" s="50"/>
      <c r="AGU522" s="50"/>
      <c r="AGV522" s="50"/>
      <c r="AGW522" s="50"/>
      <c r="AGX522" s="50"/>
      <c r="AGY522" s="50"/>
      <c r="AGZ522" s="50"/>
      <c r="AHA522" s="50"/>
      <c r="AHB522" s="50"/>
      <c r="AHC522" s="50"/>
      <c r="AHD522" s="50"/>
      <c r="AHE522" s="50"/>
      <c r="AHF522" s="50"/>
      <c r="AHG522" s="50"/>
      <c r="AHH522" s="50"/>
      <c r="AHI522" s="50"/>
      <c r="AHJ522" s="50"/>
      <c r="AHK522" s="50"/>
      <c r="AHL522" s="50"/>
      <c r="AHM522" s="50"/>
      <c r="AHN522" s="50"/>
      <c r="AHO522" s="50"/>
      <c r="AHP522" s="50"/>
      <c r="AHQ522" s="50"/>
      <c r="AHR522" s="50"/>
      <c r="AHS522" s="50"/>
      <c r="AHT522" s="50"/>
      <c r="AHU522" s="50"/>
      <c r="AHV522" s="50"/>
      <c r="AHW522" s="50"/>
      <c r="AHX522" s="50"/>
      <c r="AHY522" s="50"/>
      <c r="AHZ522" s="50"/>
      <c r="AIA522" s="50"/>
      <c r="AIB522" s="50"/>
      <c r="AIC522" s="50"/>
      <c r="AID522" s="50"/>
      <c r="AIE522" s="50"/>
      <c r="AIF522" s="50"/>
      <c r="AIG522" s="50"/>
      <c r="AIH522" s="50"/>
      <c r="AII522" s="50"/>
      <c r="AIJ522" s="50"/>
      <c r="AIK522" s="50"/>
      <c r="AIL522" s="50"/>
      <c r="AIM522" s="50"/>
      <c r="AIN522" s="50"/>
      <c r="AIO522" s="50"/>
      <c r="AIP522" s="50"/>
      <c r="AIQ522" s="50"/>
      <c r="AIR522" s="50"/>
      <c r="AIS522" s="50"/>
      <c r="AIT522" s="50"/>
      <c r="AIU522" s="50"/>
      <c r="AIV522" s="50"/>
      <c r="AIW522" s="50"/>
      <c r="AIX522" s="50"/>
      <c r="AIY522" s="50"/>
      <c r="AIZ522" s="50"/>
      <c r="AJA522" s="50"/>
      <c r="AJB522" s="50"/>
      <c r="AJC522" s="50"/>
      <c r="AJD522" s="50"/>
      <c r="AJE522" s="50"/>
      <c r="AJF522" s="50"/>
      <c r="AJG522" s="50"/>
      <c r="AJH522" s="50"/>
      <c r="AJI522" s="50"/>
      <c r="AJJ522" s="50"/>
      <c r="AJK522" s="50"/>
      <c r="AJL522" s="50"/>
      <c r="AJM522" s="50"/>
      <c r="AJN522" s="50"/>
      <c r="AJO522" s="50"/>
      <c r="AJP522" s="50"/>
      <c r="AJQ522" s="50"/>
      <c r="AJR522" s="50"/>
      <c r="AJS522" s="50"/>
      <c r="AJT522" s="50"/>
      <c r="AJU522" s="50"/>
      <c r="AJV522" s="50"/>
      <c r="AJW522" s="50"/>
      <c r="AJX522" s="50"/>
      <c r="AJY522" s="50"/>
      <c r="AJZ522" s="50"/>
      <c r="AKA522" s="50"/>
      <c r="AKB522" s="50"/>
      <c r="AKC522" s="50"/>
      <c r="AKD522" s="50"/>
      <c r="AKE522" s="50"/>
      <c r="AKF522" s="50"/>
      <c r="AKG522" s="50"/>
      <c r="AKH522" s="50"/>
      <c r="AKI522" s="50"/>
      <c r="AKJ522" s="50"/>
      <c r="AKK522" s="50"/>
      <c r="AKL522" s="50"/>
      <c r="AKM522" s="50"/>
      <c r="AKN522" s="50"/>
      <c r="AKO522" s="50"/>
      <c r="AKP522" s="50"/>
      <c r="AKQ522" s="50"/>
      <c r="AKR522" s="50"/>
      <c r="AKS522" s="50"/>
      <c r="AKT522" s="50"/>
      <c r="AKU522" s="50"/>
      <c r="AKV522" s="50"/>
      <c r="AKW522" s="50"/>
      <c r="AKX522" s="50"/>
      <c r="AKY522" s="50"/>
      <c r="AKZ522" s="50"/>
      <c r="ALA522" s="50"/>
      <c r="ALB522" s="50"/>
      <c r="ALC522" s="50"/>
      <c r="ALD522" s="50"/>
      <c r="ALE522" s="50"/>
      <c r="ALF522" s="50"/>
      <c r="ALG522" s="50"/>
      <c r="ALH522" s="50"/>
      <c r="ALI522" s="50"/>
      <c r="ALJ522" s="50"/>
      <c r="ALK522" s="50"/>
      <c r="ALL522" s="50"/>
      <c r="ALM522" s="50"/>
      <c r="ALN522" s="50"/>
      <c r="ALO522" s="50"/>
      <c r="ALP522" s="50"/>
      <c r="ALQ522" s="50"/>
      <c r="ALR522" s="50"/>
      <c r="ALS522" s="50"/>
      <c r="ALT522" s="50"/>
      <c r="ALU522" s="50"/>
      <c r="ALV522" s="50"/>
      <c r="ALW522" s="50"/>
      <c r="ALX522" s="50"/>
      <c r="ALY522" s="50"/>
      <c r="ALZ522" s="50"/>
      <c r="AMA522" s="50"/>
      <c r="AMB522" s="50"/>
      <c r="AMC522" s="50"/>
      <c r="AMD522" s="50"/>
      <c r="AME522" s="50"/>
      <c r="AMF522" s="50"/>
      <c r="AMG522" s="50"/>
      <c r="AMH522" s="50"/>
      <c r="AMI522" s="50"/>
      <c r="AMJ522" s="50"/>
      <c r="AMK522" s="50"/>
      <c r="AML522" s="50"/>
      <c r="AMM522" s="50"/>
      <c r="AMN522" s="50"/>
      <c r="AMO522" s="50"/>
    </row>
    <row r="523" spans="1:1029">
      <c r="A523" s="17"/>
      <c r="B523" s="18"/>
      <c r="C523" s="8"/>
      <c r="D523" s="17"/>
      <c r="E523" s="17"/>
      <c r="F523" s="17"/>
      <c r="G523" s="17"/>
      <c r="H523" s="17"/>
      <c r="I523" s="17"/>
      <c r="J523" s="17"/>
      <c r="K523" s="17"/>
      <c r="L523" s="17"/>
      <c r="M523" s="17"/>
      <c r="N523" s="17"/>
      <c r="O523" s="17"/>
      <c r="P523" s="17"/>
      <c r="Q523" s="11"/>
      <c r="R523" s="17"/>
      <c r="S523" s="8"/>
      <c r="T523" s="8"/>
      <c r="U523" s="8"/>
      <c r="V523" s="8"/>
      <c r="W523" s="8"/>
      <c r="X523" s="8"/>
      <c r="Y523" s="8"/>
      <c r="Z523" s="8"/>
      <c r="AA523" s="8"/>
      <c r="AB523" s="8"/>
      <c r="AC523" s="8"/>
      <c r="AD523" s="8"/>
      <c r="AE523" s="8"/>
      <c r="AF523" s="11"/>
      <c r="AG523" s="50"/>
      <c r="AH523" s="50"/>
      <c r="AI523" s="50"/>
      <c r="AJ523" s="50"/>
      <c r="AK523" s="50"/>
      <c r="AL523" s="50"/>
      <c r="AM523" s="50"/>
      <c r="AN523" s="50"/>
      <c r="AO523" s="50"/>
      <c r="AP523" s="50"/>
      <c r="AQ523" s="50"/>
      <c r="AR523" s="50"/>
      <c r="AS523" s="50"/>
      <c r="AT523" s="50"/>
      <c r="AU523" s="50"/>
      <c r="AV523" s="50"/>
      <c r="AW523" s="50"/>
      <c r="AX523" s="50"/>
      <c r="AY523" s="50"/>
      <c r="AZ523" s="50"/>
      <c r="BA523" s="50"/>
      <c r="BB523" s="50"/>
      <c r="BC523" s="50"/>
      <c r="BD523" s="50"/>
      <c r="BE523" s="50"/>
      <c r="BF523" s="50"/>
      <c r="BG523" s="50"/>
      <c r="BH523" s="50"/>
      <c r="BI523" s="50"/>
      <c r="BJ523" s="50"/>
      <c r="BK523" s="50"/>
      <c r="BL523" s="50"/>
      <c r="BM523" s="50"/>
      <c r="BN523" s="50"/>
      <c r="BO523" s="50"/>
      <c r="BP523" s="50"/>
      <c r="BQ523" s="50"/>
      <c r="BR523" s="50"/>
      <c r="BS523" s="50"/>
      <c r="BT523" s="50"/>
      <c r="BU523" s="50"/>
      <c r="BV523" s="50"/>
      <c r="BW523" s="50"/>
      <c r="BX523" s="50"/>
      <c r="BY523" s="50"/>
      <c r="BZ523" s="50"/>
      <c r="CA523" s="50"/>
      <c r="CB523" s="50"/>
      <c r="CC523" s="50"/>
      <c r="CD523" s="50"/>
      <c r="CE523" s="50"/>
      <c r="CF523" s="50"/>
      <c r="CG523" s="50"/>
      <c r="CH523" s="50"/>
      <c r="CI523" s="50"/>
      <c r="CJ523" s="50"/>
      <c r="CK523" s="50"/>
      <c r="CL523" s="50"/>
      <c r="CM523" s="50"/>
      <c r="CN523" s="50"/>
      <c r="CO523" s="50"/>
      <c r="CP523" s="50"/>
      <c r="CQ523" s="50"/>
      <c r="CR523" s="50"/>
      <c r="CS523" s="50"/>
      <c r="CT523" s="50"/>
      <c r="CU523" s="50"/>
      <c r="CV523" s="50"/>
      <c r="CW523" s="50"/>
      <c r="CX523" s="50"/>
      <c r="CY523" s="50"/>
      <c r="CZ523" s="50"/>
      <c r="DA523" s="50"/>
      <c r="DB523" s="50"/>
      <c r="DC523" s="50"/>
      <c r="DD523" s="50"/>
      <c r="DE523" s="50"/>
      <c r="DF523" s="50"/>
      <c r="DG523" s="50"/>
      <c r="DH523" s="50"/>
      <c r="DI523" s="50"/>
      <c r="DJ523" s="50"/>
      <c r="DK523" s="50"/>
      <c r="DL523" s="50"/>
      <c r="DM523" s="50"/>
      <c r="DN523" s="50"/>
      <c r="DO523" s="50"/>
      <c r="DP523" s="50"/>
      <c r="DQ523" s="50"/>
      <c r="DR523" s="50"/>
      <c r="DS523" s="50"/>
      <c r="DT523" s="50"/>
      <c r="DU523" s="50"/>
      <c r="DV523" s="50"/>
      <c r="DW523" s="50"/>
      <c r="DX523" s="50"/>
      <c r="DY523" s="50"/>
      <c r="DZ523" s="50"/>
      <c r="EA523" s="50"/>
      <c r="EB523" s="50"/>
      <c r="EC523" s="50"/>
      <c r="ED523" s="50"/>
      <c r="EE523" s="50"/>
      <c r="EF523" s="50"/>
      <c r="EG523" s="50"/>
      <c r="EH523" s="50"/>
      <c r="EI523" s="50"/>
      <c r="EJ523" s="50"/>
      <c r="EK523" s="50"/>
      <c r="EL523" s="50"/>
      <c r="EM523" s="50"/>
      <c r="EN523" s="50"/>
      <c r="EO523" s="50"/>
      <c r="EP523" s="50"/>
      <c r="EQ523" s="50"/>
      <c r="ER523" s="50"/>
      <c r="ES523" s="50"/>
      <c r="ET523" s="50"/>
      <c r="EU523" s="50"/>
      <c r="EV523" s="50"/>
      <c r="EW523" s="50"/>
      <c r="EX523" s="50"/>
      <c r="EY523" s="50"/>
      <c r="EZ523" s="50"/>
      <c r="FA523" s="50"/>
      <c r="FB523" s="50"/>
      <c r="FC523" s="50"/>
      <c r="FD523" s="50"/>
      <c r="FE523" s="50"/>
      <c r="FF523" s="50"/>
      <c r="FG523" s="50"/>
      <c r="FH523" s="50"/>
      <c r="FI523" s="50"/>
      <c r="FJ523" s="50"/>
      <c r="FK523" s="50"/>
      <c r="FL523" s="50"/>
      <c r="FM523" s="50"/>
      <c r="FN523" s="50"/>
      <c r="FO523" s="50"/>
      <c r="FP523" s="50"/>
      <c r="FQ523" s="50"/>
      <c r="FR523" s="50"/>
      <c r="FS523" s="50"/>
      <c r="FT523" s="50"/>
      <c r="FU523" s="50"/>
      <c r="FV523" s="50"/>
      <c r="FW523" s="50"/>
      <c r="FX523" s="50"/>
      <c r="FY523" s="50"/>
      <c r="FZ523" s="50"/>
      <c r="GA523" s="50"/>
      <c r="GB523" s="50"/>
      <c r="GC523" s="50"/>
      <c r="GD523" s="50"/>
      <c r="GE523" s="50"/>
      <c r="GF523" s="50"/>
      <c r="GG523" s="50"/>
      <c r="GH523" s="50"/>
      <c r="GI523" s="50"/>
      <c r="GJ523" s="50"/>
      <c r="GK523" s="50"/>
      <c r="GL523" s="50"/>
      <c r="GM523" s="50"/>
      <c r="GN523" s="50"/>
      <c r="GO523" s="50"/>
      <c r="GP523" s="50"/>
      <c r="GQ523" s="50"/>
      <c r="GR523" s="50"/>
      <c r="GS523" s="50"/>
      <c r="GT523" s="50"/>
      <c r="GU523" s="50"/>
      <c r="GV523" s="50"/>
      <c r="GW523" s="50"/>
      <c r="GX523" s="50"/>
      <c r="GY523" s="50"/>
      <c r="GZ523" s="50"/>
      <c r="HA523" s="50"/>
      <c r="HB523" s="50"/>
      <c r="HC523" s="50"/>
      <c r="HD523" s="50"/>
      <c r="HE523" s="50"/>
      <c r="HF523" s="50"/>
      <c r="HG523" s="50"/>
      <c r="HH523" s="50"/>
      <c r="HI523" s="50"/>
      <c r="HJ523" s="50"/>
      <c r="HK523" s="50"/>
      <c r="HL523" s="50"/>
      <c r="HM523" s="50"/>
      <c r="HN523" s="50"/>
      <c r="HO523" s="50"/>
      <c r="HP523" s="50"/>
      <c r="HQ523" s="50"/>
      <c r="HR523" s="50"/>
      <c r="HS523" s="50"/>
      <c r="HT523" s="50"/>
      <c r="HU523" s="50"/>
      <c r="HV523" s="50"/>
      <c r="HW523" s="50"/>
      <c r="HX523" s="50"/>
      <c r="HY523" s="50"/>
      <c r="HZ523" s="50"/>
      <c r="IA523" s="50"/>
      <c r="IB523" s="50"/>
      <c r="IC523" s="50"/>
      <c r="ID523" s="50"/>
      <c r="IE523" s="50"/>
      <c r="IF523" s="50"/>
      <c r="IG523" s="50"/>
      <c r="IH523" s="50"/>
      <c r="II523" s="50"/>
      <c r="IJ523" s="50"/>
      <c r="IK523" s="50"/>
      <c r="IL523" s="50"/>
      <c r="IM523" s="50"/>
      <c r="IN523" s="50"/>
      <c r="IO523" s="50"/>
      <c r="IP523" s="50"/>
      <c r="IQ523" s="50"/>
      <c r="IR523" s="50"/>
      <c r="IS523" s="50"/>
      <c r="IT523" s="50"/>
      <c r="IU523" s="50"/>
      <c r="IV523" s="50"/>
      <c r="IW523" s="50"/>
      <c r="IX523" s="50"/>
      <c r="IY523" s="50"/>
      <c r="IZ523" s="50"/>
      <c r="JA523" s="50"/>
      <c r="JB523" s="50"/>
      <c r="JC523" s="50"/>
      <c r="JD523" s="50"/>
      <c r="JE523" s="50"/>
      <c r="JF523" s="50"/>
      <c r="JG523" s="50"/>
      <c r="JH523" s="50"/>
      <c r="JI523" s="50"/>
      <c r="JJ523" s="50"/>
      <c r="JK523" s="50"/>
      <c r="JL523" s="50"/>
      <c r="JM523" s="50"/>
      <c r="JN523" s="50"/>
      <c r="JO523" s="50"/>
      <c r="JP523" s="50"/>
      <c r="JQ523" s="50"/>
      <c r="JR523" s="50"/>
      <c r="JS523" s="50"/>
      <c r="JT523" s="50"/>
      <c r="JU523" s="50"/>
      <c r="JV523" s="50"/>
      <c r="JW523" s="50"/>
      <c r="JX523" s="50"/>
      <c r="JY523" s="50"/>
      <c r="JZ523" s="50"/>
      <c r="KA523" s="50"/>
      <c r="KB523" s="50"/>
      <c r="KC523" s="50"/>
      <c r="KD523" s="50"/>
      <c r="KE523" s="50"/>
      <c r="KF523" s="50"/>
      <c r="KG523" s="50"/>
      <c r="KH523" s="50"/>
      <c r="KI523" s="50"/>
      <c r="KJ523" s="50"/>
      <c r="KK523" s="50"/>
      <c r="KL523" s="50"/>
      <c r="KM523" s="50"/>
      <c r="KN523" s="50"/>
      <c r="KO523" s="50"/>
      <c r="KP523" s="50"/>
      <c r="KQ523" s="50"/>
      <c r="KR523" s="50"/>
      <c r="KS523" s="50"/>
      <c r="KT523" s="50"/>
      <c r="KU523" s="50"/>
      <c r="KV523" s="50"/>
      <c r="KW523" s="50"/>
      <c r="KX523" s="50"/>
      <c r="KY523" s="50"/>
      <c r="KZ523" s="50"/>
      <c r="LA523" s="50"/>
      <c r="LB523" s="50"/>
      <c r="LC523" s="50"/>
      <c r="LD523" s="50"/>
      <c r="LE523" s="50"/>
      <c r="LF523" s="50"/>
      <c r="LG523" s="50"/>
      <c r="LH523" s="50"/>
      <c r="LI523" s="50"/>
      <c r="LJ523" s="50"/>
      <c r="LK523" s="50"/>
      <c r="LL523" s="50"/>
      <c r="LM523" s="50"/>
      <c r="LN523" s="50"/>
      <c r="LO523" s="50"/>
      <c r="LP523" s="50"/>
      <c r="LQ523" s="50"/>
      <c r="LR523" s="50"/>
      <c r="LS523" s="50"/>
      <c r="LT523" s="50"/>
      <c r="LU523" s="50"/>
      <c r="LV523" s="50"/>
      <c r="LW523" s="50"/>
      <c r="LX523" s="50"/>
      <c r="LY523" s="50"/>
      <c r="LZ523" s="50"/>
      <c r="MA523" s="50"/>
      <c r="MB523" s="50"/>
      <c r="MC523" s="50"/>
      <c r="MD523" s="50"/>
      <c r="ME523" s="50"/>
      <c r="MF523" s="50"/>
      <c r="MG523" s="50"/>
      <c r="MH523" s="50"/>
      <c r="MI523" s="50"/>
      <c r="MJ523" s="50"/>
      <c r="MK523" s="50"/>
      <c r="ML523" s="50"/>
      <c r="MM523" s="50"/>
      <c r="MN523" s="50"/>
      <c r="MO523" s="50"/>
      <c r="MP523" s="50"/>
      <c r="MQ523" s="50"/>
      <c r="MR523" s="50"/>
      <c r="MS523" s="50"/>
      <c r="MT523" s="50"/>
      <c r="MU523" s="50"/>
      <c r="MV523" s="50"/>
      <c r="MW523" s="50"/>
      <c r="MX523" s="50"/>
      <c r="MY523" s="50"/>
      <c r="MZ523" s="50"/>
      <c r="NA523" s="50"/>
      <c r="NB523" s="50"/>
      <c r="NC523" s="50"/>
      <c r="ND523" s="50"/>
      <c r="NE523" s="50"/>
      <c r="NF523" s="50"/>
      <c r="NG523" s="50"/>
      <c r="NH523" s="50"/>
      <c r="NI523" s="50"/>
      <c r="NJ523" s="50"/>
      <c r="NK523" s="50"/>
      <c r="NL523" s="50"/>
      <c r="NM523" s="50"/>
      <c r="NN523" s="50"/>
      <c r="NO523" s="50"/>
      <c r="NP523" s="50"/>
      <c r="NQ523" s="50"/>
      <c r="NR523" s="50"/>
      <c r="NS523" s="50"/>
      <c r="NT523" s="50"/>
      <c r="NU523" s="50"/>
      <c r="NV523" s="50"/>
      <c r="NW523" s="50"/>
      <c r="NX523" s="50"/>
      <c r="NY523" s="50"/>
      <c r="NZ523" s="50"/>
      <c r="OA523" s="50"/>
      <c r="OB523" s="50"/>
      <c r="OC523" s="50"/>
      <c r="OD523" s="50"/>
      <c r="OE523" s="50"/>
      <c r="OF523" s="50"/>
      <c r="OG523" s="50"/>
      <c r="OH523" s="50"/>
      <c r="OI523" s="50"/>
      <c r="OJ523" s="50"/>
      <c r="OK523" s="50"/>
      <c r="OL523" s="50"/>
      <c r="OM523" s="50"/>
      <c r="ON523" s="50"/>
      <c r="OO523" s="50"/>
      <c r="OP523" s="50"/>
      <c r="OQ523" s="50"/>
      <c r="OR523" s="50"/>
      <c r="OS523" s="50"/>
      <c r="OT523" s="50"/>
      <c r="OU523" s="50"/>
      <c r="OV523" s="50"/>
      <c r="OW523" s="50"/>
      <c r="OX523" s="50"/>
      <c r="OY523" s="50"/>
      <c r="OZ523" s="50"/>
      <c r="PA523" s="50"/>
      <c r="PB523" s="50"/>
      <c r="PC523" s="50"/>
      <c r="PD523" s="50"/>
      <c r="PE523" s="50"/>
      <c r="PF523" s="50"/>
      <c r="PG523" s="50"/>
      <c r="PH523" s="50"/>
      <c r="PI523" s="50"/>
      <c r="PJ523" s="50"/>
      <c r="PK523" s="50"/>
      <c r="PL523" s="50"/>
      <c r="PM523" s="50"/>
      <c r="PN523" s="50"/>
      <c r="PO523" s="50"/>
      <c r="PP523" s="50"/>
      <c r="PQ523" s="50"/>
      <c r="PR523" s="50"/>
      <c r="PS523" s="50"/>
      <c r="PT523" s="50"/>
      <c r="PU523" s="50"/>
      <c r="PV523" s="50"/>
      <c r="PW523" s="50"/>
      <c r="PX523" s="50"/>
      <c r="PY523" s="50"/>
      <c r="PZ523" s="50"/>
      <c r="QA523" s="50"/>
      <c r="QB523" s="50"/>
      <c r="QC523" s="50"/>
      <c r="QD523" s="50"/>
      <c r="QE523" s="50"/>
      <c r="QF523" s="50"/>
      <c r="QG523" s="50"/>
      <c r="QH523" s="50"/>
      <c r="QI523" s="50"/>
      <c r="QJ523" s="50"/>
      <c r="QK523" s="50"/>
      <c r="QL523" s="50"/>
      <c r="QM523" s="50"/>
      <c r="QN523" s="50"/>
      <c r="QO523" s="50"/>
      <c r="QP523" s="50"/>
      <c r="QQ523" s="50"/>
      <c r="QR523" s="50"/>
      <c r="QS523" s="50"/>
      <c r="QT523" s="50"/>
      <c r="QU523" s="50"/>
      <c r="QV523" s="50"/>
      <c r="QW523" s="50"/>
      <c r="QX523" s="50"/>
      <c r="QY523" s="50"/>
      <c r="QZ523" s="50"/>
      <c r="RA523" s="50"/>
      <c r="RB523" s="50"/>
      <c r="RC523" s="50"/>
      <c r="RD523" s="50"/>
      <c r="RE523" s="50"/>
      <c r="RF523" s="50"/>
      <c r="RG523" s="50"/>
      <c r="RH523" s="50"/>
      <c r="RI523" s="50"/>
      <c r="RJ523" s="50"/>
      <c r="RK523" s="50"/>
      <c r="RL523" s="50"/>
      <c r="RM523" s="50"/>
      <c r="RN523" s="50"/>
      <c r="RO523" s="50"/>
      <c r="RP523" s="50"/>
      <c r="RQ523" s="50"/>
      <c r="RR523" s="50"/>
      <c r="RS523" s="50"/>
      <c r="RT523" s="50"/>
      <c r="RU523" s="50"/>
      <c r="RV523" s="50"/>
      <c r="RW523" s="50"/>
      <c r="RX523" s="50"/>
      <c r="RY523" s="50"/>
      <c r="RZ523" s="50"/>
      <c r="SA523" s="50"/>
      <c r="SB523" s="50"/>
      <c r="SC523" s="50"/>
      <c r="SD523" s="50"/>
      <c r="SE523" s="50"/>
      <c r="SF523" s="50"/>
      <c r="SG523" s="50"/>
      <c r="SH523" s="50"/>
      <c r="SI523" s="50"/>
      <c r="SJ523" s="50"/>
      <c r="SK523" s="50"/>
      <c r="SL523" s="50"/>
      <c r="SM523" s="50"/>
      <c r="SN523" s="50"/>
      <c r="SO523" s="50"/>
      <c r="SP523" s="50"/>
      <c r="SQ523" s="50"/>
      <c r="SR523" s="50"/>
      <c r="SS523" s="50"/>
      <c r="ST523" s="50"/>
      <c r="SU523" s="50"/>
      <c r="SV523" s="50"/>
      <c r="SW523" s="50"/>
      <c r="SX523" s="50"/>
      <c r="SY523" s="50"/>
      <c r="SZ523" s="50"/>
      <c r="TA523" s="50"/>
      <c r="TB523" s="50"/>
      <c r="TC523" s="50"/>
      <c r="TD523" s="50"/>
      <c r="TE523" s="50"/>
      <c r="TF523" s="50"/>
      <c r="TG523" s="50"/>
      <c r="TH523" s="50"/>
      <c r="TI523" s="50"/>
      <c r="TJ523" s="50"/>
      <c r="TK523" s="50"/>
      <c r="TL523" s="50"/>
      <c r="TM523" s="50"/>
      <c r="TN523" s="50"/>
      <c r="TO523" s="50"/>
      <c r="TP523" s="50"/>
      <c r="TQ523" s="50"/>
      <c r="TR523" s="50"/>
      <c r="TS523" s="50"/>
      <c r="TT523" s="50"/>
      <c r="TU523" s="50"/>
      <c r="TV523" s="50"/>
      <c r="TW523" s="50"/>
      <c r="TX523" s="50"/>
      <c r="TY523" s="50"/>
      <c r="TZ523" s="50"/>
      <c r="UA523" s="50"/>
      <c r="UB523" s="50"/>
      <c r="UC523" s="50"/>
      <c r="UD523" s="50"/>
      <c r="UE523" s="50"/>
      <c r="UF523" s="50"/>
      <c r="UG523" s="50"/>
      <c r="UH523" s="50"/>
      <c r="UI523" s="50"/>
      <c r="UJ523" s="50"/>
      <c r="UK523" s="50"/>
      <c r="UL523" s="50"/>
      <c r="UM523" s="50"/>
      <c r="UN523" s="50"/>
      <c r="UO523" s="50"/>
      <c r="UP523" s="50"/>
      <c r="UQ523" s="50"/>
      <c r="UR523" s="50"/>
      <c r="US523" s="50"/>
      <c r="UT523" s="50"/>
      <c r="UU523" s="50"/>
      <c r="UV523" s="50"/>
      <c r="UW523" s="50"/>
      <c r="UX523" s="50"/>
      <c r="UY523" s="50"/>
      <c r="UZ523" s="50"/>
      <c r="VA523" s="50"/>
      <c r="VB523" s="50"/>
      <c r="VC523" s="50"/>
      <c r="VD523" s="50"/>
      <c r="VE523" s="50"/>
      <c r="VF523" s="50"/>
      <c r="VG523" s="50"/>
      <c r="VH523" s="50"/>
      <c r="VI523" s="50"/>
      <c r="VJ523" s="50"/>
      <c r="VK523" s="50"/>
      <c r="VL523" s="50"/>
      <c r="VM523" s="50"/>
      <c r="VN523" s="50"/>
      <c r="VO523" s="50"/>
      <c r="VP523" s="50"/>
      <c r="VQ523" s="50"/>
      <c r="VR523" s="50"/>
      <c r="VS523" s="50"/>
      <c r="VT523" s="50"/>
      <c r="VU523" s="50"/>
      <c r="VV523" s="50"/>
      <c r="VW523" s="50"/>
      <c r="VX523" s="50"/>
      <c r="VY523" s="50"/>
      <c r="VZ523" s="50"/>
      <c r="WA523" s="50"/>
      <c r="WB523" s="50"/>
      <c r="WC523" s="50"/>
      <c r="WD523" s="50"/>
      <c r="WE523" s="50"/>
      <c r="WF523" s="50"/>
      <c r="WG523" s="50"/>
      <c r="WH523" s="50"/>
      <c r="WI523" s="50"/>
      <c r="WJ523" s="50"/>
      <c r="WK523" s="50"/>
      <c r="WL523" s="50"/>
      <c r="WM523" s="50"/>
      <c r="WN523" s="50"/>
      <c r="WO523" s="50"/>
      <c r="WP523" s="50"/>
      <c r="WQ523" s="50"/>
      <c r="WR523" s="50"/>
      <c r="WS523" s="50"/>
      <c r="WT523" s="50"/>
      <c r="WU523" s="50"/>
      <c r="WV523" s="50"/>
      <c r="WW523" s="50"/>
      <c r="WX523" s="50"/>
      <c r="WY523" s="50"/>
      <c r="WZ523" s="50"/>
      <c r="XA523" s="50"/>
      <c r="XB523" s="50"/>
      <c r="XC523" s="50"/>
      <c r="XD523" s="50"/>
      <c r="XE523" s="50"/>
      <c r="XF523" s="50"/>
      <c r="XG523" s="50"/>
      <c r="XH523" s="50"/>
      <c r="XI523" s="50"/>
      <c r="XJ523" s="50"/>
      <c r="XK523" s="50"/>
      <c r="XL523" s="50"/>
      <c r="XM523" s="50"/>
      <c r="XN523" s="50"/>
      <c r="XO523" s="50"/>
      <c r="XP523" s="50"/>
      <c r="XQ523" s="50"/>
      <c r="XR523" s="50"/>
      <c r="XS523" s="50"/>
      <c r="XT523" s="50"/>
      <c r="XU523" s="50"/>
      <c r="XV523" s="50"/>
      <c r="XW523" s="50"/>
      <c r="XX523" s="50"/>
      <c r="XY523" s="50"/>
      <c r="XZ523" s="50"/>
      <c r="YA523" s="50"/>
      <c r="YB523" s="50"/>
      <c r="YC523" s="50"/>
      <c r="YD523" s="50"/>
      <c r="YE523" s="50"/>
      <c r="YF523" s="50"/>
      <c r="YG523" s="50"/>
      <c r="YH523" s="50"/>
      <c r="YI523" s="50"/>
      <c r="YJ523" s="50"/>
      <c r="YK523" s="50"/>
      <c r="YL523" s="50"/>
      <c r="YM523" s="50"/>
      <c r="YN523" s="50"/>
      <c r="YO523" s="50"/>
      <c r="YP523" s="50"/>
      <c r="YQ523" s="50"/>
      <c r="YR523" s="50"/>
      <c r="YS523" s="50"/>
      <c r="YT523" s="50"/>
      <c r="YU523" s="50"/>
      <c r="YV523" s="50"/>
      <c r="YW523" s="50"/>
      <c r="YX523" s="50"/>
      <c r="YY523" s="50"/>
      <c r="YZ523" s="50"/>
      <c r="ZA523" s="50"/>
      <c r="ZB523" s="50"/>
      <c r="ZC523" s="50"/>
      <c r="ZD523" s="50"/>
      <c r="ZE523" s="50"/>
      <c r="ZF523" s="50"/>
      <c r="ZG523" s="50"/>
      <c r="ZH523" s="50"/>
      <c r="ZI523" s="50"/>
      <c r="ZJ523" s="50"/>
      <c r="ZK523" s="50"/>
      <c r="ZL523" s="50"/>
      <c r="ZM523" s="50"/>
      <c r="ZN523" s="50"/>
      <c r="ZO523" s="50"/>
      <c r="ZP523" s="50"/>
      <c r="ZQ523" s="50"/>
      <c r="ZR523" s="50"/>
      <c r="ZS523" s="50"/>
      <c r="ZT523" s="50"/>
      <c r="ZU523" s="50"/>
      <c r="ZV523" s="50"/>
      <c r="ZW523" s="50"/>
      <c r="ZX523" s="50"/>
      <c r="ZY523" s="50"/>
      <c r="ZZ523" s="50"/>
      <c r="AAA523" s="50"/>
      <c r="AAB523" s="50"/>
      <c r="AAC523" s="50"/>
      <c r="AAD523" s="50"/>
      <c r="AAE523" s="50"/>
      <c r="AAF523" s="50"/>
      <c r="AAG523" s="50"/>
      <c r="AAH523" s="50"/>
      <c r="AAI523" s="50"/>
      <c r="AAJ523" s="50"/>
      <c r="AAK523" s="50"/>
      <c r="AAL523" s="50"/>
      <c r="AAM523" s="50"/>
      <c r="AAN523" s="50"/>
      <c r="AAO523" s="50"/>
      <c r="AAP523" s="50"/>
      <c r="AAQ523" s="50"/>
      <c r="AAR523" s="50"/>
      <c r="AAS523" s="50"/>
      <c r="AAT523" s="50"/>
      <c r="AAU523" s="50"/>
      <c r="AAV523" s="50"/>
      <c r="AAW523" s="50"/>
      <c r="AAX523" s="50"/>
      <c r="AAY523" s="50"/>
      <c r="AAZ523" s="50"/>
      <c r="ABA523" s="50"/>
      <c r="ABB523" s="50"/>
      <c r="ABC523" s="50"/>
      <c r="ABD523" s="50"/>
      <c r="ABE523" s="50"/>
      <c r="ABF523" s="50"/>
      <c r="ABG523" s="50"/>
      <c r="ABH523" s="50"/>
      <c r="ABI523" s="50"/>
      <c r="ABJ523" s="50"/>
      <c r="ABK523" s="50"/>
      <c r="ABL523" s="50"/>
      <c r="ABM523" s="50"/>
      <c r="ABN523" s="50"/>
      <c r="ABO523" s="50"/>
      <c r="ABP523" s="50"/>
      <c r="ABQ523" s="50"/>
      <c r="ABR523" s="50"/>
      <c r="ABS523" s="50"/>
      <c r="ABT523" s="50"/>
      <c r="ABU523" s="50"/>
      <c r="ABV523" s="50"/>
      <c r="ABW523" s="50"/>
      <c r="ABX523" s="50"/>
      <c r="ABY523" s="50"/>
      <c r="ABZ523" s="50"/>
      <c r="ACA523" s="50"/>
      <c r="ACB523" s="50"/>
      <c r="ACC523" s="50"/>
      <c r="ACD523" s="50"/>
      <c r="ACE523" s="50"/>
      <c r="ACF523" s="50"/>
      <c r="ACG523" s="50"/>
      <c r="ACH523" s="50"/>
      <c r="ACI523" s="50"/>
      <c r="ACJ523" s="50"/>
      <c r="ACK523" s="50"/>
      <c r="ACL523" s="50"/>
      <c r="ACM523" s="50"/>
      <c r="ACN523" s="50"/>
      <c r="ACO523" s="50"/>
      <c r="ACP523" s="50"/>
      <c r="ACQ523" s="50"/>
      <c r="ACR523" s="50"/>
      <c r="ACS523" s="50"/>
      <c r="ACT523" s="50"/>
      <c r="ACU523" s="50"/>
      <c r="ACV523" s="50"/>
      <c r="ACW523" s="50"/>
      <c r="ACX523" s="50"/>
      <c r="ACY523" s="50"/>
      <c r="ACZ523" s="50"/>
      <c r="ADA523" s="50"/>
      <c r="ADB523" s="50"/>
      <c r="ADC523" s="50"/>
      <c r="ADD523" s="50"/>
      <c r="ADE523" s="50"/>
      <c r="ADF523" s="50"/>
      <c r="ADG523" s="50"/>
      <c r="ADH523" s="50"/>
      <c r="ADI523" s="50"/>
      <c r="ADJ523" s="50"/>
      <c r="ADK523" s="50"/>
      <c r="ADL523" s="50"/>
      <c r="ADM523" s="50"/>
      <c r="ADN523" s="50"/>
      <c r="ADO523" s="50"/>
      <c r="ADP523" s="50"/>
      <c r="ADQ523" s="50"/>
      <c r="ADR523" s="50"/>
      <c r="ADS523" s="50"/>
      <c r="ADT523" s="50"/>
      <c r="ADU523" s="50"/>
      <c r="ADV523" s="50"/>
      <c r="ADW523" s="50"/>
      <c r="ADX523" s="50"/>
      <c r="ADY523" s="50"/>
      <c r="ADZ523" s="50"/>
      <c r="AEA523" s="50"/>
      <c r="AEB523" s="50"/>
      <c r="AEC523" s="50"/>
      <c r="AED523" s="50"/>
      <c r="AEE523" s="50"/>
      <c r="AEF523" s="50"/>
      <c r="AEG523" s="50"/>
      <c r="AEH523" s="50"/>
      <c r="AEI523" s="50"/>
      <c r="AEJ523" s="50"/>
      <c r="AEK523" s="50"/>
      <c r="AEL523" s="50"/>
      <c r="AEM523" s="50"/>
      <c r="AEN523" s="50"/>
      <c r="AEO523" s="50"/>
      <c r="AEP523" s="50"/>
      <c r="AEQ523" s="50"/>
      <c r="AER523" s="50"/>
      <c r="AES523" s="50"/>
      <c r="AET523" s="50"/>
      <c r="AEU523" s="50"/>
      <c r="AEV523" s="50"/>
      <c r="AEW523" s="50"/>
      <c r="AEX523" s="50"/>
      <c r="AEY523" s="50"/>
      <c r="AEZ523" s="50"/>
      <c r="AFA523" s="50"/>
      <c r="AFB523" s="50"/>
      <c r="AFC523" s="50"/>
      <c r="AFD523" s="50"/>
      <c r="AFE523" s="50"/>
      <c r="AFF523" s="50"/>
      <c r="AFG523" s="50"/>
      <c r="AFH523" s="50"/>
      <c r="AFI523" s="50"/>
      <c r="AFJ523" s="50"/>
      <c r="AFK523" s="50"/>
      <c r="AFL523" s="50"/>
      <c r="AFM523" s="50"/>
      <c r="AFN523" s="50"/>
      <c r="AFO523" s="50"/>
      <c r="AFP523" s="50"/>
      <c r="AFQ523" s="50"/>
      <c r="AFR523" s="50"/>
      <c r="AFS523" s="50"/>
      <c r="AFT523" s="50"/>
      <c r="AFU523" s="50"/>
      <c r="AFV523" s="50"/>
      <c r="AFW523" s="50"/>
      <c r="AFX523" s="50"/>
      <c r="AFY523" s="50"/>
      <c r="AFZ523" s="50"/>
      <c r="AGA523" s="50"/>
      <c r="AGB523" s="50"/>
      <c r="AGC523" s="50"/>
      <c r="AGD523" s="50"/>
      <c r="AGE523" s="50"/>
      <c r="AGF523" s="50"/>
      <c r="AGG523" s="50"/>
      <c r="AGH523" s="50"/>
      <c r="AGI523" s="50"/>
      <c r="AGJ523" s="50"/>
      <c r="AGK523" s="50"/>
      <c r="AGL523" s="50"/>
      <c r="AGM523" s="50"/>
      <c r="AGN523" s="50"/>
      <c r="AGO523" s="50"/>
      <c r="AGP523" s="50"/>
      <c r="AGQ523" s="50"/>
      <c r="AGR523" s="50"/>
      <c r="AGS523" s="50"/>
      <c r="AGT523" s="50"/>
      <c r="AGU523" s="50"/>
      <c r="AGV523" s="50"/>
      <c r="AGW523" s="50"/>
      <c r="AGX523" s="50"/>
      <c r="AGY523" s="50"/>
      <c r="AGZ523" s="50"/>
      <c r="AHA523" s="50"/>
      <c r="AHB523" s="50"/>
      <c r="AHC523" s="50"/>
      <c r="AHD523" s="50"/>
      <c r="AHE523" s="50"/>
      <c r="AHF523" s="50"/>
      <c r="AHG523" s="50"/>
      <c r="AHH523" s="50"/>
      <c r="AHI523" s="50"/>
      <c r="AHJ523" s="50"/>
      <c r="AHK523" s="50"/>
      <c r="AHL523" s="50"/>
      <c r="AHM523" s="50"/>
      <c r="AHN523" s="50"/>
      <c r="AHO523" s="50"/>
      <c r="AHP523" s="50"/>
      <c r="AHQ523" s="50"/>
      <c r="AHR523" s="50"/>
      <c r="AHS523" s="50"/>
      <c r="AHT523" s="50"/>
      <c r="AHU523" s="50"/>
      <c r="AHV523" s="50"/>
      <c r="AHW523" s="50"/>
      <c r="AHX523" s="50"/>
      <c r="AHY523" s="50"/>
      <c r="AHZ523" s="50"/>
      <c r="AIA523" s="50"/>
      <c r="AIB523" s="50"/>
      <c r="AIC523" s="50"/>
      <c r="AID523" s="50"/>
      <c r="AIE523" s="50"/>
      <c r="AIF523" s="50"/>
      <c r="AIG523" s="50"/>
      <c r="AIH523" s="50"/>
      <c r="AII523" s="50"/>
      <c r="AIJ523" s="50"/>
      <c r="AIK523" s="50"/>
      <c r="AIL523" s="50"/>
      <c r="AIM523" s="50"/>
      <c r="AIN523" s="50"/>
      <c r="AIO523" s="50"/>
      <c r="AIP523" s="50"/>
      <c r="AIQ523" s="50"/>
      <c r="AIR523" s="50"/>
      <c r="AIS523" s="50"/>
      <c r="AIT523" s="50"/>
      <c r="AIU523" s="50"/>
      <c r="AIV523" s="50"/>
      <c r="AIW523" s="50"/>
      <c r="AIX523" s="50"/>
      <c r="AIY523" s="50"/>
      <c r="AIZ523" s="50"/>
      <c r="AJA523" s="50"/>
      <c r="AJB523" s="50"/>
      <c r="AJC523" s="50"/>
      <c r="AJD523" s="50"/>
      <c r="AJE523" s="50"/>
      <c r="AJF523" s="50"/>
      <c r="AJG523" s="50"/>
      <c r="AJH523" s="50"/>
      <c r="AJI523" s="50"/>
      <c r="AJJ523" s="50"/>
      <c r="AJK523" s="50"/>
      <c r="AJL523" s="50"/>
      <c r="AJM523" s="50"/>
      <c r="AJN523" s="50"/>
      <c r="AJO523" s="50"/>
      <c r="AJP523" s="50"/>
      <c r="AJQ523" s="50"/>
      <c r="AJR523" s="50"/>
      <c r="AJS523" s="50"/>
      <c r="AJT523" s="50"/>
      <c r="AJU523" s="50"/>
      <c r="AJV523" s="50"/>
      <c r="AJW523" s="50"/>
      <c r="AJX523" s="50"/>
      <c r="AJY523" s="50"/>
      <c r="AJZ523" s="50"/>
      <c r="AKA523" s="50"/>
      <c r="AKB523" s="50"/>
      <c r="AKC523" s="50"/>
      <c r="AKD523" s="50"/>
      <c r="AKE523" s="50"/>
      <c r="AKF523" s="50"/>
      <c r="AKG523" s="50"/>
      <c r="AKH523" s="50"/>
      <c r="AKI523" s="50"/>
      <c r="AKJ523" s="50"/>
      <c r="AKK523" s="50"/>
      <c r="AKL523" s="50"/>
      <c r="AKM523" s="50"/>
      <c r="AKN523" s="50"/>
      <c r="AKO523" s="50"/>
      <c r="AKP523" s="50"/>
      <c r="AKQ523" s="50"/>
      <c r="AKR523" s="50"/>
      <c r="AKS523" s="50"/>
      <c r="AKT523" s="50"/>
      <c r="AKU523" s="50"/>
      <c r="AKV523" s="50"/>
      <c r="AKW523" s="50"/>
      <c r="AKX523" s="50"/>
      <c r="AKY523" s="50"/>
      <c r="AKZ523" s="50"/>
      <c r="ALA523" s="50"/>
      <c r="ALB523" s="50"/>
      <c r="ALC523" s="50"/>
      <c r="ALD523" s="50"/>
      <c r="ALE523" s="50"/>
      <c r="ALF523" s="50"/>
      <c r="ALG523" s="50"/>
      <c r="ALH523" s="50"/>
      <c r="ALI523" s="50"/>
      <c r="ALJ523" s="50"/>
      <c r="ALK523" s="50"/>
      <c r="ALL523" s="50"/>
      <c r="ALM523" s="50"/>
      <c r="ALN523" s="50"/>
      <c r="ALO523" s="50"/>
      <c r="ALP523" s="50"/>
      <c r="ALQ523" s="50"/>
      <c r="ALR523" s="50"/>
      <c r="ALS523" s="50"/>
      <c r="ALT523" s="50"/>
      <c r="ALU523" s="50"/>
      <c r="ALV523" s="50"/>
      <c r="ALW523" s="50"/>
      <c r="ALX523" s="50"/>
      <c r="ALY523" s="50"/>
      <c r="ALZ523" s="50"/>
      <c r="AMA523" s="50"/>
      <c r="AMB523" s="50"/>
      <c r="AMC523" s="50"/>
      <c r="AMD523" s="50"/>
      <c r="AME523" s="50"/>
      <c r="AMF523" s="50"/>
      <c r="AMG523" s="50"/>
      <c r="AMH523" s="50"/>
      <c r="AMI523" s="50"/>
      <c r="AMJ523" s="50"/>
      <c r="AMK523" s="50"/>
      <c r="AML523" s="50"/>
      <c r="AMM523" s="50"/>
      <c r="AMN523" s="50"/>
      <c r="AMO523" s="50"/>
    </row>
    <row r="524" spans="1:1029" s="12" customFormat="1" ht="14.1" customHeight="1">
      <c r="B524" s="49"/>
      <c r="C524" s="8"/>
      <c r="H524" s="8"/>
    </row>
    <row r="525" spans="1:1029" s="52" customFormat="1" ht="14.1" customHeight="1">
      <c r="A525" s="17"/>
      <c r="B525" s="18"/>
      <c r="C525" s="8"/>
      <c r="D525" s="17"/>
      <c r="E525" s="17"/>
      <c r="F525" s="17"/>
      <c r="G525" s="17"/>
      <c r="H525" s="17"/>
      <c r="I525" s="17"/>
      <c r="J525" s="17"/>
      <c r="K525" s="17"/>
      <c r="L525" s="17"/>
      <c r="M525" s="17"/>
      <c r="N525" s="17"/>
      <c r="O525" s="17"/>
      <c r="P525" s="17"/>
      <c r="Q525" s="17"/>
      <c r="R525" s="17"/>
      <c r="S525" s="17"/>
      <c r="T525" s="17"/>
      <c r="U525" s="17"/>
      <c r="AF525" s="53"/>
    </row>
    <row r="526" spans="1:1029" s="52" customFormat="1" ht="14.1" customHeight="1">
      <c r="A526" s="17"/>
      <c r="B526" s="18"/>
      <c r="C526" s="8"/>
      <c r="D526" s="17"/>
      <c r="E526" s="17"/>
      <c r="F526" s="17"/>
      <c r="G526" s="17"/>
      <c r="H526" s="17"/>
      <c r="I526" s="17"/>
      <c r="J526" s="17"/>
      <c r="K526" s="17"/>
      <c r="L526" s="17"/>
      <c r="M526" s="17"/>
      <c r="N526" s="17"/>
      <c r="O526" s="17"/>
      <c r="P526" s="17"/>
      <c r="Q526" s="17"/>
      <c r="R526" s="17"/>
      <c r="S526" s="17"/>
      <c r="T526" s="17"/>
      <c r="U526" s="17"/>
      <c r="AF526" s="53"/>
    </row>
    <row r="527" spans="1:1029" s="12" customFormat="1" ht="14.1" customHeight="1">
      <c r="B527" s="49"/>
      <c r="C527" s="8"/>
      <c r="H527" s="8"/>
    </row>
    <row r="528" spans="1:1029" s="52" customFormat="1" ht="14.1" customHeight="1">
      <c r="A528" s="17"/>
      <c r="B528" s="18"/>
      <c r="C528" s="8"/>
      <c r="D528" s="17"/>
      <c r="E528" s="17"/>
      <c r="F528" s="17"/>
      <c r="G528" s="17"/>
      <c r="H528" s="17"/>
      <c r="I528" s="17"/>
      <c r="J528" s="17"/>
      <c r="K528" s="17"/>
      <c r="L528" s="17"/>
      <c r="M528" s="17"/>
      <c r="N528" s="17"/>
      <c r="O528" s="17"/>
      <c r="P528" s="17"/>
      <c r="Q528" s="17"/>
      <c r="R528" s="17"/>
      <c r="S528" s="17"/>
      <c r="T528" s="17"/>
      <c r="U528" s="17"/>
      <c r="AF528" s="53"/>
    </row>
    <row r="529" spans="1:1029" s="52" customFormat="1" ht="14.1" customHeight="1">
      <c r="A529" s="17"/>
      <c r="B529" s="18"/>
      <c r="C529" s="8"/>
      <c r="D529" s="17"/>
      <c r="E529" s="17"/>
      <c r="F529" s="17"/>
      <c r="G529" s="17"/>
      <c r="H529" s="17"/>
      <c r="I529" s="17"/>
      <c r="J529" s="17"/>
      <c r="K529" s="17"/>
      <c r="L529" s="17"/>
      <c r="M529" s="17"/>
      <c r="N529" s="17"/>
      <c r="O529" s="17"/>
      <c r="P529" s="17"/>
      <c r="Q529" s="17"/>
      <c r="R529" s="17"/>
      <c r="S529" s="17"/>
      <c r="T529" s="17"/>
      <c r="U529" s="17"/>
      <c r="AF529" s="53"/>
    </row>
    <row r="530" spans="1:1029">
      <c r="A530" s="17"/>
      <c r="B530" s="18"/>
      <c r="C530" s="8"/>
      <c r="D530" s="17"/>
      <c r="E530" s="17"/>
      <c r="F530" s="17"/>
      <c r="G530" s="17"/>
      <c r="H530" s="17"/>
      <c r="I530" s="17"/>
      <c r="J530" s="17"/>
      <c r="K530" s="17"/>
      <c r="L530" s="17"/>
      <c r="M530" s="17"/>
      <c r="N530" s="17"/>
      <c r="O530" s="17"/>
      <c r="P530" s="17"/>
      <c r="Q530" s="11"/>
      <c r="R530" s="17"/>
      <c r="S530" s="8"/>
      <c r="T530" s="8"/>
      <c r="U530" s="8"/>
      <c r="V530" s="8"/>
      <c r="W530" s="8"/>
      <c r="X530" s="8"/>
      <c r="Y530" s="8"/>
      <c r="Z530" s="8"/>
      <c r="AA530" s="8"/>
      <c r="AB530" s="8"/>
      <c r="AC530" s="8"/>
      <c r="AD530" s="8"/>
      <c r="AE530" s="8"/>
      <c r="AF530" s="11"/>
      <c r="AG530" s="50"/>
      <c r="AH530" s="50"/>
      <c r="AI530" s="50"/>
      <c r="AJ530" s="50"/>
      <c r="AK530" s="50"/>
      <c r="AL530" s="50"/>
      <c r="AM530" s="50"/>
      <c r="AN530" s="50"/>
      <c r="AO530" s="50"/>
      <c r="AP530" s="50"/>
      <c r="AQ530" s="50"/>
      <c r="AR530" s="50"/>
      <c r="AS530" s="50"/>
      <c r="AT530" s="50"/>
      <c r="AU530" s="50"/>
      <c r="AV530" s="50"/>
      <c r="AW530" s="50"/>
      <c r="AX530" s="50"/>
      <c r="AY530" s="50"/>
      <c r="AZ530" s="50"/>
      <c r="BA530" s="50"/>
      <c r="BB530" s="50"/>
      <c r="BC530" s="50"/>
      <c r="BD530" s="50"/>
      <c r="BE530" s="50"/>
      <c r="BF530" s="50"/>
      <c r="BG530" s="50"/>
      <c r="BH530" s="50"/>
      <c r="BI530" s="50"/>
      <c r="BJ530" s="50"/>
      <c r="BK530" s="50"/>
      <c r="BL530" s="50"/>
      <c r="BM530" s="50"/>
      <c r="BN530" s="50"/>
      <c r="BO530" s="50"/>
      <c r="BP530" s="50"/>
      <c r="BQ530" s="50"/>
      <c r="BR530" s="50"/>
      <c r="BS530" s="50"/>
      <c r="BT530" s="50"/>
      <c r="BU530" s="50"/>
      <c r="BV530" s="50"/>
      <c r="BW530" s="50"/>
      <c r="BX530" s="50"/>
      <c r="BY530" s="50"/>
      <c r="BZ530" s="50"/>
      <c r="CA530" s="50"/>
      <c r="CB530" s="50"/>
      <c r="CC530" s="50"/>
      <c r="CD530" s="50"/>
      <c r="CE530" s="50"/>
      <c r="CF530" s="50"/>
      <c r="CG530" s="50"/>
      <c r="CH530" s="50"/>
      <c r="CI530" s="50"/>
      <c r="CJ530" s="50"/>
      <c r="CK530" s="50"/>
      <c r="CL530" s="50"/>
      <c r="CM530" s="50"/>
      <c r="CN530" s="50"/>
      <c r="CO530" s="50"/>
      <c r="CP530" s="50"/>
      <c r="CQ530" s="50"/>
      <c r="CR530" s="50"/>
      <c r="CS530" s="50"/>
      <c r="CT530" s="50"/>
      <c r="CU530" s="50"/>
      <c r="CV530" s="50"/>
      <c r="CW530" s="50"/>
      <c r="CX530" s="50"/>
      <c r="CY530" s="50"/>
      <c r="CZ530" s="50"/>
      <c r="DA530" s="50"/>
      <c r="DB530" s="50"/>
      <c r="DC530" s="50"/>
      <c r="DD530" s="50"/>
      <c r="DE530" s="50"/>
      <c r="DF530" s="50"/>
      <c r="DG530" s="50"/>
      <c r="DH530" s="50"/>
      <c r="DI530" s="50"/>
      <c r="DJ530" s="50"/>
      <c r="DK530" s="50"/>
      <c r="DL530" s="50"/>
      <c r="DM530" s="50"/>
      <c r="DN530" s="50"/>
      <c r="DO530" s="50"/>
      <c r="DP530" s="50"/>
      <c r="DQ530" s="50"/>
      <c r="DR530" s="50"/>
      <c r="DS530" s="50"/>
      <c r="DT530" s="50"/>
      <c r="DU530" s="50"/>
      <c r="DV530" s="50"/>
      <c r="DW530" s="50"/>
      <c r="DX530" s="50"/>
      <c r="DY530" s="50"/>
      <c r="DZ530" s="50"/>
      <c r="EA530" s="50"/>
      <c r="EB530" s="50"/>
      <c r="EC530" s="50"/>
      <c r="ED530" s="50"/>
      <c r="EE530" s="50"/>
      <c r="EF530" s="50"/>
      <c r="EG530" s="50"/>
      <c r="EH530" s="50"/>
      <c r="EI530" s="50"/>
      <c r="EJ530" s="50"/>
      <c r="EK530" s="50"/>
      <c r="EL530" s="50"/>
      <c r="EM530" s="50"/>
      <c r="EN530" s="50"/>
      <c r="EO530" s="50"/>
      <c r="EP530" s="50"/>
      <c r="EQ530" s="50"/>
      <c r="ER530" s="50"/>
      <c r="ES530" s="50"/>
      <c r="ET530" s="50"/>
      <c r="EU530" s="50"/>
      <c r="EV530" s="50"/>
      <c r="EW530" s="50"/>
      <c r="EX530" s="50"/>
      <c r="EY530" s="50"/>
      <c r="EZ530" s="50"/>
      <c r="FA530" s="50"/>
      <c r="FB530" s="50"/>
      <c r="FC530" s="50"/>
      <c r="FD530" s="50"/>
      <c r="FE530" s="50"/>
      <c r="FF530" s="50"/>
      <c r="FG530" s="50"/>
      <c r="FH530" s="50"/>
      <c r="FI530" s="50"/>
      <c r="FJ530" s="50"/>
      <c r="FK530" s="50"/>
      <c r="FL530" s="50"/>
      <c r="FM530" s="50"/>
      <c r="FN530" s="50"/>
      <c r="FO530" s="50"/>
      <c r="FP530" s="50"/>
      <c r="FQ530" s="50"/>
      <c r="FR530" s="50"/>
      <c r="FS530" s="50"/>
      <c r="FT530" s="50"/>
      <c r="FU530" s="50"/>
      <c r="FV530" s="50"/>
      <c r="FW530" s="50"/>
      <c r="FX530" s="50"/>
      <c r="FY530" s="50"/>
      <c r="FZ530" s="50"/>
      <c r="GA530" s="50"/>
      <c r="GB530" s="50"/>
      <c r="GC530" s="50"/>
      <c r="GD530" s="50"/>
      <c r="GE530" s="50"/>
      <c r="GF530" s="50"/>
      <c r="GG530" s="50"/>
      <c r="GH530" s="50"/>
      <c r="GI530" s="50"/>
      <c r="GJ530" s="50"/>
      <c r="GK530" s="50"/>
      <c r="GL530" s="50"/>
      <c r="GM530" s="50"/>
      <c r="GN530" s="50"/>
      <c r="GO530" s="50"/>
      <c r="GP530" s="50"/>
      <c r="GQ530" s="50"/>
      <c r="GR530" s="50"/>
      <c r="GS530" s="50"/>
      <c r="GT530" s="50"/>
      <c r="GU530" s="50"/>
      <c r="GV530" s="50"/>
      <c r="GW530" s="50"/>
      <c r="GX530" s="50"/>
      <c r="GY530" s="50"/>
      <c r="GZ530" s="50"/>
      <c r="HA530" s="50"/>
      <c r="HB530" s="50"/>
      <c r="HC530" s="50"/>
      <c r="HD530" s="50"/>
      <c r="HE530" s="50"/>
      <c r="HF530" s="50"/>
      <c r="HG530" s="50"/>
      <c r="HH530" s="50"/>
      <c r="HI530" s="50"/>
      <c r="HJ530" s="50"/>
      <c r="HK530" s="50"/>
      <c r="HL530" s="50"/>
      <c r="HM530" s="50"/>
      <c r="HN530" s="50"/>
      <c r="HO530" s="50"/>
      <c r="HP530" s="50"/>
      <c r="HQ530" s="50"/>
      <c r="HR530" s="50"/>
      <c r="HS530" s="50"/>
      <c r="HT530" s="50"/>
      <c r="HU530" s="50"/>
      <c r="HV530" s="50"/>
      <c r="HW530" s="50"/>
      <c r="HX530" s="50"/>
      <c r="HY530" s="50"/>
      <c r="HZ530" s="50"/>
      <c r="IA530" s="50"/>
      <c r="IB530" s="50"/>
      <c r="IC530" s="50"/>
      <c r="ID530" s="50"/>
      <c r="IE530" s="50"/>
      <c r="IF530" s="50"/>
      <c r="IG530" s="50"/>
      <c r="IH530" s="50"/>
      <c r="II530" s="50"/>
      <c r="IJ530" s="50"/>
      <c r="IK530" s="50"/>
      <c r="IL530" s="50"/>
      <c r="IM530" s="50"/>
      <c r="IN530" s="50"/>
      <c r="IO530" s="50"/>
      <c r="IP530" s="50"/>
      <c r="IQ530" s="50"/>
      <c r="IR530" s="50"/>
      <c r="IS530" s="50"/>
      <c r="IT530" s="50"/>
      <c r="IU530" s="50"/>
      <c r="IV530" s="50"/>
      <c r="IW530" s="50"/>
      <c r="IX530" s="50"/>
      <c r="IY530" s="50"/>
      <c r="IZ530" s="50"/>
      <c r="JA530" s="50"/>
      <c r="JB530" s="50"/>
      <c r="JC530" s="50"/>
      <c r="JD530" s="50"/>
      <c r="JE530" s="50"/>
      <c r="JF530" s="50"/>
      <c r="JG530" s="50"/>
      <c r="JH530" s="50"/>
      <c r="JI530" s="50"/>
      <c r="JJ530" s="50"/>
      <c r="JK530" s="50"/>
      <c r="JL530" s="50"/>
      <c r="JM530" s="50"/>
      <c r="JN530" s="50"/>
      <c r="JO530" s="50"/>
      <c r="JP530" s="50"/>
      <c r="JQ530" s="50"/>
      <c r="JR530" s="50"/>
      <c r="JS530" s="50"/>
      <c r="JT530" s="50"/>
      <c r="JU530" s="50"/>
      <c r="JV530" s="50"/>
      <c r="JW530" s="50"/>
      <c r="JX530" s="50"/>
      <c r="JY530" s="50"/>
      <c r="JZ530" s="50"/>
      <c r="KA530" s="50"/>
      <c r="KB530" s="50"/>
      <c r="KC530" s="50"/>
      <c r="KD530" s="50"/>
      <c r="KE530" s="50"/>
      <c r="KF530" s="50"/>
      <c r="KG530" s="50"/>
      <c r="KH530" s="50"/>
      <c r="KI530" s="50"/>
      <c r="KJ530" s="50"/>
      <c r="KK530" s="50"/>
      <c r="KL530" s="50"/>
      <c r="KM530" s="50"/>
      <c r="KN530" s="50"/>
      <c r="KO530" s="50"/>
      <c r="KP530" s="50"/>
      <c r="KQ530" s="50"/>
      <c r="KR530" s="50"/>
      <c r="KS530" s="50"/>
      <c r="KT530" s="50"/>
      <c r="KU530" s="50"/>
      <c r="KV530" s="50"/>
      <c r="KW530" s="50"/>
      <c r="KX530" s="50"/>
      <c r="KY530" s="50"/>
      <c r="KZ530" s="50"/>
      <c r="LA530" s="50"/>
      <c r="LB530" s="50"/>
      <c r="LC530" s="50"/>
      <c r="LD530" s="50"/>
      <c r="LE530" s="50"/>
      <c r="LF530" s="50"/>
      <c r="LG530" s="50"/>
      <c r="LH530" s="50"/>
      <c r="LI530" s="50"/>
      <c r="LJ530" s="50"/>
      <c r="LK530" s="50"/>
      <c r="LL530" s="50"/>
      <c r="LM530" s="50"/>
      <c r="LN530" s="50"/>
      <c r="LO530" s="50"/>
      <c r="LP530" s="50"/>
      <c r="LQ530" s="50"/>
      <c r="LR530" s="50"/>
      <c r="LS530" s="50"/>
      <c r="LT530" s="50"/>
      <c r="LU530" s="50"/>
      <c r="LV530" s="50"/>
      <c r="LW530" s="50"/>
      <c r="LX530" s="50"/>
      <c r="LY530" s="50"/>
      <c r="LZ530" s="50"/>
      <c r="MA530" s="50"/>
      <c r="MB530" s="50"/>
      <c r="MC530" s="50"/>
      <c r="MD530" s="50"/>
      <c r="ME530" s="50"/>
      <c r="MF530" s="50"/>
      <c r="MG530" s="50"/>
      <c r="MH530" s="50"/>
      <c r="MI530" s="50"/>
      <c r="MJ530" s="50"/>
      <c r="MK530" s="50"/>
      <c r="ML530" s="50"/>
      <c r="MM530" s="50"/>
      <c r="MN530" s="50"/>
      <c r="MO530" s="50"/>
      <c r="MP530" s="50"/>
      <c r="MQ530" s="50"/>
      <c r="MR530" s="50"/>
      <c r="MS530" s="50"/>
      <c r="MT530" s="50"/>
      <c r="MU530" s="50"/>
      <c r="MV530" s="50"/>
      <c r="MW530" s="50"/>
      <c r="MX530" s="50"/>
      <c r="MY530" s="50"/>
      <c r="MZ530" s="50"/>
      <c r="NA530" s="50"/>
      <c r="NB530" s="50"/>
      <c r="NC530" s="50"/>
      <c r="ND530" s="50"/>
      <c r="NE530" s="50"/>
      <c r="NF530" s="50"/>
      <c r="NG530" s="50"/>
      <c r="NH530" s="50"/>
      <c r="NI530" s="50"/>
      <c r="NJ530" s="50"/>
      <c r="NK530" s="50"/>
      <c r="NL530" s="50"/>
      <c r="NM530" s="50"/>
      <c r="NN530" s="50"/>
      <c r="NO530" s="50"/>
      <c r="NP530" s="50"/>
      <c r="NQ530" s="50"/>
      <c r="NR530" s="50"/>
      <c r="NS530" s="50"/>
      <c r="NT530" s="50"/>
      <c r="NU530" s="50"/>
      <c r="NV530" s="50"/>
      <c r="NW530" s="50"/>
      <c r="NX530" s="50"/>
      <c r="NY530" s="50"/>
      <c r="NZ530" s="50"/>
      <c r="OA530" s="50"/>
      <c r="OB530" s="50"/>
      <c r="OC530" s="50"/>
      <c r="OD530" s="50"/>
      <c r="OE530" s="50"/>
      <c r="OF530" s="50"/>
      <c r="OG530" s="50"/>
      <c r="OH530" s="50"/>
      <c r="OI530" s="50"/>
      <c r="OJ530" s="50"/>
      <c r="OK530" s="50"/>
      <c r="OL530" s="50"/>
      <c r="OM530" s="50"/>
      <c r="ON530" s="50"/>
      <c r="OO530" s="50"/>
      <c r="OP530" s="50"/>
      <c r="OQ530" s="50"/>
      <c r="OR530" s="50"/>
      <c r="OS530" s="50"/>
      <c r="OT530" s="50"/>
      <c r="OU530" s="50"/>
      <c r="OV530" s="50"/>
      <c r="OW530" s="50"/>
      <c r="OX530" s="50"/>
      <c r="OY530" s="50"/>
      <c r="OZ530" s="50"/>
      <c r="PA530" s="50"/>
      <c r="PB530" s="50"/>
      <c r="PC530" s="50"/>
      <c r="PD530" s="50"/>
      <c r="PE530" s="50"/>
      <c r="PF530" s="50"/>
      <c r="PG530" s="50"/>
      <c r="PH530" s="50"/>
      <c r="PI530" s="50"/>
      <c r="PJ530" s="50"/>
      <c r="PK530" s="50"/>
      <c r="PL530" s="50"/>
      <c r="PM530" s="50"/>
      <c r="PN530" s="50"/>
      <c r="PO530" s="50"/>
      <c r="PP530" s="50"/>
      <c r="PQ530" s="50"/>
      <c r="PR530" s="50"/>
      <c r="PS530" s="50"/>
      <c r="PT530" s="50"/>
      <c r="PU530" s="50"/>
      <c r="PV530" s="50"/>
      <c r="PW530" s="50"/>
      <c r="PX530" s="50"/>
      <c r="PY530" s="50"/>
      <c r="PZ530" s="50"/>
      <c r="QA530" s="50"/>
      <c r="QB530" s="50"/>
      <c r="QC530" s="50"/>
      <c r="QD530" s="50"/>
      <c r="QE530" s="50"/>
      <c r="QF530" s="50"/>
      <c r="QG530" s="50"/>
      <c r="QH530" s="50"/>
      <c r="QI530" s="50"/>
      <c r="QJ530" s="50"/>
      <c r="QK530" s="50"/>
      <c r="QL530" s="50"/>
      <c r="QM530" s="50"/>
      <c r="QN530" s="50"/>
      <c r="QO530" s="50"/>
      <c r="QP530" s="50"/>
      <c r="QQ530" s="50"/>
      <c r="QR530" s="50"/>
      <c r="QS530" s="50"/>
      <c r="QT530" s="50"/>
      <c r="QU530" s="50"/>
      <c r="QV530" s="50"/>
      <c r="QW530" s="50"/>
      <c r="QX530" s="50"/>
      <c r="QY530" s="50"/>
      <c r="QZ530" s="50"/>
      <c r="RA530" s="50"/>
      <c r="RB530" s="50"/>
      <c r="RC530" s="50"/>
      <c r="RD530" s="50"/>
      <c r="RE530" s="50"/>
      <c r="RF530" s="50"/>
      <c r="RG530" s="50"/>
      <c r="RH530" s="50"/>
      <c r="RI530" s="50"/>
      <c r="RJ530" s="50"/>
      <c r="RK530" s="50"/>
      <c r="RL530" s="50"/>
      <c r="RM530" s="50"/>
      <c r="RN530" s="50"/>
      <c r="RO530" s="50"/>
      <c r="RP530" s="50"/>
      <c r="RQ530" s="50"/>
      <c r="RR530" s="50"/>
      <c r="RS530" s="50"/>
      <c r="RT530" s="50"/>
      <c r="RU530" s="50"/>
      <c r="RV530" s="50"/>
      <c r="RW530" s="50"/>
      <c r="RX530" s="50"/>
      <c r="RY530" s="50"/>
      <c r="RZ530" s="50"/>
      <c r="SA530" s="50"/>
      <c r="SB530" s="50"/>
      <c r="SC530" s="50"/>
      <c r="SD530" s="50"/>
      <c r="SE530" s="50"/>
      <c r="SF530" s="50"/>
      <c r="SG530" s="50"/>
      <c r="SH530" s="50"/>
      <c r="SI530" s="50"/>
      <c r="SJ530" s="50"/>
      <c r="SK530" s="50"/>
      <c r="SL530" s="50"/>
      <c r="SM530" s="50"/>
      <c r="SN530" s="50"/>
      <c r="SO530" s="50"/>
      <c r="SP530" s="50"/>
      <c r="SQ530" s="50"/>
      <c r="SR530" s="50"/>
      <c r="SS530" s="50"/>
      <c r="ST530" s="50"/>
      <c r="SU530" s="50"/>
      <c r="SV530" s="50"/>
      <c r="SW530" s="50"/>
      <c r="SX530" s="50"/>
      <c r="SY530" s="50"/>
      <c r="SZ530" s="50"/>
      <c r="TA530" s="50"/>
      <c r="TB530" s="50"/>
      <c r="TC530" s="50"/>
      <c r="TD530" s="50"/>
      <c r="TE530" s="50"/>
      <c r="TF530" s="50"/>
      <c r="TG530" s="50"/>
      <c r="TH530" s="50"/>
      <c r="TI530" s="50"/>
      <c r="TJ530" s="50"/>
      <c r="TK530" s="50"/>
      <c r="TL530" s="50"/>
      <c r="TM530" s="50"/>
      <c r="TN530" s="50"/>
      <c r="TO530" s="50"/>
      <c r="TP530" s="50"/>
      <c r="TQ530" s="50"/>
      <c r="TR530" s="50"/>
      <c r="TS530" s="50"/>
      <c r="TT530" s="50"/>
      <c r="TU530" s="50"/>
      <c r="TV530" s="50"/>
      <c r="TW530" s="50"/>
      <c r="TX530" s="50"/>
      <c r="TY530" s="50"/>
      <c r="TZ530" s="50"/>
      <c r="UA530" s="50"/>
      <c r="UB530" s="50"/>
      <c r="UC530" s="50"/>
      <c r="UD530" s="50"/>
      <c r="UE530" s="50"/>
      <c r="UF530" s="50"/>
      <c r="UG530" s="50"/>
      <c r="UH530" s="50"/>
      <c r="UI530" s="50"/>
      <c r="UJ530" s="50"/>
      <c r="UK530" s="50"/>
      <c r="UL530" s="50"/>
      <c r="UM530" s="50"/>
      <c r="UN530" s="50"/>
      <c r="UO530" s="50"/>
      <c r="UP530" s="50"/>
      <c r="UQ530" s="50"/>
      <c r="UR530" s="50"/>
      <c r="US530" s="50"/>
      <c r="UT530" s="50"/>
      <c r="UU530" s="50"/>
      <c r="UV530" s="50"/>
      <c r="UW530" s="50"/>
      <c r="UX530" s="50"/>
      <c r="UY530" s="50"/>
      <c r="UZ530" s="50"/>
      <c r="VA530" s="50"/>
      <c r="VB530" s="50"/>
      <c r="VC530" s="50"/>
      <c r="VD530" s="50"/>
      <c r="VE530" s="50"/>
      <c r="VF530" s="50"/>
      <c r="VG530" s="50"/>
      <c r="VH530" s="50"/>
      <c r="VI530" s="50"/>
      <c r="VJ530" s="50"/>
      <c r="VK530" s="50"/>
      <c r="VL530" s="50"/>
      <c r="VM530" s="50"/>
      <c r="VN530" s="50"/>
      <c r="VO530" s="50"/>
      <c r="VP530" s="50"/>
      <c r="VQ530" s="50"/>
      <c r="VR530" s="50"/>
      <c r="VS530" s="50"/>
      <c r="VT530" s="50"/>
      <c r="VU530" s="50"/>
      <c r="VV530" s="50"/>
      <c r="VW530" s="50"/>
      <c r="VX530" s="50"/>
      <c r="VY530" s="50"/>
      <c r="VZ530" s="50"/>
      <c r="WA530" s="50"/>
      <c r="WB530" s="50"/>
      <c r="WC530" s="50"/>
      <c r="WD530" s="50"/>
      <c r="WE530" s="50"/>
      <c r="WF530" s="50"/>
      <c r="WG530" s="50"/>
      <c r="WH530" s="50"/>
      <c r="WI530" s="50"/>
      <c r="WJ530" s="50"/>
      <c r="WK530" s="50"/>
      <c r="WL530" s="50"/>
      <c r="WM530" s="50"/>
      <c r="WN530" s="50"/>
      <c r="WO530" s="50"/>
      <c r="WP530" s="50"/>
      <c r="WQ530" s="50"/>
      <c r="WR530" s="50"/>
      <c r="WS530" s="50"/>
      <c r="WT530" s="50"/>
      <c r="WU530" s="50"/>
      <c r="WV530" s="50"/>
      <c r="WW530" s="50"/>
      <c r="WX530" s="50"/>
      <c r="WY530" s="50"/>
      <c r="WZ530" s="50"/>
      <c r="XA530" s="50"/>
      <c r="XB530" s="50"/>
      <c r="XC530" s="50"/>
      <c r="XD530" s="50"/>
      <c r="XE530" s="50"/>
      <c r="XF530" s="50"/>
      <c r="XG530" s="50"/>
      <c r="XH530" s="50"/>
      <c r="XI530" s="50"/>
      <c r="XJ530" s="50"/>
      <c r="XK530" s="50"/>
      <c r="XL530" s="50"/>
      <c r="XM530" s="50"/>
      <c r="XN530" s="50"/>
      <c r="XO530" s="50"/>
      <c r="XP530" s="50"/>
      <c r="XQ530" s="50"/>
      <c r="XR530" s="50"/>
      <c r="XS530" s="50"/>
      <c r="XT530" s="50"/>
      <c r="XU530" s="50"/>
      <c r="XV530" s="50"/>
      <c r="XW530" s="50"/>
      <c r="XX530" s="50"/>
      <c r="XY530" s="50"/>
      <c r="XZ530" s="50"/>
      <c r="YA530" s="50"/>
      <c r="YB530" s="50"/>
      <c r="YC530" s="50"/>
      <c r="YD530" s="50"/>
      <c r="YE530" s="50"/>
      <c r="YF530" s="50"/>
      <c r="YG530" s="50"/>
      <c r="YH530" s="50"/>
      <c r="YI530" s="50"/>
      <c r="YJ530" s="50"/>
      <c r="YK530" s="50"/>
      <c r="YL530" s="50"/>
      <c r="YM530" s="50"/>
      <c r="YN530" s="50"/>
      <c r="YO530" s="50"/>
      <c r="YP530" s="50"/>
      <c r="YQ530" s="50"/>
      <c r="YR530" s="50"/>
      <c r="YS530" s="50"/>
      <c r="YT530" s="50"/>
      <c r="YU530" s="50"/>
      <c r="YV530" s="50"/>
      <c r="YW530" s="50"/>
      <c r="YX530" s="50"/>
      <c r="YY530" s="50"/>
      <c r="YZ530" s="50"/>
      <c r="ZA530" s="50"/>
      <c r="ZB530" s="50"/>
      <c r="ZC530" s="50"/>
      <c r="ZD530" s="50"/>
      <c r="ZE530" s="50"/>
      <c r="ZF530" s="50"/>
      <c r="ZG530" s="50"/>
      <c r="ZH530" s="50"/>
      <c r="ZI530" s="50"/>
      <c r="ZJ530" s="50"/>
      <c r="ZK530" s="50"/>
      <c r="ZL530" s="50"/>
      <c r="ZM530" s="50"/>
      <c r="ZN530" s="50"/>
      <c r="ZO530" s="50"/>
      <c r="ZP530" s="50"/>
      <c r="ZQ530" s="50"/>
      <c r="ZR530" s="50"/>
      <c r="ZS530" s="50"/>
      <c r="ZT530" s="50"/>
      <c r="ZU530" s="50"/>
      <c r="ZV530" s="50"/>
      <c r="ZW530" s="50"/>
      <c r="ZX530" s="50"/>
      <c r="ZY530" s="50"/>
      <c r="ZZ530" s="50"/>
      <c r="AAA530" s="50"/>
      <c r="AAB530" s="50"/>
      <c r="AAC530" s="50"/>
      <c r="AAD530" s="50"/>
      <c r="AAE530" s="50"/>
      <c r="AAF530" s="50"/>
      <c r="AAG530" s="50"/>
      <c r="AAH530" s="50"/>
      <c r="AAI530" s="50"/>
      <c r="AAJ530" s="50"/>
      <c r="AAK530" s="50"/>
      <c r="AAL530" s="50"/>
      <c r="AAM530" s="50"/>
      <c r="AAN530" s="50"/>
      <c r="AAO530" s="50"/>
      <c r="AAP530" s="50"/>
      <c r="AAQ530" s="50"/>
      <c r="AAR530" s="50"/>
      <c r="AAS530" s="50"/>
      <c r="AAT530" s="50"/>
      <c r="AAU530" s="50"/>
      <c r="AAV530" s="50"/>
      <c r="AAW530" s="50"/>
      <c r="AAX530" s="50"/>
      <c r="AAY530" s="50"/>
      <c r="AAZ530" s="50"/>
      <c r="ABA530" s="50"/>
      <c r="ABB530" s="50"/>
      <c r="ABC530" s="50"/>
      <c r="ABD530" s="50"/>
      <c r="ABE530" s="50"/>
      <c r="ABF530" s="50"/>
      <c r="ABG530" s="50"/>
      <c r="ABH530" s="50"/>
      <c r="ABI530" s="50"/>
      <c r="ABJ530" s="50"/>
      <c r="ABK530" s="50"/>
      <c r="ABL530" s="50"/>
      <c r="ABM530" s="50"/>
      <c r="ABN530" s="50"/>
      <c r="ABO530" s="50"/>
      <c r="ABP530" s="50"/>
      <c r="ABQ530" s="50"/>
      <c r="ABR530" s="50"/>
      <c r="ABS530" s="50"/>
      <c r="ABT530" s="50"/>
      <c r="ABU530" s="50"/>
      <c r="ABV530" s="50"/>
      <c r="ABW530" s="50"/>
      <c r="ABX530" s="50"/>
      <c r="ABY530" s="50"/>
      <c r="ABZ530" s="50"/>
      <c r="ACA530" s="50"/>
      <c r="ACB530" s="50"/>
      <c r="ACC530" s="50"/>
      <c r="ACD530" s="50"/>
      <c r="ACE530" s="50"/>
      <c r="ACF530" s="50"/>
      <c r="ACG530" s="50"/>
      <c r="ACH530" s="50"/>
      <c r="ACI530" s="50"/>
      <c r="ACJ530" s="50"/>
      <c r="ACK530" s="50"/>
      <c r="ACL530" s="50"/>
      <c r="ACM530" s="50"/>
      <c r="ACN530" s="50"/>
      <c r="ACO530" s="50"/>
      <c r="ACP530" s="50"/>
      <c r="ACQ530" s="50"/>
      <c r="ACR530" s="50"/>
      <c r="ACS530" s="50"/>
      <c r="ACT530" s="50"/>
      <c r="ACU530" s="50"/>
      <c r="ACV530" s="50"/>
      <c r="ACW530" s="50"/>
      <c r="ACX530" s="50"/>
      <c r="ACY530" s="50"/>
      <c r="ACZ530" s="50"/>
      <c r="ADA530" s="50"/>
      <c r="ADB530" s="50"/>
      <c r="ADC530" s="50"/>
      <c r="ADD530" s="50"/>
      <c r="ADE530" s="50"/>
      <c r="ADF530" s="50"/>
      <c r="ADG530" s="50"/>
      <c r="ADH530" s="50"/>
      <c r="ADI530" s="50"/>
      <c r="ADJ530" s="50"/>
      <c r="ADK530" s="50"/>
      <c r="ADL530" s="50"/>
      <c r="ADM530" s="50"/>
      <c r="ADN530" s="50"/>
      <c r="ADO530" s="50"/>
      <c r="ADP530" s="50"/>
      <c r="ADQ530" s="50"/>
      <c r="ADR530" s="50"/>
      <c r="ADS530" s="50"/>
      <c r="ADT530" s="50"/>
      <c r="ADU530" s="50"/>
      <c r="ADV530" s="50"/>
      <c r="ADW530" s="50"/>
      <c r="ADX530" s="50"/>
      <c r="ADY530" s="50"/>
      <c r="ADZ530" s="50"/>
      <c r="AEA530" s="50"/>
      <c r="AEB530" s="50"/>
      <c r="AEC530" s="50"/>
      <c r="AED530" s="50"/>
      <c r="AEE530" s="50"/>
      <c r="AEF530" s="50"/>
      <c r="AEG530" s="50"/>
      <c r="AEH530" s="50"/>
      <c r="AEI530" s="50"/>
      <c r="AEJ530" s="50"/>
      <c r="AEK530" s="50"/>
      <c r="AEL530" s="50"/>
      <c r="AEM530" s="50"/>
      <c r="AEN530" s="50"/>
      <c r="AEO530" s="50"/>
      <c r="AEP530" s="50"/>
      <c r="AEQ530" s="50"/>
      <c r="AER530" s="50"/>
      <c r="AES530" s="50"/>
      <c r="AET530" s="50"/>
      <c r="AEU530" s="50"/>
      <c r="AEV530" s="50"/>
      <c r="AEW530" s="50"/>
      <c r="AEX530" s="50"/>
      <c r="AEY530" s="50"/>
      <c r="AEZ530" s="50"/>
      <c r="AFA530" s="50"/>
      <c r="AFB530" s="50"/>
      <c r="AFC530" s="50"/>
      <c r="AFD530" s="50"/>
      <c r="AFE530" s="50"/>
      <c r="AFF530" s="50"/>
      <c r="AFG530" s="50"/>
      <c r="AFH530" s="50"/>
      <c r="AFI530" s="50"/>
      <c r="AFJ530" s="50"/>
      <c r="AFK530" s="50"/>
      <c r="AFL530" s="50"/>
      <c r="AFM530" s="50"/>
      <c r="AFN530" s="50"/>
      <c r="AFO530" s="50"/>
      <c r="AFP530" s="50"/>
      <c r="AFQ530" s="50"/>
      <c r="AFR530" s="50"/>
      <c r="AFS530" s="50"/>
      <c r="AFT530" s="50"/>
      <c r="AFU530" s="50"/>
      <c r="AFV530" s="50"/>
      <c r="AFW530" s="50"/>
      <c r="AFX530" s="50"/>
      <c r="AFY530" s="50"/>
      <c r="AFZ530" s="50"/>
      <c r="AGA530" s="50"/>
      <c r="AGB530" s="50"/>
      <c r="AGC530" s="50"/>
      <c r="AGD530" s="50"/>
      <c r="AGE530" s="50"/>
      <c r="AGF530" s="50"/>
      <c r="AGG530" s="50"/>
      <c r="AGH530" s="50"/>
      <c r="AGI530" s="50"/>
      <c r="AGJ530" s="50"/>
      <c r="AGK530" s="50"/>
      <c r="AGL530" s="50"/>
      <c r="AGM530" s="50"/>
      <c r="AGN530" s="50"/>
      <c r="AGO530" s="50"/>
      <c r="AGP530" s="50"/>
      <c r="AGQ530" s="50"/>
      <c r="AGR530" s="50"/>
      <c r="AGS530" s="50"/>
      <c r="AGT530" s="50"/>
      <c r="AGU530" s="50"/>
      <c r="AGV530" s="50"/>
      <c r="AGW530" s="50"/>
      <c r="AGX530" s="50"/>
      <c r="AGY530" s="50"/>
      <c r="AGZ530" s="50"/>
      <c r="AHA530" s="50"/>
      <c r="AHB530" s="50"/>
      <c r="AHC530" s="50"/>
      <c r="AHD530" s="50"/>
      <c r="AHE530" s="50"/>
      <c r="AHF530" s="50"/>
      <c r="AHG530" s="50"/>
      <c r="AHH530" s="50"/>
      <c r="AHI530" s="50"/>
      <c r="AHJ530" s="50"/>
      <c r="AHK530" s="50"/>
      <c r="AHL530" s="50"/>
      <c r="AHM530" s="50"/>
      <c r="AHN530" s="50"/>
      <c r="AHO530" s="50"/>
      <c r="AHP530" s="50"/>
      <c r="AHQ530" s="50"/>
      <c r="AHR530" s="50"/>
      <c r="AHS530" s="50"/>
      <c r="AHT530" s="50"/>
      <c r="AHU530" s="50"/>
      <c r="AHV530" s="50"/>
      <c r="AHW530" s="50"/>
      <c r="AHX530" s="50"/>
      <c r="AHY530" s="50"/>
      <c r="AHZ530" s="50"/>
      <c r="AIA530" s="50"/>
      <c r="AIB530" s="50"/>
      <c r="AIC530" s="50"/>
      <c r="AID530" s="50"/>
      <c r="AIE530" s="50"/>
      <c r="AIF530" s="50"/>
      <c r="AIG530" s="50"/>
      <c r="AIH530" s="50"/>
      <c r="AII530" s="50"/>
      <c r="AIJ530" s="50"/>
      <c r="AIK530" s="50"/>
      <c r="AIL530" s="50"/>
      <c r="AIM530" s="50"/>
      <c r="AIN530" s="50"/>
      <c r="AIO530" s="50"/>
      <c r="AIP530" s="50"/>
      <c r="AIQ530" s="50"/>
      <c r="AIR530" s="50"/>
      <c r="AIS530" s="50"/>
      <c r="AIT530" s="50"/>
      <c r="AIU530" s="50"/>
      <c r="AIV530" s="50"/>
      <c r="AIW530" s="50"/>
      <c r="AIX530" s="50"/>
      <c r="AIY530" s="50"/>
      <c r="AIZ530" s="50"/>
      <c r="AJA530" s="50"/>
      <c r="AJB530" s="50"/>
      <c r="AJC530" s="50"/>
      <c r="AJD530" s="50"/>
      <c r="AJE530" s="50"/>
      <c r="AJF530" s="50"/>
      <c r="AJG530" s="50"/>
      <c r="AJH530" s="50"/>
      <c r="AJI530" s="50"/>
      <c r="AJJ530" s="50"/>
      <c r="AJK530" s="50"/>
      <c r="AJL530" s="50"/>
      <c r="AJM530" s="50"/>
      <c r="AJN530" s="50"/>
      <c r="AJO530" s="50"/>
      <c r="AJP530" s="50"/>
      <c r="AJQ530" s="50"/>
      <c r="AJR530" s="50"/>
      <c r="AJS530" s="50"/>
      <c r="AJT530" s="50"/>
      <c r="AJU530" s="50"/>
      <c r="AJV530" s="50"/>
      <c r="AJW530" s="50"/>
      <c r="AJX530" s="50"/>
      <c r="AJY530" s="50"/>
      <c r="AJZ530" s="50"/>
      <c r="AKA530" s="50"/>
      <c r="AKB530" s="50"/>
      <c r="AKC530" s="50"/>
      <c r="AKD530" s="50"/>
      <c r="AKE530" s="50"/>
      <c r="AKF530" s="50"/>
      <c r="AKG530" s="50"/>
      <c r="AKH530" s="50"/>
      <c r="AKI530" s="50"/>
      <c r="AKJ530" s="50"/>
      <c r="AKK530" s="50"/>
      <c r="AKL530" s="50"/>
      <c r="AKM530" s="50"/>
      <c r="AKN530" s="50"/>
      <c r="AKO530" s="50"/>
      <c r="AKP530" s="50"/>
      <c r="AKQ530" s="50"/>
      <c r="AKR530" s="50"/>
      <c r="AKS530" s="50"/>
      <c r="AKT530" s="50"/>
      <c r="AKU530" s="50"/>
      <c r="AKV530" s="50"/>
      <c r="AKW530" s="50"/>
      <c r="AKX530" s="50"/>
      <c r="AKY530" s="50"/>
      <c r="AKZ530" s="50"/>
      <c r="ALA530" s="50"/>
      <c r="ALB530" s="50"/>
      <c r="ALC530" s="50"/>
      <c r="ALD530" s="50"/>
      <c r="ALE530" s="50"/>
      <c r="ALF530" s="50"/>
      <c r="ALG530" s="50"/>
      <c r="ALH530" s="50"/>
      <c r="ALI530" s="50"/>
      <c r="ALJ530" s="50"/>
      <c r="ALK530" s="50"/>
      <c r="ALL530" s="50"/>
      <c r="ALM530" s="50"/>
      <c r="ALN530" s="50"/>
      <c r="ALO530" s="50"/>
      <c r="ALP530" s="50"/>
      <c r="ALQ530" s="50"/>
      <c r="ALR530" s="50"/>
      <c r="ALS530" s="50"/>
      <c r="ALT530" s="50"/>
      <c r="ALU530" s="50"/>
      <c r="ALV530" s="50"/>
      <c r="ALW530" s="50"/>
      <c r="ALX530" s="50"/>
      <c r="ALY530" s="50"/>
      <c r="ALZ530" s="50"/>
      <c r="AMA530" s="50"/>
      <c r="AMB530" s="50"/>
      <c r="AMC530" s="50"/>
      <c r="AMD530" s="50"/>
      <c r="AME530" s="50"/>
      <c r="AMF530" s="50"/>
      <c r="AMG530" s="50"/>
      <c r="AMH530" s="50"/>
      <c r="AMI530" s="50"/>
      <c r="AMJ530" s="50"/>
      <c r="AMK530" s="50"/>
      <c r="AML530" s="50"/>
      <c r="AMM530" s="50"/>
      <c r="AMN530" s="50"/>
      <c r="AMO530" s="50"/>
    </row>
    <row r="531" spans="1:1029">
      <c r="A531" s="17"/>
      <c r="B531" s="18"/>
      <c r="C531" s="8"/>
      <c r="D531" s="17"/>
      <c r="E531" s="17"/>
      <c r="F531" s="17"/>
      <c r="G531" s="17"/>
      <c r="H531" s="17"/>
      <c r="I531" s="17"/>
      <c r="J531" s="17"/>
      <c r="K531" s="17"/>
      <c r="L531" s="17"/>
      <c r="M531" s="17"/>
      <c r="N531" s="17"/>
      <c r="O531" s="17"/>
      <c r="P531" s="17"/>
      <c r="Q531" s="11"/>
      <c r="R531" s="17"/>
      <c r="S531" s="8"/>
      <c r="T531" s="8"/>
      <c r="U531" s="8"/>
      <c r="V531" s="8"/>
      <c r="W531" s="8"/>
      <c r="X531" s="8"/>
      <c r="Y531" s="8"/>
      <c r="Z531" s="8"/>
      <c r="AA531" s="8"/>
      <c r="AB531" s="8"/>
      <c r="AC531" s="8"/>
      <c r="AD531" s="8"/>
      <c r="AE531" s="8"/>
      <c r="AF531" s="11"/>
      <c r="AG531" s="50"/>
      <c r="AH531" s="50"/>
      <c r="AI531" s="50"/>
      <c r="AJ531" s="50"/>
      <c r="AK531" s="50"/>
      <c r="AL531" s="50"/>
      <c r="AM531" s="50"/>
      <c r="AN531" s="50"/>
      <c r="AO531" s="50"/>
      <c r="AP531" s="50"/>
      <c r="AQ531" s="50"/>
      <c r="AR531" s="50"/>
      <c r="AS531" s="50"/>
      <c r="AT531" s="50"/>
      <c r="AU531" s="50"/>
      <c r="AV531" s="50"/>
      <c r="AW531" s="50"/>
      <c r="AX531" s="50"/>
      <c r="AY531" s="50"/>
      <c r="AZ531" s="50"/>
      <c r="BA531" s="50"/>
      <c r="BB531" s="50"/>
      <c r="BC531" s="50"/>
      <c r="BD531" s="50"/>
      <c r="BE531" s="50"/>
      <c r="BF531" s="50"/>
      <c r="BG531" s="50"/>
      <c r="BH531" s="50"/>
      <c r="BI531" s="50"/>
      <c r="BJ531" s="50"/>
      <c r="BK531" s="50"/>
      <c r="BL531" s="50"/>
      <c r="BM531" s="50"/>
      <c r="BN531" s="50"/>
      <c r="BO531" s="50"/>
      <c r="BP531" s="50"/>
      <c r="BQ531" s="50"/>
      <c r="BR531" s="50"/>
      <c r="BS531" s="50"/>
      <c r="BT531" s="50"/>
      <c r="BU531" s="50"/>
      <c r="BV531" s="50"/>
      <c r="BW531" s="50"/>
      <c r="BX531" s="50"/>
      <c r="BY531" s="50"/>
      <c r="BZ531" s="50"/>
      <c r="CA531" s="50"/>
      <c r="CB531" s="50"/>
      <c r="CC531" s="50"/>
      <c r="CD531" s="50"/>
      <c r="CE531" s="50"/>
      <c r="CF531" s="50"/>
      <c r="CG531" s="50"/>
      <c r="CH531" s="50"/>
      <c r="CI531" s="50"/>
      <c r="CJ531" s="50"/>
      <c r="CK531" s="50"/>
      <c r="CL531" s="50"/>
      <c r="CM531" s="50"/>
      <c r="CN531" s="50"/>
      <c r="CO531" s="50"/>
      <c r="CP531" s="50"/>
      <c r="CQ531" s="50"/>
      <c r="CR531" s="50"/>
      <c r="CS531" s="50"/>
      <c r="CT531" s="50"/>
      <c r="CU531" s="50"/>
      <c r="CV531" s="50"/>
      <c r="CW531" s="50"/>
      <c r="CX531" s="50"/>
      <c r="CY531" s="50"/>
      <c r="CZ531" s="50"/>
      <c r="DA531" s="50"/>
      <c r="DB531" s="50"/>
      <c r="DC531" s="50"/>
      <c r="DD531" s="50"/>
      <c r="DE531" s="50"/>
      <c r="DF531" s="50"/>
      <c r="DG531" s="50"/>
      <c r="DH531" s="50"/>
      <c r="DI531" s="50"/>
      <c r="DJ531" s="50"/>
      <c r="DK531" s="50"/>
      <c r="DL531" s="50"/>
      <c r="DM531" s="50"/>
      <c r="DN531" s="50"/>
      <c r="DO531" s="50"/>
      <c r="DP531" s="50"/>
      <c r="DQ531" s="50"/>
      <c r="DR531" s="50"/>
      <c r="DS531" s="50"/>
      <c r="DT531" s="50"/>
      <c r="DU531" s="50"/>
      <c r="DV531" s="50"/>
      <c r="DW531" s="50"/>
      <c r="DX531" s="50"/>
      <c r="DY531" s="50"/>
      <c r="DZ531" s="50"/>
      <c r="EA531" s="50"/>
      <c r="EB531" s="50"/>
      <c r="EC531" s="50"/>
      <c r="ED531" s="50"/>
      <c r="EE531" s="50"/>
      <c r="EF531" s="50"/>
      <c r="EG531" s="50"/>
      <c r="EH531" s="50"/>
      <c r="EI531" s="50"/>
      <c r="EJ531" s="50"/>
      <c r="EK531" s="50"/>
      <c r="EL531" s="50"/>
      <c r="EM531" s="50"/>
      <c r="EN531" s="50"/>
      <c r="EO531" s="50"/>
      <c r="EP531" s="50"/>
      <c r="EQ531" s="50"/>
      <c r="ER531" s="50"/>
      <c r="ES531" s="50"/>
      <c r="ET531" s="50"/>
      <c r="EU531" s="50"/>
      <c r="EV531" s="50"/>
      <c r="EW531" s="50"/>
      <c r="EX531" s="50"/>
      <c r="EY531" s="50"/>
      <c r="EZ531" s="50"/>
      <c r="FA531" s="50"/>
      <c r="FB531" s="50"/>
      <c r="FC531" s="50"/>
      <c r="FD531" s="50"/>
      <c r="FE531" s="50"/>
      <c r="FF531" s="50"/>
      <c r="FG531" s="50"/>
      <c r="FH531" s="50"/>
      <c r="FI531" s="50"/>
      <c r="FJ531" s="50"/>
      <c r="FK531" s="50"/>
      <c r="FL531" s="50"/>
      <c r="FM531" s="50"/>
      <c r="FN531" s="50"/>
      <c r="FO531" s="50"/>
      <c r="FP531" s="50"/>
      <c r="FQ531" s="50"/>
      <c r="FR531" s="50"/>
      <c r="FS531" s="50"/>
      <c r="FT531" s="50"/>
      <c r="FU531" s="50"/>
      <c r="FV531" s="50"/>
      <c r="FW531" s="50"/>
      <c r="FX531" s="50"/>
      <c r="FY531" s="50"/>
      <c r="FZ531" s="50"/>
      <c r="GA531" s="50"/>
      <c r="GB531" s="50"/>
      <c r="GC531" s="50"/>
      <c r="GD531" s="50"/>
      <c r="GE531" s="50"/>
      <c r="GF531" s="50"/>
      <c r="GG531" s="50"/>
      <c r="GH531" s="50"/>
      <c r="GI531" s="50"/>
      <c r="GJ531" s="50"/>
      <c r="GK531" s="50"/>
      <c r="GL531" s="50"/>
      <c r="GM531" s="50"/>
      <c r="GN531" s="50"/>
      <c r="GO531" s="50"/>
      <c r="GP531" s="50"/>
      <c r="GQ531" s="50"/>
      <c r="GR531" s="50"/>
      <c r="GS531" s="50"/>
      <c r="GT531" s="50"/>
      <c r="GU531" s="50"/>
      <c r="GV531" s="50"/>
      <c r="GW531" s="50"/>
      <c r="GX531" s="50"/>
      <c r="GY531" s="50"/>
      <c r="GZ531" s="50"/>
      <c r="HA531" s="50"/>
      <c r="HB531" s="50"/>
      <c r="HC531" s="50"/>
      <c r="HD531" s="50"/>
      <c r="HE531" s="50"/>
      <c r="HF531" s="50"/>
      <c r="HG531" s="50"/>
      <c r="HH531" s="50"/>
      <c r="HI531" s="50"/>
      <c r="HJ531" s="50"/>
      <c r="HK531" s="50"/>
      <c r="HL531" s="50"/>
      <c r="HM531" s="50"/>
      <c r="HN531" s="50"/>
      <c r="HO531" s="50"/>
      <c r="HP531" s="50"/>
      <c r="HQ531" s="50"/>
      <c r="HR531" s="50"/>
      <c r="HS531" s="50"/>
      <c r="HT531" s="50"/>
      <c r="HU531" s="50"/>
      <c r="HV531" s="50"/>
      <c r="HW531" s="50"/>
      <c r="HX531" s="50"/>
      <c r="HY531" s="50"/>
      <c r="HZ531" s="50"/>
      <c r="IA531" s="50"/>
      <c r="IB531" s="50"/>
      <c r="IC531" s="50"/>
      <c r="ID531" s="50"/>
      <c r="IE531" s="50"/>
      <c r="IF531" s="50"/>
      <c r="IG531" s="50"/>
      <c r="IH531" s="50"/>
      <c r="II531" s="50"/>
      <c r="IJ531" s="50"/>
      <c r="IK531" s="50"/>
      <c r="IL531" s="50"/>
      <c r="IM531" s="50"/>
      <c r="IN531" s="50"/>
      <c r="IO531" s="50"/>
      <c r="IP531" s="50"/>
      <c r="IQ531" s="50"/>
      <c r="IR531" s="50"/>
      <c r="IS531" s="50"/>
      <c r="IT531" s="50"/>
      <c r="IU531" s="50"/>
      <c r="IV531" s="50"/>
      <c r="IW531" s="50"/>
      <c r="IX531" s="50"/>
      <c r="IY531" s="50"/>
      <c r="IZ531" s="50"/>
      <c r="JA531" s="50"/>
      <c r="JB531" s="50"/>
      <c r="JC531" s="50"/>
      <c r="JD531" s="50"/>
      <c r="JE531" s="50"/>
      <c r="JF531" s="50"/>
      <c r="JG531" s="50"/>
      <c r="JH531" s="50"/>
      <c r="JI531" s="50"/>
      <c r="JJ531" s="50"/>
      <c r="JK531" s="50"/>
      <c r="JL531" s="50"/>
      <c r="JM531" s="50"/>
      <c r="JN531" s="50"/>
      <c r="JO531" s="50"/>
      <c r="JP531" s="50"/>
      <c r="JQ531" s="50"/>
      <c r="JR531" s="50"/>
      <c r="JS531" s="50"/>
      <c r="JT531" s="50"/>
      <c r="JU531" s="50"/>
      <c r="JV531" s="50"/>
      <c r="JW531" s="50"/>
      <c r="JX531" s="50"/>
      <c r="JY531" s="50"/>
      <c r="JZ531" s="50"/>
      <c r="KA531" s="50"/>
      <c r="KB531" s="50"/>
      <c r="KC531" s="50"/>
      <c r="KD531" s="50"/>
      <c r="KE531" s="50"/>
      <c r="KF531" s="50"/>
      <c r="KG531" s="50"/>
      <c r="KH531" s="50"/>
      <c r="KI531" s="50"/>
      <c r="KJ531" s="50"/>
      <c r="KK531" s="50"/>
      <c r="KL531" s="50"/>
      <c r="KM531" s="50"/>
      <c r="KN531" s="50"/>
      <c r="KO531" s="50"/>
      <c r="KP531" s="50"/>
      <c r="KQ531" s="50"/>
      <c r="KR531" s="50"/>
      <c r="KS531" s="50"/>
      <c r="KT531" s="50"/>
      <c r="KU531" s="50"/>
      <c r="KV531" s="50"/>
      <c r="KW531" s="50"/>
      <c r="KX531" s="50"/>
      <c r="KY531" s="50"/>
      <c r="KZ531" s="50"/>
      <c r="LA531" s="50"/>
      <c r="LB531" s="50"/>
      <c r="LC531" s="50"/>
      <c r="LD531" s="50"/>
      <c r="LE531" s="50"/>
      <c r="LF531" s="50"/>
      <c r="LG531" s="50"/>
      <c r="LH531" s="50"/>
      <c r="LI531" s="50"/>
      <c r="LJ531" s="50"/>
      <c r="LK531" s="50"/>
      <c r="LL531" s="50"/>
      <c r="LM531" s="50"/>
      <c r="LN531" s="50"/>
      <c r="LO531" s="50"/>
      <c r="LP531" s="50"/>
      <c r="LQ531" s="50"/>
      <c r="LR531" s="50"/>
      <c r="LS531" s="50"/>
      <c r="LT531" s="50"/>
      <c r="LU531" s="50"/>
      <c r="LV531" s="50"/>
      <c r="LW531" s="50"/>
      <c r="LX531" s="50"/>
      <c r="LY531" s="50"/>
      <c r="LZ531" s="50"/>
      <c r="MA531" s="50"/>
      <c r="MB531" s="50"/>
      <c r="MC531" s="50"/>
      <c r="MD531" s="50"/>
      <c r="ME531" s="50"/>
      <c r="MF531" s="50"/>
      <c r="MG531" s="50"/>
      <c r="MH531" s="50"/>
      <c r="MI531" s="50"/>
      <c r="MJ531" s="50"/>
      <c r="MK531" s="50"/>
      <c r="ML531" s="50"/>
      <c r="MM531" s="50"/>
      <c r="MN531" s="50"/>
      <c r="MO531" s="50"/>
      <c r="MP531" s="50"/>
      <c r="MQ531" s="50"/>
      <c r="MR531" s="50"/>
      <c r="MS531" s="50"/>
      <c r="MT531" s="50"/>
      <c r="MU531" s="50"/>
      <c r="MV531" s="50"/>
      <c r="MW531" s="50"/>
      <c r="MX531" s="50"/>
      <c r="MY531" s="50"/>
      <c r="MZ531" s="50"/>
      <c r="NA531" s="50"/>
      <c r="NB531" s="50"/>
      <c r="NC531" s="50"/>
      <c r="ND531" s="50"/>
      <c r="NE531" s="50"/>
      <c r="NF531" s="50"/>
      <c r="NG531" s="50"/>
      <c r="NH531" s="50"/>
      <c r="NI531" s="50"/>
      <c r="NJ531" s="50"/>
      <c r="NK531" s="50"/>
      <c r="NL531" s="50"/>
      <c r="NM531" s="50"/>
      <c r="NN531" s="50"/>
      <c r="NO531" s="50"/>
      <c r="NP531" s="50"/>
      <c r="NQ531" s="50"/>
      <c r="NR531" s="50"/>
      <c r="NS531" s="50"/>
      <c r="NT531" s="50"/>
      <c r="NU531" s="50"/>
      <c r="NV531" s="50"/>
      <c r="NW531" s="50"/>
      <c r="NX531" s="50"/>
      <c r="NY531" s="50"/>
      <c r="NZ531" s="50"/>
      <c r="OA531" s="50"/>
      <c r="OB531" s="50"/>
      <c r="OC531" s="50"/>
      <c r="OD531" s="50"/>
      <c r="OE531" s="50"/>
      <c r="OF531" s="50"/>
      <c r="OG531" s="50"/>
      <c r="OH531" s="50"/>
      <c r="OI531" s="50"/>
      <c r="OJ531" s="50"/>
      <c r="OK531" s="50"/>
      <c r="OL531" s="50"/>
      <c r="OM531" s="50"/>
      <c r="ON531" s="50"/>
      <c r="OO531" s="50"/>
      <c r="OP531" s="50"/>
      <c r="OQ531" s="50"/>
      <c r="OR531" s="50"/>
      <c r="OS531" s="50"/>
      <c r="OT531" s="50"/>
      <c r="OU531" s="50"/>
      <c r="OV531" s="50"/>
      <c r="OW531" s="50"/>
      <c r="OX531" s="50"/>
      <c r="OY531" s="50"/>
      <c r="OZ531" s="50"/>
      <c r="PA531" s="50"/>
      <c r="PB531" s="50"/>
      <c r="PC531" s="50"/>
      <c r="PD531" s="50"/>
      <c r="PE531" s="50"/>
      <c r="PF531" s="50"/>
      <c r="PG531" s="50"/>
      <c r="PH531" s="50"/>
      <c r="PI531" s="50"/>
      <c r="PJ531" s="50"/>
      <c r="PK531" s="50"/>
      <c r="PL531" s="50"/>
      <c r="PM531" s="50"/>
      <c r="PN531" s="50"/>
      <c r="PO531" s="50"/>
      <c r="PP531" s="50"/>
      <c r="PQ531" s="50"/>
      <c r="PR531" s="50"/>
      <c r="PS531" s="50"/>
      <c r="PT531" s="50"/>
      <c r="PU531" s="50"/>
      <c r="PV531" s="50"/>
      <c r="PW531" s="50"/>
      <c r="PX531" s="50"/>
      <c r="PY531" s="50"/>
      <c r="PZ531" s="50"/>
      <c r="QA531" s="50"/>
      <c r="QB531" s="50"/>
      <c r="QC531" s="50"/>
      <c r="QD531" s="50"/>
      <c r="QE531" s="50"/>
      <c r="QF531" s="50"/>
      <c r="QG531" s="50"/>
      <c r="QH531" s="50"/>
      <c r="QI531" s="50"/>
      <c r="QJ531" s="50"/>
      <c r="QK531" s="50"/>
      <c r="QL531" s="50"/>
      <c r="QM531" s="50"/>
      <c r="QN531" s="50"/>
      <c r="QO531" s="50"/>
      <c r="QP531" s="50"/>
      <c r="QQ531" s="50"/>
      <c r="QR531" s="50"/>
      <c r="QS531" s="50"/>
      <c r="QT531" s="50"/>
      <c r="QU531" s="50"/>
      <c r="QV531" s="50"/>
      <c r="QW531" s="50"/>
      <c r="QX531" s="50"/>
      <c r="QY531" s="50"/>
      <c r="QZ531" s="50"/>
      <c r="RA531" s="50"/>
      <c r="RB531" s="50"/>
      <c r="RC531" s="50"/>
      <c r="RD531" s="50"/>
      <c r="RE531" s="50"/>
      <c r="RF531" s="50"/>
      <c r="RG531" s="50"/>
      <c r="RH531" s="50"/>
      <c r="RI531" s="50"/>
      <c r="RJ531" s="50"/>
      <c r="RK531" s="50"/>
      <c r="RL531" s="50"/>
      <c r="RM531" s="50"/>
      <c r="RN531" s="50"/>
      <c r="RO531" s="50"/>
      <c r="RP531" s="50"/>
      <c r="RQ531" s="50"/>
      <c r="RR531" s="50"/>
      <c r="RS531" s="50"/>
      <c r="RT531" s="50"/>
      <c r="RU531" s="50"/>
      <c r="RV531" s="50"/>
      <c r="RW531" s="50"/>
      <c r="RX531" s="50"/>
      <c r="RY531" s="50"/>
      <c r="RZ531" s="50"/>
      <c r="SA531" s="50"/>
      <c r="SB531" s="50"/>
      <c r="SC531" s="50"/>
      <c r="SD531" s="50"/>
      <c r="SE531" s="50"/>
      <c r="SF531" s="50"/>
      <c r="SG531" s="50"/>
      <c r="SH531" s="50"/>
      <c r="SI531" s="50"/>
      <c r="SJ531" s="50"/>
      <c r="SK531" s="50"/>
      <c r="SL531" s="50"/>
      <c r="SM531" s="50"/>
      <c r="SN531" s="50"/>
      <c r="SO531" s="50"/>
      <c r="SP531" s="50"/>
      <c r="SQ531" s="50"/>
      <c r="SR531" s="50"/>
      <c r="SS531" s="50"/>
      <c r="ST531" s="50"/>
      <c r="SU531" s="50"/>
      <c r="SV531" s="50"/>
      <c r="SW531" s="50"/>
      <c r="SX531" s="50"/>
      <c r="SY531" s="50"/>
      <c r="SZ531" s="50"/>
      <c r="TA531" s="50"/>
      <c r="TB531" s="50"/>
      <c r="TC531" s="50"/>
      <c r="TD531" s="50"/>
      <c r="TE531" s="50"/>
      <c r="TF531" s="50"/>
      <c r="TG531" s="50"/>
      <c r="TH531" s="50"/>
      <c r="TI531" s="50"/>
      <c r="TJ531" s="50"/>
      <c r="TK531" s="50"/>
      <c r="TL531" s="50"/>
      <c r="TM531" s="50"/>
      <c r="TN531" s="50"/>
      <c r="TO531" s="50"/>
      <c r="TP531" s="50"/>
      <c r="TQ531" s="50"/>
      <c r="TR531" s="50"/>
      <c r="TS531" s="50"/>
      <c r="TT531" s="50"/>
      <c r="TU531" s="50"/>
      <c r="TV531" s="50"/>
      <c r="TW531" s="50"/>
      <c r="TX531" s="50"/>
      <c r="TY531" s="50"/>
      <c r="TZ531" s="50"/>
      <c r="UA531" s="50"/>
      <c r="UB531" s="50"/>
      <c r="UC531" s="50"/>
      <c r="UD531" s="50"/>
      <c r="UE531" s="50"/>
      <c r="UF531" s="50"/>
      <c r="UG531" s="50"/>
      <c r="UH531" s="50"/>
      <c r="UI531" s="50"/>
      <c r="UJ531" s="50"/>
      <c r="UK531" s="50"/>
      <c r="UL531" s="50"/>
      <c r="UM531" s="50"/>
      <c r="UN531" s="50"/>
      <c r="UO531" s="50"/>
      <c r="UP531" s="50"/>
      <c r="UQ531" s="50"/>
      <c r="UR531" s="50"/>
      <c r="US531" s="50"/>
      <c r="UT531" s="50"/>
      <c r="UU531" s="50"/>
      <c r="UV531" s="50"/>
      <c r="UW531" s="50"/>
      <c r="UX531" s="50"/>
      <c r="UY531" s="50"/>
      <c r="UZ531" s="50"/>
      <c r="VA531" s="50"/>
      <c r="VB531" s="50"/>
      <c r="VC531" s="50"/>
      <c r="VD531" s="50"/>
      <c r="VE531" s="50"/>
      <c r="VF531" s="50"/>
      <c r="VG531" s="50"/>
      <c r="VH531" s="50"/>
      <c r="VI531" s="50"/>
      <c r="VJ531" s="50"/>
      <c r="VK531" s="50"/>
      <c r="VL531" s="50"/>
      <c r="VM531" s="50"/>
      <c r="VN531" s="50"/>
      <c r="VO531" s="50"/>
      <c r="VP531" s="50"/>
      <c r="VQ531" s="50"/>
      <c r="VR531" s="50"/>
      <c r="VS531" s="50"/>
      <c r="VT531" s="50"/>
      <c r="VU531" s="50"/>
      <c r="VV531" s="50"/>
      <c r="VW531" s="50"/>
      <c r="VX531" s="50"/>
      <c r="VY531" s="50"/>
      <c r="VZ531" s="50"/>
      <c r="WA531" s="50"/>
      <c r="WB531" s="50"/>
      <c r="WC531" s="50"/>
      <c r="WD531" s="50"/>
      <c r="WE531" s="50"/>
      <c r="WF531" s="50"/>
      <c r="WG531" s="50"/>
      <c r="WH531" s="50"/>
      <c r="WI531" s="50"/>
      <c r="WJ531" s="50"/>
      <c r="WK531" s="50"/>
      <c r="WL531" s="50"/>
      <c r="WM531" s="50"/>
      <c r="WN531" s="50"/>
      <c r="WO531" s="50"/>
      <c r="WP531" s="50"/>
      <c r="WQ531" s="50"/>
      <c r="WR531" s="50"/>
      <c r="WS531" s="50"/>
      <c r="WT531" s="50"/>
      <c r="WU531" s="50"/>
      <c r="WV531" s="50"/>
      <c r="WW531" s="50"/>
      <c r="WX531" s="50"/>
      <c r="WY531" s="50"/>
      <c r="WZ531" s="50"/>
      <c r="XA531" s="50"/>
      <c r="XB531" s="50"/>
      <c r="XC531" s="50"/>
      <c r="XD531" s="50"/>
      <c r="XE531" s="50"/>
      <c r="XF531" s="50"/>
      <c r="XG531" s="50"/>
      <c r="XH531" s="50"/>
      <c r="XI531" s="50"/>
      <c r="XJ531" s="50"/>
      <c r="XK531" s="50"/>
      <c r="XL531" s="50"/>
      <c r="XM531" s="50"/>
      <c r="XN531" s="50"/>
      <c r="XO531" s="50"/>
      <c r="XP531" s="50"/>
      <c r="XQ531" s="50"/>
      <c r="XR531" s="50"/>
      <c r="XS531" s="50"/>
      <c r="XT531" s="50"/>
      <c r="XU531" s="50"/>
      <c r="XV531" s="50"/>
      <c r="XW531" s="50"/>
      <c r="XX531" s="50"/>
      <c r="XY531" s="50"/>
      <c r="XZ531" s="50"/>
      <c r="YA531" s="50"/>
      <c r="YB531" s="50"/>
      <c r="YC531" s="50"/>
      <c r="YD531" s="50"/>
      <c r="YE531" s="50"/>
      <c r="YF531" s="50"/>
      <c r="YG531" s="50"/>
      <c r="YH531" s="50"/>
      <c r="YI531" s="50"/>
      <c r="YJ531" s="50"/>
      <c r="YK531" s="50"/>
      <c r="YL531" s="50"/>
      <c r="YM531" s="50"/>
      <c r="YN531" s="50"/>
      <c r="YO531" s="50"/>
      <c r="YP531" s="50"/>
      <c r="YQ531" s="50"/>
      <c r="YR531" s="50"/>
      <c r="YS531" s="50"/>
      <c r="YT531" s="50"/>
      <c r="YU531" s="50"/>
      <c r="YV531" s="50"/>
      <c r="YW531" s="50"/>
      <c r="YX531" s="50"/>
      <c r="YY531" s="50"/>
      <c r="YZ531" s="50"/>
      <c r="ZA531" s="50"/>
      <c r="ZB531" s="50"/>
      <c r="ZC531" s="50"/>
      <c r="ZD531" s="50"/>
      <c r="ZE531" s="50"/>
      <c r="ZF531" s="50"/>
      <c r="ZG531" s="50"/>
      <c r="ZH531" s="50"/>
      <c r="ZI531" s="50"/>
      <c r="ZJ531" s="50"/>
      <c r="ZK531" s="50"/>
      <c r="ZL531" s="50"/>
      <c r="ZM531" s="50"/>
      <c r="ZN531" s="50"/>
      <c r="ZO531" s="50"/>
      <c r="ZP531" s="50"/>
      <c r="ZQ531" s="50"/>
      <c r="ZR531" s="50"/>
      <c r="ZS531" s="50"/>
      <c r="ZT531" s="50"/>
      <c r="ZU531" s="50"/>
      <c r="ZV531" s="50"/>
      <c r="ZW531" s="50"/>
      <c r="ZX531" s="50"/>
      <c r="ZY531" s="50"/>
      <c r="ZZ531" s="50"/>
      <c r="AAA531" s="50"/>
      <c r="AAB531" s="50"/>
      <c r="AAC531" s="50"/>
      <c r="AAD531" s="50"/>
      <c r="AAE531" s="50"/>
      <c r="AAF531" s="50"/>
      <c r="AAG531" s="50"/>
      <c r="AAH531" s="50"/>
      <c r="AAI531" s="50"/>
      <c r="AAJ531" s="50"/>
      <c r="AAK531" s="50"/>
      <c r="AAL531" s="50"/>
      <c r="AAM531" s="50"/>
      <c r="AAN531" s="50"/>
      <c r="AAO531" s="50"/>
      <c r="AAP531" s="50"/>
      <c r="AAQ531" s="50"/>
      <c r="AAR531" s="50"/>
      <c r="AAS531" s="50"/>
      <c r="AAT531" s="50"/>
      <c r="AAU531" s="50"/>
      <c r="AAV531" s="50"/>
      <c r="AAW531" s="50"/>
      <c r="AAX531" s="50"/>
      <c r="AAY531" s="50"/>
      <c r="AAZ531" s="50"/>
      <c r="ABA531" s="50"/>
      <c r="ABB531" s="50"/>
      <c r="ABC531" s="50"/>
      <c r="ABD531" s="50"/>
      <c r="ABE531" s="50"/>
      <c r="ABF531" s="50"/>
      <c r="ABG531" s="50"/>
      <c r="ABH531" s="50"/>
      <c r="ABI531" s="50"/>
      <c r="ABJ531" s="50"/>
      <c r="ABK531" s="50"/>
      <c r="ABL531" s="50"/>
      <c r="ABM531" s="50"/>
      <c r="ABN531" s="50"/>
      <c r="ABO531" s="50"/>
      <c r="ABP531" s="50"/>
      <c r="ABQ531" s="50"/>
      <c r="ABR531" s="50"/>
      <c r="ABS531" s="50"/>
      <c r="ABT531" s="50"/>
      <c r="ABU531" s="50"/>
      <c r="ABV531" s="50"/>
      <c r="ABW531" s="50"/>
      <c r="ABX531" s="50"/>
      <c r="ABY531" s="50"/>
      <c r="ABZ531" s="50"/>
      <c r="ACA531" s="50"/>
      <c r="ACB531" s="50"/>
      <c r="ACC531" s="50"/>
      <c r="ACD531" s="50"/>
      <c r="ACE531" s="50"/>
      <c r="ACF531" s="50"/>
      <c r="ACG531" s="50"/>
      <c r="ACH531" s="50"/>
      <c r="ACI531" s="50"/>
      <c r="ACJ531" s="50"/>
      <c r="ACK531" s="50"/>
      <c r="ACL531" s="50"/>
      <c r="ACM531" s="50"/>
      <c r="ACN531" s="50"/>
      <c r="ACO531" s="50"/>
      <c r="ACP531" s="50"/>
      <c r="ACQ531" s="50"/>
      <c r="ACR531" s="50"/>
      <c r="ACS531" s="50"/>
      <c r="ACT531" s="50"/>
      <c r="ACU531" s="50"/>
      <c r="ACV531" s="50"/>
      <c r="ACW531" s="50"/>
      <c r="ACX531" s="50"/>
      <c r="ACY531" s="50"/>
      <c r="ACZ531" s="50"/>
      <c r="ADA531" s="50"/>
      <c r="ADB531" s="50"/>
      <c r="ADC531" s="50"/>
      <c r="ADD531" s="50"/>
      <c r="ADE531" s="50"/>
      <c r="ADF531" s="50"/>
      <c r="ADG531" s="50"/>
      <c r="ADH531" s="50"/>
      <c r="ADI531" s="50"/>
      <c r="ADJ531" s="50"/>
      <c r="ADK531" s="50"/>
      <c r="ADL531" s="50"/>
      <c r="ADM531" s="50"/>
      <c r="ADN531" s="50"/>
      <c r="ADO531" s="50"/>
      <c r="ADP531" s="50"/>
      <c r="ADQ531" s="50"/>
      <c r="ADR531" s="50"/>
      <c r="ADS531" s="50"/>
      <c r="ADT531" s="50"/>
      <c r="ADU531" s="50"/>
      <c r="ADV531" s="50"/>
      <c r="ADW531" s="50"/>
      <c r="ADX531" s="50"/>
      <c r="ADY531" s="50"/>
      <c r="ADZ531" s="50"/>
      <c r="AEA531" s="50"/>
      <c r="AEB531" s="50"/>
      <c r="AEC531" s="50"/>
      <c r="AED531" s="50"/>
      <c r="AEE531" s="50"/>
      <c r="AEF531" s="50"/>
      <c r="AEG531" s="50"/>
      <c r="AEH531" s="50"/>
      <c r="AEI531" s="50"/>
      <c r="AEJ531" s="50"/>
      <c r="AEK531" s="50"/>
      <c r="AEL531" s="50"/>
      <c r="AEM531" s="50"/>
      <c r="AEN531" s="50"/>
      <c r="AEO531" s="50"/>
      <c r="AEP531" s="50"/>
      <c r="AEQ531" s="50"/>
      <c r="AER531" s="50"/>
      <c r="AES531" s="50"/>
      <c r="AET531" s="50"/>
      <c r="AEU531" s="50"/>
      <c r="AEV531" s="50"/>
      <c r="AEW531" s="50"/>
      <c r="AEX531" s="50"/>
      <c r="AEY531" s="50"/>
      <c r="AEZ531" s="50"/>
      <c r="AFA531" s="50"/>
      <c r="AFB531" s="50"/>
      <c r="AFC531" s="50"/>
      <c r="AFD531" s="50"/>
      <c r="AFE531" s="50"/>
      <c r="AFF531" s="50"/>
      <c r="AFG531" s="50"/>
      <c r="AFH531" s="50"/>
      <c r="AFI531" s="50"/>
      <c r="AFJ531" s="50"/>
      <c r="AFK531" s="50"/>
      <c r="AFL531" s="50"/>
      <c r="AFM531" s="50"/>
      <c r="AFN531" s="50"/>
      <c r="AFO531" s="50"/>
      <c r="AFP531" s="50"/>
      <c r="AFQ531" s="50"/>
      <c r="AFR531" s="50"/>
      <c r="AFS531" s="50"/>
      <c r="AFT531" s="50"/>
      <c r="AFU531" s="50"/>
      <c r="AFV531" s="50"/>
      <c r="AFW531" s="50"/>
      <c r="AFX531" s="50"/>
      <c r="AFY531" s="50"/>
      <c r="AFZ531" s="50"/>
      <c r="AGA531" s="50"/>
      <c r="AGB531" s="50"/>
      <c r="AGC531" s="50"/>
      <c r="AGD531" s="50"/>
      <c r="AGE531" s="50"/>
      <c r="AGF531" s="50"/>
      <c r="AGG531" s="50"/>
      <c r="AGH531" s="50"/>
      <c r="AGI531" s="50"/>
      <c r="AGJ531" s="50"/>
      <c r="AGK531" s="50"/>
      <c r="AGL531" s="50"/>
      <c r="AGM531" s="50"/>
      <c r="AGN531" s="50"/>
      <c r="AGO531" s="50"/>
      <c r="AGP531" s="50"/>
      <c r="AGQ531" s="50"/>
      <c r="AGR531" s="50"/>
      <c r="AGS531" s="50"/>
      <c r="AGT531" s="50"/>
      <c r="AGU531" s="50"/>
      <c r="AGV531" s="50"/>
      <c r="AGW531" s="50"/>
      <c r="AGX531" s="50"/>
      <c r="AGY531" s="50"/>
      <c r="AGZ531" s="50"/>
      <c r="AHA531" s="50"/>
      <c r="AHB531" s="50"/>
      <c r="AHC531" s="50"/>
      <c r="AHD531" s="50"/>
      <c r="AHE531" s="50"/>
      <c r="AHF531" s="50"/>
      <c r="AHG531" s="50"/>
      <c r="AHH531" s="50"/>
      <c r="AHI531" s="50"/>
      <c r="AHJ531" s="50"/>
      <c r="AHK531" s="50"/>
      <c r="AHL531" s="50"/>
      <c r="AHM531" s="50"/>
      <c r="AHN531" s="50"/>
      <c r="AHO531" s="50"/>
      <c r="AHP531" s="50"/>
      <c r="AHQ531" s="50"/>
      <c r="AHR531" s="50"/>
      <c r="AHS531" s="50"/>
      <c r="AHT531" s="50"/>
      <c r="AHU531" s="50"/>
      <c r="AHV531" s="50"/>
      <c r="AHW531" s="50"/>
      <c r="AHX531" s="50"/>
      <c r="AHY531" s="50"/>
      <c r="AHZ531" s="50"/>
      <c r="AIA531" s="50"/>
      <c r="AIB531" s="50"/>
      <c r="AIC531" s="50"/>
      <c r="AID531" s="50"/>
      <c r="AIE531" s="50"/>
      <c r="AIF531" s="50"/>
      <c r="AIG531" s="50"/>
      <c r="AIH531" s="50"/>
      <c r="AII531" s="50"/>
      <c r="AIJ531" s="50"/>
      <c r="AIK531" s="50"/>
      <c r="AIL531" s="50"/>
      <c r="AIM531" s="50"/>
      <c r="AIN531" s="50"/>
      <c r="AIO531" s="50"/>
      <c r="AIP531" s="50"/>
      <c r="AIQ531" s="50"/>
      <c r="AIR531" s="50"/>
      <c r="AIS531" s="50"/>
      <c r="AIT531" s="50"/>
      <c r="AIU531" s="50"/>
      <c r="AIV531" s="50"/>
      <c r="AIW531" s="50"/>
      <c r="AIX531" s="50"/>
      <c r="AIY531" s="50"/>
      <c r="AIZ531" s="50"/>
      <c r="AJA531" s="50"/>
      <c r="AJB531" s="50"/>
      <c r="AJC531" s="50"/>
      <c r="AJD531" s="50"/>
      <c r="AJE531" s="50"/>
      <c r="AJF531" s="50"/>
      <c r="AJG531" s="50"/>
      <c r="AJH531" s="50"/>
      <c r="AJI531" s="50"/>
      <c r="AJJ531" s="50"/>
      <c r="AJK531" s="50"/>
      <c r="AJL531" s="50"/>
      <c r="AJM531" s="50"/>
      <c r="AJN531" s="50"/>
      <c r="AJO531" s="50"/>
      <c r="AJP531" s="50"/>
      <c r="AJQ531" s="50"/>
      <c r="AJR531" s="50"/>
      <c r="AJS531" s="50"/>
      <c r="AJT531" s="50"/>
      <c r="AJU531" s="50"/>
      <c r="AJV531" s="50"/>
      <c r="AJW531" s="50"/>
      <c r="AJX531" s="50"/>
      <c r="AJY531" s="50"/>
      <c r="AJZ531" s="50"/>
      <c r="AKA531" s="50"/>
      <c r="AKB531" s="50"/>
      <c r="AKC531" s="50"/>
      <c r="AKD531" s="50"/>
      <c r="AKE531" s="50"/>
      <c r="AKF531" s="50"/>
      <c r="AKG531" s="50"/>
      <c r="AKH531" s="50"/>
      <c r="AKI531" s="50"/>
      <c r="AKJ531" s="50"/>
      <c r="AKK531" s="50"/>
      <c r="AKL531" s="50"/>
      <c r="AKM531" s="50"/>
      <c r="AKN531" s="50"/>
      <c r="AKO531" s="50"/>
      <c r="AKP531" s="50"/>
      <c r="AKQ531" s="50"/>
      <c r="AKR531" s="50"/>
      <c r="AKS531" s="50"/>
      <c r="AKT531" s="50"/>
      <c r="AKU531" s="50"/>
      <c r="AKV531" s="50"/>
      <c r="AKW531" s="50"/>
      <c r="AKX531" s="50"/>
      <c r="AKY531" s="50"/>
      <c r="AKZ531" s="50"/>
      <c r="ALA531" s="50"/>
      <c r="ALB531" s="50"/>
      <c r="ALC531" s="50"/>
      <c r="ALD531" s="50"/>
      <c r="ALE531" s="50"/>
      <c r="ALF531" s="50"/>
      <c r="ALG531" s="50"/>
      <c r="ALH531" s="50"/>
      <c r="ALI531" s="50"/>
      <c r="ALJ531" s="50"/>
      <c r="ALK531" s="50"/>
      <c r="ALL531" s="50"/>
      <c r="ALM531" s="50"/>
      <c r="ALN531" s="50"/>
      <c r="ALO531" s="50"/>
      <c r="ALP531" s="50"/>
      <c r="ALQ531" s="50"/>
      <c r="ALR531" s="50"/>
      <c r="ALS531" s="50"/>
      <c r="ALT531" s="50"/>
      <c r="ALU531" s="50"/>
      <c r="ALV531" s="50"/>
      <c r="ALW531" s="50"/>
      <c r="ALX531" s="50"/>
      <c r="ALY531" s="50"/>
      <c r="ALZ531" s="50"/>
      <c r="AMA531" s="50"/>
      <c r="AMB531" s="50"/>
      <c r="AMC531" s="50"/>
      <c r="AMD531" s="50"/>
      <c r="AME531" s="50"/>
      <c r="AMF531" s="50"/>
      <c r="AMG531" s="50"/>
      <c r="AMH531" s="50"/>
      <c r="AMI531" s="50"/>
      <c r="AMJ531" s="50"/>
      <c r="AMK531" s="50"/>
      <c r="AML531" s="50"/>
      <c r="AMM531" s="50"/>
      <c r="AMN531" s="50"/>
      <c r="AMO531" s="50"/>
    </row>
    <row r="532" spans="1:1029">
      <c r="A532" s="17"/>
      <c r="B532" s="18"/>
      <c r="C532" s="8"/>
      <c r="D532" s="17"/>
      <c r="E532" s="17"/>
      <c r="F532" s="17"/>
      <c r="G532" s="17"/>
      <c r="H532" s="17"/>
      <c r="I532" s="17"/>
      <c r="J532" s="17"/>
      <c r="K532" s="17"/>
      <c r="L532" s="17"/>
      <c r="M532" s="17"/>
      <c r="N532" s="17"/>
      <c r="O532" s="17"/>
      <c r="P532" s="17"/>
      <c r="Q532" s="11"/>
      <c r="R532" s="17"/>
      <c r="S532" s="8"/>
      <c r="T532" s="8"/>
      <c r="U532" s="8"/>
      <c r="V532" s="8"/>
      <c r="W532" s="8"/>
      <c r="X532" s="8"/>
      <c r="Y532" s="8"/>
      <c r="Z532" s="8"/>
      <c r="AA532" s="8"/>
      <c r="AB532" s="8"/>
      <c r="AC532" s="8"/>
      <c r="AD532" s="8"/>
      <c r="AE532" s="8"/>
      <c r="AF532" s="11"/>
      <c r="AG532" s="50"/>
      <c r="AH532" s="50"/>
      <c r="AI532" s="50"/>
      <c r="AJ532" s="50"/>
      <c r="AK532" s="50"/>
      <c r="AL532" s="50"/>
      <c r="AM532" s="50"/>
      <c r="AN532" s="50"/>
      <c r="AO532" s="50"/>
      <c r="AP532" s="50"/>
      <c r="AQ532" s="50"/>
      <c r="AR532" s="50"/>
      <c r="AS532" s="50"/>
      <c r="AT532" s="50"/>
      <c r="AU532" s="50"/>
      <c r="AV532" s="50"/>
      <c r="AW532" s="50"/>
      <c r="AX532" s="50"/>
      <c r="AY532" s="50"/>
      <c r="AZ532" s="50"/>
      <c r="BA532" s="50"/>
      <c r="BB532" s="50"/>
      <c r="BC532" s="50"/>
      <c r="BD532" s="50"/>
      <c r="BE532" s="50"/>
      <c r="BF532" s="50"/>
      <c r="BG532" s="50"/>
      <c r="BH532" s="50"/>
      <c r="BI532" s="50"/>
      <c r="BJ532" s="50"/>
      <c r="BK532" s="50"/>
      <c r="BL532" s="50"/>
      <c r="BM532" s="50"/>
      <c r="BN532" s="50"/>
      <c r="BO532" s="50"/>
      <c r="BP532" s="50"/>
      <c r="BQ532" s="50"/>
      <c r="BR532" s="50"/>
      <c r="BS532" s="50"/>
      <c r="BT532" s="50"/>
      <c r="BU532" s="50"/>
      <c r="BV532" s="50"/>
      <c r="BW532" s="50"/>
      <c r="BX532" s="50"/>
      <c r="BY532" s="50"/>
      <c r="BZ532" s="50"/>
      <c r="CA532" s="50"/>
      <c r="CB532" s="50"/>
      <c r="CC532" s="50"/>
      <c r="CD532" s="50"/>
      <c r="CE532" s="50"/>
      <c r="CF532" s="50"/>
      <c r="CG532" s="50"/>
      <c r="CH532" s="50"/>
      <c r="CI532" s="50"/>
      <c r="CJ532" s="50"/>
      <c r="CK532" s="50"/>
      <c r="CL532" s="50"/>
      <c r="CM532" s="50"/>
      <c r="CN532" s="50"/>
      <c r="CO532" s="50"/>
      <c r="CP532" s="50"/>
      <c r="CQ532" s="50"/>
      <c r="CR532" s="50"/>
      <c r="CS532" s="50"/>
      <c r="CT532" s="50"/>
      <c r="CU532" s="50"/>
      <c r="CV532" s="50"/>
      <c r="CW532" s="50"/>
      <c r="CX532" s="50"/>
      <c r="CY532" s="50"/>
      <c r="CZ532" s="50"/>
      <c r="DA532" s="50"/>
      <c r="DB532" s="50"/>
      <c r="DC532" s="50"/>
      <c r="DD532" s="50"/>
      <c r="DE532" s="50"/>
      <c r="DF532" s="50"/>
      <c r="DG532" s="50"/>
      <c r="DH532" s="50"/>
      <c r="DI532" s="50"/>
      <c r="DJ532" s="50"/>
      <c r="DK532" s="50"/>
      <c r="DL532" s="50"/>
      <c r="DM532" s="50"/>
      <c r="DN532" s="50"/>
      <c r="DO532" s="50"/>
      <c r="DP532" s="50"/>
      <c r="DQ532" s="50"/>
      <c r="DR532" s="50"/>
      <c r="DS532" s="50"/>
      <c r="DT532" s="50"/>
      <c r="DU532" s="50"/>
      <c r="DV532" s="50"/>
      <c r="DW532" s="50"/>
      <c r="DX532" s="50"/>
      <c r="DY532" s="50"/>
      <c r="DZ532" s="50"/>
      <c r="EA532" s="50"/>
      <c r="EB532" s="50"/>
      <c r="EC532" s="50"/>
      <c r="ED532" s="50"/>
      <c r="EE532" s="50"/>
      <c r="EF532" s="50"/>
      <c r="EG532" s="50"/>
      <c r="EH532" s="50"/>
      <c r="EI532" s="50"/>
      <c r="EJ532" s="50"/>
      <c r="EK532" s="50"/>
      <c r="EL532" s="50"/>
      <c r="EM532" s="50"/>
      <c r="EN532" s="50"/>
      <c r="EO532" s="50"/>
      <c r="EP532" s="50"/>
      <c r="EQ532" s="50"/>
      <c r="ER532" s="50"/>
      <c r="ES532" s="50"/>
      <c r="ET532" s="50"/>
      <c r="EU532" s="50"/>
      <c r="EV532" s="50"/>
      <c r="EW532" s="50"/>
      <c r="EX532" s="50"/>
      <c r="EY532" s="50"/>
      <c r="EZ532" s="50"/>
      <c r="FA532" s="50"/>
      <c r="FB532" s="50"/>
      <c r="FC532" s="50"/>
      <c r="FD532" s="50"/>
      <c r="FE532" s="50"/>
      <c r="FF532" s="50"/>
      <c r="FG532" s="50"/>
      <c r="FH532" s="50"/>
      <c r="FI532" s="50"/>
      <c r="FJ532" s="50"/>
      <c r="FK532" s="50"/>
      <c r="FL532" s="50"/>
      <c r="FM532" s="50"/>
      <c r="FN532" s="50"/>
      <c r="FO532" s="50"/>
      <c r="FP532" s="50"/>
      <c r="FQ532" s="50"/>
      <c r="FR532" s="50"/>
      <c r="FS532" s="50"/>
      <c r="FT532" s="50"/>
      <c r="FU532" s="50"/>
      <c r="FV532" s="50"/>
      <c r="FW532" s="50"/>
      <c r="FX532" s="50"/>
      <c r="FY532" s="50"/>
      <c r="FZ532" s="50"/>
      <c r="GA532" s="50"/>
      <c r="GB532" s="50"/>
      <c r="GC532" s="50"/>
      <c r="GD532" s="50"/>
      <c r="GE532" s="50"/>
      <c r="GF532" s="50"/>
      <c r="GG532" s="50"/>
      <c r="GH532" s="50"/>
      <c r="GI532" s="50"/>
      <c r="GJ532" s="50"/>
      <c r="GK532" s="50"/>
      <c r="GL532" s="50"/>
      <c r="GM532" s="50"/>
      <c r="GN532" s="50"/>
      <c r="GO532" s="50"/>
      <c r="GP532" s="50"/>
      <c r="GQ532" s="50"/>
      <c r="GR532" s="50"/>
      <c r="GS532" s="50"/>
      <c r="GT532" s="50"/>
      <c r="GU532" s="50"/>
      <c r="GV532" s="50"/>
      <c r="GW532" s="50"/>
      <c r="GX532" s="50"/>
      <c r="GY532" s="50"/>
      <c r="GZ532" s="50"/>
      <c r="HA532" s="50"/>
      <c r="HB532" s="50"/>
      <c r="HC532" s="50"/>
      <c r="HD532" s="50"/>
      <c r="HE532" s="50"/>
      <c r="HF532" s="50"/>
      <c r="HG532" s="50"/>
      <c r="HH532" s="50"/>
      <c r="HI532" s="50"/>
      <c r="HJ532" s="50"/>
      <c r="HK532" s="50"/>
      <c r="HL532" s="50"/>
      <c r="HM532" s="50"/>
      <c r="HN532" s="50"/>
      <c r="HO532" s="50"/>
      <c r="HP532" s="50"/>
      <c r="HQ532" s="50"/>
      <c r="HR532" s="50"/>
      <c r="HS532" s="50"/>
      <c r="HT532" s="50"/>
      <c r="HU532" s="50"/>
      <c r="HV532" s="50"/>
      <c r="HW532" s="50"/>
      <c r="HX532" s="50"/>
      <c r="HY532" s="50"/>
      <c r="HZ532" s="50"/>
      <c r="IA532" s="50"/>
      <c r="IB532" s="50"/>
      <c r="IC532" s="50"/>
      <c r="ID532" s="50"/>
      <c r="IE532" s="50"/>
      <c r="IF532" s="50"/>
      <c r="IG532" s="50"/>
      <c r="IH532" s="50"/>
      <c r="II532" s="50"/>
      <c r="IJ532" s="50"/>
      <c r="IK532" s="50"/>
      <c r="IL532" s="50"/>
      <c r="IM532" s="50"/>
      <c r="IN532" s="50"/>
      <c r="IO532" s="50"/>
      <c r="IP532" s="50"/>
      <c r="IQ532" s="50"/>
      <c r="IR532" s="50"/>
      <c r="IS532" s="50"/>
      <c r="IT532" s="50"/>
      <c r="IU532" s="50"/>
      <c r="IV532" s="50"/>
      <c r="IW532" s="50"/>
      <c r="IX532" s="50"/>
      <c r="IY532" s="50"/>
      <c r="IZ532" s="50"/>
      <c r="JA532" s="50"/>
      <c r="JB532" s="50"/>
      <c r="JC532" s="50"/>
      <c r="JD532" s="50"/>
      <c r="JE532" s="50"/>
      <c r="JF532" s="50"/>
      <c r="JG532" s="50"/>
      <c r="JH532" s="50"/>
      <c r="JI532" s="50"/>
      <c r="JJ532" s="50"/>
      <c r="JK532" s="50"/>
      <c r="JL532" s="50"/>
      <c r="JM532" s="50"/>
      <c r="JN532" s="50"/>
      <c r="JO532" s="50"/>
      <c r="JP532" s="50"/>
      <c r="JQ532" s="50"/>
      <c r="JR532" s="50"/>
      <c r="JS532" s="50"/>
      <c r="JT532" s="50"/>
      <c r="JU532" s="50"/>
      <c r="JV532" s="50"/>
      <c r="JW532" s="50"/>
      <c r="JX532" s="50"/>
      <c r="JY532" s="50"/>
      <c r="JZ532" s="50"/>
      <c r="KA532" s="50"/>
      <c r="KB532" s="50"/>
      <c r="KC532" s="50"/>
      <c r="KD532" s="50"/>
      <c r="KE532" s="50"/>
      <c r="KF532" s="50"/>
      <c r="KG532" s="50"/>
      <c r="KH532" s="50"/>
      <c r="KI532" s="50"/>
      <c r="KJ532" s="50"/>
      <c r="KK532" s="50"/>
      <c r="KL532" s="50"/>
      <c r="KM532" s="50"/>
      <c r="KN532" s="50"/>
      <c r="KO532" s="50"/>
      <c r="KP532" s="50"/>
      <c r="KQ532" s="50"/>
      <c r="KR532" s="50"/>
      <c r="KS532" s="50"/>
      <c r="KT532" s="50"/>
      <c r="KU532" s="50"/>
      <c r="KV532" s="50"/>
      <c r="KW532" s="50"/>
      <c r="KX532" s="50"/>
      <c r="KY532" s="50"/>
      <c r="KZ532" s="50"/>
      <c r="LA532" s="50"/>
      <c r="LB532" s="50"/>
      <c r="LC532" s="50"/>
      <c r="LD532" s="50"/>
      <c r="LE532" s="50"/>
      <c r="LF532" s="50"/>
      <c r="LG532" s="50"/>
      <c r="LH532" s="50"/>
      <c r="LI532" s="50"/>
      <c r="LJ532" s="50"/>
      <c r="LK532" s="50"/>
      <c r="LL532" s="50"/>
      <c r="LM532" s="50"/>
      <c r="LN532" s="50"/>
      <c r="LO532" s="50"/>
      <c r="LP532" s="50"/>
      <c r="LQ532" s="50"/>
      <c r="LR532" s="50"/>
      <c r="LS532" s="50"/>
      <c r="LT532" s="50"/>
      <c r="LU532" s="50"/>
      <c r="LV532" s="50"/>
      <c r="LW532" s="50"/>
      <c r="LX532" s="50"/>
      <c r="LY532" s="50"/>
      <c r="LZ532" s="50"/>
      <c r="MA532" s="50"/>
      <c r="MB532" s="50"/>
      <c r="MC532" s="50"/>
      <c r="MD532" s="50"/>
      <c r="ME532" s="50"/>
      <c r="MF532" s="50"/>
      <c r="MG532" s="50"/>
      <c r="MH532" s="50"/>
      <c r="MI532" s="50"/>
      <c r="MJ532" s="50"/>
      <c r="MK532" s="50"/>
      <c r="ML532" s="50"/>
      <c r="MM532" s="50"/>
      <c r="MN532" s="50"/>
      <c r="MO532" s="50"/>
      <c r="MP532" s="50"/>
      <c r="MQ532" s="50"/>
      <c r="MR532" s="50"/>
      <c r="MS532" s="50"/>
      <c r="MT532" s="50"/>
      <c r="MU532" s="50"/>
      <c r="MV532" s="50"/>
      <c r="MW532" s="50"/>
      <c r="MX532" s="50"/>
      <c r="MY532" s="50"/>
      <c r="MZ532" s="50"/>
      <c r="NA532" s="50"/>
      <c r="NB532" s="50"/>
      <c r="NC532" s="50"/>
      <c r="ND532" s="50"/>
      <c r="NE532" s="50"/>
      <c r="NF532" s="50"/>
      <c r="NG532" s="50"/>
      <c r="NH532" s="50"/>
      <c r="NI532" s="50"/>
      <c r="NJ532" s="50"/>
      <c r="NK532" s="50"/>
      <c r="NL532" s="50"/>
      <c r="NM532" s="50"/>
      <c r="NN532" s="50"/>
      <c r="NO532" s="50"/>
      <c r="NP532" s="50"/>
      <c r="NQ532" s="50"/>
      <c r="NR532" s="50"/>
      <c r="NS532" s="50"/>
      <c r="NT532" s="50"/>
      <c r="NU532" s="50"/>
      <c r="NV532" s="50"/>
      <c r="NW532" s="50"/>
      <c r="NX532" s="50"/>
      <c r="NY532" s="50"/>
      <c r="NZ532" s="50"/>
      <c r="OA532" s="50"/>
      <c r="OB532" s="50"/>
      <c r="OC532" s="50"/>
      <c r="OD532" s="50"/>
      <c r="OE532" s="50"/>
      <c r="OF532" s="50"/>
      <c r="OG532" s="50"/>
      <c r="OH532" s="50"/>
      <c r="OI532" s="50"/>
      <c r="OJ532" s="50"/>
      <c r="OK532" s="50"/>
      <c r="OL532" s="50"/>
      <c r="OM532" s="50"/>
      <c r="ON532" s="50"/>
      <c r="OO532" s="50"/>
      <c r="OP532" s="50"/>
      <c r="OQ532" s="50"/>
      <c r="OR532" s="50"/>
      <c r="OS532" s="50"/>
      <c r="OT532" s="50"/>
      <c r="OU532" s="50"/>
      <c r="OV532" s="50"/>
      <c r="OW532" s="50"/>
      <c r="OX532" s="50"/>
      <c r="OY532" s="50"/>
      <c r="OZ532" s="50"/>
      <c r="PA532" s="50"/>
      <c r="PB532" s="50"/>
      <c r="PC532" s="50"/>
      <c r="PD532" s="50"/>
      <c r="PE532" s="50"/>
      <c r="PF532" s="50"/>
      <c r="PG532" s="50"/>
      <c r="PH532" s="50"/>
      <c r="PI532" s="50"/>
      <c r="PJ532" s="50"/>
      <c r="PK532" s="50"/>
      <c r="PL532" s="50"/>
      <c r="PM532" s="50"/>
      <c r="PN532" s="50"/>
      <c r="PO532" s="50"/>
      <c r="PP532" s="50"/>
      <c r="PQ532" s="50"/>
      <c r="PR532" s="50"/>
      <c r="PS532" s="50"/>
      <c r="PT532" s="50"/>
      <c r="PU532" s="50"/>
      <c r="PV532" s="50"/>
      <c r="PW532" s="50"/>
      <c r="PX532" s="50"/>
      <c r="PY532" s="50"/>
      <c r="PZ532" s="50"/>
      <c r="QA532" s="50"/>
      <c r="QB532" s="50"/>
      <c r="QC532" s="50"/>
      <c r="QD532" s="50"/>
      <c r="QE532" s="50"/>
      <c r="QF532" s="50"/>
      <c r="QG532" s="50"/>
      <c r="QH532" s="50"/>
      <c r="QI532" s="50"/>
      <c r="QJ532" s="50"/>
      <c r="QK532" s="50"/>
      <c r="QL532" s="50"/>
      <c r="QM532" s="50"/>
      <c r="QN532" s="50"/>
      <c r="QO532" s="50"/>
      <c r="QP532" s="50"/>
      <c r="QQ532" s="50"/>
      <c r="QR532" s="50"/>
      <c r="QS532" s="50"/>
      <c r="QT532" s="50"/>
      <c r="QU532" s="50"/>
      <c r="QV532" s="50"/>
      <c r="QW532" s="50"/>
      <c r="QX532" s="50"/>
      <c r="QY532" s="50"/>
      <c r="QZ532" s="50"/>
      <c r="RA532" s="50"/>
      <c r="RB532" s="50"/>
      <c r="RC532" s="50"/>
      <c r="RD532" s="50"/>
      <c r="RE532" s="50"/>
      <c r="RF532" s="50"/>
      <c r="RG532" s="50"/>
      <c r="RH532" s="50"/>
      <c r="RI532" s="50"/>
      <c r="RJ532" s="50"/>
      <c r="RK532" s="50"/>
      <c r="RL532" s="50"/>
      <c r="RM532" s="50"/>
      <c r="RN532" s="50"/>
      <c r="RO532" s="50"/>
      <c r="RP532" s="50"/>
      <c r="RQ532" s="50"/>
      <c r="RR532" s="50"/>
      <c r="RS532" s="50"/>
      <c r="RT532" s="50"/>
      <c r="RU532" s="50"/>
      <c r="RV532" s="50"/>
      <c r="RW532" s="50"/>
      <c r="RX532" s="50"/>
      <c r="RY532" s="50"/>
      <c r="RZ532" s="50"/>
      <c r="SA532" s="50"/>
      <c r="SB532" s="50"/>
      <c r="SC532" s="50"/>
      <c r="SD532" s="50"/>
      <c r="SE532" s="50"/>
      <c r="SF532" s="50"/>
      <c r="SG532" s="50"/>
      <c r="SH532" s="50"/>
      <c r="SI532" s="50"/>
      <c r="SJ532" s="50"/>
      <c r="SK532" s="50"/>
      <c r="SL532" s="50"/>
      <c r="SM532" s="50"/>
      <c r="SN532" s="50"/>
      <c r="SO532" s="50"/>
      <c r="SP532" s="50"/>
      <c r="SQ532" s="50"/>
      <c r="SR532" s="50"/>
      <c r="SS532" s="50"/>
      <c r="ST532" s="50"/>
      <c r="SU532" s="50"/>
      <c r="SV532" s="50"/>
      <c r="SW532" s="50"/>
      <c r="SX532" s="50"/>
      <c r="SY532" s="50"/>
      <c r="SZ532" s="50"/>
      <c r="TA532" s="50"/>
      <c r="TB532" s="50"/>
      <c r="TC532" s="50"/>
      <c r="TD532" s="50"/>
      <c r="TE532" s="50"/>
      <c r="TF532" s="50"/>
      <c r="TG532" s="50"/>
      <c r="TH532" s="50"/>
      <c r="TI532" s="50"/>
      <c r="TJ532" s="50"/>
      <c r="TK532" s="50"/>
      <c r="TL532" s="50"/>
      <c r="TM532" s="50"/>
      <c r="TN532" s="50"/>
      <c r="TO532" s="50"/>
      <c r="TP532" s="50"/>
      <c r="TQ532" s="50"/>
      <c r="TR532" s="50"/>
      <c r="TS532" s="50"/>
      <c r="TT532" s="50"/>
      <c r="TU532" s="50"/>
      <c r="TV532" s="50"/>
      <c r="TW532" s="50"/>
      <c r="TX532" s="50"/>
      <c r="TY532" s="50"/>
      <c r="TZ532" s="50"/>
      <c r="UA532" s="50"/>
      <c r="UB532" s="50"/>
      <c r="UC532" s="50"/>
      <c r="UD532" s="50"/>
      <c r="UE532" s="50"/>
      <c r="UF532" s="50"/>
      <c r="UG532" s="50"/>
      <c r="UH532" s="50"/>
      <c r="UI532" s="50"/>
      <c r="UJ532" s="50"/>
      <c r="UK532" s="50"/>
      <c r="UL532" s="50"/>
      <c r="UM532" s="50"/>
      <c r="UN532" s="50"/>
      <c r="UO532" s="50"/>
      <c r="UP532" s="50"/>
      <c r="UQ532" s="50"/>
      <c r="UR532" s="50"/>
      <c r="US532" s="50"/>
      <c r="UT532" s="50"/>
      <c r="UU532" s="50"/>
      <c r="UV532" s="50"/>
      <c r="UW532" s="50"/>
      <c r="UX532" s="50"/>
      <c r="UY532" s="50"/>
      <c r="UZ532" s="50"/>
      <c r="VA532" s="50"/>
      <c r="VB532" s="50"/>
      <c r="VC532" s="50"/>
      <c r="VD532" s="50"/>
      <c r="VE532" s="50"/>
      <c r="VF532" s="50"/>
      <c r="VG532" s="50"/>
      <c r="VH532" s="50"/>
      <c r="VI532" s="50"/>
      <c r="VJ532" s="50"/>
      <c r="VK532" s="50"/>
      <c r="VL532" s="50"/>
      <c r="VM532" s="50"/>
      <c r="VN532" s="50"/>
      <c r="VO532" s="50"/>
      <c r="VP532" s="50"/>
      <c r="VQ532" s="50"/>
      <c r="VR532" s="50"/>
      <c r="VS532" s="50"/>
      <c r="VT532" s="50"/>
      <c r="VU532" s="50"/>
      <c r="VV532" s="50"/>
      <c r="VW532" s="50"/>
      <c r="VX532" s="50"/>
      <c r="VY532" s="50"/>
      <c r="VZ532" s="50"/>
      <c r="WA532" s="50"/>
      <c r="WB532" s="50"/>
      <c r="WC532" s="50"/>
      <c r="WD532" s="50"/>
      <c r="WE532" s="50"/>
      <c r="WF532" s="50"/>
      <c r="WG532" s="50"/>
      <c r="WH532" s="50"/>
      <c r="WI532" s="50"/>
      <c r="WJ532" s="50"/>
      <c r="WK532" s="50"/>
      <c r="WL532" s="50"/>
      <c r="WM532" s="50"/>
      <c r="WN532" s="50"/>
      <c r="WO532" s="50"/>
      <c r="WP532" s="50"/>
      <c r="WQ532" s="50"/>
      <c r="WR532" s="50"/>
      <c r="WS532" s="50"/>
      <c r="WT532" s="50"/>
      <c r="WU532" s="50"/>
      <c r="WV532" s="50"/>
      <c r="WW532" s="50"/>
      <c r="WX532" s="50"/>
      <c r="WY532" s="50"/>
      <c r="WZ532" s="50"/>
      <c r="XA532" s="50"/>
      <c r="XB532" s="50"/>
      <c r="XC532" s="50"/>
      <c r="XD532" s="50"/>
      <c r="XE532" s="50"/>
      <c r="XF532" s="50"/>
      <c r="XG532" s="50"/>
      <c r="XH532" s="50"/>
      <c r="XI532" s="50"/>
      <c r="XJ532" s="50"/>
      <c r="XK532" s="50"/>
      <c r="XL532" s="50"/>
      <c r="XM532" s="50"/>
      <c r="XN532" s="50"/>
      <c r="XO532" s="50"/>
      <c r="XP532" s="50"/>
      <c r="XQ532" s="50"/>
      <c r="XR532" s="50"/>
      <c r="XS532" s="50"/>
      <c r="XT532" s="50"/>
      <c r="XU532" s="50"/>
      <c r="XV532" s="50"/>
      <c r="XW532" s="50"/>
      <c r="XX532" s="50"/>
      <c r="XY532" s="50"/>
      <c r="XZ532" s="50"/>
      <c r="YA532" s="50"/>
      <c r="YB532" s="50"/>
      <c r="YC532" s="50"/>
      <c r="YD532" s="50"/>
      <c r="YE532" s="50"/>
      <c r="YF532" s="50"/>
      <c r="YG532" s="50"/>
      <c r="YH532" s="50"/>
      <c r="YI532" s="50"/>
      <c r="YJ532" s="50"/>
      <c r="YK532" s="50"/>
      <c r="YL532" s="50"/>
      <c r="YM532" s="50"/>
      <c r="YN532" s="50"/>
      <c r="YO532" s="50"/>
      <c r="YP532" s="50"/>
      <c r="YQ532" s="50"/>
      <c r="YR532" s="50"/>
      <c r="YS532" s="50"/>
      <c r="YT532" s="50"/>
      <c r="YU532" s="50"/>
      <c r="YV532" s="50"/>
      <c r="YW532" s="50"/>
      <c r="YX532" s="50"/>
      <c r="YY532" s="50"/>
      <c r="YZ532" s="50"/>
      <c r="ZA532" s="50"/>
      <c r="ZB532" s="50"/>
      <c r="ZC532" s="50"/>
      <c r="ZD532" s="50"/>
      <c r="ZE532" s="50"/>
      <c r="ZF532" s="50"/>
      <c r="ZG532" s="50"/>
      <c r="ZH532" s="50"/>
      <c r="ZI532" s="50"/>
      <c r="ZJ532" s="50"/>
      <c r="ZK532" s="50"/>
      <c r="ZL532" s="50"/>
      <c r="ZM532" s="50"/>
      <c r="ZN532" s="50"/>
      <c r="ZO532" s="50"/>
      <c r="ZP532" s="50"/>
      <c r="ZQ532" s="50"/>
      <c r="ZR532" s="50"/>
      <c r="ZS532" s="50"/>
      <c r="ZT532" s="50"/>
      <c r="ZU532" s="50"/>
      <c r="ZV532" s="50"/>
      <c r="ZW532" s="50"/>
      <c r="ZX532" s="50"/>
      <c r="ZY532" s="50"/>
      <c r="ZZ532" s="50"/>
      <c r="AAA532" s="50"/>
      <c r="AAB532" s="50"/>
      <c r="AAC532" s="50"/>
      <c r="AAD532" s="50"/>
      <c r="AAE532" s="50"/>
      <c r="AAF532" s="50"/>
      <c r="AAG532" s="50"/>
      <c r="AAH532" s="50"/>
      <c r="AAI532" s="50"/>
      <c r="AAJ532" s="50"/>
      <c r="AAK532" s="50"/>
      <c r="AAL532" s="50"/>
      <c r="AAM532" s="50"/>
      <c r="AAN532" s="50"/>
      <c r="AAO532" s="50"/>
      <c r="AAP532" s="50"/>
      <c r="AAQ532" s="50"/>
      <c r="AAR532" s="50"/>
      <c r="AAS532" s="50"/>
      <c r="AAT532" s="50"/>
      <c r="AAU532" s="50"/>
      <c r="AAV532" s="50"/>
      <c r="AAW532" s="50"/>
      <c r="AAX532" s="50"/>
      <c r="AAY532" s="50"/>
      <c r="AAZ532" s="50"/>
      <c r="ABA532" s="50"/>
      <c r="ABB532" s="50"/>
      <c r="ABC532" s="50"/>
      <c r="ABD532" s="50"/>
      <c r="ABE532" s="50"/>
      <c r="ABF532" s="50"/>
      <c r="ABG532" s="50"/>
      <c r="ABH532" s="50"/>
      <c r="ABI532" s="50"/>
      <c r="ABJ532" s="50"/>
      <c r="ABK532" s="50"/>
      <c r="ABL532" s="50"/>
      <c r="ABM532" s="50"/>
      <c r="ABN532" s="50"/>
      <c r="ABO532" s="50"/>
      <c r="ABP532" s="50"/>
      <c r="ABQ532" s="50"/>
      <c r="ABR532" s="50"/>
      <c r="ABS532" s="50"/>
      <c r="ABT532" s="50"/>
      <c r="ABU532" s="50"/>
      <c r="ABV532" s="50"/>
      <c r="ABW532" s="50"/>
      <c r="ABX532" s="50"/>
      <c r="ABY532" s="50"/>
      <c r="ABZ532" s="50"/>
      <c r="ACA532" s="50"/>
      <c r="ACB532" s="50"/>
      <c r="ACC532" s="50"/>
      <c r="ACD532" s="50"/>
      <c r="ACE532" s="50"/>
      <c r="ACF532" s="50"/>
      <c r="ACG532" s="50"/>
      <c r="ACH532" s="50"/>
      <c r="ACI532" s="50"/>
      <c r="ACJ532" s="50"/>
      <c r="ACK532" s="50"/>
      <c r="ACL532" s="50"/>
      <c r="ACM532" s="50"/>
      <c r="ACN532" s="50"/>
      <c r="ACO532" s="50"/>
      <c r="ACP532" s="50"/>
      <c r="ACQ532" s="50"/>
      <c r="ACR532" s="50"/>
      <c r="ACS532" s="50"/>
      <c r="ACT532" s="50"/>
      <c r="ACU532" s="50"/>
      <c r="ACV532" s="50"/>
      <c r="ACW532" s="50"/>
      <c r="ACX532" s="50"/>
      <c r="ACY532" s="50"/>
      <c r="ACZ532" s="50"/>
      <c r="ADA532" s="50"/>
      <c r="ADB532" s="50"/>
      <c r="ADC532" s="50"/>
      <c r="ADD532" s="50"/>
      <c r="ADE532" s="50"/>
      <c r="ADF532" s="50"/>
      <c r="ADG532" s="50"/>
      <c r="ADH532" s="50"/>
      <c r="ADI532" s="50"/>
      <c r="ADJ532" s="50"/>
      <c r="ADK532" s="50"/>
      <c r="ADL532" s="50"/>
      <c r="ADM532" s="50"/>
      <c r="ADN532" s="50"/>
      <c r="ADO532" s="50"/>
      <c r="ADP532" s="50"/>
      <c r="ADQ532" s="50"/>
      <c r="ADR532" s="50"/>
      <c r="ADS532" s="50"/>
      <c r="ADT532" s="50"/>
      <c r="ADU532" s="50"/>
      <c r="ADV532" s="50"/>
      <c r="ADW532" s="50"/>
      <c r="ADX532" s="50"/>
      <c r="ADY532" s="50"/>
      <c r="ADZ532" s="50"/>
      <c r="AEA532" s="50"/>
      <c r="AEB532" s="50"/>
      <c r="AEC532" s="50"/>
      <c r="AED532" s="50"/>
      <c r="AEE532" s="50"/>
      <c r="AEF532" s="50"/>
      <c r="AEG532" s="50"/>
      <c r="AEH532" s="50"/>
      <c r="AEI532" s="50"/>
      <c r="AEJ532" s="50"/>
      <c r="AEK532" s="50"/>
      <c r="AEL532" s="50"/>
      <c r="AEM532" s="50"/>
      <c r="AEN532" s="50"/>
      <c r="AEO532" s="50"/>
      <c r="AEP532" s="50"/>
      <c r="AEQ532" s="50"/>
      <c r="AER532" s="50"/>
      <c r="AES532" s="50"/>
      <c r="AET532" s="50"/>
      <c r="AEU532" s="50"/>
      <c r="AEV532" s="50"/>
      <c r="AEW532" s="50"/>
      <c r="AEX532" s="50"/>
      <c r="AEY532" s="50"/>
      <c r="AEZ532" s="50"/>
      <c r="AFA532" s="50"/>
      <c r="AFB532" s="50"/>
      <c r="AFC532" s="50"/>
      <c r="AFD532" s="50"/>
      <c r="AFE532" s="50"/>
      <c r="AFF532" s="50"/>
      <c r="AFG532" s="50"/>
      <c r="AFH532" s="50"/>
      <c r="AFI532" s="50"/>
      <c r="AFJ532" s="50"/>
      <c r="AFK532" s="50"/>
      <c r="AFL532" s="50"/>
      <c r="AFM532" s="50"/>
      <c r="AFN532" s="50"/>
      <c r="AFO532" s="50"/>
      <c r="AFP532" s="50"/>
      <c r="AFQ532" s="50"/>
      <c r="AFR532" s="50"/>
      <c r="AFS532" s="50"/>
      <c r="AFT532" s="50"/>
      <c r="AFU532" s="50"/>
      <c r="AFV532" s="50"/>
      <c r="AFW532" s="50"/>
      <c r="AFX532" s="50"/>
      <c r="AFY532" s="50"/>
      <c r="AFZ532" s="50"/>
      <c r="AGA532" s="50"/>
      <c r="AGB532" s="50"/>
      <c r="AGC532" s="50"/>
      <c r="AGD532" s="50"/>
      <c r="AGE532" s="50"/>
      <c r="AGF532" s="50"/>
      <c r="AGG532" s="50"/>
      <c r="AGH532" s="50"/>
      <c r="AGI532" s="50"/>
      <c r="AGJ532" s="50"/>
      <c r="AGK532" s="50"/>
      <c r="AGL532" s="50"/>
      <c r="AGM532" s="50"/>
      <c r="AGN532" s="50"/>
      <c r="AGO532" s="50"/>
      <c r="AGP532" s="50"/>
      <c r="AGQ532" s="50"/>
      <c r="AGR532" s="50"/>
      <c r="AGS532" s="50"/>
      <c r="AGT532" s="50"/>
      <c r="AGU532" s="50"/>
      <c r="AGV532" s="50"/>
      <c r="AGW532" s="50"/>
      <c r="AGX532" s="50"/>
      <c r="AGY532" s="50"/>
      <c r="AGZ532" s="50"/>
      <c r="AHA532" s="50"/>
      <c r="AHB532" s="50"/>
      <c r="AHC532" s="50"/>
      <c r="AHD532" s="50"/>
      <c r="AHE532" s="50"/>
      <c r="AHF532" s="50"/>
      <c r="AHG532" s="50"/>
      <c r="AHH532" s="50"/>
      <c r="AHI532" s="50"/>
      <c r="AHJ532" s="50"/>
      <c r="AHK532" s="50"/>
      <c r="AHL532" s="50"/>
      <c r="AHM532" s="50"/>
      <c r="AHN532" s="50"/>
      <c r="AHO532" s="50"/>
      <c r="AHP532" s="50"/>
      <c r="AHQ532" s="50"/>
      <c r="AHR532" s="50"/>
      <c r="AHS532" s="50"/>
      <c r="AHT532" s="50"/>
      <c r="AHU532" s="50"/>
      <c r="AHV532" s="50"/>
      <c r="AHW532" s="50"/>
      <c r="AHX532" s="50"/>
      <c r="AHY532" s="50"/>
      <c r="AHZ532" s="50"/>
      <c r="AIA532" s="50"/>
      <c r="AIB532" s="50"/>
      <c r="AIC532" s="50"/>
      <c r="AID532" s="50"/>
      <c r="AIE532" s="50"/>
      <c r="AIF532" s="50"/>
      <c r="AIG532" s="50"/>
      <c r="AIH532" s="50"/>
      <c r="AII532" s="50"/>
      <c r="AIJ532" s="50"/>
      <c r="AIK532" s="50"/>
      <c r="AIL532" s="50"/>
      <c r="AIM532" s="50"/>
      <c r="AIN532" s="50"/>
      <c r="AIO532" s="50"/>
      <c r="AIP532" s="50"/>
      <c r="AIQ532" s="50"/>
      <c r="AIR532" s="50"/>
      <c r="AIS532" s="50"/>
      <c r="AIT532" s="50"/>
      <c r="AIU532" s="50"/>
      <c r="AIV532" s="50"/>
      <c r="AIW532" s="50"/>
      <c r="AIX532" s="50"/>
      <c r="AIY532" s="50"/>
      <c r="AIZ532" s="50"/>
      <c r="AJA532" s="50"/>
      <c r="AJB532" s="50"/>
      <c r="AJC532" s="50"/>
      <c r="AJD532" s="50"/>
      <c r="AJE532" s="50"/>
      <c r="AJF532" s="50"/>
      <c r="AJG532" s="50"/>
      <c r="AJH532" s="50"/>
      <c r="AJI532" s="50"/>
      <c r="AJJ532" s="50"/>
      <c r="AJK532" s="50"/>
      <c r="AJL532" s="50"/>
      <c r="AJM532" s="50"/>
      <c r="AJN532" s="50"/>
      <c r="AJO532" s="50"/>
      <c r="AJP532" s="50"/>
      <c r="AJQ532" s="50"/>
      <c r="AJR532" s="50"/>
      <c r="AJS532" s="50"/>
      <c r="AJT532" s="50"/>
      <c r="AJU532" s="50"/>
      <c r="AJV532" s="50"/>
      <c r="AJW532" s="50"/>
      <c r="AJX532" s="50"/>
      <c r="AJY532" s="50"/>
      <c r="AJZ532" s="50"/>
      <c r="AKA532" s="50"/>
      <c r="AKB532" s="50"/>
      <c r="AKC532" s="50"/>
      <c r="AKD532" s="50"/>
      <c r="AKE532" s="50"/>
      <c r="AKF532" s="50"/>
      <c r="AKG532" s="50"/>
      <c r="AKH532" s="50"/>
      <c r="AKI532" s="50"/>
      <c r="AKJ532" s="50"/>
      <c r="AKK532" s="50"/>
      <c r="AKL532" s="50"/>
      <c r="AKM532" s="50"/>
      <c r="AKN532" s="50"/>
      <c r="AKO532" s="50"/>
      <c r="AKP532" s="50"/>
      <c r="AKQ532" s="50"/>
      <c r="AKR532" s="50"/>
      <c r="AKS532" s="50"/>
      <c r="AKT532" s="50"/>
      <c r="AKU532" s="50"/>
      <c r="AKV532" s="50"/>
      <c r="AKW532" s="50"/>
      <c r="AKX532" s="50"/>
      <c r="AKY532" s="50"/>
      <c r="AKZ532" s="50"/>
      <c r="ALA532" s="50"/>
      <c r="ALB532" s="50"/>
      <c r="ALC532" s="50"/>
      <c r="ALD532" s="50"/>
      <c r="ALE532" s="50"/>
      <c r="ALF532" s="50"/>
      <c r="ALG532" s="50"/>
      <c r="ALH532" s="50"/>
      <c r="ALI532" s="50"/>
      <c r="ALJ532" s="50"/>
      <c r="ALK532" s="50"/>
      <c r="ALL532" s="50"/>
      <c r="ALM532" s="50"/>
      <c r="ALN532" s="50"/>
      <c r="ALO532" s="50"/>
      <c r="ALP532" s="50"/>
      <c r="ALQ532" s="50"/>
      <c r="ALR532" s="50"/>
      <c r="ALS532" s="50"/>
      <c r="ALT532" s="50"/>
      <c r="ALU532" s="50"/>
      <c r="ALV532" s="50"/>
      <c r="ALW532" s="50"/>
      <c r="ALX532" s="50"/>
      <c r="ALY532" s="50"/>
      <c r="ALZ532" s="50"/>
      <c r="AMA532" s="50"/>
      <c r="AMB532" s="50"/>
      <c r="AMC532" s="50"/>
      <c r="AMD532" s="50"/>
      <c r="AME532" s="50"/>
      <c r="AMF532" s="50"/>
      <c r="AMG532" s="50"/>
      <c r="AMH532" s="50"/>
      <c r="AMI532" s="50"/>
      <c r="AMJ532" s="50"/>
      <c r="AMK532" s="50"/>
      <c r="AML532" s="50"/>
      <c r="AMM532" s="50"/>
      <c r="AMN532" s="50"/>
      <c r="AMO532" s="50"/>
    </row>
    <row r="533" spans="1:1029">
      <c r="A533" s="17"/>
      <c r="B533" s="18"/>
      <c r="C533" s="8"/>
      <c r="D533" s="17"/>
      <c r="E533" s="17"/>
      <c r="F533" s="17"/>
      <c r="G533" s="17"/>
      <c r="H533" s="17"/>
      <c r="I533" s="17"/>
      <c r="J533" s="17"/>
      <c r="K533" s="17"/>
      <c r="L533" s="17"/>
      <c r="M533" s="17"/>
      <c r="N533" s="17"/>
      <c r="O533" s="17"/>
      <c r="P533" s="17"/>
      <c r="Q533" s="11"/>
      <c r="R533" s="17"/>
      <c r="S533" s="8"/>
      <c r="T533" s="8"/>
      <c r="U533" s="8"/>
      <c r="V533" s="8"/>
      <c r="W533" s="8"/>
      <c r="X533" s="8"/>
      <c r="Y533" s="8"/>
      <c r="Z533" s="8"/>
      <c r="AA533" s="8"/>
      <c r="AB533" s="8"/>
      <c r="AC533" s="8"/>
      <c r="AD533" s="8"/>
      <c r="AE533" s="8"/>
      <c r="AF533" s="11"/>
      <c r="AG533" s="50"/>
      <c r="AH533" s="50"/>
      <c r="AI533" s="50"/>
      <c r="AJ533" s="50"/>
      <c r="AK533" s="50"/>
      <c r="AL533" s="50"/>
      <c r="AM533" s="50"/>
      <c r="AN533" s="50"/>
      <c r="AO533" s="50"/>
      <c r="AP533" s="50"/>
      <c r="AQ533" s="50"/>
      <c r="AR533" s="50"/>
      <c r="AS533" s="50"/>
      <c r="AT533" s="50"/>
      <c r="AU533" s="50"/>
      <c r="AV533" s="50"/>
      <c r="AW533" s="50"/>
      <c r="AX533" s="50"/>
      <c r="AY533" s="50"/>
      <c r="AZ533" s="50"/>
      <c r="BA533" s="50"/>
      <c r="BB533" s="50"/>
      <c r="BC533" s="50"/>
      <c r="BD533" s="50"/>
      <c r="BE533" s="50"/>
      <c r="BF533" s="50"/>
      <c r="BG533" s="50"/>
      <c r="BH533" s="50"/>
      <c r="BI533" s="50"/>
      <c r="BJ533" s="50"/>
      <c r="BK533" s="50"/>
      <c r="BL533" s="50"/>
      <c r="BM533" s="50"/>
      <c r="BN533" s="50"/>
      <c r="BO533" s="50"/>
      <c r="BP533" s="50"/>
      <c r="BQ533" s="50"/>
      <c r="BR533" s="50"/>
      <c r="BS533" s="50"/>
      <c r="BT533" s="50"/>
      <c r="BU533" s="50"/>
      <c r="BV533" s="50"/>
      <c r="BW533" s="50"/>
      <c r="BX533" s="50"/>
      <c r="BY533" s="50"/>
      <c r="BZ533" s="50"/>
      <c r="CA533" s="50"/>
      <c r="CB533" s="50"/>
      <c r="CC533" s="50"/>
      <c r="CD533" s="50"/>
      <c r="CE533" s="50"/>
      <c r="CF533" s="50"/>
      <c r="CG533" s="50"/>
      <c r="CH533" s="50"/>
      <c r="CI533" s="50"/>
      <c r="CJ533" s="50"/>
      <c r="CK533" s="50"/>
      <c r="CL533" s="50"/>
      <c r="CM533" s="50"/>
      <c r="CN533" s="50"/>
      <c r="CO533" s="50"/>
      <c r="CP533" s="50"/>
      <c r="CQ533" s="50"/>
      <c r="CR533" s="50"/>
      <c r="CS533" s="50"/>
      <c r="CT533" s="50"/>
      <c r="CU533" s="50"/>
      <c r="CV533" s="50"/>
      <c r="CW533" s="50"/>
      <c r="CX533" s="50"/>
      <c r="CY533" s="50"/>
      <c r="CZ533" s="50"/>
      <c r="DA533" s="50"/>
      <c r="DB533" s="50"/>
      <c r="DC533" s="50"/>
      <c r="DD533" s="50"/>
      <c r="DE533" s="50"/>
      <c r="DF533" s="50"/>
      <c r="DG533" s="50"/>
      <c r="DH533" s="50"/>
      <c r="DI533" s="50"/>
      <c r="DJ533" s="50"/>
      <c r="DK533" s="50"/>
      <c r="DL533" s="50"/>
      <c r="DM533" s="50"/>
      <c r="DN533" s="50"/>
      <c r="DO533" s="50"/>
      <c r="DP533" s="50"/>
      <c r="DQ533" s="50"/>
      <c r="DR533" s="50"/>
      <c r="DS533" s="50"/>
      <c r="DT533" s="50"/>
      <c r="DU533" s="50"/>
      <c r="DV533" s="50"/>
      <c r="DW533" s="50"/>
      <c r="DX533" s="50"/>
      <c r="DY533" s="50"/>
      <c r="DZ533" s="50"/>
      <c r="EA533" s="50"/>
      <c r="EB533" s="50"/>
      <c r="EC533" s="50"/>
      <c r="ED533" s="50"/>
      <c r="EE533" s="50"/>
      <c r="EF533" s="50"/>
      <c r="EG533" s="50"/>
      <c r="EH533" s="50"/>
      <c r="EI533" s="50"/>
      <c r="EJ533" s="50"/>
      <c r="EK533" s="50"/>
      <c r="EL533" s="50"/>
      <c r="EM533" s="50"/>
      <c r="EN533" s="50"/>
      <c r="EO533" s="50"/>
      <c r="EP533" s="50"/>
      <c r="EQ533" s="50"/>
      <c r="ER533" s="50"/>
      <c r="ES533" s="50"/>
      <c r="ET533" s="50"/>
      <c r="EU533" s="50"/>
      <c r="EV533" s="50"/>
      <c r="EW533" s="50"/>
      <c r="EX533" s="50"/>
      <c r="EY533" s="50"/>
      <c r="EZ533" s="50"/>
      <c r="FA533" s="50"/>
      <c r="FB533" s="50"/>
      <c r="FC533" s="50"/>
      <c r="FD533" s="50"/>
      <c r="FE533" s="50"/>
      <c r="FF533" s="50"/>
      <c r="FG533" s="50"/>
      <c r="FH533" s="50"/>
      <c r="FI533" s="50"/>
      <c r="FJ533" s="50"/>
      <c r="FK533" s="50"/>
      <c r="FL533" s="50"/>
      <c r="FM533" s="50"/>
      <c r="FN533" s="50"/>
      <c r="FO533" s="50"/>
      <c r="FP533" s="50"/>
      <c r="FQ533" s="50"/>
      <c r="FR533" s="50"/>
      <c r="FS533" s="50"/>
      <c r="FT533" s="50"/>
      <c r="FU533" s="50"/>
      <c r="FV533" s="50"/>
      <c r="FW533" s="50"/>
      <c r="FX533" s="50"/>
      <c r="FY533" s="50"/>
      <c r="FZ533" s="50"/>
      <c r="GA533" s="50"/>
      <c r="GB533" s="50"/>
      <c r="GC533" s="50"/>
      <c r="GD533" s="50"/>
      <c r="GE533" s="50"/>
      <c r="GF533" s="50"/>
      <c r="GG533" s="50"/>
      <c r="GH533" s="50"/>
      <c r="GI533" s="50"/>
      <c r="GJ533" s="50"/>
      <c r="GK533" s="50"/>
      <c r="GL533" s="50"/>
      <c r="GM533" s="50"/>
      <c r="GN533" s="50"/>
      <c r="GO533" s="50"/>
      <c r="GP533" s="50"/>
      <c r="GQ533" s="50"/>
      <c r="GR533" s="50"/>
      <c r="GS533" s="50"/>
      <c r="GT533" s="50"/>
      <c r="GU533" s="50"/>
      <c r="GV533" s="50"/>
      <c r="GW533" s="50"/>
      <c r="GX533" s="50"/>
      <c r="GY533" s="50"/>
      <c r="GZ533" s="50"/>
      <c r="HA533" s="50"/>
      <c r="HB533" s="50"/>
      <c r="HC533" s="50"/>
      <c r="HD533" s="50"/>
      <c r="HE533" s="50"/>
      <c r="HF533" s="50"/>
      <c r="HG533" s="50"/>
      <c r="HH533" s="50"/>
      <c r="HI533" s="50"/>
      <c r="HJ533" s="50"/>
      <c r="HK533" s="50"/>
      <c r="HL533" s="50"/>
      <c r="HM533" s="50"/>
      <c r="HN533" s="50"/>
      <c r="HO533" s="50"/>
      <c r="HP533" s="50"/>
      <c r="HQ533" s="50"/>
      <c r="HR533" s="50"/>
      <c r="HS533" s="50"/>
      <c r="HT533" s="50"/>
      <c r="HU533" s="50"/>
      <c r="HV533" s="50"/>
      <c r="HW533" s="50"/>
      <c r="HX533" s="50"/>
      <c r="HY533" s="50"/>
      <c r="HZ533" s="50"/>
      <c r="IA533" s="50"/>
      <c r="IB533" s="50"/>
      <c r="IC533" s="50"/>
      <c r="ID533" s="50"/>
      <c r="IE533" s="50"/>
      <c r="IF533" s="50"/>
      <c r="IG533" s="50"/>
      <c r="IH533" s="50"/>
      <c r="II533" s="50"/>
      <c r="IJ533" s="50"/>
      <c r="IK533" s="50"/>
      <c r="IL533" s="50"/>
      <c r="IM533" s="50"/>
      <c r="IN533" s="50"/>
      <c r="IO533" s="50"/>
      <c r="IP533" s="50"/>
      <c r="IQ533" s="50"/>
      <c r="IR533" s="50"/>
      <c r="IS533" s="50"/>
      <c r="IT533" s="50"/>
      <c r="IU533" s="50"/>
      <c r="IV533" s="50"/>
      <c r="IW533" s="50"/>
      <c r="IX533" s="50"/>
      <c r="IY533" s="50"/>
      <c r="IZ533" s="50"/>
      <c r="JA533" s="50"/>
      <c r="JB533" s="50"/>
      <c r="JC533" s="50"/>
      <c r="JD533" s="50"/>
      <c r="JE533" s="50"/>
      <c r="JF533" s="50"/>
      <c r="JG533" s="50"/>
      <c r="JH533" s="50"/>
      <c r="JI533" s="50"/>
      <c r="JJ533" s="50"/>
      <c r="JK533" s="50"/>
      <c r="JL533" s="50"/>
      <c r="JM533" s="50"/>
      <c r="JN533" s="50"/>
      <c r="JO533" s="50"/>
      <c r="JP533" s="50"/>
      <c r="JQ533" s="50"/>
      <c r="JR533" s="50"/>
      <c r="JS533" s="50"/>
      <c r="JT533" s="50"/>
      <c r="JU533" s="50"/>
      <c r="JV533" s="50"/>
      <c r="JW533" s="50"/>
      <c r="JX533" s="50"/>
      <c r="JY533" s="50"/>
      <c r="JZ533" s="50"/>
      <c r="KA533" s="50"/>
      <c r="KB533" s="50"/>
      <c r="KC533" s="50"/>
      <c r="KD533" s="50"/>
      <c r="KE533" s="50"/>
      <c r="KF533" s="50"/>
      <c r="KG533" s="50"/>
      <c r="KH533" s="50"/>
      <c r="KI533" s="50"/>
      <c r="KJ533" s="50"/>
      <c r="KK533" s="50"/>
      <c r="KL533" s="50"/>
      <c r="KM533" s="50"/>
      <c r="KN533" s="50"/>
      <c r="KO533" s="50"/>
      <c r="KP533" s="50"/>
      <c r="KQ533" s="50"/>
      <c r="KR533" s="50"/>
      <c r="KS533" s="50"/>
      <c r="KT533" s="50"/>
      <c r="KU533" s="50"/>
      <c r="KV533" s="50"/>
      <c r="KW533" s="50"/>
      <c r="KX533" s="50"/>
      <c r="KY533" s="50"/>
      <c r="KZ533" s="50"/>
      <c r="LA533" s="50"/>
      <c r="LB533" s="50"/>
      <c r="LC533" s="50"/>
      <c r="LD533" s="50"/>
      <c r="LE533" s="50"/>
      <c r="LF533" s="50"/>
      <c r="LG533" s="50"/>
      <c r="LH533" s="50"/>
      <c r="LI533" s="50"/>
      <c r="LJ533" s="50"/>
      <c r="LK533" s="50"/>
      <c r="LL533" s="50"/>
      <c r="LM533" s="50"/>
      <c r="LN533" s="50"/>
      <c r="LO533" s="50"/>
      <c r="LP533" s="50"/>
      <c r="LQ533" s="50"/>
      <c r="LR533" s="50"/>
      <c r="LS533" s="50"/>
      <c r="LT533" s="50"/>
      <c r="LU533" s="50"/>
      <c r="LV533" s="50"/>
      <c r="LW533" s="50"/>
      <c r="LX533" s="50"/>
      <c r="LY533" s="50"/>
      <c r="LZ533" s="50"/>
      <c r="MA533" s="50"/>
      <c r="MB533" s="50"/>
      <c r="MC533" s="50"/>
      <c r="MD533" s="50"/>
      <c r="ME533" s="50"/>
      <c r="MF533" s="50"/>
      <c r="MG533" s="50"/>
      <c r="MH533" s="50"/>
      <c r="MI533" s="50"/>
      <c r="MJ533" s="50"/>
      <c r="MK533" s="50"/>
      <c r="ML533" s="50"/>
      <c r="MM533" s="50"/>
      <c r="MN533" s="50"/>
      <c r="MO533" s="50"/>
      <c r="MP533" s="50"/>
      <c r="MQ533" s="50"/>
      <c r="MR533" s="50"/>
      <c r="MS533" s="50"/>
      <c r="MT533" s="50"/>
      <c r="MU533" s="50"/>
      <c r="MV533" s="50"/>
      <c r="MW533" s="50"/>
      <c r="MX533" s="50"/>
      <c r="MY533" s="50"/>
      <c r="MZ533" s="50"/>
      <c r="NA533" s="50"/>
      <c r="NB533" s="50"/>
      <c r="NC533" s="50"/>
      <c r="ND533" s="50"/>
      <c r="NE533" s="50"/>
      <c r="NF533" s="50"/>
      <c r="NG533" s="50"/>
      <c r="NH533" s="50"/>
      <c r="NI533" s="50"/>
      <c r="NJ533" s="50"/>
      <c r="NK533" s="50"/>
      <c r="NL533" s="50"/>
      <c r="NM533" s="50"/>
      <c r="NN533" s="50"/>
      <c r="NO533" s="50"/>
      <c r="NP533" s="50"/>
      <c r="NQ533" s="50"/>
      <c r="NR533" s="50"/>
      <c r="NS533" s="50"/>
      <c r="NT533" s="50"/>
      <c r="NU533" s="50"/>
      <c r="NV533" s="50"/>
      <c r="NW533" s="50"/>
      <c r="NX533" s="50"/>
      <c r="NY533" s="50"/>
      <c r="NZ533" s="50"/>
      <c r="OA533" s="50"/>
      <c r="OB533" s="50"/>
      <c r="OC533" s="50"/>
      <c r="OD533" s="50"/>
      <c r="OE533" s="50"/>
      <c r="OF533" s="50"/>
      <c r="OG533" s="50"/>
      <c r="OH533" s="50"/>
      <c r="OI533" s="50"/>
      <c r="OJ533" s="50"/>
      <c r="OK533" s="50"/>
      <c r="OL533" s="50"/>
      <c r="OM533" s="50"/>
      <c r="ON533" s="50"/>
      <c r="OO533" s="50"/>
      <c r="OP533" s="50"/>
      <c r="OQ533" s="50"/>
      <c r="OR533" s="50"/>
      <c r="OS533" s="50"/>
      <c r="OT533" s="50"/>
      <c r="OU533" s="50"/>
      <c r="OV533" s="50"/>
      <c r="OW533" s="50"/>
      <c r="OX533" s="50"/>
      <c r="OY533" s="50"/>
      <c r="OZ533" s="50"/>
      <c r="PA533" s="50"/>
      <c r="PB533" s="50"/>
      <c r="PC533" s="50"/>
      <c r="PD533" s="50"/>
      <c r="PE533" s="50"/>
      <c r="PF533" s="50"/>
      <c r="PG533" s="50"/>
      <c r="PH533" s="50"/>
      <c r="PI533" s="50"/>
      <c r="PJ533" s="50"/>
      <c r="PK533" s="50"/>
      <c r="PL533" s="50"/>
      <c r="PM533" s="50"/>
      <c r="PN533" s="50"/>
      <c r="PO533" s="50"/>
      <c r="PP533" s="50"/>
      <c r="PQ533" s="50"/>
      <c r="PR533" s="50"/>
      <c r="PS533" s="50"/>
      <c r="PT533" s="50"/>
      <c r="PU533" s="50"/>
      <c r="PV533" s="50"/>
      <c r="PW533" s="50"/>
      <c r="PX533" s="50"/>
      <c r="PY533" s="50"/>
      <c r="PZ533" s="50"/>
      <c r="QA533" s="50"/>
      <c r="QB533" s="50"/>
      <c r="QC533" s="50"/>
      <c r="QD533" s="50"/>
      <c r="QE533" s="50"/>
      <c r="QF533" s="50"/>
      <c r="QG533" s="50"/>
      <c r="QH533" s="50"/>
      <c r="QI533" s="50"/>
      <c r="QJ533" s="50"/>
      <c r="QK533" s="50"/>
      <c r="QL533" s="50"/>
      <c r="QM533" s="50"/>
      <c r="QN533" s="50"/>
      <c r="QO533" s="50"/>
      <c r="QP533" s="50"/>
      <c r="QQ533" s="50"/>
      <c r="QR533" s="50"/>
      <c r="QS533" s="50"/>
      <c r="QT533" s="50"/>
      <c r="QU533" s="50"/>
      <c r="QV533" s="50"/>
      <c r="QW533" s="50"/>
      <c r="QX533" s="50"/>
      <c r="QY533" s="50"/>
      <c r="QZ533" s="50"/>
      <c r="RA533" s="50"/>
      <c r="RB533" s="50"/>
      <c r="RC533" s="50"/>
      <c r="RD533" s="50"/>
      <c r="RE533" s="50"/>
      <c r="RF533" s="50"/>
      <c r="RG533" s="50"/>
      <c r="RH533" s="50"/>
      <c r="RI533" s="50"/>
      <c r="RJ533" s="50"/>
      <c r="RK533" s="50"/>
      <c r="RL533" s="50"/>
      <c r="RM533" s="50"/>
      <c r="RN533" s="50"/>
      <c r="RO533" s="50"/>
      <c r="RP533" s="50"/>
      <c r="RQ533" s="50"/>
      <c r="RR533" s="50"/>
      <c r="RS533" s="50"/>
      <c r="RT533" s="50"/>
      <c r="RU533" s="50"/>
      <c r="RV533" s="50"/>
      <c r="RW533" s="50"/>
      <c r="RX533" s="50"/>
      <c r="RY533" s="50"/>
      <c r="RZ533" s="50"/>
      <c r="SA533" s="50"/>
      <c r="SB533" s="50"/>
      <c r="SC533" s="50"/>
      <c r="SD533" s="50"/>
      <c r="SE533" s="50"/>
      <c r="SF533" s="50"/>
      <c r="SG533" s="50"/>
      <c r="SH533" s="50"/>
      <c r="SI533" s="50"/>
      <c r="SJ533" s="50"/>
      <c r="SK533" s="50"/>
      <c r="SL533" s="50"/>
      <c r="SM533" s="50"/>
      <c r="SN533" s="50"/>
      <c r="SO533" s="50"/>
      <c r="SP533" s="50"/>
      <c r="SQ533" s="50"/>
      <c r="SR533" s="50"/>
      <c r="SS533" s="50"/>
      <c r="ST533" s="50"/>
      <c r="SU533" s="50"/>
      <c r="SV533" s="50"/>
      <c r="SW533" s="50"/>
      <c r="SX533" s="50"/>
      <c r="SY533" s="50"/>
      <c r="SZ533" s="50"/>
      <c r="TA533" s="50"/>
      <c r="TB533" s="50"/>
      <c r="TC533" s="50"/>
      <c r="TD533" s="50"/>
      <c r="TE533" s="50"/>
      <c r="TF533" s="50"/>
      <c r="TG533" s="50"/>
      <c r="TH533" s="50"/>
      <c r="TI533" s="50"/>
      <c r="TJ533" s="50"/>
      <c r="TK533" s="50"/>
      <c r="TL533" s="50"/>
      <c r="TM533" s="50"/>
      <c r="TN533" s="50"/>
      <c r="TO533" s="50"/>
      <c r="TP533" s="50"/>
      <c r="TQ533" s="50"/>
      <c r="TR533" s="50"/>
      <c r="TS533" s="50"/>
      <c r="TT533" s="50"/>
      <c r="TU533" s="50"/>
      <c r="TV533" s="50"/>
      <c r="TW533" s="50"/>
      <c r="TX533" s="50"/>
      <c r="TY533" s="50"/>
      <c r="TZ533" s="50"/>
      <c r="UA533" s="50"/>
      <c r="UB533" s="50"/>
      <c r="UC533" s="50"/>
      <c r="UD533" s="50"/>
      <c r="UE533" s="50"/>
      <c r="UF533" s="50"/>
      <c r="UG533" s="50"/>
      <c r="UH533" s="50"/>
      <c r="UI533" s="50"/>
      <c r="UJ533" s="50"/>
      <c r="UK533" s="50"/>
      <c r="UL533" s="50"/>
      <c r="UM533" s="50"/>
      <c r="UN533" s="50"/>
      <c r="UO533" s="50"/>
      <c r="UP533" s="50"/>
      <c r="UQ533" s="50"/>
      <c r="UR533" s="50"/>
      <c r="US533" s="50"/>
      <c r="UT533" s="50"/>
      <c r="UU533" s="50"/>
      <c r="UV533" s="50"/>
      <c r="UW533" s="50"/>
      <c r="UX533" s="50"/>
      <c r="UY533" s="50"/>
      <c r="UZ533" s="50"/>
      <c r="VA533" s="50"/>
      <c r="VB533" s="50"/>
      <c r="VC533" s="50"/>
      <c r="VD533" s="50"/>
      <c r="VE533" s="50"/>
      <c r="VF533" s="50"/>
      <c r="VG533" s="50"/>
      <c r="VH533" s="50"/>
      <c r="VI533" s="50"/>
      <c r="VJ533" s="50"/>
      <c r="VK533" s="50"/>
      <c r="VL533" s="50"/>
      <c r="VM533" s="50"/>
      <c r="VN533" s="50"/>
      <c r="VO533" s="50"/>
      <c r="VP533" s="50"/>
      <c r="VQ533" s="50"/>
      <c r="VR533" s="50"/>
      <c r="VS533" s="50"/>
      <c r="VT533" s="50"/>
      <c r="VU533" s="50"/>
      <c r="VV533" s="50"/>
      <c r="VW533" s="50"/>
      <c r="VX533" s="50"/>
      <c r="VY533" s="50"/>
      <c r="VZ533" s="50"/>
      <c r="WA533" s="50"/>
      <c r="WB533" s="50"/>
      <c r="WC533" s="50"/>
      <c r="WD533" s="50"/>
      <c r="WE533" s="50"/>
      <c r="WF533" s="50"/>
      <c r="WG533" s="50"/>
      <c r="WH533" s="50"/>
      <c r="WI533" s="50"/>
      <c r="WJ533" s="50"/>
      <c r="WK533" s="50"/>
      <c r="WL533" s="50"/>
      <c r="WM533" s="50"/>
      <c r="WN533" s="50"/>
      <c r="WO533" s="50"/>
      <c r="WP533" s="50"/>
      <c r="WQ533" s="50"/>
      <c r="WR533" s="50"/>
      <c r="WS533" s="50"/>
      <c r="WT533" s="50"/>
      <c r="WU533" s="50"/>
      <c r="WV533" s="50"/>
      <c r="WW533" s="50"/>
      <c r="WX533" s="50"/>
      <c r="WY533" s="50"/>
      <c r="WZ533" s="50"/>
      <c r="XA533" s="50"/>
      <c r="XB533" s="50"/>
      <c r="XC533" s="50"/>
      <c r="XD533" s="50"/>
      <c r="XE533" s="50"/>
      <c r="XF533" s="50"/>
      <c r="XG533" s="50"/>
      <c r="XH533" s="50"/>
      <c r="XI533" s="50"/>
      <c r="XJ533" s="50"/>
      <c r="XK533" s="50"/>
      <c r="XL533" s="50"/>
      <c r="XM533" s="50"/>
      <c r="XN533" s="50"/>
      <c r="XO533" s="50"/>
      <c r="XP533" s="50"/>
      <c r="XQ533" s="50"/>
      <c r="XR533" s="50"/>
      <c r="XS533" s="50"/>
      <c r="XT533" s="50"/>
      <c r="XU533" s="50"/>
      <c r="XV533" s="50"/>
      <c r="XW533" s="50"/>
      <c r="XX533" s="50"/>
      <c r="XY533" s="50"/>
      <c r="XZ533" s="50"/>
      <c r="YA533" s="50"/>
      <c r="YB533" s="50"/>
      <c r="YC533" s="50"/>
      <c r="YD533" s="50"/>
      <c r="YE533" s="50"/>
      <c r="YF533" s="50"/>
      <c r="YG533" s="50"/>
      <c r="YH533" s="50"/>
      <c r="YI533" s="50"/>
      <c r="YJ533" s="50"/>
      <c r="YK533" s="50"/>
      <c r="YL533" s="50"/>
      <c r="YM533" s="50"/>
      <c r="YN533" s="50"/>
      <c r="YO533" s="50"/>
      <c r="YP533" s="50"/>
      <c r="YQ533" s="50"/>
      <c r="YR533" s="50"/>
      <c r="YS533" s="50"/>
      <c r="YT533" s="50"/>
      <c r="YU533" s="50"/>
      <c r="YV533" s="50"/>
      <c r="YW533" s="50"/>
      <c r="YX533" s="50"/>
      <c r="YY533" s="50"/>
      <c r="YZ533" s="50"/>
      <c r="ZA533" s="50"/>
      <c r="ZB533" s="50"/>
      <c r="ZC533" s="50"/>
      <c r="ZD533" s="50"/>
      <c r="ZE533" s="50"/>
      <c r="ZF533" s="50"/>
      <c r="ZG533" s="50"/>
      <c r="ZH533" s="50"/>
      <c r="ZI533" s="50"/>
      <c r="ZJ533" s="50"/>
      <c r="ZK533" s="50"/>
      <c r="ZL533" s="50"/>
      <c r="ZM533" s="50"/>
      <c r="ZN533" s="50"/>
      <c r="ZO533" s="50"/>
      <c r="ZP533" s="50"/>
      <c r="ZQ533" s="50"/>
      <c r="ZR533" s="50"/>
      <c r="ZS533" s="50"/>
      <c r="ZT533" s="50"/>
      <c r="ZU533" s="50"/>
      <c r="ZV533" s="50"/>
      <c r="ZW533" s="50"/>
      <c r="ZX533" s="50"/>
      <c r="ZY533" s="50"/>
      <c r="ZZ533" s="50"/>
      <c r="AAA533" s="50"/>
      <c r="AAB533" s="50"/>
      <c r="AAC533" s="50"/>
      <c r="AAD533" s="50"/>
      <c r="AAE533" s="50"/>
      <c r="AAF533" s="50"/>
      <c r="AAG533" s="50"/>
      <c r="AAH533" s="50"/>
      <c r="AAI533" s="50"/>
      <c r="AAJ533" s="50"/>
      <c r="AAK533" s="50"/>
      <c r="AAL533" s="50"/>
      <c r="AAM533" s="50"/>
      <c r="AAN533" s="50"/>
      <c r="AAO533" s="50"/>
      <c r="AAP533" s="50"/>
      <c r="AAQ533" s="50"/>
      <c r="AAR533" s="50"/>
      <c r="AAS533" s="50"/>
      <c r="AAT533" s="50"/>
      <c r="AAU533" s="50"/>
      <c r="AAV533" s="50"/>
      <c r="AAW533" s="50"/>
      <c r="AAX533" s="50"/>
      <c r="AAY533" s="50"/>
      <c r="AAZ533" s="50"/>
      <c r="ABA533" s="50"/>
      <c r="ABB533" s="50"/>
      <c r="ABC533" s="50"/>
      <c r="ABD533" s="50"/>
      <c r="ABE533" s="50"/>
      <c r="ABF533" s="50"/>
      <c r="ABG533" s="50"/>
      <c r="ABH533" s="50"/>
      <c r="ABI533" s="50"/>
      <c r="ABJ533" s="50"/>
      <c r="ABK533" s="50"/>
      <c r="ABL533" s="50"/>
      <c r="ABM533" s="50"/>
      <c r="ABN533" s="50"/>
      <c r="ABO533" s="50"/>
      <c r="ABP533" s="50"/>
      <c r="ABQ533" s="50"/>
      <c r="ABR533" s="50"/>
      <c r="ABS533" s="50"/>
      <c r="ABT533" s="50"/>
      <c r="ABU533" s="50"/>
      <c r="ABV533" s="50"/>
      <c r="ABW533" s="50"/>
      <c r="ABX533" s="50"/>
      <c r="ABY533" s="50"/>
      <c r="ABZ533" s="50"/>
      <c r="ACA533" s="50"/>
      <c r="ACB533" s="50"/>
      <c r="ACC533" s="50"/>
      <c r="ACD533" s="50"/>
      <c r="ACE533" s="50"/>
      <c r="ACF533" s="50"/>
      <c r="ACG533" s="50"/>
      <c r="ACH533" s="50"/>
      <c r="ACI533" s="50"/>
      <c r="ACJ533" s="50"/>
      <c r="ACK533" s="50"/>
      <c r="ACL533" s="50"/>
      <c r="ACM533" s="50"/>
      <c r="ACN533" s="50"/>
      <c r="ACO533" s="50"/>
      <c r="ACP533" s="50"/>
      <c r="ACQ533" s="50"/>
      <c r="ACR533" s="50"/>
      <c r="ACS533" s="50"/>
      <c r="ACT533" s="50"/>
      <c r="ACU533" s="50"/>
      <c r="ACV533" s="50"/>
      <c r="ACW533" s="50"/>
      <c r="ACX533" s="50"/>
      <c r="ACY533" s="50"/>
      <c r="ACZ533" s="50"/>
      <c r="ADA533" s="50"/>
      <c r="ADB533" s="50"/>
      <c r="ADC533" s="50"/>
      <c r="ADD533" s="50"/>
      <c r="ADE533" s="50"/>
      <c r="ADF533" s="50"/>
      <c r="ADG533" s="50"/>
      <c r="ADH533" s="50"/>
      <c r="ADI533" s="50"/>
      <c r="ADJ533" s="50"/>
      <c r="ADK533" s="50"/>
      <c r="ADL533" s="50"/>
      <c r="ADM533" s="50"/>
      <c r="ADN533" s="50"/>
      <c r="ADO533" s="50"/>
      <c r="ADP533" s="50"/>
      <c r="ADQ533" s="50"/>
      <c r="ADR533" s="50"/>
      <c r="ADS533" s="50"/>
      <c r="ADT533" s="50"/>
      <c r="ADU533" s="50"/>
      <c r="ADV533" s="50"/>
      <c r="ADW533" s="50"/>
      <c r="ADX533" s="50"/>
      <c r="ADY533" s="50"/>
      <c r="ADZ533" s="50"/>
      <c r="AEA533" s="50"/>
      <c r="AEB533" s="50"/>
      <c r="AEC533" s="50"/>
      <c r="AED533" s="50"/>
      <c r="AEE533" s="50"/>
      <c r="AEF533" s="50"/>
      <c r="AEG533" s="50"/>
      <c r="AEH533" s="50"/>
      <c r="AEI533" s="50"/>
      <c r="AEJ533" s="50"/>
      <c r="AEK533" s="50"/>
      <c r="AEL533" s="50"/>
      <c r="AEM533" s="50"/>
      <c r="AEN533" s="50"/>
      <c r="AEO533" s="50"/>
      <c r="AEP533" s="50"/>
      <c r="AEQ533" s="50"/>
      <c r="AER533" s="50"/>
      <c r="AES533" s="50"/>
      <c r="AET533" s="50"/>
      <c r="AEU533" s="50"/>
      <c r="AEV533" s="50"/>
      <c r="AEW533" s="50"/>
      <c r="AEX533" s="50"/>
      <c r="AEY533" s="50"/>
      <c r="AEZ533" s="50"/>
      <c r="AFA533" s="50"/>
      <c r="AFB533" s="50"/>
      <c r="AFC533" s="50"/>
      <c r="AFD533" s="50"/>
      <c r="AFE533" s="50"/>
      <c r="AFF533" s="50"/>
      <c r="AFG533" s="50"/>
      <c r="AFH533" s="50"/>
      <c r="AFI533" s="50"/>
      <c r="AFJ533" s="50"/>
      <c r="AFK533" s="50"/>
      <c r="AFL533" s="50"/>
      <c r="AFM533" s="50"/>
      <c r="AFN533" s="50"/>
      <c r="AFO533" s="50"/>
      <c r="AFP533" s="50"/>
      <c r="AFQ533" s="50"/>
      <c r="AFR533" s="50"/>
      <c r="AFS533" s="50"/>
      <c r="AFT533" s="50"/>
      <c r="AFU533" s="50"/>
      <c r="AFV533" s="50"/>
      <c r="AFW533" s="50"/>
      <c r="AFX533" s="50"/>
      <c r="AFY533" s="50"/>
      <c r="AFZ533" s="50"/>
      <c r="AGA533" s="50"/>
      <c r="AGB533" s="50"/>
      <c r="AGC533" s="50"/>
      <c r="AGD533" s="50"/>
      <c r="AGE533" s="50"/>
      <c r="AGF533" s="50"/>
      <c r="AGG533" s="50"/>
      <c r="AGH533" s="50"/>
      <c r="AGI533" s="50"/>
      <c r="AGJ533" s="50"/>
      <c r="AGK533" s="50"/>
      <c r="AGL533" s="50"/>
      <c r="AGM533" s="50"/>
      <c r="AGN533" s="50"/>
      <c r="AGO533" s="50"/>
      <c r="AGP533" s="50"/>
      <c r="AGQ533" s="50"/>
      <c r="AGR533" s="50"/>
      <c r="AGS533" s="50"/>
      <c r="AGT533" s="50"/>
      <c r="AGU533" s="50"/>
      <c r="AGV533" s="50"/>
      <c r="AGW533" s="50"/>
      <c r="AGX533" s="50"/>
      <c r="AGY533" s="50"/>
      <c r="AGZ533" s="50"/>
      <c r="AHA533" s="50"/>
      <c r="AHB533" s="50"/>
      <c r="AHC533" s="50"/>
      <c r="AHD533" s="50"/>
      <c r="AHE533" s="50"/>
      <c r="AHF533" s="50"/>
      <c r="AHG533" s="50"/>
      <c r="AHH533" s="50"/>
      <c r="AHI533" s="50"/>
      <c r="AHJ533" s="50"/>
      <c r="AHK533" s="50"/>
      <c r="AHL533" s="50"/>
      <c r="AHM533" s="50"/>
      <c r="AHN533" s="50"/>
      <c r="AHO533" s="50"/>
      <c r="AHP533" s="50"/>
      <c r="AHQ533" s="50"/>
      <c r="AHR533" s="50"/>
      <c r="AHS533" s="50"/>
      <c r="AHT533" s="50"/>
      <c r="AHU533" s="50"/>
      <c r="AHV533" s="50"/>
      <c r="AHW533" s="50"/>
      <c r="AHX533" s="50"/>
      <c r="AHY533" s="50"/>
      <c r="AHZ533" s="50"/>
      <c r="AIA533" s="50"/>
      <c r="AIB533" s="50"/>
      <c r="AIC533" s="50"/>
      <c r="AID533" s="50"/>
      <c r="AIE533" s="50"/>
      <c r="AIF533" s="50"/>
      <c r="AIG533" s="50"/>
      <c r="AIH533" s="50"/>
      <c r="AII533" s="50"/>
      <c r="AIJ533" s="50"/>
      <c r="AIK533" s="50"/>
      <c r="AIL533" s="50"/>
      <c r="AIM533" s="50"/>
      <c r="AIN533" s="50"/>
      <c r="AIO533" s="50"/>
      <c r="AIP533" s="50"/>
      <c r="AIQ533" s="50"/>
      <c r="AIR533" s="50"/>
      <c r="AIS533" s="50"/>
      <c r="AIT533" s="50"/>
      <c r="AIU533" s="50"/>
      <c r="AIV533" s="50"/>
      <c r="AIW533" s="50"/>
      <c r="AIX533" s="50"/>
      <c r="AIY533" s="50"/>
      <c r="AIZ533" s="50"/>
      <c r="AJA533" s="50"/>
      <c r="AJB533" s="50"/>
      <c r="AJC533" s="50"/>
      <c r="AJD533" s="50"/>
      <c r="AJE533" s="50"/>
      <c r="AJF533" s="50"/>
      <c r="AJG533" s="50"/>
      <c r="AJH533" s="50"/>
      <c r="AJI533" s="50"/>
      <c r="AJJ533" s="50"/>
      <c r="AJK533" s="50"/>
      <c r="AJL533" s="50"/>
      <c r="AJM533" s="50"/>
      <c r="AJN533" s="50"/>
      <c r="AJO533" s="50"/>
      <c r="AJP533" s="50"/>
      <c r="AJQ533" s="50"/>
      <c r="AJR533" s="50"/>
      <c r="AJS533" s="50"/>
      <c r="AJT533" s="50"/>
      <c r="AJU533" s="50"/>
      <c r="AJV533" s="50"/>
      <c r="AJW533" s="50"/>
      <c r="AJX533" s="50"/>
      <c r="AJY533" s="50"/>
      <c r="AJZ533" s="50"/>
      <c r="AKA533" s="50"/>
      <c r="AKB533" s="50"/>
      <c r="AKC533" s="50"/>
      <c r="AKD533" s="50"/>
      <c r="AKE533" s="50"/>
      <c r="AKF533" s="50"/>
      <c r="AKG533" s="50"/>
      <c r="AKH533" s="50"/>
      <c r="AKI533" s="50"/>
      <c r="AKJ533" s="50"/>
      <c r="AKK533" s="50"/>
      <c r="AKL533" s="50"/>
      <c r="AKM533" s="50"/>
      <c r="AKN533" s="50"/>
      <c r="AKO533" s="50"/>
      <c r="AKP533" s="50"/>
      <c r="AKQ533" s="50"/>
      <c r="AKR533" s="50"/>
      <c r="AKS533" s="50"/>
      <c r="AKT533" s="50"/>
      <c r="AKU533" s="50"/>
      <c r="AKV533" s="50"/>
      <c r="AKW533" s="50"/>
      <c r="AKX533" s="50"/>
      <c r="AKY533" s="50"/>
      <c r="AKZ533" s="50"/>
      <c r="ALA533" s="50"/>
      <c r="ALB533" s="50"/>
      <c r="ALC533" s="50"/>
      <c r="ALD533" s="50"/>
      <c r="ALE533" s="50"/>
      <c r="ALF533" s="50"/>
      <c r="ALG533" s="50"/>
      <c r="ALH533" s="50"/>
      <c r="ALI533" s="50"/>
      <c r="ALJ533" s="50"/>
      <c r="ALK533" s="50"/>
      <c r="ALL533" s="50"/>
      <c r="ALM533" s="50"/>
      <c r="ALN533" s="50"/>
      <c r="ALO533" s="50"/>
      <c r="ALP533" s="50"/>
      <c r="ALQ533" s="50"/>
      <c r="ALR533" s="50"/>
      <c r="ALS533" s="50"/>
      <c r="ALT533" s="50"/>
      <c r="ALU533" s="50"/>
      <c r="ALV533" s="50"/>
      <c r="ALW533" s="50"/>
      <c r="ALX533" s="50"/>
      <c r="ALY533" s="50"/>
      <c r="ALZ533" s="50"/>
      <c r="AMA533" s="50"/>
      <c r="AMB533" s="50"/>
      <c r="AMC533" s="50"/>
      <c r="AMD533" s="50"/>
      <c r="AME533" s="50"/>
      <c r="AMF533" s="50"/>
      <c r="AMG533" s="50"/>
      <c r="AMH533" s="50"/>
      <c r="AMI533" s="50"/>
      <c r="AMJ533" s="50"/>
      <c r="AMK533" s="50"/>
      <c r="AML533" s="50"/>
      <c r="AMM533" s="50"/>
      <c r="AMN533" s="50"/>
      <c r="AMO533" s="50"/>
    </row>
    <row r="534" spans="1:1029">
      <c r="A534" s="17"/>
      <c r="B534" s="18"/>
      <c r="C534" s="8"/>
      <c r="D534" s="17"/>
      <c r="E534" s="17"/>
      <c r="F534" s="17"/>
      <c r="G534" s="17"/>
      <c r="H534" s="17"/>
      <c r="I534" s="17"/>
      <c r="J534" s="17"/>
      <c r="K534" s="17"/>
      <c r="L534" s="17"/>
      <c r="M534" s="17"/>
      <c r="N534" s="17"/>
      <c r="O534" s="17"/>
      <c r="P534" s="17"/>
      <c r="Q534" s="11"/>
      <c r="R534" s="17"/>
      <c r="S534" s="8"/>
      <c r="T534" s="8"/>
      <c r="U534" s="8"/>
      <c r="V534" s="8"/>
      <c r="W534" s="8"/>
      <c r="X534" s="8"/>
      <c r="Y534" s="8"/>
      <c r="Z534" s="8"/>
      <c r="AA534" s="8"/>
      <c r="AB534" s="8"/>
      <c r="AC534" s="8"/>
      <c r="AD534" s="8"/>
      <c r="AE534" s="8"/>
      <c r="AF534" s="11"/>
      <c r="AG534" s="50"/>
      <c r="AH534" s="50"/>
      <c r="AI534" s="50"/>
      <c r="AJ534" s="50"/>
      <c r="AK534" s="50"/>
      <c r="AL534" s="50"/>
      <c r="AM534" s="50"/>
      <c r="AN534" s="50"/>
      <c r="AO534" s="50"/>
      <c r="AP534" s="50"/>
      <c r="AQ534" s="50"/>
      <c r="AR534" s="50"/>
      <c r="AS534" s="50"/>
      <c r="AT534" s="50"/>
      <c r="AU534" s="50"/>
      <c r="AV534" s="50"/>
      <c r="AW534" s="50"/>
      <c r="AX534" s="50"/>
      <c r="AY534" s="50"/>
      <c r="AZ534" s="50"/>
      <c r="BA534" s="50"/>
      <c r="BB534" s="50"/>
      <c r="BC534" s="50"/>
      <c r="BD534" s="50"/>
      <c r="BE534" s="50"/>
      <c r="BF534" s="50"/>
      <c r="BG534" s="50"/>
      <c r="BH534" s="50"/>
      <c r="BI534" s="50"/>
      <c r="BJ534" s="50"/>
      <c r="BK534" s="50"/>
      <c r="BL534" s="50"/>
      <c r="BM534" s="50"/>
      <c r="BN534" s="50"/>
      <c r="BO534" s="50"/>
      <c r="BP534" s="50"/>
      <c r="BQ534" s="50"/>
      <c r="BR534" s="50"/>
      <c r="BS534" s="50"/>
      <c r="BT534" s="50"/>
      <c r="BU534" s="50"/>
      <c r="BV534" s="50"/>
      <c r="BW534" s="50"/>
      <c r="BX534" s="50"/>
      <c r="BY534" s="50"/>
      <c r="BZ534" s="50"/>
      <c r="CA534" s="50"/>
      <c r="CB534" s="50"/>
      <c r="CC534" s="50"/>
      <c r="CD534" s="50"/>
      <c r="CE534" s="50"/>
      <c r="CF534" s="50"/>
      <c r="CG534" s="50"/>
      <c r="CH534" s="50"/>
      <c r="CI534" s="50"/>
      <c r="CJ534" s="50"/>
      <c r="CK534" s="50"/>
      <c r="CL534" s="50"/>
      <c r="CM534" s="50"/>
      <c r="CN534" s="50"/>
      <c r="CO534" s="50"/>
      <c r="CP534" s="50"/>
      <c r="CQ534" s="50"/>
      <c r="CR534" s="50"/>
      <c r="CS534" s="50"/>
      <c r="CT534" s="50"/>
      <c r="CU534" s="50"/>
      <c r="CV534" s="50"/>
      <c r="CW534" s="50"/>
      <c r="CX534" s="50"/>
      <c r="CY534" s="50"/>
      <c r="CZ534" s="50"/>
      <c r="DA534" s="50"/>
      <c r="DB534" s="50"/>
      <c r="DC534" s="50"/>
      <c r="DD534" s="50"/>
      <c r="DE534" s="50"/>
      <c r="DF534" s="50"/>
      <c r="DG534" s="50"/>
      <c r="DH534" s="50"/>
      <c r="DI534" s="50"/>
      <c r="DJ534" s="50"/>
      <c r="DK534" s="50"/>
      <c r="DL534" s="50"/>
      <c r="DM534" s="50"/>
      <c r="DN534" s="50"/>
      <c r="DO534" s="50"/>
      <c r="DP534" s="50"/>
      <c r="DQ534" s="50"/>
      <c r="DR534" s="50"/>
      <c r="DS534" s="50"/>
      <c r="DT534" s="50"/>
      <c r="DU534" s="50"/>
      <c r="DV534" s="50"/>
      <c r="DW534" s="50"/>
      <c r="DX534" s="50"/>
      <c r="DY534" s="50"/>
      <c r="DZ534" s="50"/>
      <c r="EA534" s="50"/>
      <c r="EB534" s="50"/>
      <c r="EC534" s="50"/>
      <c r="ED534" s="50"/>
      <c r="EE534" s="50"/>
      <c r="EF534" s="50"/>
      <c r="EG534" s="50"/>
      <c r="EH534" s="50"/>
      <c r="EI534" s="50"/>
      <c r="EJ534" s="50"/>
      <c r="EK534" s="50"/>
      <c r="EL534" s="50"/>
      <c r="EM534" s="50"/>
      <c r="EN534" s="50"/>
      <c r="EO534" s="50"/>
      <c r="EP534" s="50"/>
      <c r="EQ534" s="50"/>
      <c r="ER534" s="50"/>
      <c r="ES534" s="50"/>
      <c r="ET534" s="50"/>
      <c r="EU534" s="50"/>
      <c r="EV534" s="50"/>
      <c r="EW534" s="50"/>
      <c r="EX534" s="50"/>
      <c r="EY534" s="50"/>
      <c r="EZ534" s="50"/>
      <c r="FA534" s="50"/>
      <c r="FB534" s="50"/>
      <c r="FC534" s="50"/>
      <c r="FD534" s="50"/>
      <c r="FE534" s="50"/>
      <c r="FF534" s="50"/>
      <c r="FG534" s="50"/>
      <c r="FH534" s="50"/>
      <c r="FI534" s="50"/>
      <c r="FJ534" s="50"/>
      <c r="FK534" s="50"/>
      <c r="FL534" s="50"/>
      <c r="FM534" s="50"/>
      <c r="FN534" s="50"/>
      <c r="FO534" s="50"/>
      <c r="FP534" s="50"/>
      <c r="FQ534" s="50"/>
      <c r="FR534" s="50"/>
      <c r="FS534" s="50"/>
      <c r="FT534" s="50"/>
      <c r="FU534" s="50"/>
      <c r="FV534" s="50"/>
      <c r="FW534" s="50"/>
      <c r="FX534" s="50"/>
      <c r="FY534" s="50"/>
      <c r="FZ534" s="50"/>
      <c r="GA534" s="50"/>
      <c r="GB534" s="50"/>
      <c r="GC534" s="50"/>
      <c r="GD534" s="50"/>
      <c r="GE534" s="50"/>
      <c r="GF534" s="50"/>
      <c r="GG534" s="50"/>
      <c r="GH534" s="50"/>
      <c r="GI534" s="50"/>
      <c r="GJ534" s="50"/>
      <c r="GK534" s="50"/>
      <c r="GL534" s="50"/>
      <c r="GM534" s="50"/>
      <c r="GN534" s="50"/>
      <c r="GO534" s="50"/>
      <c r="GP534" s="50"/>
      <c r="GQ534" s="50"/>
      <c r="GR534" s="50"/>
      <c r="GS534" s="50"/>
      <c r="GT534" s="50"/>
      <c r="GU534" s="50"/>
      <c r="GV534" s="50"/>
      <c r="GW534" s="50"/>
      <c r="GX534" s="50"/>
      <c r="GY534" s="50"/>
      <c r="GZ534" s="50"/>
      <c r="HA534" s="50"/>
      <c r="HB534" s="50"/>
      <c r="HC534" s="50"/>
      <c r="HD534" s="50"/>
      <c r="HE534" s="50"/>
      <c r="HF534" s="50"/>
      <c r="HG534" s="50"/>
      <c r="HH534" s="50"/>
      <c r="HI534" s="50"/>
      <c r="HJ534" s="50"/>
      <c r="HK534" s="50"/>
      <c r="HL534" s="50"/>
      <c r="HM534" s="50"/>
      <c r="HN534" s="50"/>
      <c r="HO534" s="50"/>
      <c r="HP534" s="50"/>
      <c r="HQ534" s="50"/>
      <c r="HR534" s="50"/>
      <c r="HS534" s="50"/>
      <c r="HT534" s="50"/>
      <c r="HU534" s="50"/>
      <c r="HV534" s="50"/>
      <c r="HW534" s="50"/>
      <c r="HX534" s="50"/>
      <c r="HY534" s="50"/>
      <c r="HZ534" s="50"/>
      <c r="IA534" s="50"/>
      <c r="IB534" s="50"/>
      <c r="IC534" s="50"/>
      <c r="ID534" s="50"/>
      <c r="IE534" s="50"/>
      <c r="IF534" s="50"/>
      <c r="IG534" s="50"/>
      <c r="IH534" s="50"/>
      <c r="II534" s="50"/>
      <c r="IJ534" s="50"/>
      <c r="IK534" s="50"/>
      <c r="IL534" s="50"/>
      <c r="IM534" s="50"/>
      <c r="IN534" s="50"/>
      <c r="IO534" s="50"/>
      <c r="IP534" s="50"/>
      <c r="IQ534" s="50"/>
      <c r="IR534" s="50"/>
      <c r="IS534" s="50"/>
      <c r="IT534" s="50"/>
      <c r="IU534" s="50"/>
      <c r="IV534" s="50"/>
      <c r="IW534" s="50"/>
      <c r="IX534" s="50"/>
      <c r="IY534" s="50"/>
      <c r="IZ534" s="50"/>
      <c r="JA534" s="50"/>
      <c r="JB534" s="50"/>
      <c r="JC534" s="50"/>
      <c r="JD534" s="50"/>
      <c r="JE534" s="50"/>
      <c r="JF534" s="50"/>
      <c r="JG534" s="50"/>
      <c r="JH534" s="50"/>
      <c r="JI534" s="50"/>
      <c r="JJ534" s="50"/>
      <c r="JK534" s="50"/>
      <c r="JL534" s="50"/>
      <c r="JM534" s="50"/>
      <c r="JN534" s="50"/>
      <c r="JO534" s="50"/>
      <c r="JP534" s="50"/>
      <c r="JQ534" s="50"/>
      <c r="JR534" s="50"/>
      <c r="JS534" s="50"/>
      <c r="JT534" s="50"/>
      <c r="JU534" s="50"/>
      <c r="JV534" s="50"/>
      <c r="JW534" s="50"/>
      <c r="JX534" s="50"/>
      <c r="JY534" s="50"/>
      <c r="JZ534" s="50"/>
      <c r="KA534" s="50"/>
      <c r="KB534" s="50"/>
      <c r="KC534" s="50"/>
      <c r="KD534" s="50"/>
      <c r="KE534" s="50"/>
      <c r="KF534" s="50"/>
      <c r="KG534" s="50"/>
      <c r="KH534" s="50"/>
      <c r="KI534" s="50"/>
      <c r="KJ534" s="50"/>
      <c r="KK534" s="50"/>
      <c r="KL534" s="50"/>
      <c r="KM534" s="50"/>
      <c r="KN534" s="50"/>
      <c r="KO534" s="50"/>
      <c r="KP534" s="50"/>
      <c r="KQ534" s="50"/>
      <c r="KR534" s="50"/>
      <c r="KS534" s="50"/>
      <c r="KT534" s="50"/>
      <c r="KU534" s="50"/>
      <c r="KV534" s="50"/>
      <c r="KW534" s="50"/>
      <c r="KX534" s="50"/>
      <c r="KY534" s="50"/>
      <c r="KZ534" s="50"/>
      <c r="LA534" s="50"/>
      <c r="LB534" s="50"/>
      <c r="LC534" s="50"/>
      <c r="LD534" s="50"/>
      <c r="LE534" s="50"/>
      <c r="LF534" s="50"/>
      <c r="LG534" s="50"/>
      <c r="LH534" s="50"/>
      <c r="LI534" s="50"/>
      <c r="LJ534" s="50"/>
      <c r="LK534" s="50"/>
      <c r="LL534" s="50"/>
      <c r="LM534" s="50"/>
      <c r="LN534" s="50"/>
      <c r="LO534" s="50"/>
      <c r="LP534" s="50"/>
      <c r="LQ534" s="50"/>
      <c r="LR534" s="50"/>
      <c r="LS534" s="50"/>
      <c r="LT534" s="50"/>
      <c r="LU534" s="50"/>
      <c r="LV534" s="50"/>
      <c r="LW534" s="50"/>
      <c r="LX534" s="50"/>
      <c r="LY534" s="50"/>
      <c r="LZ534" s="50"/>
      <c r="MA534" s="50"/>
      <c r="MB534" s="50"/>
      <c r="MC534" s="50"/>
      <c r="MD534" s="50"/>
      <c r="ME534" s="50"/>
      <c r="MF534" s="50"/>
      <c r="MG534" s="50"/>
      <c r="MH534" s="50"/>
      <c r="MI534" s="50"/>
      <c r="MJ534" s="50"/>
      <c r="MK534" s="50"/>
      <c r="ML534" s="50"/>
      <c r="MM534" s="50"/>
      <c r="MN534" s="50"/>
      <c r="MO534" s="50"/>
      <c r="MP534" s="50"/>
      <c r="MQ534" s="50"/>
      <c r="MR534" s="50"/>
      <c r="MS534" s="50"/>
      <c r="MT534" s="50"/>
      <c r="MU534" s="50"/>
      <c r="MV534" s="50"/>
      <c r="MW534" s="50"/>
      <c r="MX534" s="50"/>
      <c r="MY534" s="50"/>
      <c r="MZ534" s="50"/>
      <c r="NA534" s="50"/>
      <c r="NB534" s="50"/>
      <c r="NC534" s="50"/>
      <c r="ND534" s="50"/>
      <c r="NE534" s="50"/>
      <c r="NF534" s="50"/>
      <c r="NG534" s="50"/>
      <c r="NH534" s="50"/>
      <c r="NI534" s="50"/>
      <c r="NJ534" s="50"/>
      <c r="NK534" s="50"/>
      <c r="NL534" s="50"/>
      <c r="NM534" s="50"/>
      <c r="NN534" s="50"/>
      <c r="NO534" s="50"/>
      <c r="NP534" s="50"/>
      <c r="NQ534" s="50"/>
      <c r="NR534" s="50"/>
      <c r="NS534" s="50"/>
      <c r="NT534" s="50"/>
      <c r="NU534" s="50"/>
      <c r="NV534" s="50"/>
      <c r="NW534" s="50"/>
      <c r="NX534" s="50"/>
      <c r="NY534" s="50"/>
      <c r="NZ534" s="50"/>
      <c r="OA534" s="50"/>
      <c r="OB534" s="50"/>
      <c r="OC534" s="50"/>
      <c r="OD534" s="50"/>
      <c r="OE534" s="50"/>
      <c r="OF534" s="50"/>
      <c r="OG534" s="50"/>
      <c r="OH534" s="50"/>
      <c r="OI534" s="50"/>
      <c r="OJ534" s="50"/>
      <c r="OK534" s="50"/>
      <c r="OL534" s="50"/>
      <c r="OM534" s="50"/>
      <c r="ON534" s="50"/>
      <c r="OO534" s="50"/>
      <c r="OP534" s="50"/>
      <c r="OQ534" s="50"/>
      <c r="OR534" s="50"/>
      <c r="OS534" s="50"/>
      <c r="OT534" s="50"/>
      <c r="OU534" s="50"/>
      <c r="OV534" s="50"/>
      <c r="OW534" s="50"/>
      <c r="OX534" s="50"/>
      <c r="OY534" s="50"/>
      <c r="OZ534" s="50"/>
      <c r="PA534" s="50"/>
      <c r="PB534" s="50"/>
      <c r="PC534" s="50"/>
      <c r="PD534" s="50"/>
      <c r="PE534" s="50"/>
      <c r="PF534" s="50"/>
      <c r="PG534" s="50"/>
      <c r="PH534" s="50"/>
      <c r="PI534" s="50"/>
      <c r="PJ534" s="50"/>
      <c r="PK534" s="50"/>
      <c r="PL534" s="50"/>
      <c r="PM534" s="50"/>
      <c r="PN534" s="50"/>
      <c r="PO534" s="50"/>
      <c r="PP534" s="50"/>
      <c r="PQ534" s="50"/>
      <c r="PR534" s="50"/>
      <c r="PS534" s="50"/>
      <c r="PT534" s="50"/>
      <c r="PU534" s="50"/>
      <c r="PV534" s="50"/>
      <c r="PW534" s="50"/>
      <c r="PX534" s="50"/>
      <c r="PY534" s="50"/>
      <c r="PZ534" s="50"/>
      <c r="QA534" s="50"/>
      <c r="QB534" s="50"/>
      <c r="QC534" s="50"/>
      <c r="QD534" s="50"/>
      <c r="QE534" s="50"/>
      <c r="QF534" s="50"/>
      <c r="QG534" s="50"/>
      <c r="QH534" s="50"/>
      <c r="QI534" s="50"/>
      <c r="QJ534" s="50"/>
      <c r="QK534" s="50"/>
      <c r="QL534" s="50"/>
      <c r="QM534" s="50"/>
      <c r="QN534" s="50"/>
      <c r="QO534" s="50"/>
      <c r="QP534" s="50"/>
      <c r="QQ534" s="50"/>
      <c r="QR534" s="50"/>
      <c r="QS534" s="50"/>
      <c r="QT534" s="50"/>
      <c r="QU534" s="50"/>
      <c r="QV534" s="50"/>
      <c r="QW534" s="50"/>
      <c r="QX534" s="50"/>
      <c r="QY534" s="50"/>
      <c r="QZ534" s="50"/>
      <c r="RA534" s="50"/>
      <c r="RB534" s="50"/>
      <c r="RC534" s="50"/>
      <c r="RD534" s="50"/>
      <c r="RE534" s="50"/>
      <c r="RF534" s="50"/>
      <c r="RG534" s="50"/>
      <c r="RH534" s="50"/>
      <c r="RI534" s="50"/>
      <c r="RJ534" s="50"/>
      <c r="RK534" s="50"/>
      <c r="RL534" s="50"/>
      <c r="RM534" s="50"/>
      <c r="RN534" s="50"/>
      <c r="RO534" s="50"/>
      <c r="RP534" s="50"/>
      <c r="RQ534" s="50"/>
      <c r="RR534" s="50"/>
      <c r="RS534" s="50"/>
      <c r="RT534" s="50"/>
      <c r="RU534" s="50"/>
      <c r="RV534" s="50"/>
      <c r="RW534" s="50"/>
      <c r="RX534" s="50"/>
      <c r="RY534" s="50"/>
      <c r="RZ534" s="50"/>
      <c r="SA534" s="50"/>
      <c r="SB534" s="50"/>
      <c r="SC534" s="50"/>
      <c r="SD534" s="50"/>
      <c r="SE534" s="50"/>
      <c r="SF534" s="50"/>
      <c r="SG534" s="50"/>
      <c r="SH534" s="50"/>
      <c r="SI534" s="50"/>
      <c r="SJ534" s="50"/>
      <c r="SK534" s="50"/>
      <c r="SL534" s="50"/>
      <c r="SM534" s="50"/>
      <c r="SN534" s="50"/>
      <c r="SO534" s="50"/>
      <c r="SP534" s="50"/>
      <c r="SQ534" s="50"/>
      <c r="SR534" s="50"/>
      <c r="SS534" s="50"/>
      <c r="ST534" s="50"/>
      <c r="SU534" s="50"/>
      <c r="SV534" s="50"/>
      <c r="SW534" s="50"/>
      <c r="SX534" s="50"/>
      <c r="SY534" s="50"/>
      <c r="SZ534" s="50"/>
      <c r="TA534" s="50"/>
      <c r="TB534" s="50"/>
      <c r="TC534" s="50"/>
      <c r="TD534" s="50"/>
      <c r="TE534" s="50"/>
      <c r="TF534" s="50"/>
      <c r="TG534" s="50"/>
      <c r="TH534" s="50"/>
      <c r="TI534" s="50"/>
      <c r="TJ534" s="50"/>
      <c r="TK534" s="50"/>
      <c r="TL534" s="50"/>
      <c r="TM534" s="50"/>
      <c r="TN534" s="50"/>
      <c r="TO534" s="50"/>
      <c r="TP534" s="50"/>
      <c r="TQ534" s="50"/>
      <c r="TR534" s="50"/>
      <c r="TS534" s="50"/>
      <c r="TT534" s="50"/>
      <c r="TU534" s="50"/>
      <c r="TV534" s="50"/>
      <c r="TW534" s="50"/>
      <c r="TX534" s="50"/>
      <c r="TY534" s="50"/>
      <c r="TZ534" s="50"/>
      <c r="UA534" s="50"/>
      <c r="UB534" s="50"/>
      <c r="UC534" s="50"/>
      <c r="UD534" s="50"/>
      <c r="UE534" s="50"/>
      <c r="UF534" s="50"/>
      <c r="UG534" s="50"/>
      <c r="UH534" s="50"/>
      <c r="UI534" s="50"/>
      <c r="UJ534" s="50"/>
      <c r="UK534" s="50"/>
      <c r="UL534" s="50"/>
      <c r="UM534" s="50"/>
      <c r="UN534" s="50"/>
      <c r="UO534" s="50"/>
      <c r="UP534" s="50"/>
      <c r="UQ534" s="50"/>
      <c r="UR534" s="50"/>
      <c r="US534" s="50"/>
      <c r="UT534" s="50"/>
      <c r="UU534" s="50"/>
      <c r="UV534" s="50"/>
      <c r="UW534" s="50"/>
      <c r="UX534" s="50"/>
      <c r="UY534" s="50"/>
      <c r="UZ534" s="50"/>
      <c r="VA534" s="50"/>
      <c r="VB534" s="50"/>
      <c r="VC534" s="50"/>
      <c r="VD534" s="50"/>
      <c r="VE534" s="50"/>
      <c r="VF534" s="50"/>
      <c r="VG534" s="50"/>
      <c r="VH534" s="50"/>
      <c r="VI534" s="50"/>
      <c r="VJ534" s="50"/>
      <c r="VK534" s="50"/>
      <c r="VL534" s="50"/>
      <c r="VM534" s="50"/>
      <c r="VN534" s="50"/>
      <c r="VO534" s="50"/>
      <c r="VP534" s="50"/>
      <c r="VQ534" s="50"/>
      <c r="VR534" s="50"/>
      <c r="VS534" s="50"/>
      <c r="VT534" s="50"/>
      <c r="VU534" s="50"/>
      <c r="VV534" s="50"/>
      <c r="VW534" s="50"/>
      <c r="VX534" s="50"/>
      <c r="VY534" s="50"/>
      <c r="VZ534" s="50"/>
      <c r="WA534" s="50"/>
      <c r="WB534" s="50"/>
      <c r="WC534" s="50"/>
      <c r="WD534" s="50"/>
      <c r="WE534" s="50"/>
      <c r="WF534" s="50"/>
      <c r="WG534" s="50"/>
      <c r="WH534" s="50"/>
      <c r="WI534" s="50"/>
      <c r="WJ534" s="50"/>
      <c r="WK534" s="50"/>
      <c r="WL534" s="50"/>
      <c r="WM534" s="50"/>
      <c r="WN534" s="50"/>
      <c r="WO534" s="50"/>
      <c r="WP534" s="50"/>
      <c r="WQ534" s="50"/>
      <c r="WR534" s="50"/>
      <c r="WS534" s="50"/>
      <c r="WT534" s="50"/>
      <c r="WU534" s="50"/>
      <c r="WV534" s="50"/>
      <c r="WW534" s="50"/>
      <c r="WX534" s="50"/>
      <c r="WY534" s="50"/>
      <c r="WZ534" s="50"/>
      <c r="XA534" s="50"/>
      <c r="XB534" s="50"/>
      <c r="XC534" s="50"/>
      <c r="XD534" s="50"/>
      <c r="XE534" s="50"/>
      <c r="XF534" s="50"/>
      <c r="XG534" s="50"/>
      <c r="XH534" s="50"/>
      <c r="XI534" s="50"/>
      <c r="XJ534" s="50"/>
      <c r="XK534" s="50"/>
      <c r="XL534" s="50"/>
      <c r="XM534" s="50"/>
      <c r="XN534" s="50"/>
      <c r="XO534" s="50"/>
      <c r="XP534" s="50"/>
      <c r="XQ534" s="50"/>
      <c r="XR534" s="50"/>
      <c r="XS534" s="50"/>
      <c r="XT534" s="50"/>
      <c r="XU534" s="50"/>
      <c r="XV534" s="50"/>
      <c r="XW534" s="50"/>
      <c r="XX534" s="50"/>
      <c r="XY534" s="50"/>
      <c r="XZ534" s="50"/>
      <c r="YA534" s="50"/>
      <c r="YB534" s="50"/>
      <c r="YC534" s="50"/>
      <c r="YD534" s="50"/>
      <c r="YE534" s="50"/>
      <c r="YF534" s="50"/>
      <c r="YG534" s="50"/>
      <c r="YH534" s="50"/>
      <c r="YI534" s="50"/>
      <c r="YJ534" s="50"/>
      <c r="YK534" s="50"/>
      <c r="YL534" s="50"/>
      <c r="YM534" s="50"/>
      <c r="YN534" s="50"/>
      <c r="YO534" s="50"/>
      <c r="YP534" s="50"/>
      <c r="YQ534" s="50"/>
      <c r="YR534" s="50"/>
      <c r="YS534" s="50"/>
      <c r="YT534" s="50"/>
      <c r="YU534" s="50"/>
      <c r="YV534" s="50"/>
      <c r="YW534" s="50"/>
      <c r="YX534" s="50"/>
      <c r="YY534" s="50"/>
      <c r="YZ534" s="50"/>
      <c r="ZA534" s="50"/>
      <c r="ZB534" s="50"/>
      <c r="ZC534" s="50"/>
      <c r="ZD534" s="50"/>
      <c r="ZE534" s="50"/>
      <c r="ZF534" s="50"/>
      <c r="ZG534" s="50"/>
      <c r="ZH534" s="50"/>
      <c r="ZI534" s="50"/>
      <c r="ZJ534" s="50"/>
      <c r="ZK534" s="50"/>
      <c r="ZL534" s="50"/>
      <c r="ZM534" s="50"/>
      <c r="ZN534" s="50"/>
      <c r="ZO534" s="50"/>
      <c r="ZP534" s="50"/>
      <c r="ZQ534" s="50"/>
      <c r="ZR534" s="50"/>
      <c r="ZS534" s="50"/>
      <c r="ZT534" s="50"/>
      <c r="ZU534" s="50"/>
      <c r="ZV534" s="50"/>
      <c r="ZW534" s="50"/>
      <c r="ZX534" s="50"/>
      <c r="ZY534" s="50"/>
      <c r="ZZ534" s="50"/>
      <c r="AAA534" s="50"/>
      <c r="AAB534" s="50"/>
      <c r="AAC534" s="50"/>
      <c r="AAD534" s="50"/>
      <c r="AAE534" s="50"/>
      <c r="AAF534" s="50"/>
      <c r="AAG534" s="50"/>
      <c r="AAH534" s="50"/>
      <c r="AAI534" s="50"/>
      <c r="AAJ534" s="50"/>
      <c r="AAK534" s="50"/>
      <c r="AAL534" s="50"/>
      <c r="AAM534" s="50"/>
      <c r="AAN534" s="50"/>
      <c r="AAO534" s="50"/>
      <c r="AAP534" s="50"/>
      <c r="AAQ534" s="50"/>
      <c r="AAR534" s="50"/>
      <c r="AAS534" s="50"/>
      <c r="AAT534" s="50"/>
      <c r="AAU534" s="50"/>
      <c r="AAV534" s="50"/>
      <c r="AAW534" s="50"/>
      <c r="AAX534" s="50"/>
      <c r="AAY534" s="50"/>
      <c r="AAZ534" s="50"/>
      <c r="ABA534" s="50"/>
      <c r="ABB534" s="50"/>
      <c r="ABC534" s="50"/>
      <c r="ABD534" s="50"/>
      <c r="ABE534" s="50"/>
      <c r="ABF534" s="50"/>
      <c r="ABG534" s="50"/>
      <c r="ABH534" s="50"/>
      <c r="ABI534" s="50"/>
      <c r="ABJ534" s="50"/>
      <c r="ABK534" s="50"/>
      <c r="ABL534" s="50"/>
      <c r="ABM534" s="50"/>
      <c r="ABN534" s="50"/>
      <c r="ABO534" s="50"/>
      <c r="ABP534" s="50"/>
      <c r="ABQ534" s="50"/>
      <c r="ABR534" s="50"/>
      <c r="ABS534" s="50"/>
      <c r="ABT534" s="50"/>
      <c r="ABU534" s="50"/>
      <c r="ABV534" s="50"/>
      <c r="ABW534" s="50"/>
      <c r="ABX534" s="50"/>
      <c r="ABY534" s="50"/>
      <c r="ABZ534" s="50"/>
      <c r="ACA534" s="50"/>
      <c r="ACB534" s="50"/>
      <c r="ACC534" s="50"/>
      <c r="ACD534" s="50"/>
      <c r="ACE534" s="50"/>
      <c r="ACF534" s="50"/>
      <c r="ACG534" s="50"/>
      <c r="ACH534" s="50"/>
      <c r="ACI534" s="50"/>
      <c r="ACJ534" s="50"/>
      <c r="ACK534" s="50"/>
      <c r="ACL534" s="50"/>
      <c r="ACM534" s="50"/>
      <c r="ACN534" s="50"/>
      <c r="ACO534" s="50"/>
      <c r="ACP534" s="50"/>
      <c r="ACQ534" s="50"/>
      <c r="ACR534" s="50"/>
      <c r="ACS534" s="50"/>
      <c r="ACT534" s="50"/>
      <c r="ACU534" s="50"/>
      <c r="ACV534" s="50"/>
      <c r="ACW534" s="50"/>
      <c r="ACX534" s="50"/>
      <c r="ACY534" s="50"/>
      <c r="ACZ534" s="50"/>
      <c r="ADA534" s="50"/>
      <c r="ADB534" s="50"/>
      <c r="ADC534" s="50"/>
      <c r="ADD534" s="50"/>
      <c r="ADE534" s="50"/>
      <c r="ADF534" s="50"/>
      <c r="ADG534" s="50"/>
      <c r="ADH534" s="50"/>
      <c r="ADI534" s="50"/>
      <c r="ADJ534" s="50"/>
      <c r="ADK534" s="50"/>
      <c r="ADL534" s="50"/>
      <c r="ADM534" s="50"/>
      <c r="ADN534" s="50"/>
      <c r="ADO534" s="50"/>
      <c r="ADP534" s="50"/>
      <c r="ADQ534" s="50"/>
      <c r="ADR534" s="50"/>
      <c r="ADS534" s="50"/>
      <c r="ADT534" s="50"/>
      <c r="ADU534" s="50"/>
      <c r="ADV534" s="50"/>
      <c r="ADW534" s="50"/>
      <c r="ADX534" s="50"/>
      <c r="ADY534" s="50"/>
      <c r="ADZ534" s="50"/>
      <c r="AEA534" s="50"/>
      <c r="AEB534" s="50"/>
      <c r="AEC534" s="50"/>
      <c r="AED534" s="50"/>
      <c r="AEE534" s="50"/>
      <c r="AEF534" s="50"/>
      <c r="AEG534" s="50"/>
      <c r="AEH534" s="50"/>
      <c r="AEI534" s="50"/>
      <c r="AEJ534" s="50"/>
      <c r="AEK534" s="50"/>
      <c r="AEL534" s="50"/>
      <c r="AEM534" s="50"/>
      <c r="AEN534" s="50"/>
      <c r="AEO534" s="50"/>
      <c r="AEP534" s="50"/>
      <c r="AEQ534" s="50"/>
      <c r="AER534" s="50"/>
      <c r="AES534" s="50"/>
      <c r="AET534" s="50"/>
      <c r="AEU534" s="50"/>
      <c r="AEV534" s="50"/>
      <c r="AEW534" s="50"/>
      <c r="AEX534" s="50"/>
      <c r="AEY534" s="50"/>
      <c r="AEZ534" s="50"/>
      <c r="AFA534" s="50"/>
      <c r="AFB534" s="50"/>
      <c r="AFC534" s="50"/>
      <c r="AFD534" s="50"/>
      <c r="AFE534" s="50"/>
      <c r="AFF534" s="50"/>
      <c r="AFG534" s="50"/>
      <c r="AFH534" s="50"/>
      <c r="AFI534" s="50"/>
      <c r="AFJ534" s="50"/>
      <c r="AFK534" s="50"/>
      <c r="AFL534" s="50"/>
      <c r="AFM534" s="50"/>
      <c r="AFN534" s="50"/>
      <c r="AFO534" s="50"/>
      <c r="AFP534" s="50"/>
      <c r="AFQ534" s="50"/>
      <c r="AFR534" s="50"/>
      <c r="AFS534" s="50"/>
      <c r="AFT534" s="50"/>
      <c r="AFU534" s="50"/>
      <c r="AFV534" s="50"/>
      <c r="AFW534" s="50"/>
      <c r="AFX534" s="50"/>
      <c r="AFY534" s="50"/>
      <c r="AFZ534" s="50"/>
      <c r="AGA534" s="50"/>
      <c r="AGB534" s="50"/>
      <c r="AGC534" s="50"/>
      <c r="AGD534" s="50"/>
      <c r="AGE534" s="50"/>
      <c r="AGF534" s="50"/>
      <c r="AGG534" s="50"/>
      <c r="AGH534" s="50"/>
      <c r="AGI534" s="50"/>
      <c r="AGJ534" s="50"/>
      <c r="AGK534" s="50"/>
      <c r="AGL534" s="50"/>
      <c r="AGM534" s="50"/>
      <c r="AGN534" s="50"/>
      <c r="AGO534" s="50"/>
      <c r="AGP534" s="50"/>
      <c r="AGQ534" s="50"/>
      <c r="AGR534" s="50"/>
      <c r="AGS534" s="50"/>
      <c r="AGT534" s="50"/>
      <c r="AGU534" s="50"/>
      <c r="AGV534" s="50"/>
      <c r="AGW534" s="50"/>
      <c r="AGX534" s="50"/>
      <c r="AGY534" s="50"/>
      <c r="AGZ534" s="50"/>
      <c r="AHA534" s="50"/>
      <c r="AHB534" s="50"/>
      <c r="AHC534" s="50"/>
      <c r="AHD534" s="50"/>
      <c r="AHE534" s="50"/>
      <c r="AHF534" s="50"/>
      <c r="AHG534" s="50"/>
      <c r="AHH534" s="50"/>
      <c r="AHI534" s="50"/>
      <c r="AHJ534" s="50"/>
      <c r="AHK534" s="50"/>
      <c r="AHL534" s="50"/>
      <c r="AHM534" s="50"/>
      <c r="AHN534" s="50"/>
      <c r="AHO534" s="50"/>
      <c r="AHP534" s="50"/>
      <c r="AHQ534" s="50"/>
      <c r="AHR534" s="50"/>
      <c r="AHS534" s="50"/>
      <c r="AHT534" s="50"/>
      <c r="AHU534" s="50"/>
      <c r="AHV534" s="50"/>
      <c r="AHW534" s="50"/>
      <c r="AHX534" s="50"/>
      <c r="AHY534" s="50"/>
      <c r="AHZ534" s="50"/>
      <c r="AIA534" s="50"/>
      <c r="AIB534" s="50"/>
      <c r="AIC534" s="50"/>
      <c r="AID534" s="50"/>
      <c r="AIE534" s="50"/>
      <c r="AIF534" s="50"/>
      <c r="AIG534" s="50"/>
      <c r="AIH534" s="50"/>
      <c r="AII534" s="50"/>
      <c r="AIJ534" s="50"/>
      <c r="AIK534" s="50"/>
      <c r="AIL534" s="50"/>
      <c r="AIM534" s="50"/>
      <c r="AIN534" s="50"/>
      <c r="AIO534" s="50"/>
      <c r="AIP534" s="50"/>
      <c r="AIQ534" s="50"/>
      <c r="AIR534" s="50"/>
      <c r="AIS534" s="50"/>
      <c r="AIT534" s="50"/>
      <c r="AIU534" s="50"/>
      <c r="AIV534" s="50"/>
      <c r="AIW534" s="50"/>
      <c r="AIX534" s="50"/>
      <c r="AIY534" s="50"/>
      <c r="AIZ534" s="50"/>
      <c r="AJA534" s="50"/>
      <c r="AJB534" s="50"/>
      <c r="AJC534" s="50"/>
      <c r="AJD534" s="50"/>
      <c r="AJE534" s="50"/>
      <c r="AJF534" s="50"/>
      <c r="AJG534" s="50"/>
      <c r="AJH534" s="50"/>
      <c r="AJI534" s="50"/>
      <c r="AJJ534" s="50"/>
      <c r="AJK534" s="50"/>
      <c r="AJL534" s="50"/>
      <c r="AJM534" s="50"/>
      <c r="AJN534" s="50"/>
      <c r="AJO534" s="50"/>
      <c r="AJP534" s="50"/>
      <c r="AJQ534" s="50"/>
      <c r="AJR534" s="50"/>
      <c r="AJS534" s="50"/>
      <c r="AJT534" s="50"/>
      <c r="AJU534" s="50"/>
      <c r="AJV534" s="50"/>
      <c r="AJW534" s="50"/>
      <c r="AJX534" s="50"/>
      <c r="AJY534" s="50"/>
      <c r="AJZ534" s="50"/>
      <c r="AKA534" s="50"/>
      <c r="AKB534" s="50"/>
      <c r="AKC534" s="50"/>
      <c r="AKD534" s="50"/>
      <c r="AKE534" s="50"/>
      <c r="AKF534" s="50"/>
      <c r="AKG534" s="50"/>
      <c r="AKH534" s="50"/>
      <c r="AKI534" s="50"/>
      <c r="AKJ534" s="50"/>
      <c r="AKK534" s="50"/>
      <c r="AKL534" s="50"/>
      <c r="AKM534" s="50"/>
      <c r="AKN534" s="50"/>
      <c r="AKO534" s="50"/>
      <c r="AKP534" s="50"/>
      <c r="AKQ534" s="50"/>
      <c r="AKR534" s="50"/>
      <c r="AKS534" s="50"/>
      <c r="AKT534" s="50"/>
      <c r="AKU534" s="50"/>
      <c r="AKV534" s="50"/>
      <c r="AKW534" s="50"/>
      <c r="AKX534" s="50"/>
      <c r="AKY534" s="50"/>
      <c r="AKZ534" s="50"/>
      <c r="ALA534" s="50"/>
      <c r="ALB534" s="50"/>
      <c r="ALC534" s="50"/>
      <c r="ALD534" s="50"/>
      <c r="ALE534" s="50"/>
      <c r="ALF534" s="50"/>
      <c r="ALG534" s="50"/>
      <c r="ALH534" s="50"/>
      <c r="ALI534" s="50"/>
      <c r="ALJ534" s="50"/>
      <c r="ALK534" s="50"/>
      <c r="ALL534" s="50"/>
      <c r="ALM534" s="50"/>
      <c r="ALN534" s="50"/>
      <c r="ALO534" s="50"/>
      <c r="ALP534" s="50"/>
      <c r="ALQ534" s="50"/>
      <c r="ALR534" s="50"/>
      <c r="ALS534" s="50"/>
      <c r="ALT534" s="50"/>
      <c r="ALU534" s="50"/>
      <c r="ALV534" s="50"/>
      <c r="ALW534" s="50"/>
      <c r="ALX534" s="50"/>
      <c r="ALY534" s="50"/>
      <c r="ALZ534" s="50"/>
      <c r="AMA534" s="50"/>
      <c r="AMB534" s="50"/>
      <c r="AMC534" s="50"/>
      <c r="AMD534" s="50"/>
      <c r="AME534" s="50"/>
      <c r="AMF534" s="50"/>
      <c r="AMG534" s="50"/>
      <c r="AMH534" s="50"/>
      <c r="AMI534" s="50"/>
      <c r="AMJ534" s="50"/>
      <c r="AMK534" s="50"/>
      <c r="AML534" s="50"/>
      <c r="AMM534" s="50"/>
      <c r="AMN534" s="50"/>
      <c r="AMO534" s="50"/>
    </row>
    <row r="535" spans="1:1029" s="12" customFormat="1" ht="14.1" customHeight="1">
      <c r="B535" s="49"/>
      <c r="C535" s="8"/>
      <c r="H535" s="8"/>
    </row>
    <row r="536" spans="1:1029" s="52" customFormat="1" ht="14.1" customHeight="1">
      <c r="A536" s="17"/>
      <c r="B536" s="18"/>
      <c r="C536" s="8"/>
      <c r="D536" s="17"/>
      <c r="E536" s="17"/>
      <c r="F536" s="17"/>
      <c r="G536" s="17"/>
      <c r="H536" s="17"/>
      <c r="I536" s="17"/>
      <c r="J536" s="17"/>
      <c r="K536" s="17"/>
      <c r="L536" s="17"/>
      <c r="M536" s="17"/>
      <c r="N536" s="17"/>
      <c r="O536" s="17"/>
      <c r="P536" s="17"/>
      <c r="Q536" s="17"/>
      <c r="R536" s="17"/>
      <c r="S536" s="17"/>
      <c r="T536" s="17"/>
      <c r="U536" s="17"/>
      <c r="AF536" s="53"/>
    </row>
    <row r="537" spans="1:1029" s="12" customFormat="1" ht="14.1" customHeight="1">
      <c r="B537" s="49"/>
      <c r="C537" s="8"/>
      <c r="H537" s="8"/>
    </row>
    <row r="538" spans="1:1029" s="52" customFormat="1" ht="14.1" customHeight="1">
      <c r="A538" s="17"/>
      <c r="B538" s="18"/>
      <c r="C538" s="8"/>
      <c r="D538" s="17"/>
      <c r="E538" s="17"/>
      <c r="F538" s="17"/>
      <c r="G538" s="17"/>
      <c r="H538" s="17"/>
      <c r="I538" s="17"/>
      <c r="J538" s="17"/>
      <c r="K538" s="17"/>
      <c r="L538" s="17"/>
      <c r="M538" s="17"/>
      <c r="N538" s="17"/>
      <c r="O538" s="17"/>
      <c r="P538" s="17"/>
      <c r="Q538" s="17"/>
      <c r="R538" s="17"/>
      <c r="S538" s="17"/>
      <c r="T538" s="17"/>
      <c r="U538" s="17"/>
      <c r="AF538" s="53"/>
    </row>
    <row r="539" spans="1:1029" s="52" customFormat="1" ht="14.1" customHeight="1">
      <c r="A539" s="17"/>
      <c r="B539" s="18"/>
      <c r="C539" s="8"/>
      <c r="D539" s="17"/>
      <c r="E539" s="17"/>
      <c r="F539" s="17"/>
      <c r="G539" s="17"/>
      <c r="H539" s="17"/>
      <c r="I539" s="17"/>
      <c r="J539" s="17"/>
      <c r="K539" s="17"/>
      <c r="L539" s="17"/>
      <c r="M539" s="17"/>
      <c r="N539" s="17"/>
      <c r="O539" s="17"/>
      <c r="P539" s="17"/>
      <c r="Q539" s="17"/>
      <c r="R539" s="17"/>
      <c r="S539" s="17"/>
      <c r="T539" s="17"/>
      <c r="U539" s="17"/>
      <c r="AF539" s="53"/>
    </row>
    <row r="540" spans="1:1029" s="52" customFormat="1" ht="14.1" customHeight="1">
      <c r="A540" s="17"/>
      <c r="B540" s="18"/>
      <c r="C540" s="8"/>
      <c r="D540" s="17"/>
      <c r="E540" s="17"/>
      <c r="F540" s="17"/>
      <c r="G540" s="17"/>
      <c r="H540" s="17"/>
      <c r="I540" s="17"/>
      <c r="J540" s="17"/>
      <c r="K540" s="17"/>
      <c r="L540" s="17"/>
      <c r="M540" s="17"/>
      <c r="N540" s="17"/>
      <c r="O540" s="17"/>
      <c r="P540" s="17"/>
      <c r="Q540" s="17"/>
      <c r="R540" s="17"/>
      <c r="S540" s="17"/>
      <c r="T540" s="17"/>
      <c r="U540" s="17"/>
      <c r="AF540" s="53"/>
    </row>
    <row r="541" spans="1:1029" s="52" customFormat="1" ht="14.1" customHeight="1">
      <c r="A541" s="17"/>
      <c r="B541" s="18"/>
      <c r="C541" s="8"/>
      <c r="D541" s="17"/>
      <c r="E541" s="17"/>
      <c r="F541" s="17"/>
      <c r="G541" s="17"/>
      <c r="H541" s="17"/>
      <c r="I541" s="17"/>
      <c r="J541" s="17"/>
      <c r="K541" s="17"/>
      <c r="L541" s="17"/>
      <c r="M541" s="17"/>
      <c r="N541" s="17"/>
      <c r="O541" s="17"/>
      <c r="P541" s="17"/>
      <c r="Q541" s="17"/>
      <c r="R541" s="17"/>
      <c r="S541" s="17"/>
      <c r="T541" s="17"/>
      <c r="U541" s="17"/>
      <c r="AF541" s="53"/>
    </row>
    <row r="542" spans="1:1029">
      <c r="A542" s="17"/>
      <c r="B542" s="18"/>
      <c r="C542" s="8"/>
      <c r="D542" s="17"/>
      <c r="E542" s="17"/>
      <c r="F542" s="17"/>
      <c r="G542" s="17"/>
      <c r="H542" s="17"/>
      <c r="I542" s="17"/>
      <c r="J542" s="17"/>
      <c r="K542" s="17"/>
      <c r="L542" s="17"/>
      <c r="M542" s="17"/>
      <c r="N542" s="17"/>
      <c r="O542" s="17"/>
      <c r="P542" s="17"/>
      <c r="Q542" s="11"/>
      <c r="R542" s="17"/>
      <c r="S542" s="8"/>
      <c r="T542" s="8"/>
      <c r="U542" s="8"/>
      <c r="V542" s="8"/>
      <c r="W542" s="8"/>
      <c r="X542" s="8"/>
      <c r="Y542" s="8"/>
      <c r="Z542" s="8"/>
      <c r="AA542" s="8"/>
      <c r="AB542" s="8"/>
      <c r="AC542" s="8"/>
      <c r="AD542" s="8"/>
      <c r="AE542" s="8"/>
      <c r="AF542" s="11"/>
      <c r="AG542" s="50"/>
      <c r="AH542" s="50"/>
      <c r="AI542" s="50"/>
      <c r="AJ542" s="50"/>
      <c r="AK542" s="50"/>
      <c r="AL542" s="50"/>
      <c r="AM542" s="50"/>
      <c r="AN542" s="50"/>
      <c r="AO542" s="50"/>
      <c r="AP542" s="50"/>
      <c r="AQ542" s="50"/>
      <c r="AR542" s="50"/>
      <c r="AS542" s="50"/>
      <c r="AT542" s="50"/>
      <c r="AU542" s="50"/>
      <c r="AV542" s="50"/>
      <c r="AW542" s="50"/>
      <c r="AX542" s="50"/>
      <c r="AY542" s="50"/>
      <c r="AZ542" s="50"/>
      <c r="BA542" s="50"/>
      <c r="BB542" s="50"/>
      <c r="BC542" s="50"/>
      <c r="BD542" s="50"/>
      <c r="BE542" s="50"/>
      <c r="BF542" s="50"/>
      <c r="BG542" s="50"/>
      <c r="BH542" s="50"/>
      <c r="BI542" s="50"/>
      <c r="BJ542" s="50"/>
      <c r="BK542" s="50"/>
      <c r="BL542" s="50"/>
      <c r="BM542" s="50"/>
      <c r="BN542" s="50"/>
      <c r="BO542" s="50"/>
      <c r="BP542" s="50"/>
      <c r="BQ542" s="50"/>
      <c r="BR542" s="50"/>
      <c r="BS542" s="50"/>
      <c r="BT542" s="50"/>
      <c r="BU542" s="50"/>
      <c r="BV542" s="50"/>
      <c r="BW542" s="50"/>
      <c r="BX542" s="50"/>
      <c r="BY542" s="50"/>
      <c r="BZ542" s="50"/>
      <c r="CA542" s="50"/>
      <c r="CB542" s="50"/>
      <c r="CC542" s="50"/>
      <c r="CD542" s="50"/>
      <c r="CE542" s="50"/>
      <c r="CF542" s="50"/>
      <c r="CG542" s="50"/>
      <c r="CH542" s="50"/>
      <c r="CI542" s="50"/>
      <c r="CJ542" s="50"/>
      <c r="CK542" s="50"/>
      <c r="CL542" s="50"/>
      <c r="CM542" s="50"/>
      <c r="CN542" s="50"/>
      <c r="CO542" s="50"/>
      <c r="CP542" s="50"/>
      <c r="CQ542" s="50"/>
      <c r="CR542" s="50"/>
      <c r="CS542" s="50"/>
      <c r="CT542" s="50"/>
      <c r="CU542" s="50"/>
      <c r="CV542" s="50"/>
      <c r="CW542" s="50"/>
      <c r="CX542" s="50"/>
      <c r="CY542" s="50"/>
      <c r="CZ542" s="50"/>
      <c r="DA542" s="50"/>
      <c r="DB542" s="50"/>
      <c r="DC542" s="50"/>
      <c r="DD542" s="50"/>
      <c r="DE542" s="50"/>
      <c r="DF542" s="50"/>
      <c r="DG542" s="50"/>
      <c r="DH542" s="50"/>
      <c r="DI542" s="50"/>
      <c r="DJ542" s="50"/>
      <c r="DK542" s="50"/>
      <c r="DL542" s="50"/>
      <c r="DM542" s="50"/>
      <c r="DN542" s="50"/>
      <c r="DO542" s="50"/>
      <c r="DP542" s="50"/>
      <c r="DQ542" s="50"/>
      <c r="DR542" s="50"/>
      <c r="DS542" s="50"/>
      <c r="DT542" s="50"/>
      <c r="DU542" s="50"/>
      <c r="DV542" s="50"/>
      <c r="DW542" s="50"/>
      <c r="DX542" s="50"/>
      <c r="DY542" s="50"/>
      <c r="DZ542" s="50"/>
      <c r="EA542" s="50"/>
      <c r="EB542" s="50"/>
      <c r="EC542" s="50"/>
      <c r="ED542" s="50"/>
      <c r="EE542" s="50"/>
      <c r="EF542" s="50"/>
      <c r="EG542" s="50"/>
      <c r="EH542" s="50"/>
      <c r="EI542" s="50"/>
      <c r="EJ542" s="50"/>
      <c r="EK542" s="50"/>
      <c r="EL542" s="50"/>
      <c r="EM542" s="50"/>
      <c r="EN542" s="50"/>
      <c r="EO542" s="50"/>
      <c r="EP542" s="50"/>
      <c r="EQ542" s="50"/>
      <c r="ER542" s="50"/>
      <c r="ES542" s="50"/>
      <c r="ET542" s="50"/>
      <c r="EU542" s="50"/>
      <c r="EV542" s="50"/>
      <c r="EW542" s="50"/>
      <c r="EX542" s="50"/>
      <c r="EY542" s="50"/>
      <c r="EZ542" s="50"/>
      <c r="FA542" s="50"/>
      <c r="FB542" s="50"/>
      <c r="FC542" s="50"/>
      <c r="FD542" s="50"/>
      <c r="FE542" s="50"/>
      <c r="FF542" s="50"/>
      <c r="FG542" s="50"/>
      <c r="FH542" s="50"/>
      <c r="FI542" s="50"/>
      <c r="FJ542" s="50"/>
      <c r="FK542" s="50"/>
      <c r="FL542" s="50"/>
      <c r="FM542" s="50"/>
      <c r="FN542" s="50"/>
      <c r="FO542" s="50"/>
      <c r="FP542" s="50"/>
      <c r="FQ542" s="50"/>
      <c r="FR542" s="50"/>
      <c r="FS542" s="50"/>
      <c r="FT542" s="50"/>
      <c r="FU542" s="50"/>
      <c r="FV542" s="50"/>
      <c r="FW542" s="50"/>
      <c r="FX542" s="50"/>
      <c r="FY542" s="50"/>
      <c r="FZ542" s="50"/>
      <c r="GA542" s="50"/>
      <c r="GB542" s="50"/>
      <c r="GC542" s="50"/>
      <c r="GD542" s="50"/>
      <c r="GE542" s="50"/>
      <c r="GF542" s="50"/>
      <c r="GG542" s="50"/>
      <c r="GH542" s="50"/>
      <c r="GI542" s="50"/>
      <c r="GJ542" s="50"/>
      <c r="GK542" s="50"/>
      <c r="GL542" s="50"/>
      <c r="GM542" s="50"/>
      <c r="GN542" s="50"/>
      <c r="GO542" s="50"/>
      <c r="GP542" s="50"/>
      <c r="GQ542" s="50"/>
      <c r="GR542" s="50"/>
      <c r="GS542" s="50"/>
      <c r="GT542" s="50"/>
      <c r="GU542" s="50"/>
      <c r="GV542" s="50"/>
      <c r="GW542" s="50"/>
      <c r="GX542" s="50"/>
      <c r="GY542" s="50"/>
      <c r="GZ542" s="50"/>
      <c r="HA542" s="50"/>
      <c r="HB542" s="50"/>
      <c r="HC542" s="50"/>
      <c r="HD542" s="50"/>
      <c r="HE542" s="50"/>
      <c r="HF542" s="50"/>
      <c r="HG542" s="50"/>
      <c r="HH542" s="50"/>
      <c r="HI542" s="50"/>
      <c r="HJ542" s="50"/>
      <c r="HK542" s="50"/>
      <c r="HL542" s="50"/>
      <c r="HM542" s="50"/>
      <c r="HN542" s="50"/>
      <c r="HO542" s="50"/>
      <c r="HP542" s="50"/>
      <c r="HQ542" s="50"/>
      <c r="HR542" s="50"/>
      <c r="HS542" s="50"/>
      <c r="HT542" s="50"/>
      <c r="HU542" s="50"/>
      <c r="HV542" s="50"/>
      <c r="HW542" s="50"/>
      <c r="HX542" s="50"/>
      <c r="HY542" s="50"/>
      <c r="HZ542" s="50"/>
      <c r="IA542" s="50"/>
      <c r="IB542" s="50"/>
      <c r="IC542" s="50"/>
      <c r="ID542" s="50"/>
      <c r="IE542" s="50"/>
      <c r="IF542" s="50"/>
      <c r="IG542" s="50"/>
      <c r="IH542" s="50"/>
      <c r="II542" s="50"/>
      <c r="IJ542" s="50"/>
      <c r="IK542" s="50"/>
      <c r="IL542" s="50"/>
      <c r="IM542" s="50"/>
      <c r="IN542" s="50"/>
      <c r="IO542" s="50"/>
      <c r="IP542" s="50"/>
      <c r="IQ542" s="50"/>
      <c r="IR542" s="50"/>
      <c r="IS542" s="50"/>
      <c r="IT542" s="50"/>
      <c r="IU542" s="50"/>
      <c r="IV542" s="50"/>
      <c r="IW542" s="50"/>
      <c r="IX542" s="50"/>
      <c r="IY542" s="50"/>
      <c r="IZ542" s="50"/>
      <c r="JA542" s="50"/>
      <c r="JB542" s="50"/>
      <c r="JC542" s="50"/>
      <c r="JD542" s="50"/>
      <c r="JE542" s="50"/>
      <c r="JF542" s="50"/>
      <c r="JG542" s="50"/>
      <c r="JH542" s="50"/>
      <c r="JI542" s="50"/>
      <c r="JJ542" s="50"/>
      <c r="JK542" s="50"/>
      <c r="JL542" s="50"/>
      <c r="JM542" s="50"/>
      <c r="JN542" s="50"/>
      <c r="JO542" s="50"/>
      <c r="JP542" s="50"/>
      <c r="JQ542" s="50"/>
      <c r="JR542" s="50"/>
      <c r="JS542" s="50"/>
      <c r="JT542" s="50"/>
      <c r="JU542" s="50"/>
      <c r="JV542" s="50"/>
      <c r="JW542" s="50"/>
      <c r="JX542" s="50"/>
      <c r="JY542" s="50"/>
      <c r="JZ542" s="50"/>
      <c r="KA542" s="50"/>
      <c r="KB542" s="50"/>
      <c r="KC542" s="50"/>
      <c r="KD542" s="50"/>
      <c r="KE542" s="50"/>
      <c r="KF542" s="50"/>
      <c r="KG542" s="50"/>
      <c r="KH542" s="50"/>
      <c r="KI542" s="50"/>
      <c r="KJ542" s="50"/>
      <c r="KK542" s="50"/>
      <c r="KL542" s="50"/>
      <c r="KM542" s="50"/>
      <c r="KN542" s="50"/>
      <c r="KO542" s="50"/>
      <c r="KP542" s="50"/>
      <c r="KQ542" s="50"/>
      <c r="KR542" s="50"/>
      <c r="KS542" s="50"/>
      <c r="KT542" s="50"/>
      <c r="KU542" s="50"/>
      <c r="KV542" s="50"/>
      <c r="KW542" s="50"/>
      <c r="KX542" s="50"/>
      <c r="KY542" s="50"/>
      <c r="KZ542" s="50"/>
      <c r="LA542" s="50"/>
      <c r="LB542" s="50"/>
      <c r="LC542" s="50"/>
      <c r="LD542" s="50"/>
      <c r="LE542" s="50"/>
      <c r="LF542" s="50"/>
      <c r="LG542" s="50"/>
      <c r="LH542" s="50"/>
      <c r="LI542" s="50"/>
      <c r="LJ542" s="50"/>
      <c r="LK542" s="50"/>
      <c r="LL542" s="50"/>
      <c r="LM542" s="50"/>
      <c r="LN542" s="50"/>
      <c r="LO542" s="50"/>
      <c r="LP542" s="50"/>
      <c r="LQ542" s="50"/>
      <c r="LR542" s="50"/>
      <c r="LS542" s="50"/>
      <c r="LT542" s="50"/>
      <c r="LU542" s="50"/>
      <c r="LV542" s="50"/>
      <c r="LW542" s="50"/>
      <c r="LX542" s="50"/>
      <c r="LY542" s="50"/>
      <c r="LZ542" s="50"/>
      <c r="MA542" s="50"/>
      <c r="MB542" s="50"/>
      <c r="MC542" s="50"/>
      <c r="MD542" s="50"/>
      <c r="ME542" s="50"/>
      <c r="MF542" s="50"/>
      <c r="MG542" s="50"/>
      <c r="MH542" s="50"/>
      <c r="MI542" s="50"/>
      <c r="MJ542" s="50"/>
      <c r="MK542" s="50"/>
      <c r="ML542" s="50"/>
      <c r="MM542" s="50"/>
      <c r="MN542" s="50"/>
      <c r="MO542" s="50"/>
      <c r="MP542" s="50"/>
      <c r="MQ542" s="50"/>
      <c r="MR542" s="50"/>
      <c r="MS542" s="50"/>
      <c r="MT542" s="50"/>
      <c r="MU542" s="50"/>
      <c r="MV542" s="50"/>
      <c r="MW542" s="50"/>
      <c r="MX542" s="50"/>
      <c r="MY542" s="50"/>
      <c r="MZ542" s="50"/>
      <c r="NA542" s="50"/>
      <c r="NB542" s="50"/>
      <c r="NC542" s="50"/>
      <c r="ND542" s="50"/>
      <c r="NE542" s="50"/>
      <c r="NF542" s="50"/>
      <c r="NG542" s="50"/>
      <c r="NH542" s="50"/>
      <c r="NI542" s="50"/>
      <c r="NJ542" s="50"/>
      <c r="NK542" s="50"/>
      <c r="NL542" s="50"/>
      <c r="NM542" s="50"/>
      <c r="NN542" s="50"/>
      <c r="NO542" s="50"/>
      <c r="NP542" s="50"/>
      <c r="NQ542" s="50"/>
      <c r="NR542" s="50"/>
      <c r="NS542" s="50"/>
      <c r="NT542" s="50"/>
      <c r="NU542" s="50"/>
      <c r="NV542" s="50"/>
      <c r="NW542" s="50"/>
      <c r="NX542" s="50"/>
      <c r="NY542" s="50"/>
      <c r="NZ542" s="50"/>
      <c r="OA542" s="50"/>
      <c r="OB542" s="50"/>
      <c r="OC542" s="50"/>
      <c r="OD542" s="50"/>
      <c r="OE542" s="50"/>
      <c r="OF542" s="50"/>
      <c r="OG542" s="50"/>
      <c r="OH542" s="50"/>
      <c r="OI542" s="50"/>
      <c r="OJ542" s="50"/>
      <c r="OK542" s="50"/>
      <c r="OL542" s="50"/>
      <c r="OM542" s="50"/>
      <c r="ON542" s="50"/>
      <c r="OO542" s="50"/>
      <c r="OP542" s="50"/>
      <c r="OQ542" s="50"/>
      <c r="OR542" s="50"/>
      <c r="OS542" s="50"/>
      <c r="OT542" s="50"/>
      <c r="OU542" s="50"/>
      <c r="OV542" s="50"/>
      <c r="OW542" s="50"/>
      <c r="OX542" s="50"/>
      <c r="OY542" s="50"/>
      <c r="OZ542" s="50"/>
      <c r="PA542" s="50"/>
      <c r="PB542" s="50"/>
      <c r="PC542" s="50"/>
      <c r="PD542" s="50"/>
      <c r="PE542" s="50"/>
      <c r="PF542" s="50"/>
      <c r="PG542" s="50"/>
      <c r="PH542" s="50"/>
      <c r="PI542" s="50"/>
      <c r="PJ542" s="50"/>
      <c r="PK542" s="50"/>
      <c r="PL542" s="50"/>
      <c r="PM542" s="50"/>
      <c r="PN542" s="50"/>
      <c r="PO542" s="50"/>
      <c r="PP542" s="50"/>
      <c r="PQ542" s="50"/>
      <c r="PR542" s="50"/>
      <c r="PS542" s="50"/>
      <c r="PT542" s="50"/>
      <c r="PU542" s="50"/>
      <c r="PV542" s="50"/>
      <c r="PW542" s="50"/>
      <c r="PX542" s="50"/>
      <c r="PY542" s="50"/>
      <c r="PZ542" s="50"/>
      <c r="QA542" s="50"/>
      <c r="QB542" s="50"/>
      <c r="QC542" s="50"/>
      <c r="QD542" s="50"/>
      <c r="QE542" s="50"/>
      <c r="QF542" s="50"/>
      <c r="QG542" s="50"/>
      <c r="QH542" s="50"/>
      <c r="QI542" s="50"/>
      <c r="QJ542" s="50"/>
      <c r="QK542" s="50"/>
      <c r="QL542" s="50"/>
      <c r="QM542" s="50"/>
      <c r="QN542" s="50"/>
      <c r="QO542" s="50"/>
      <c r="QP542" s="50"/>
      <c r="QQ542" s="50"/>
      <c r="QR542" s="50"/>
      <c r="QS542" s="50"/>
      <c r="QT542" s="50"/>
      <c r="QU542" s="50"/>
      <c r="QV542" s="50"/>
      <c r="QW542" s="50"/>
      <c r="QX542" s="50"/>
      <c r="QY542" s="50"/>
      <c r="QZ542" s="50"/>
      <c r="RA542" s="50"/>
      <c r="RB542" s="50"/>
      <c r="RC542" s="50"/>
      <c r="RD542" s="50"/>
      <c r="RE542" s="50"/>
      <c r="RF542" s="50"/>
      <c r="RG542" s="50"/>
      <c r="RH542" s="50"/>
      <c r="RI542" s="50"/>
      <c r="RJ542" s="50"/>
      <c r="RK542" s="50"/>
      <c r="RL542" s="50"/>
      <c r="RM542" s="50"/>
      <c r="RN542" s="50"/>
      <c r="RO542" s="50"/>
      <c r="RP542" s="50"/>
      <c r="RQ542" s="50"/>
      <c r="RR542" s="50"/>
      <c r="RS542" s="50"/>
      <c r="RT542" s="50"/>
      <c r="RU542" s="50"/>
      <c r="RV542" s="50"/>
      <c r="RW542" s="50"/>
      <c r="RX542" s="50"/>
      <c r="RY542" s="50"/>
      <c r="RZ542" s="50"/>
      <c r="SA542" s="50"/>
      <c r="SB542" s="50"/>
      <c r="SC542" s="50"/>
      <c r="SD542" s="50"/>
      <c r="SE542" s="50"/>
      <c r="SF542" s="50"/>
      <c r="SG542" s="50"/>
      <c r="SH542" s="50"/>
      <c r="SI542" s="50"/>
      <c r="SJ542" s="50"/>
      <c r="SK542" s="50"/>
      <c r="SL542" s="50"/>
      <c r="SM542" s="50"/>
      <c r="SN542" s="50"/>
      <c r="SO542" s="50"/>
      <c r="SP542" s="50"/>
      <c r="SQ542" s="50"/>
      <c r="SR542" s="50"/>
      <c r="SS542" s="50"/>
      <c r="ST542" s="50"/>
      <c r="SU542" s="50"/>
      <c r="SV542" s="50"/>
      <c r="SW542" s="50"/>
      <c r="SX542" s="50"/>
      <c r="SY542" s="50"/>
      <c r="SZ542" s="50"/>
      <c r="TA542" s="50"/>
      <c r="TB542" s="50"/>
      <c r="TC542" s="50"/>
      <c r="TD542" s="50"/>
      <c r="TE542" s="50"/>
      <c r="TF542" s="50"/>
      <c r="TG542" s="50"/>
      <c r="TH542" s="50"/>
      <c r="TI542" s="50"/>
      <c r="TJ542" s="50"/>
      <c r="TK542" s="50"/>
      <c r="TL542" s="50"/>
      <c r="TM542" s="50"/>
      <c r="TN542" s="50"/>
      <c r="TO542" s="50"/>
      <c r="TP542" s="50"/>
      <c r="TQ542" s="50"/>
      <c r="TR542" s="50"/>
      <c r="TS542" s="50"/>
      <c r="TT542" s="50"/>
      <c r="TU542" s="50"/>
      <c r="TV542" s="50"/>
      <c r="TW542" s="50"/>
      <c r="TX542" s="50"/>
      <c r="TY542" s="50"/>
      <c r="TZ542" s="50"/>
      <c r="UA542" s="50"/>
      <c r="UB542" s="50"/>
      <c r="UC542" s="50"/>
      <c r="UD542" s="50"/>
      <c r="UE542" s="50"/>
      <c r="UF542" s="50"/>
      <c r="UG542" s="50"/>
      <c r="UH542" s="50"/>
      <c r="UI542" s="50"/>
      <c r="UJ542" s="50"/>
      <c r="UK542" s="50"/>
      <c r="UL542" s="50"/>
      <c r="UM542" s="50"/>
      <c r="UN542" s="50"/>
      <c r="UO542" s="50"/>
      <c r="UP542" s="50"/>
      <c r="UQ542" s="50"/>
      <c r="UR542" s="50"/>
      <c r="US542" s="50"/>
      <c r="UT542" s="50"/>
      <c r="UU542" s="50"/>
      <c r="UV542" s="50"/>
      <c r="UW542" s="50"/>
      <c r="UX542" s="50"/>
      <c r="UY542" s="50"/>
      <c r="UZ542" s="50"/>
      <c r="VA542" s="50"/>
      <c r="VB542" s="50"/>
      <c r="VC542" s="50"/>
      <c r="VD542" s="50"/>
      <c r="VE542" s="50"/>
      <c r="VF542" s="50"/>
      <c r="VG542" s="50"/>
      <c r="VH542" s="50"/>
      <c r="VI542" s="50"/>
      <c r="VJ542" s="50"/>
      <c r="VK542" s="50"/>
      <c r="VL542" s="50"/>
      <c r="VM542" s="50"/>
      <c r="VN542" s="50"/>
      <c r="VO542" s="50"/>
      <c r="VP542" s="50"/>
      <c r="VQ542" s="50"/>
      <c r="VR542" s="50"/>
      <c r="VS542" s="50"/>
      <c r="VT542" s="50"/>
      <c r="VU542" s="50"/>
      <c r="VV542" s="50"/>
      <c r="VW542" s="50"/>
      <c r="VX542" s="50"/>
      <c r="VY542" s="50"/>
      <c r="VZ542" s="50"/>
      <c r="WA542" s="50"/>
      <c r="WB542" s="50"/>
      <c r="WC542" s="50"/>
      <c r="WD542" s="50"/>
      <c r="WE542" s="50"/>
      <c r="WF542" s="50"/>
      <c r="WG542" s="50"/>
      <c r="WH542" s="50"/>
      <c r="WI542" s="50"/>
      <c r="WJ542" s="50"/>
      <c r="WK542" s="50"/>
      <c r="WL542" s="50"/>
      <c r="WM542" s="50"/>
      <c r="WN542" s="50"/>
      <c r="WO542" s="50"/>
      <c r="WP542" s="50"/>
      <c r="WQ542" s="50"/>
      <c r="WR542" s="50"/>
      <c r="WS542" s="50"/>
      <c r="WT542" s="50"/>
      <c r="WU542" s="50"/>
      <c r="WV542" s="50"/>
      <c r="WW542" s="50"/>
      <c r="WX542" s="50"/>
      <c r="WY542" s="50"/>
      <c r="WZ542" s="50"/>
      <c r="XA542" s="50"/>
      <c r="XB542" s="50"/>
      <c r="XC542" s="50"/>
      <c r="XD542" s="50"/>
      <c r="XE542" s="50"/>
      <c r="XF542" s="50"/>
      <c r="XG542" s="50"/>
      <c r="XH542" s="50"/>
      <c r="XI542" s="50"/>
      <c r="XJ542" s="50"/>
      <c r="XK542" s="50"/>
      <c r="XL542" s="50"/>
      <c r="XM542" s="50"/>
      <c r="XN542" s="50"/>
      <c r="XO542" s="50"/>
      <c r="XP542" s="50"/>
      <c r="XQ542" s="50"/>
      <c r="XR542" s="50"/>
      <c r="XS542" s="50"/>
      <c r="XT542" s="50"/>
      <c r="XU542" s="50"/>
      <c r="XV542" s="50"/>
      <c r="XW542" s="50"/>
      <c r="XX542" s="50"/>
      <c r="XY542" s="50"/>
      <c r="XZ542" s="50"/>
      <c r="YA542" s="50"/>
      <c r="YB542" s="50"/>
      <c r="YC542" s="50"/>
      <c r="YD542" s="50"/>
      <c r="YE542" s="50"/>
      <c r="YF542" s="50"/>
      <c r="YG542" s="50"/>
      <c r="YH542" s="50"/>
      <c r="YI542" s="50"/>
      <c r="YJ542" s="50"/>
      <c r="YK542" s="50"/>
      <c r="YL542" s="50"/>
      <c r="YM542" s="50"/>
      <c r="YN542" s="50"/>
      <c r="YO542" s="50"/>
      <c r="YP542" s="50"/>
      <c r="YQ542" s="50"/>
      <c r="YR542" s="50"/>
      <c r="YS542" s="50"/>
      <c r="YT542" s="50"/>
      <c r="YU542" s="50"/>
      <c r="YV542" s="50"/>
      <c r="YW542" s="50"/>
      <c r="YX542" s="50"/>
      <c r="YY542" s="50"/>
      <c r="YZ542" s="50"/>
      <c r="ZA542" s="50"/>
      <c r="ZB542" s="50"/>
      <c r="ZC542" s="50"/>
      <c r="ZD542" s="50"/>
      <c r="ZE542" s="50"/>
      <c r="ZF542" s="50"/>
      <c r="ZG542" s="50"/>
      <c r="ZH542" s="50"/>
      <c r="ZI542" s="50"/>
      <c r="ZJ542" s="50"/>
      <c r="ZK542" s="50"/>
      <c r="ZL542" s="50"/>
      <c r="ZM542" s="50"/>
      <c r="ZN542" s="50"/>
      <c r="ZO542" s="50"/>
      <c r="ZP542" s="50"/>
      <c r="ZQ542" s="50"/>
      <c r="ZR542" s="50"/>
      <c r="ZS542" s="50"/>
      <c r="ZT542" s="50"/>
      <c r="ZU542" s="50"/>
      <c r="ZV542" s="50"/>
      <c r="ZW542" s="50"/>
      <c r="ZX542" s="50"/>
      <c r="ZY542" s="50"/>
      <c r="ZZ542" s="50"/>
      <c r="AAA542" s="50"/>
      <c r="AAB542" s="50"/>
      <c r="AAC542" s="50"/>
      <c r="AAD542" s="50"/>
      <c r="AAE542" s="50"/>
      <c r="AAF542" s="50"/>
      <c r="AAG542" s="50"/>
      <c r="AAH542" s="50"/>
      <c r="AAI542" s="50"/>
      <c r="AAJ542" s="50"/>
      <c r="AAK542" s="50"/>
      <c r="AAL542" s="50"/>
      <c r="AAM542" s="50"/>
      <c r="AAN542" s="50"/>
      <c r="AAO542" s="50"/>
      <c r="AAP542" s="50"/>
      <c r="AAQ542" s="50"/>
      <c r="AAR542" s="50"/>
      <c r="AAS542" s="50"/>
      <c r="AAT542" s="50"/>
      <c r="AAU542" s="50"/>
      <c r="AAV542" s="50"/>
      <c r="AAW542" s="50"/>
      <c r="AAX542" s="50"/>
      <c r="AAY542" s="50"/>
      <c r="AAZ542" s="50"/>
      <c r="ABA542" s="50"/>
      <c r="ABB542" s="50"/>
      <c r="ABC542" s="50"/>
      <c r="ABD542" s="50"/>
      <c r="ABE542" s="50"/>
      <c r="ABF542" s="50"/>
      <c r="ABG542" s="50"/>
      <c r="ABH542" s="50"/>
      <c r="ABI542" s="50"/>
      <c r="ABJ542" s="50"/>
      <c r="ABK542" s="50"/>
      <c r="ABL542" s="50"/>
      <c r="ABM542" s="50"/>
      <c r="ABN542" s="50"/>
      <c r="ABO542" s="50"/>
      <c r="ABP542" s="50"/>
      <c r="ABQ542" s="50"/>
      <c r="ABR542" s="50"/>
      <c r="ABS542" s="50"/>
      <c r="ABT542" s="50"/>
      <c r="ABU542" s="50"/>
      <c r="ABV542" s="50"/>
      <c r="ABW542" s="50"/>
      <c r="ABX542" s="50"/>
      <c r="ABY542" s="50"/>
      <c r="ABZ542" s="50"/>
      <c r="ACA542" s="50"/>
      <c r="ACB542" s="50"/>
      <c r="ACC542" s="50"/>
      <c r="ACD542" s="50"/>
      <c r="ACE542" s="50"/>
      <c r="ACF542" s="50"/>
      <c r="ACG542" s="50"/>
      <c r="ACH542" s="50"/>
      <c r="ACI542" s="50"/>
      <c r="ACJ542" s="50"/>
      <c r="ACK542" s="50"/>
      <c r="ACL542" s="50"/>
      <c r="ACM542" s="50"/>
      <c r="ACN542" s="50"/>
      <c r="ACO542" s="50"/>
      <c r="ACP542" s="50"/>
      <c r="ACQ542" s="50"/>
      <c r="ACR542" s="50"/>
      <c r="ACS542" s="50"/>
      <c r="ACT542" s="50"/>
      <c r="ACU542" s="50"/>
      <c r="ACV542" s="50"/>
      <c r="ACW542" s="50"/>
      <c r="ACX542" s="50"/>
      <c r="ACY542" s="50"/>
      <c r="ACZ542" s="50"/>
      <c r="ADA542" s="50"/>
      <c r="ADB542" s="50"/>
      <c r="ADC542" s="50"/>
      <c r="ADD542" s="50"/>
      <c r="ADE542" s="50"/>
      <c r="ADF542" s="50"/>
      <c r="ADG542" s="50"/>
      <c r="ADH542" s="50"/>
      <c r="ADI542" s="50"/>
      <c r="ADJ542" s="50"/>
      <c r="ADK542" s="50"/>
      <c r="ADL542" s="50"/>
      <c r="ADM542" s="50"/>
      <c r="ADN542" s="50"/>
      <c r="ADO542" s="50"/>
      <c r="ADP542" s="50"/>
      <c r="ADQ542" s="50"/>
      <c r="ADR542" s="50"/>
      <c r="ADS542" s="50"/>
      <c r="ADT542" s="50"/>
      <c r="ADU542" s="50"/>
      <c r="ADV542" s="50"/>
      <c r="ADW542" s="50"/>
      <c r="ADX542" s="50"/>
      <c r="ADY542" s="50"/>
      <c r="ADZ542" s="50"/>
      <c r="AEA542" s="50"/>
      <c r="AEB542" s="50"/>
      <c r="AEC542" s="50"/>
      <c r="AED542" s="50"/>
      <c r="AEE542" s="50"/>
      <c r="AEF542" s="50"/>
      <c r="AEG542" s="50"/>
      <c r="AEH542" s="50"/>
      <c r="AEI542" s="50"/>
      <c r="AEJ542" s="50"/>
      <c r="AEK542" s="50"/>
      <c r="AEL542" s="50"/>
      <c r="AEM542" s="50"/>
      <c r="AEN542" s="50"/>
      <c r="AEO542" s="50"/>
      <c r="AEP542" s="50"/>
      <c r="AEQ542" s="50"/>
      <c r="AER542" s="50"/>
      <c r="AES542" s="50"/>
      <c r="AET542" s="50"/>
      <c r="AEU542" s="50"/>
      <c r="AEV542" s="50"/>
      <c r="AEW542" s="50"/>
      <c r="AEX542" s="50"/>
      <c r="AEY542" s="50"/>
      <c r="AEZ542" s="50"/>
      <c r="AFA542" s="50"/>
      <c r="AFB542" s="50"/>
      <c r="AFC542" s="50"/>
      <c r="AFD542" s="50"/>
      <c r="AFE542" s="50"/>
      <c r="AFF542" s="50"/>
      <c r="AFG542" s="50"/>
      <c r="AFH542" s="50"/>
      <c r="AFI542" s="50"/>
      <c r="AFJ542" s="50"/>
      <c r="AFK542" s="50"/>
      <c r="AFL542" s="50"/>
      <c r="AFM542" s="50"/>
      <c r="AFN542" s="50"/>
      <c r="AFO542" s="50"/>
      <c r="AFP542" s="50"/>
      <c r="AFQ542" s="50"/>
      <c r="AFR542" s="50"/>
      <c r="AFS542" s="50"/>
      <c r="AFT542" s="50"/>
      <c r="AFU542" s="50"/>
      <c r="AFV542" s="50"/>
      <c r="AFW542" s="50"/>
      <c r="AFX542" s="50"/>
      <c r="AFY542" s="50"/>
      <c r="AFZ542" s="50"/>
      <c r="AGA542" s="50"/>
      <c r="AGB542" s="50"/>
      <c r="AGC542" s="50"/>
      <c r="AGD542" s="50"/>
      <c r="AGE542" s="50"/>
      <c r="AGF542" s="50"/>
      <c r="AGG542" s="50"/>
      <c r="AGH542" s="50"/>
      <c r="AGI542" s="50"/>
      <c r="AGJ542" s="50"/>
      <c r="AGK542" s="50"/>
      <c r="AGL542" s="50"/>
      <c r="AGM542" s="50"/>
      <c r="AGN542" s="50"/>
      <c r="AGO542" s="50"/>
      <c r="AGP542" s="50"/>
      <c r="AGQ542" s="50"/>
      <c r="AGR542" s="50"/>
      <c r="AGS542" s="50"/>
      <c r="AGT542" s="50"/>
      <c r="AGU542" s="50"/>
      <c r="AGV542" s="50"/>
      <c r="AGW542" s="50"/>
      <c r="AGX542" s="50"/>
      <c r="AGY542" s="50"/>
      <c r="AGZ542" s="50"/>
      <c r="AHA542" s="50"/>
      <c r="AHB542" s="50"/>
      <c r="AHC542" s="50"/>
      <c r="AHD542" s="50"/>
      <c r="AHE542" s="50"/>
      <c r="AHF542" s="50"/>
      <c r="AHG542" s="50"/>
      <c r="AHH542" s="50"/>
      <c r="AHI542" s="50"/>
      <c r="AHJ542" s="50"/>
      <c r="AHK542" s="50"/>
      <c r="AHL542" s="50"/>
      <c r="AHM542" s="50"/>
      <c r="AHN542" s="50"/>
      <c r="AHO542" s="50"/>
      <c r="AHP542" s="50"/>
      <c r="AHQ542" s="50"/>
      <c r="AHR542" s="50"/>
      <c r="AHS542" s="50"/>
      <c r="AHT542" s="50"/>
      <c r="AHU542" s="50"/>
      <c r="AHV542" s="50"/>
      <c r="AHW542" s="50"/>
      <c r="AHX542" s="50"/>
      <c r="AHY542" s="50"/>
      <c r="AHZ542" s="50"/>
      <c r="AIA542" s="50"/>
      <c r="AIB542" s="50"/>
      <c r="AIC542" s="50"/>
      <c r="AID542" s="50"/>
      <c r="AIE542" s="50"/>
      <c r="AIF542" s="50"/>
      <c r="AIG542" s="50"/>
      <c r="AIH542" s="50"/>
      <c r="AII542" s="50"/>
      <c r="AIJ542" s="50"/>
      <c r="AIK542" s="50"/>
      <c r="AIL542" s="50"/>
      <c r="AIM542" s="50"/>
      <c r="AIN542" s="50"/>
      <c r="AIO542" s="50"/>
      <c r="AIP542" s="50"/>
      <c r="AIQ542" s="50"/>
      <c r="AIR542" s="50"/>
      <c r="AIS542" s="50"/>
      <c r="AIT542" s="50"/>
      <c r="AIU542" s="50"/>
      <c r="AIV542" s="50"/>
      <c r="AIW542" s="50"/>
      <c r="AIX542" s="50"/>
      <c r="AIY542" s="50"/>
      <c r="AIZ542" s="50"/>
      <c r="AJA542" s="50"/>
      <c r="AJB542" s="50"/>
      <c r="AJC542" s="50"/>
      <c r="AJD542" s="50"/>
      <c r="AJE542" s="50"/>
      <c r="AJF542" s="50"/>
      <c r="AJG542" s="50"/>
      <c r="AJH542" s="50"/>
      <c r="AJI542" s="50"/>
      <c r="AJJ542" s="50"/>
      <c r="AJK542" s="50"/>
      <c r="AJL542" s="50"/>
      <c r="AJM542" s="50"/>
      <c r="AJN542" s="50"/>
      <c r="AJO542" s="50"/>
      <c r="AJP542" s="50"/>
      <c r="AJQ542" s="50"/>
      <c r="AJR542" s="50"/>
      <c r="AJS542" s="50"/>
      <c r="AJT542" s="50"/>
      <c r="AJU542" s="50"/>
      <c r="AJV542" s="50"/>
      <c r="AJW542" s="50"/>
      <c r="AJX542" s="50"/>
      <c r="AJY542" s="50"/>
      <c r="AJZ542" s="50"/>
      <c r="AKA542" s="50"/>
      <c r="AKB542" s="50"/>
      <c r="AKC542" s="50"/>
      <c r="AKD542" s="50"/>
      <c r="AKE542" s="50"/>
      <c r="AKF542" s="50"/>
      <c r="AKG542" s="50"/>
      <c r="AKH542" s="50"/>
      <c r="AKI542" s="50"/>
      <c r="AKJ542" s="50"/>
      <c r="AKK542" s="50"/>
      <c r="AKL542" s="50"/>
      <c r="AKM542" s="50"/>
      <c r="AKN542" s="50"/>
      <c r="AKO542" s="50"/>
      <c r="AKP542" s="50"/>
      <c r="AKQ542" s="50"/>
      <c r="AKR542" s="50"/>
      <c r="AKS542" s="50"/>
      <c r="AKT542" s="50"/>
      <c r="AKU542" s="50"/>
      <c r="AKV542" s="50"/>
      <c r="AKW542" s="50"/>
      <c r="AKX542" s="50"/>
      <c r="AKY542" s="50"/>
      <c r="AKZ542" s="50"/>
      <c r="ALA542" s="50"/>
      <c r="ALB542" s="50"/>
      <c r="ALC542" s="50"/>
      <c r="ALD542" s="50"/>
      <c r="ALE542" s="50"/>
      <c r="ALF542" s="50"/>
      <c r="ALG542" s="50"/>
      <c r="ALH542" s="50"/>
      <c r="ALI542" s="50"/>
      <c r="ALJ542" s="50"/>
      <c r="ALK542" s="50"/>
      <c r="ALL542" s="50"/>
      <c r="ALM542" s="50"/>
      <c r="ALN542" s="50"/>
      <c r="ALO542" s="50"/>
      <c r="ALP542" s="50"/>
      <c r="ALQ542" s="50"/>
      <c r="ALR542" s="50"/>
      <c r="ALS542" s="50"/>
      <c r="ALT542" s="50"/>
      <c r="ALU542" s="50"/>
      <c r="ALV542" s="50"/>
      <c r="ALW542" s="50"/>
      <c r="ALX542" s="50"/>
      <c r="ALY542" s="50"/>
      <c r="ALZ542" s="50"/>
      <c r="AMA542" s="50"/>
      <c r="AMB542" s="50"/>
      <c r="AMC542" s="50"/>
      <c r="AMD542" s="50"/>
      <c r="AME542" s="50"/>
      <c r="AMF542" s="50"/>
      <c r="AMG542" s="50"/>
      <c r="AMH542" s="50"/>
      <c r="AMI542" s="50"/>
      <c r="AMJ542" s="50"/>
      <c r="AMK542" s="50"/>
      <c r="AML542" s="50"/>
      <c r="AMM542" s="50"/>
      <c r="AMN542" s="50"/>
      <c r="AMO542" s="50"/>
    </row>
    <row r="543" spans="1:1029" s="12" customFormat="1" ht="14.1" customHeight="1">
      <c r="B543" s="49"/>
      <c r="C543" s="8"/>
      <c r="H543" s="8"/>
    </row>
    <row r="544" spans="1:1029" s="52" customFormat="1" ht="14.1" customHeight="1">
      <c r="A544" s="17"/>
      <c r="B544" s="18"/>
      <c r="C544" s="8"/>
      <c r="D544" s="17"/>
      <c r="E544" s="17"/>
      <c r="F544" s="17"/>
      <c r="G544" s="17"/>
      <c r="H544" s="17"/>
      <c r="I544" s="17"/>
      <c r="J544" s="17"/>
      <c r="K544" s="17"/>
      <c r="L544" s="17"/>
      <c r="M544" s="17"/>
      <c r="N544" s="17"/>
      <c r="O544" s="17"/>
      <c r="P544" s="17"/>
      <c r="Q544" s="17"/>
      <c r="R544" s="17"/>
      <c r="S544" s="17"/>
      <c r="T544" s="17"/>
      <c r="U544" s="17"/>
      <c r="AF544" s="53"/>
    </row>
    <row r="545" spans="1:32" s="52" customFormat="1" ht="14.1" customHeight="1">
      <c r="A545" s="17"/>
      <c r="B545" s="18"/>
      <c r="C545" s="8"/>
      <c r="D545" s="17"/>
      <c r="E545" s="17"/>
      <c r="F545" s="17"/>
      <c r="G545" s="17"/>
      <c r="H545" s="17"/>
      <c r="I545" s="17"/>
      <c r="J545" s="17"/>
      <c r="K545" s="17"/>
      <c r="L545" s="17"/>
      <c r="M545" s="17"/>
      <c r="N545" s="17"/>
      <c r="O545" s="17"/>
      <c r="P545" s="17"/>
      <c r="Q545" s="17"/>
      <c r="R545" s="17"/>
      <c r="S545" s="17"/>
      <c r="T545" s="17"/>
      <c r="U545" s="17"/>
      <c r="AF545" s="53"/>
    </row>
    <row r="546" spans="1:32" s="52" customFormat="1" ht="14.1" customHeight="1">
      <c r="A546" s="17"/>
      <c r="B546" s="18"/>
      <c r="C546" s="8"/>
      <c r="D546" s="17"/>
      <c r="E546" s="17"/>
      <c r="F546" s="17"/>
      <c r="G546" s="17"/>
      <c r="H546" s="17"/>
      <c r="I546" s="17"/>
      <c r="J546" s="17"/>
      <c r="K546" s="17"/>
      <c r="L546" s="17"/>
      <c r="M546" s="17"/>
      <c r="N546" s="17"/>
      <c r="O546" s="17"/>
      <c r="P546" s="17"/>
      <c r="Q546" s="17"/>
      <c r="R546" s="17"/>
      <c r="S546" s="17"/>
      <c r="T546" s="17"/>
      <c r="U546" s="17"/>
      <c r="AF546" s="53"/>
    </row>
    <row r="547" spans="1:32" s="52" customFormat="1" ht="14.1" customHeight="1">
      <c r="A547" s="17"/>
      <c r="B547" s="18"/>
      <c r="C547" s="8"/>
      <c r="D547" s="17"/>
      <c r="E547" s="17"/>
      <c r="F547" s="17"/>
      <c r="G547" s="17"/>
      <c r="H547" s="17"/>
      <c r="I547" s="17"/>
      <c r="J547" s="17"/>
      <c r="K547" s="17"/>
      <c r="L547" s="17"/>
      <c r="M547" s="17"/>
      <c r="N547" s="17"/>
      <c r="O547" s="17"/>
      <c r="P547" s="17"/>
      <c r="Q547" s="17"/>
      <c r="R547" s="17"/>
      <c r="S547" s="17"/>
      <c r="T547" s="17"/>
      <c r="U547" s="17"/>
      <c r="AF547" s="53"/>
    </row>
    <row r="548" spans="1:32" s="52" customFormat="1" ht="14.1" customHeight="1">
      <c r="A548" s="17"/>
      <c r="B548" s="18"/>
      <c r="C548" s="8"/>
      <c r="D548" s="17"/>
      <c r="E548" s="17"/>
      <c r="F548" s="17"/>
      <c r="G548" s="17"/>
      <c r="H548" s="17"/>
      <c r="I548" s="17"/>
      <c r="J548" s="17"/>
      <c r="K548" s="17"/>
      <c r="L548" s="17"/>
      <c r="M548" s="17"/>
      <c r="N548" s="17"/>
      <c r="O548" s="17"/>
      <c r="P548" s="17"/>
      <c r="Q548" s="17"/>
      <c r="R548" s="17"/>
      <c r="S548" s="17"/>
      <c r="T548" s="17"/>
      <c r="U548" s="17"/>
      <c r="AF548" s="53"/>
    </row>
    <row r="549" spans="1:32" s="52" customFormat="1" ht="14.1" customHeight="1">
      <c r="A549" s="17"/>
      <c r="B549" s="18"/>
      <c r="C549" s="8"/>
      <c r="D549" s="17"/>
      <c r="E549" s="17"/>
      <c r="F549" s="17"/>
      <c r="G549" s="17"/>
      <c r="H549" s="17"/>
      <c r="I549" s="17"/>
      <c r="J549" s="17"/>
      <c r="K549" s="17"/>
      <c r="L549" s="17"/>
      <c r="M549" s="17"/>
      <c r="N549" s="17"/>
      <c r="O549" s="17"/>
      <c r="P549" s="17"/>
      <c r="Q549" s="17"/>
      <c r="R549" s="17"/>
      <c r="S549" s="17"/>
      <c r="T549" s="17"/>
      <c r="U549" s="17"/>
      <c r="AF549" s="53"/>
    </row>
    <row r="550" spans="1:32" s="52" customFormat="1" ht="14.1" customHeight="1">
      <c r="A550" s="17"/>
      <c r="B550" s="18"/>
      <c r="C550" s="8"/>
      <c r="D550" s="17"/>
      <c r="E550" s="17"/>
      <c r="F550" s="17"/>
      <c r="G550" s="17"/>
      <c r="H550" s="17"/>
      <c r="I550" s="17"/>
      <c r="J550" s="17"/>
      <c r="K550" s="17"/>
      <c r="L550" s="17"/>
      <c r="M550" s="17"/>
      <c r="N550" s="17"/>
      <c r="O550" s="17"/>
      <c r="P550" s="17"/>
      <c r="Q550" s="17"/>
      <c r="R550" s="17"/>
      <c r="S550" s="17"/>
      <c r="T550" s="17"/>
      <c r="U550" s="17"/>
      <c r="AF550" s="53"/>
    </row>
    <row r="551" spans="1:32" s="52" customFormat="1" ht="14.1" customHeight="1">
      <c r="A551" s="17"/>
      <c r="B551" s="18"/>
      <c r="C551" s="8"/>
      <c r="D551" s="17"/>
      <c r="E551" s="17"/>
      <c r="F551" s="17"/>
      <c r="G551" s="17"/>
      <c r="H551" s="17"/>
      <c r="I551" s="17"/>
      <c r="J551" s="17"/>
      <c r="K551" s="17"/>
      <c r="L551" s="17"/>
      <c r="M551" s="17"/>
      <c r="N551" s="17"/>
      <c r="O551" s="17"/>
      <c r="P551" s="17"/>
      <c r="Q551" s="17"/>
      <c r="R551" s="17"/>
      <c r="S551" s="17"/>
      <c r="T551" s="17"/>
      <c r="U551" s="17"/>
      <c r="AF551" s="53"/>
    </row>
    <row r="552" spans="1:32" s="52" customFormat="1" ht="14.1" customHeight="1">
      <c r="A552" s="17"/>
      <c r="B552" s="18"/>
      <c r="C552" s="8"/>
      <c r="D552" s="17"/>
      <c r="E552" s="17"/>
      <c r="F552" s="17"/>
      <c r="G552" s="17"/>
      <c r="H552" s="17"/>
      <c r="I552" s="17"/>
      <c r="J552" s="17"/>
      <c r="K552" s="17"/>
      <c r="L552" s="17"/>
      <c r="M552" s="17"/>
      <c r="N552" s="17"/>
      <c r="O552" s="17"/>
      <c r="P552" s="17"/>
      <c r="Q552" s="17"/>
      <c r="R552" s="17"/>
      <c r="S552" s="17"/>
      <c r="T552" s="17"/>
      <c r="U552" s="17"/>
      <c r="AF552" s="53"/>
    </row>
    <row r="553" spans="1:32" s="52" customFormat="1" ht="14.1" customHeight="1">
      <c r="A553" s="17"/>
      <c r="B553" s="18"/>
      <c r="C553" s="8"/>
      <c r="D553" s="17"/>
      <c r="E553" s="17"/>
      <c r="F553" s="17"/>
      <c r="G553" s="17"/>
      <c r="H553" s="17"/>
      <c r="I553" s="17"/>
      <c r="J553" s="17"/>
      <c r="K553" s="17"/>
      <c r="L553" s="17"/>
      <c r="M553" s="17"/>
      <c r="N553" s="17"/>
      <c r="O553" s="17"/>
      <c r="P553" s="17"/>
      <c r="Q553" s="17"/>
      <c r="R553" s="17"/>
      <c r="S553" s="17"/>
      <c r="T553" s="17"/>
      <c r="U553" s="17"/>
      <c r="AF553" s="53"/>
    </row>
    <row r="554" spans="1:32" s="52" customFormat="1" ht="14.1" customHeight="1">
      <c r="A554" s="17"/>
      <c r="B554" s="18"/>
      <c r="C554" s="8"/>
      <c r="D554" s="17"/>
      <c r="E554" s="17"/>
      <c r="F554" s="17"/>
      <c r="G554" s="17"/>
      <c r="H554" s="17"/>
      <c r="I554" s="17"/>
      <c r="J554" s="17"/>
      <c r="K554" s="17"/>
      <c r="L554" s="17"/>
      <c r="M554" s="17"/>
      <c r="N554" s="17"/>
      <c r="O554" s="17"/>
      <c r="P554" s="17"/>
      <c r="Q554" s="17"/>
      <c r="R554" s="17"/>
      <c r="S554" s="17"/>
      <c r="T554" s="17"/>
      <c r="U554" s="17"/>
      <c r="AF554" s="53"/>
    </row>
    <row r="555" spans="1:32" s="52" customFormat="1" ht="14.1" customHeight="1">
      <c r="A555" s="17"/>
      <c r="B555" s="18"/>
      <c r="C555" s="8"/>
      <c r="D555" s="17"/>
      <c r="E555" s="17"/>
      <c r="F555" s="17"/>
      <c r="G555" s="17"/>
      <c r="H555" s="17"/>
      <c r="I555" s="17"/>
      <c r="J555" s="17"/>
      <c r="K555" s="17"/>
      <c r="L555" s="17"/>
      <c r="M555" s="17"/>
      <c r="N555" s="17"/>
      <c r="O555" s="17"/>
      <c r="P555" s="17"/>
      <c r="Q555" s="17"/>
      <c r="R555" s="17"/>
      <c r="S555" s="17"/>
      <c r="T555" s="17"/>
      <c r="U555" s="17"/>
      <c r="AF555" s="53"/>
    </row>
    <row r="556" spans="1:32" s="52" customFormat="1" ht="14.1" customHeight="1">
      <c r="A556" s="17"/>
      <c r="B556" s="18"/>
      <c r="C556" s="8"/>
      <c r="D556" s="17"/>
      <c r="E556" s="17"/>
      <c r="F556" s="17"/>
      <c r="G556" s="17"/>
      <c r="H556" s="17"/>
      <c r="I556" s="17"/>
      <c r="J556" s="17"/>
      <c r="K556" s="17"/>
      <c r="L556" s="17"/>
      <c r="M556" s="17"/>
      <c r="N556" s="17"/>
      <c r="O556" s="17"/>
      <c r="P556" s="17"/>
      <c r="Q556" s="17"/>
      <c r="R556" s="17"/>
      <c r="S556" s="17"/>
      <c r="T556" s="17"/>
      <c r="U556" s="17"/>
      <c r="AF556" s="53"/>
    </row>
    <row r="557" spans="1:32" s="52" customFormat="1" ht="14.1" customHeight="1">
      <c r="A557" s="17"/>
      <c r="B557" s="18"/>
      <c r="C557" s="8"/>
      <c r="D557" s="17"/>
      <c r="E557" s="17"/>
      <c r="F557" s="17"/>
      <c r="G557" s="17"/>
      <c r="H557" s="17"/>
      <c r="I557" s="17"/>
      <c r="J557" s="17"/>
      <c r="K557" s="17"/>
      <c r="L557" s="17"/>
      <c r="M557" s="17"/>
      <c r="N557" s="17"/>
      <c r="O557" s="17"/>
      <c r="P557" s="17"/>
      <c r="Q557" s="17"/>
      <c r="R557" s="17"/>
      <c r="S557" s="17"/>
      <c r="T557" s="17"/>
      <c r="U557" s="17"/>
      <c r="AF557" s="53"/>
    </row>
    <row r="558" spans="1:32" s="52" customFormat="1" ht="14.1" customHeight="1">
      <c r="A558" s="17"/>
      <c r="B558" s="18"/>
      <c r="C558" s="8"/>
      <c r="D558" s="17"/>
      <c r="E558" s="17"/>
      <c r="F558" s="17"/>
      <c r="G558" s="17"/>
      <c r="H558" s="17"/>
      <c r="I558" s="17"/>
      <c r="J558" s="17"/>
      <c r="K558" s="17"/>
      <c r="L558" s="17"/>
      <c r="M558" s="17"/>
      <c r="N558" s="17"/>
      <c r="O558" s="17"/>
      <c r="P558" s="17"/>
      <c r="Q558" s="17"/>
      <c r="R558" s="17"/>
      <c r="S558" s="17"/>
      <c r="T558" s="17"/>
      <c r="U558" s="17"/>
      <c r="AF558" s="53"/>
    </row>
    <row r="559" spans="1:32" s="52" customFormat="1" ht="14.1" customHeight="1">
      <c r="A559" s="17"/>
      <c r="B559" s="18"/>
      <c r="C559" s="8"/>
      <c r="D559" s="17"/>
      <c r="E559" s="17"/>
      <c r="F559" s="17"/>
      <c r="G559" s="17"/>
      <c r="H559" s="17"/>
      <c r="I559" s="17"/>
      <c r="J559" s="17"/>
      <c r="K559" s="17"/>
      <c r="L559" s="17"/>
      <c r="M559" s="17"/>
      <c r="N559" s="17"/>
      <c r="O559" s="17"/>
      <c r="P559" s="17"/>
      <c r="Q559" s="17"/>
      <c r="R559" s="17"/>
      <c r="S559" s="17"/>
      <c r="T559" s="17"/>
      <c r="U559" s="17"/>
      <c r="AF559" s="53"/>
    </row>
    <row r="560" spans="1:32" s="52" customFormat="1" ht="14.1" customHeight="1">
      <c r="A560" s="17"/>
      <c r="B560" s="18"/>
      <c r="C560" s="8"/>
      <c r="D560" s="17"/>
      <c r="E560" s="17"/>
      <c r="F560" s="17"/>
      <c r="G560" s="17"/>
      <c r="H560" s="17"/>
      <c r="I560" s="17"/>
      <c r="J560" s="17"/>
      <c r="K560" s="17"/>
      <c r="L560" s="17"/>
      <c r="M560" s="17"/>
      <c r="N560" s="17"/>
      <c r="O560" s="17"/>
      <c r="P560" s="17"/>
      <c r="Q560" s="17"/>
      <c r="R560" s="17"/>
      <c r="S560" s="17"/>
      <c r="T560" s="17"/>
      <c r="U560" s="17"/>
      <c r="AF560" s="53"/>
    </row>
    <row r="561" spans="1:1029" s="52" customFormat="1" ht="14.1" customHeight="1">
      <c r="A561" s="17"/>
      <c r="B561" s="18"/>
      <c r="C561" s="8"/>
      <c r="D561" s="17"/>
      <c r="E561" s="17"/>
      <c r="F561" s="17"/>
      <c r="G561" s="17"/>
      <c r="H561" s="17"/>
      <c r="I561" s="17"/>
      <c r="J561" s="17"/>
      <c r="K561" s="17"/>
      <c r="L561" s="17"/>
      <c r="M561" s="17"/>
      <c r="N561" s="17"/>
      <c r="O561" s="17"/>
      <c r="P561" s="17"/>
      <c r="Q561" s="17"/>
      <c r="R561" s="17"/>
      <c r="S561" s="17"/>
      <c r="T561" s="17"/>
      <c r="U561" s="17"/>
      <c r="AF561" s="53"/>
    </row>
    <row r="562" spans="1:1029" s="52" customFormat="1" ht="14.1" customHeight="1">
      <c r="A562" s="17"/>
      <c r="B562" s="18"/>
      <c r="C562" s="8"/>
      <c r="D562" s="17"/>
      <c r="E562" s="17"/>
      <c r="F562" s="17"/>
      <c r="G562" s="17"/>
      <c r="H562" s="17"/>
      <c r="I562" s="17"/>
      <c r="J562" s="17"/>
      <c r="K562" s="17"/>
      <c r="L562" s="17"/>
      <c r="M562" s="17"/>
      <c r="N562" s="17"/>
      <c r="O562" s="17"/>
      <c r="P562" s="17"/>
      <c r="Q562" s="17"/>
      <c r="R562" s="17"/>
      <c r="S562" s="17"/>
      <c r="T562" s="17"/>
      <c r="U562" s="17"/>
      <c r="AF562" s="53"/>
    </row>
    <row r="563" spans="1:1029" s="52" customFormat="1" ht="14.1" customHeight="1">
      <c r="A563" s="17"/>
      <c r="B563" s="18"/>
      <c r="C563" s="8"/>
      <c r="D563" s="17"/>
      <c r="E563" s="17"/>
      <c r="F563" s="17"/>
      <c r="G563" s="17"/>
      <c r="H563" s="17"/>
      <c r="I563" s="17"/>
      <c r="J563" s="17"/>
      <c r="K563" s="17"/>
      <c r="L563" s="17"/>
      <c r="M563" s="17"/>
      <c r="N563" s="17"/>
      <c r="O563" s="17"/>
      <c r="P563" s="17"/>
      <c r="Q563" s="17"/>
      <c r="R563" s="17"/>
      <c r="S563" s="17"/>
      <c r="T563" s="17"/>
      <c r="U563" s="17"/>
      <c r="AF563" s="53"/>
    </row>
    <row r="564" spans="1:1029" s="52" customFormat="1" ht="14.1" customHeight="1">
      <c r="A564" s="17"/>
      <c r="B564" s="18"/>
      <c r="C564" s="8"/>
      <c r="D564" s="17"/>
      <c r="E564" s="17"/>
      <c r="F564" s="17"/>
      <c r="G564" s="17"/>
      <c r="H564" s="17"/>
      <c r="I564" s="17"/>
      <c r="J564" s="17"/>
      <c r="K564" s="17"/>
      <c r="L564" s="17"/>
      <c r="M564" s="17"/>
      <c r="N564" s="17"/>
      <c r="O564" s="17"/>
      <c r="P564" s="17"/>
      <c r="Q564" s="17"/>
      <c r="R564" s="17"/>
      <c r="S564" s="17"/>
      <c r="T564" s="17"/>
      <c r="U564" s="17"/>
      <c r="AF564" s="53"/>
    </row>
    <row r="565" spans="1:1029" s="52" customFormat="1" ht="14.1" customHeight="1">
      <c r="A565" s="17"/>
      <c r="B565" s="18"/>
      <c r="C565" s="8"/>
      <c r="D565" s="17"/>
      <c r="E565" s="17"/>
      <c r="F565" s="17"/>
      <c r="G565" s="17"/>
      <c r="H565" s="17"/>
      <c r="I565" s="17"/>
      <c r="J565" s="17"/>
      <c r="K565" s="17"/>
      <c r="L565" s="17"/>
      <c r="M565" s="17"/>
      <c r="N565" s="17"/>
      <c r="O565" s="17"/>
      <c r="P565" s="17"/>
      <c r="Q565" s="17"/>
      <c r="R565" s="17"/>
      <c r="S565" s="17"/>
      <c r="T565" s="17"/>
      <c r="U565" s="17"/>
      <c r="AF565" s="53"/>
    </row>
    <row r="566" spans="1:1029" s="52" customFormat="1" ht="14.1" customHeight="1">
      <c r="A566" s="17"/>
      <c r="B566" s="18"/>
      <c r="C566" s="8"/>
      <c r="D566" s="17"/>
      <c r="E566" s="17"/>
      <c r="F566" s="17"/>
      <c r="G566" s="17"/>
      <c r="H566" s="17"/>
      <c r="I566" s="17"/>
      <c r="J566" s="17"/>
      <c r="K566" s="17"/>
      <c r="L566" s="17"/>
      <c r="M566" s="17"/>
      <c r="N566" s="17"/>
      <c r="O566" s="17"/>
      <c r="P566" s="17"/>
      <c r="Q566" s="17"/>
      <c r="R566" s="17"/>
      <c r="S566" s="17"/>
      <c r="T566" s="17"/>
      <c r="U566" s="17"/>
      <c r="AF566" s="53"/>
    </row>
    <row r="567" spans="1:1029">
      <c r="A567" s="17"/>
      <c r="B567" s="18"/>
      <c r="C567" s="8"/>
      <c r="D567" s="17"/>
      <c r="E567" s="17"/>
      <c r="F567" s="17"/>
      <c r="G567" s="17"/>
      <c r="H567" s="17"/>
      <c r="I567" s="17"/>
      <c r="J567" s="17"/>
      <c r="K567" s="17"/>
      <c r="L567" s="17"/>
      <c r="M567" s="17"/>
      <c r="N567" s="17"/>
      <c r="O567" s="17"/>
      <c r="P567" s="17"/>
      <c r="Q567" s="11"/>
      <c r="R567" s="17"/>
      <c r="S567" s="8"/>
      <c r="T567" s="8"/>
      <c r="U567" s="8"/>
      <c r="V567" s="8"/>
      <c r="W567" s="8"/>
      <c r="X567" s="8"/>
      <c r="Y567" s="8"/>
      <c r="Z567" s="8"/>
      <c r="AA567" s="8"/>
      <c r="AB567" s="8"/>
      <c r="AC567" s="8"/>
      <c r="AD567" s="8"/>
      <c r="AE567" s="8"/>
      <c r="AF567" s="11"/>
      <c r="AG567" s="50"/>
      <c r="AH567" s="50"/>
      <c r="AI567" s="50"/>
      <c r="AJ567" s="50"/>
      <c r="AK567" s="50"/>
      <c r="AL567" s="50"/>
      <c r="AM567" s="50"/>
      <c r="AN567" s="50"/>
      <c r="AO567" s="50"/>
      <c r="AP567" s="50"/>
      <c r="AQ567" s="50"/>
      <c r="AR567" s="50"/>
      <c r="AS567" s="50"/>
      <c r="AT567" s="50"/>
      <c r="AU567" s="50"/>
      <c r="AV567" s="50"/>
      <c r="AW567" s="50"/>
      <c r="AX567" s="50"/>
      <c r="AY567" s="50"/>
      <c r="AZ567" s="50"/>
      <c r="BA567" s="50"/>
      <c r="BB567" s="50"/>
      <c r="BC567" s="50"/>
      <c r="BD567" s="50"/>
      <c r="BE567" s="50"/>
      <c r="BF567" s="50"/>
      <c r="BG567" s="50"/>
      <c r="BH567" s="50"/>
      <c r="BI567" s="50"/>
      <c r="BJ567" s="50"/>
      <c r="BK567" s="50"/>
      <c r="BL567" s="50"/>
      <c r="BM567" s="50"/>
      <c r="BN567" s="50"/>
      <c r="BO567" s="50"/>
      <c r="BP567" s="50"/>
      <c r="BQ567" s="50"/>
      <c r="BR567" s="50"/>
      <c r="BS567" s="50"/>
      <c r="BT567" s="50"/>
      <c r="BU567" s="50"/>
      <c r="BV567" s="50"/>
      <c r="BW567" s="50"/>
      <c r="BX567" s="50"/>
      <c r="BY567" s="50"/>
      <c r="BZ567" s="50"/>
      <c r="CA567" s="50"/>
      <c r="CB567" s="50"/>
      <c r="CC567" s="50"/>
      <c r="CD567" s="50"/>
      <c r="CE567" s="50"/>
      <c r="CF567" s="50"/>
      <c r="CG567" s="50"/>
      <c r="CH567" s="50"/>
      <c r="CI567" s="50"/>
      <c r="CJ567" s="50"/>
      <c r="CK567" s="50"/>
      <c r="CL567" s="50"/>
      <c r="CM567" s="50"/>
      <c r="CN567" s="50"/>
      <c r="CO567" s="50"/>
      <c r="CP567" s="50"/>
      <c r="CQ567" s="50"/>
      <c r="CR567" s="50"/>
      <c r="CS567" s="50"/>
      <c r="CT567" s="50"/>
      <c r="CU567" s="50"/>
      <c r="CV567" s="50"/>
      <c r="CW567" s="50"/>
      <c r="CX567" s="50"/>
      <c r="CY567" s="50"/>
      <c r="CZ567" s="50"/>
      <c r="DA567" s="50"/>
      <c r="DB567" s="50"/>
      <c r="DC567" s="50"/>
      <c r="DD567" s="50"/>
      <c r="DE567" s="50"/>
      <c r="DF567" s="50"/>
      <c r="DG567" s="50"/>
      <c r="DH567" s="50"/>
      <c r="DI567" s="50"/>
      <c r="DJ567" s="50"/>
      <c r="DK567" s="50"/>
      <c r="DL567" s="50"/>
      <c r="DM567" s="50"/>
      <c r="DN567" s="50"/>
      <c r="DO567" s="50"/>
      <c r="DP567" s="50"/>
      <c r="DQ567" s="50"/>
      <c r="DR567" s="50"/>
      <c r="DS567" s="50"/>
      <c r="DT567" s="50"/>
      <c r="DU567" s="50"/>
      <c r="DV567" s="50"/>
      <c r="DW567" s="50"/>
      <c r="DX567" s="50"/>
      <c r="DY567" s="50"/>
      <c r="DZ567" s="50"/>
      <c r="EA567" s="50"/>
      <c r="EB567" s="50"/>
      <c r="EC567" s="50"/>
      <c r="ED567" s="50"/>
      <c r="EE567" s="50"/>
      <c r="EF567" s="50"/>
      <c r="EG567" s="50"/>
      <c r="EH567" s="50"/>
      <c r="EI567" s="50"/>
      <c r="EJ567" s="50"/>
      <c r="EK567" s="50"/>
      <c r="EL567" s="50"/>
      <c r="EM567" s="50"/>
      <c r="EN567" s="50"/>
      <c r="EO567" s="50"/>
      <c r="EP567" s="50"/>
      <c r="EQ567" s="50"/>
      <c r="ER567" s="50"/>
      <c r="ES567" s="50"/>
      <c r="ET567" s="50"/>
      <c r="EU567" s="50"/>
      <c r="EV567" s="50"/>
      <c r="EW567" s="50"/>
      <c r="EX567" s="50"/>
      <c r="EY567" s="50"/>
      <c r="EZ567" s="50"/>
      <c r="FA567" s="50"/>
      <c r="FB567" s="50"/>
      <c r="FC567" s="50"/>
      <c r="FD567" s="50"/>
      <c r="FE567" s="50"/>
      <c r="FF567" s="50"/>
      <c r="FG567" s="50"/>
      <c r="FH567" s="50"/>
      <c r="FI567" s="50"/>
      <c r="FJ567" s="50"/>
      <c r="FK567" s="50"/>
      <c r="FL567" s="50"/>
      <c r="FM567" s="50"/>
      <c r="FN567" s="50"/>
      <c r="FO567" s="50"/>
      <c r="FP567" s="50"/>
      <c r="FQ567" s="50"/>
      <c r="FR567" s="50"/>
      <c r="FS567" s="50"/>
      <c r="FT567" s="50"/>
      <c r="FU567" s="50"/>
      <c r="FV567" s="50"/>
      <c r="FW567" s="50"/>
      <c r="FX567" s="50"/>
      <c r="FY567" s="50"/>
      <c r="FZ567" s="50"/>
      <c r="GA567" s="50"/>
      <c r="GB567" s="50"/>
      <c r="GC567" s="50"/>
      <c r="GD567" s="50"/>
      <c r="GE567" s="50"/>
      <c r="GF567" s="50"/>
      <c r="GG567" s="50"/>
      <c r="GH567" s="50"/>
      <c r="GI567" s="50"/>
      <c r="GJ567" s="50"/>
      <c r="GK567" s="50"/>
      <c r="GL567" s="50"/>
      <c r="GM567" s="50"/>
      <c r="GN567" s="50"/>
      <c r="GO567" s="50"/>
      <c r="GP567" s="50"/>
      <c r="GQ567" s="50"/>
      <c r="GR567" s="50"/>
      <c r="GS567" s="50"/>
      <c r="GT567" s="50"/>
      <c r="GU567" s="50"/>
      <c r="GV567" s="50"/>
      <c r="GW567" s="50"/>
      <c r="GX567" s="50"/>
      <c r="GY567" s="50"/>
      <c r="GZ567" s="50"/>
      <c r="HA567" s="50"/>
      <c r="HB567" s="50"/>
      <c r="HC567" s="50"/>
      <c r="HD567" s="50"/>
      <c r="HE567" s="50"/>
      <c r="HF567" s="50"/>
      <c r="HG567" s="50"/>
      <c r="HH567" s="50"/>
      <c r="HI567" s="50"/>
      <c r="HJ567" s="50"/>
      <c r="HK567" s="50"/>
      <c r="HL567" s="50"/>
      <c r="HM567" s="50"/>
      <c r="HN567" s="50"/>
      <c r="HO567" s="50"/>
      <c r="HP567" s="50"/>
      <c r="HQ567" s="50"/>
      <c r="HR567" s="50"/>
      <c r="HS567" s="50"/>
      <c r="HT567" s="50"/>
      <c r="HU567" s="50"/>
      <c r="HV567" s="50"/>
      <c r="HW567" s="50"/>
      <c r="HX567" s="50"/>
      <c r="HY567" s="50"/>
      <c r="HZ567" s="50"/>
      <c r="IA567" s="50"/>
      <c r="IB567" s="50"/>
      <c r="IC567" s="50"/>
      <c r="ID567" s="50"/>
      <c r="IE567" s="50"/>
      <c r="IF567" s="50"/>
      <c r="IG567" s="50"/>
      <c r="IH567" s="50"/>
      <c r="II567" s="50"/>
      <c r="IJ567" s="50"/>
      <c r="IK567" s="50"/>
      <c r="IL567" s="50"/>
      <c r="IM567" s="50"/>
      <c r="IN567" s="50"/>
      <c r="IO567" s="50"/>
      <c r="IP567" s="50"/>
      <c r="IQ567" s="50"/>
      <c r="IR567" s="50"/>
      <c r="IS567" s="50"/>
      <c r="IT567" s="50"/>
      <c r="IU567" s="50"/>
      <c r="IV567" s="50"/>
      <c r="IW567" s="50"/>
      <c r="IX567" s="50"/>
      <c r="IY567" s="50"/>
      <c r="IZ567" s="50"/>
      <c r="JA567" s="50"/>
      <c r="JB567" s="50"/>
      <c r="JC567" s="50"/>
      <c r="JD567" s="50"/>
      <c r="JE567" s="50"/>
      <c r="JF567" s="50"/>
      <c r="JG567" s="50"/>
      <c r="JH567" s="50"/>
      <c r="JI567" s="50"/>
      <c r="JJ567" s="50"/>
      <c r="JK567" s="50"/>
      <c r="JL567" s="50"/>
      <c r="JM567" s="50"/>
      <c r="JN567" s="50"/>
      <c r="JO567" s="50"/>
      <c r="JP567" s="50"/>
      <c r="JQ567" s="50"/>
      <c r="JR567" s="50"/>
      <c r="JS567" s="50"/>
      <c r="JT567" s="50"/>
      <c r="JU567" s="50"/>
      <c r="JV567" s="50"/>
      <c r="JW567" s="50"/>
      <c r="JX567" s="50"/>
      <c r="JY567" s="50"/>
      <c r="JZ567" s="50"/>
      <c r="KA567" s="50"/>
      <c r="KB567" s="50"/>
      <c r="KC567" s="50"/>
      <c r="KD567" s="50"/>
      <c r="KE567" s="50"/>
      <c r="KF567" s="50"/>
      <c r="KG567" s="50"/>
      <c r="KH567" s="50"/>
      <c r="KI567" s="50"/>
      <c r="KJ567" s="50"/>
      <c r="KK567" s="50"/>
      <c r="KL567" s="50"/>
      <c r="KM567" s="50"/>
      <c r="KN567" s="50"/>
      <c r="KO567" s="50"/>
      <c r="KP567" s="50"/>
      <c r="KQ567" s="50"/>
      <c r="KR567" s="50"/>
      <c r="KS567" s="50"/>
      <c r="KT567" s="50"/>
      <c r="KU567" s="50"/>
      <c r="KV567" s="50"/>
      <c r="KW567" s="50"/>
      <c r="KX567" s="50"/>
      <c r="KY567" s="50"/>
      <c r="KZ567" s="50"/>
      <c r="LA567" s="50"/>
      <c r="LB567" s="50"/>
      <c r="LC567" s="50"/>
      <c r="LD567" s="50"/>
      <c r="LE567" s="50"/>
      <c r="LF567" s="50"/>
      <c r="LG567" s="50"/>
      <c r="LH567" s="50"/>
      <c r="LI567" s="50"/>
      <c r="LJ567" s="50"/>
      <c r="LK567" s="50"/>
      <c r="LL567" s="50"/>
      <c r="LM567" s="50"/>
      <c r="LN567" s="50"/>
      <c r="LO567" s="50"/>
      <c r="LP567" s="50"/>
      <c r="LQ567" s="50"/>
      <c r="LR567" s="50"/>
      <c r="LS567" s="50"/>
      <c r="LT567" s="50"/>
      <c r="LU567" s="50"/>
      <c r="LV567" s="50"/>
      <c r="LW567" s="50"/>
      <c r="LX567" s="50"/>
      <c r="LY567" s="50"/>
      <c r="LZ567" s="50"/>
      <c r="MA567" s="50"/>
      <c r="MB567" s="50"/>
      <c r="MC567" s="50"/>
      <c r="MD567" s="50"/>
      <c r="ME567" s="50"/>
      <c r="MF567" s="50"/>
      <c r="MG567" s="50"/>
      <c r="MH567" s="50"/>
      <c r="MI567" s="50"/>
      <c r="MJ567" s="50"/>
      <c r="MK567" s="50"/>
      <c r="ML567" s="50"/>
      <c r="MM567" s="50"/>
      <c r="MN567" s="50"/>
      <c r="MO567" s="50"/>
      <c r="MP567" s="50"/>
      <c r="MQ567" s="50"/>
      <c r="MR567" s="50"/>
      <c r="MS567" s="50"/>
      <c r="MT567" s="50"/>
      <c r="MU567" s="50"/>
      <c r="MV567" s="50"/>
      <c r="MW567" s="50"/>
      <c r="MX567" s="50"/>
      <c r="MY567" s="50"/>
      <c r="MZ567" s="50"/>
      <c r="NA567" s="50"/>
      <c r="NB567" s="50"/>
      <c r="NC567" s="50"/>
      <c r="ND567" s="50"/>
      <c r="NE567" s="50"/>
      <c r="NF567" s="50"/>
      <c r="NG567" s="50"/>
      <c r="NH567" s="50"/>
      <c r="NI567" s="50"/>
      <c r="NJ567" s="50"/>
      <c r="NK567" s="50"/>
      <c r="NL567" s="50"/>
      <c r="NM567" s="50"/>
      <c r="NN567" s="50"/>
      <c r="NO567" s="50"/>
      <c r="NP567" s="50"/>
      <c r="NQ567" s="50"/>
      <c r="NR567" s="50"/>
      <c r="NS567" s="50"/>
      <c r="NT567" s="50"/>
      <c r="NU567" s="50"/>
      <c r="NV567" s="50"/>
      <c r="NW567" s="50"/>
      <c r="NX567" s="50"/>
      <c r="NY567" s="50"/>
      <c r="NZ567" s="50"/>
      <c r="OA567" s="50"/>
      <c r="OB567" s="50"/>
      <c r="OC567" s="50"/>
      <c r="OD567" s="50"/>
      <c r="OE567" s="50"/>
      <c r="OF567" s="50"/>
      <c r="OG567" s="50"/>
      <c r="OH567" s="50"/>
      <c r="OI567" s="50"/>
      <c r="OJ567" s="50"/>
      <c r="OK567" s="50"/>
      <c r="OL567" s="50"/>
      <c r="OM567" s="50"/>
      <c r="ON567" s="50"/>
      <c r="OO567" s="50"/>
      <c r="OP567" s="50"/>
      <c r="OQ567" s="50"/>
      <c r="OR567" s="50"/>
      <c r="OS567" s="50"/>
      <c r="OT567" s="50"/>
      <c r="OU567" s="50"/>
      <c r="OV567" s="50"/>
      <c r="OW567" s="50"/>
      <c r="OX567" s="50"/>
      <c r="OY567" s="50"/>
      <c r="OZ567" s="50"/>
      <c r="PA567" s="50"/>
      <c r="PB567" s="50"/>
      <c r="PC567" s="50"/>
      <c r="PD567" s="50"/>
      <c r="PE567" s="50"/>
      <c r="PF567" s="50"/>
      <c r="PG567" s="50"/>
      <c r="PH567" s="50"/>
      <c r="PI567" s="50"/>
      <c r="PJ567" s="50"/>
      <c r="PK567" s="50"/>
      <c r="PL567" s="50"/>
      <c r="PM567" s="50"/>
      <c r="PN567" s="50"/>
      <c r="PO567" s="50"/>
      <c r="PP567" s="50"/>
      <c r="PQ567" s="50"/>
      <c r="PR567" s="50"/>
      <c r="PS567" s="50"/>
      <c r="PT567" s="50"/>
      <c r="PU567" s="50"/>
      <c r="PV567" s="50"/>
      <c r="PW567" s="50"/>
      <c r="PX567" s="50"/>
      <c r="PY567" s="50"/>
      <c r="PZ567" s="50"/>
      <c r="QA567" s="50"/>
      <c r="QB567" s="50"/>
      <c r="QC567" s="50"/>
      <c r="QD567" s="50"/>
      <c r="QE567" s="50"/>
      <c r="QF567" s="50"/>
      <c r="QG567" s="50"/>
      <c r="QH567" s="50"/>
      <c r="QI567" s="50"/>
      <c r="QJ567" s="50"/>
      <c r="QK567" s="50"/>
      <c r="QL567" s="50"/>
      <c r="QM567" s="50"/>
      <c r="QN567" s="50"/>
      <c r="QO567" s="50"/>
      <c r="QP567" s="50"/>
      <c r="QQ567" s="50"/>
      <c r="QR567" s="50"/>
      <c r="QS567" s="50"/>
      <c r="QT567" s="50"/>
      <c r="QU567" s="50"/>
      <c r="QV567" s="50"/>
      <c r="QW567" s="50"/>
      <c r="QX567" s="50"/>
      <c r="QY567" s="50"/>
      <c r="QZ567" s="50"/>
      <c r="RA567" s="50"/>
      <c r="RB567" s="50"/>
      <c r="RC567" s="50"/>
      <c r="RD567" s="50"/>
      <c r="RE567" s="50"/>
      <c r="RF567" s="50"/>
      <c r="RG567" s="50"/>
      <c r="RH567" s="50"/>
      <c r="RI567" s="50"/>
      <c r="RJ567" s="50"/>
      <c r="RK567" s="50"/>
      <c r="RL567" s="50"/>
      <c r="RM567" s="50"/>
      <c r="RN567" s="50"/>
      <c r="RO567" s="50"/>
      <c r="RP567" s="50"/>
      <c r="RQ567" s="50"/>
      <c r="RR567" s="50"/>
      <c r="RS567" s="50"/>
      <c r="RT567" s="50"/>
      <c r="RU567" s="50"/>
      <c r="RV567" s="50"/>
      <c r="RW567" s="50"/>
      <c r="RX567" s="50"/>
      <c r="RY567" s="50"/>
      <c r="RZ567" s="50"/>
      <c r="SA567" s="50"/>
      <c r="SB567" s="50"/>
      <c r="SC567" s="50"/>
      <c r="SD567" s="50"/>
      <c r="SE567" s="50"/>
      <c r="SF567" s="50"/>
      <c r="SG567" s="50"/>
      <c r="SH567" s="50"/>
      <c r="SI567" s="50"/>
      <c r="SJ567" s="50"/>
      <c r="SK567" s="50"/>
      <c r="SL567" s="50"/>
      <c r="SM567" s="50"/>
      <c r="SN567" s="50"/>
      <c r="SO567" s="50"/>
      <c r="SP567" s="50"/>
      <c r="SQ567" s="50"/>
      <c r="SR567" s="50"/>
      <c r="SS567" s="50"/>
      <c r="ST567" s="50"/>
      <c r="SU567" s="50"/>
      <c r="SV567" s="50"/>
      <c r="SW567" s="50"/>
      <c r="SX567" s="50"/>
      <c r="SY567" s="50"/>
      <c r="SZ567" s="50"/>
      <c r="TA567" s="50"/>
      <c r="TB567" s="50"/>
      <c r="TC567" s="50"/>
      <c r="TD567" s="50"/>
      <c r="TE567" s="50"/>
      <c r="TF567" s="50"/>
      <c r="TG567" s="50"/>
      <c r="TH567" s="50"/>
      <c r="TI567" s="50"/>
      <c r="TJ567" s="50"/>
      <c r="TK567" s="50"/>
      <c r="TL567" s="50"/>
      <c r="TM567" s="50"/>
      <c r="TN567" s="50"/>
      <c r="TO567" s="50"/>
      <c r="TP567" s="50"/>
      <c r="TQ567" s="50"/>
      <c r="TR567" s="50"/>
      <c r="TS567" s="50"/>
      <c r="TT567" s="50"/>
      <c r="TU567" s="50"/>
      <c r="TV567" s="50"/>
      <c r="TW567" s="50"/>
      <c r="TX567" s="50"/>
      <c r="TY567" s="50"/>
      <c r="TZ567" s="50"/>
      <c r="UA567" s="50"/>
      <c r="UB567" s="50"/>
      <c r="UC567" s="50"/>
      <c r="UD567" s="50"/>
      <c r="UE567" s="50"/>
      <c r="UF567" s="50"/>
      <c r="UG567" s="50"/>
      <c r="UH567" s="50"/>
      <c r="UI567" s="50"/>
      <c r="UJ567" s="50"/>
      <c r="UK567" s="50"/>
      <c r="UL567" s="50"/>
      <c r="UM567" s="50"/>
      <c r="UN567" s="50"/>
      <c r="UO567" s="50"/>
      <c r="UP567" s="50"/>
      <c r="UQ567" s="50"/>
      <c r="UR567" s="50"/>
      <c r="US567" s="50"/>
      <c r="UT567" s="50"/>
      <c r="UU567" s="50"/>
      <c r="UV567" s="50"/>
      <c r="UW567" s="50"/>
      <c r="UX567" s="50"/>
      <c r="UY567" s="50"/>
      <c r="UZ567" s="50"/>
      <c r="VA567" s="50"/>
      <c r="VB567" s="50"/>
      <c r="VC567" s="50"/>
      <c r="VD567" s="50"/>
      <c r="VE567" s="50"/>
      <c r="VF567" s="50"/>
      <c r="VG567" s="50"/>
      <c r="VH567" s="50"/>
      <c r="VI567" s="50"/>
      <c r="VJ567" s="50"/>
      <c r="VK567" s="50"/>
      <c r="VL567" s="50"/>
      <c r="VM567" s="50"/>
      <c r="VN567" s="50"/>
      <c r="VO567" s="50"/>
      <c r="VP567" s="50"/>
      <c r="VQ567" s="50"/>
      <c r="VR567" s="50"/>
      <c r="VS567" s="50"/>
      <c r="VT567" s="50"/>
      <c r="VU567" s="50"/>
      <c r="VV567" s="50"/>
      <c r="VW567" s="50"/>
      <c r="VX567" s="50"/>
      <c r="VY567" s="50"/>
      <c r="VZ567" s="50"/>
      <c r="WA567" s="50"/>
      <c r="WB567" s="50"/>
      <c r="WC567" s="50"/>
      <c r="WD567" s="50"/>
      <c r="WE567" s="50"/>
      <c r="WF567" s="50"/>
      <c r="WG567" s="50"/>
      <c r="WH567" s="50"/>
      <c r="WI567" s="50"/>
      <c r="WJ567" s="50"/>
      <c r="WK567" s="50"/>
      <c r="WL567" s="50"/>
      <c r="WM567" s="50"/>
      <c r="WN567" s="50"/>
      <c r="WO567" s="50"/>
      <c r="WP567" s="50"/>
      <c r="WQ567" s="50"/>
      <c r="WR567" s="50"/>
      <c r="WS567" s="50"/>
      <c r="WT567" s="50"/>
      <c r="WU567" s="50"/>
      <c r="WV567" s="50"/>
      <c r="WW567" s="50"/>
      <c r="WX567" s="50"/>
      <c r="WY567" s="50"/>
      <c r="WZ567" s="50"/>
      <c r="XA567" s="50"/>
      <c r="XB567" s="50"/>
      <c r="XC567" s="50"/>
      <c r="XD567" s="50"/>
      <c r="XE567" s="50"/>
      <c r="XF567" s="50"/>
      <c r="XG567" s="50"/>
      <c r="XH567" s="50"/>
      <c r="XI567" s="50"/>
      <c r="XJ567" s="50"/>
      <c r="XK567" s="50"/>
      <c r="XL567" s="50"/>
      <c r="XM567" s="50"/>
      <c r="XN567" s="50"/>
      <c r="XO567" s="50"/>
      <c r="XP567" s="50"/>
      <c r="XQ567" s="50"/>
      <c r="XR567" s="50"/>
      <c r="XS567" s="50"/>
      <c r="XT567" s="50"/>
      <c r="XU567" s="50"/>
      <c r="XV567" s="50"/>
      <c r="XW567" s="50"/>
      <c r="XX567" s="50"/>
      <c r="XY567" s="50"/>
      <c r="XZ567" s="50"/>
      <c r="YA567" s="50"/>
      <c r="YB567" s="50"/>
      <c r="YC567" s="50"/>
      <c r="YD567" s="50"/>
      <c r="YE567" s="50"/>
      <c r="YF567" s="50"/>
      <c r="YG567" s="50"/>
      <c r="YH567" s="50"/>
      <c r="YI567" s="50"/>
      <c r="YJ567" s="50"/>
      <c r="YK567" s="50"/>
      <c r="YL567" s="50"/>
      <c r="YM567" s="50"/>
      <c r="YN567" s="50"/>
      <c r="YO567" s="50"/>
      <c r="YP567" s="50"/>
      <c r="YQ567" s="50"/>
      <c r="YR567" s="50"/>
      <c r="YS567" s="50"/>
      <c r="YT567" s="50"/>
      <c r="YU567" s="50"/>
      <c r="YV567" s="50"/>
      <c r="YW567" s="50"/>
      <c r="YX567" s="50"/>
      <c r="YY567" s="50"/>
      <c r="YZ567" s="50"/>
      <c r="ZA567" s="50"/>
      <c r="ZB567" s="50"/>
      <c r="ZC567" s="50"/>
      <c r="ZD567" s="50"/>
      <c r="ZE567" s="50"/>
      <c r="ZF567" s="50"/>
      <c r="ZG567" s="50"/>
      <c r="ZH567" s="50"/>
      <c r="ZI567" s="50"/>
      <c r="ZJ567" s="50"/>
      <c r="ZK567" s="50"/>
      <c r="ZL567" s="50"/>
      <c r="ZM567" s="50"/>
      <c r="ZN567" s="50"/>
      <c r="ZO567" s="50"/>
      <c r="ZP567" s="50"/>
      <c r="ZQ567" s="50"/>
      <c r="ZR567" s="50"/>
      <c r="ZS567" s="50"/>
      <c r="ZT567" s="50"/>
      <c r="ZU567" s="50"/>
      <c r="ZV567" s="50"/>
      <c r="ZW567" s="50"/>
      <c r="ZX567" s="50"/>
      <c r="ZY567" s="50"/>
      <c r="ZZ567" s="50"/>
      <c r="AAA567" s="50"/>
      <c r="AAB567" s="50"/>
      <c r="AAC567" s="50"/>
      <c r="AAD567" s="50"/>
      <c r="AAE567" s="50"/>
      <c r="AAF567" s="50"/>
      <c r="AAG567" s="50"/>
      <c r="AAH567" s="50"/>
      <c r="AAI567" s="50"/>
      <c r="AAJ567" s="50"/>
      <c r="AAK567" s="50"/>
      <c r="AAL567" s="50"/>
      <c r="AAM567" s="50"/>
      <c r="AAN567" s="50"/>
      <c r="AAO567" s="50"/>
      <c r="AAP567" s="50"/>
      <c r="AAQ567" s="50"/>
      <c r="AAR567" s="50"/>
      <c r="AAS567" s="50"/>
      <c r="AAT567" s="50"/>
      <c r="AAU567" s="50"/>
      <c r="AAV567" s="50"/>
      <c r="AAW567" s="50"/>
      <c r="AAX567" s="50"/>
      <c r="AAY567" s="50"/>
      <c r="AAZ567" s="50"/>
      <c r="ABA567" s="50"/>
      <c r="ABB567" s="50"/>
      <c r="ABC567" s="50"/>
      <c r="ABD567" s="50"/>
      <c r="ABE567" s="50"/>
      <c r="ABF567" s="50"/>
      <c r="ABG567" s="50"/>
      <c r="ABH567" s="50"/>
      <c r="ABI567" s="50"/>
      <c r="ABJ567" s="50"/>
      <c r="ABK567" s="50"/>
      <c r="ABL567" s="50"/>
      <c r="ABM567" s="50"/>
      <c r="ABN567" s="50"/>
      <c r="ABO567" s="50"/>
      <c r="ABP567" s="50"/>
      <c r="ABQ567" s="50"/>
      <c r="ABR567" s="50"/>
      <c r="ABS567" s="50"/>
      <c r="ABT567" s="50"/>
      <c r="ABU567" s="50"/>
      <c r="ABV567" s="50"/>
      <c r="ABW567" s="50"/>
      <c r="ABX567" s="50"/>
      <c r="ABY567" s="50"/>
      <c r="ABZ567" s="50"/>
      <c r="ACA567" s="50"/>
      <c r="ACB567" s="50"/>
      <c r="ACC567" s="50"/>
      <c r="ACD567" s="50"/>
      <c r="ACE567" s="50"/>
      <c r="ACF567" s="50"/>
      <c r="ACG567" s="50"/>
      <c r="ACH567" s="50"/>
      <c r="ACI567" s="50"/>
      <c r="ACJ567" s="50"/>
      <c r="ACK567" s="50"/>
      <c r="ACL567" s="50"/>
      <c r="ACM567" s="50"/>
      <c r="ACN567" s="50"/>
      <c r="ACO567" s="50"/>
      <c r="ACP567" s="50"/>
      <c r="ACQ567" s="50"/>
      <c r="ACR567" s="50"/>
      <c r="ACS567" s="50"/>
      <c r="ACT567" s="50"/>
      <c r="ACU567" s="50"/>
      <c r="ACV567" s="50"/>
      <c r="ACW567" s="50"/>
      <c r="ACX567" s="50"/>
      <c r="ACY567" s="50"/>
      <c r="ACZ567" s="50"/>
      <c r="ADA567" s="50"/>
      <c r="ADB567" s="50"/>
      <c r="ADC567" s="50"/>
      <c r="ADD567" s="50"/>
      <c r="ADE567" s="50"/>
      <c r="ADF567" s="50"/>
      <c r="ADG567" s="50"/>
      <c r="ADH567" s="50"/>
      <c r="ADI567" s="50"/>
      <c r="ADJ567" s="50"/>
      <c r="ADK567" s="50"/>
      <c r="ADL567" s="50"/>
      <c r="ADM567" s="50"/>
      <c r="ADN567" s="50"/>
      <c r="ADO567" s="50"/>
      <c r="ADP567" s="50"/>
      <c r="ADQ567" s="50"/>
      <c r="ADR567" s="50"/>
      <c r="ADS567" s="50"/>
      <c r="ADT567" s="50"/>
      <c r="ADU567" s="50"/>
      <c r="ADV567" s="50"/>
      <c r="ADW567" s="50"/>
      <c r="ADX567" s="50"/>
      <c r="ADY567" s="50"/>
      <c r="ADZ567" s="50"/>
      <c r="AEA567" s="50"/>
      <c r="AEB567" s="50"/>
      <c r="AEC567" s="50"/>
      <c r="AED567" s="50"/>
      <c r="AEE567" s="50"/>
      <c r="AEF567" s="50"/>
      <c r="AEG567" s="50"/>
      <c r="AEH567" s="50"/>
      <c r="AEI567" s="50"/>
      <c r="AEJ567" s="50"/>
      <c r="AEK567" s="50"/>
      <c r="AEL567" s="50"/>
      <c r="AEM567" s="50"/>
      <c r="AEN567" s="50"/>
      <c r="AEO567" s="50"/>
      <c r="AEP567" s="50"/>
      <c r="AEQ567" s="50"/>
      <c r="AER567" s="50"/>
      <c r="AES567" s="50"/>
      <c r="AET567" s="50"/>
      <c r="AEU567" s="50"/>
      <c r="AEV567" s="50"/>
      <c r="AEW567" s="50"/>
      <c r="AEX567" s="50"/>
      <c r="AEY567" s="50"/>
      <c r="AEZ567" s="50"/>
      <c r="AFA567" s="50"/>
      <c r="AFB567" s="50"/>
      <c r="AFC567" s="50"/>
      <c r="AFD567" s="50"/>
      <c r="AFE567" s="50"/>
      <c r="AFF567" s="50"/>
      <c r="AFG567" s="50"/>
      <c r="AFH567" s="50"/>
      <c r="AFI567" s="50"/>
      <c r="AFJ567" s="50"/>
      <c r="AFK567" s="50"/>
      <c r="AFL567" s="50"/>
      <c r="AFM567" s="50"/>
      <c r="AFN567" s="50"/>
      <c r="AFO567" s="50"/>
      <c r="AFP567" s="50"/>
      <c r="AFQ567" s="50"/>
      <c r="AFR567" s="50"/>
      <c r="AFS567" s="50"/>
      <c r="AFT567" s="50"/>
      <c r="AFU567" s="50"/>
      <c r="AFV567" s="50"/>
      <c r="AFW567" s="50"/>
      <c r="AFX567" s="50"/>
      <c r="AFY567" s="50"/>
      <c r="AFZ567" s="50"/>
      <c r="AGA567" s="50"/>
      <c r="AGB567" s="50"/>
      <c r="AGC567" s="50"/>
      <c r="AGD567" s="50"/>
      <c r="AGE567" s="50"/>
      <c r="AGF567" s="50"/>
      <c r="AGG567" s="50"/>
      <c r="AGH567" s="50"/>
      <c r="AGI567" s="50"/>
      <c r="AGJ567" s="50"/>
      <c r="AGK567" s="50"/>
      <c r="AGL567" s="50"/>
      <c r="AGM567" s="50"/>
      <c r="AGN567" s="50"/>
      <c r="AGO567" s="50"/>
      <c r="AGP567" s="50"/>
      <c r="AGQ567" s="50"/>
      <c r="AGR567" s="50"/>
      <c r="AGS567" s="50"/>
      <c r="AGT567" s="50"/>
      <c r="AGU567" s="50"/>
      <c r="AGV567" s="50"/>
      <c r="AGW567" s="50"/>
      <c r="AGX567" s="50"/>
      <c r="AGY567" s="50"/>
      <c r="AGZ567" s="50"/>
      <c r="AHA567" s="50"/>
      <c r="AHB567" s="50"/>
      <c r="AHC567" s="50"/>
      <c r="AHD567" s="50"/>
      <c r="AHE567" s="50"/>
      <c r="AHF567" s="50"/>
      <c r="AHG567" s="50"/>
      <c r="AHH567" s="50"/>
      <c r="AHI567" s="50"/>
      <c r="AHJ567" s="50"/>
      <c r="AHK567" s="50"/>
      <c r="AHL567" s="50"/>
      <c r="AHM567" s="50"/>
      <c r="AHN567" s="50"/>
      <c r="AHO567" s="50"/>
      <c r="AHP567" s="50"/>
      <c r="AHQ567" s="50"/>
      <c r="AHR567" s="50"/>
      <c r="AHS567" s="50"/>
      <c r="AHT567" s="50"/>
      <c r="AHU567" s="50"/>
      <c r="AHV567" s="50"/>
      <c r="AHW567" s="50"/>
      <c r="AHX567" s="50"/>
      <c r="AHY567" s="50"/>
      <c r="AHZ567" s="50"/>
      <c r="AIA567" s="50"/>
      <c r="AIB567" s="50"/>
      <c r="AIC567" s="50"/>
      <c r="AID567" s="50"/>
      <c r="AIE567" s="50"/>
      <c r="AIF567" s="50"/>
      <c r="AIG567" s="50"/>
      <c r="AIH567" s="50"/>
      <c r="AII567" s="50"/>
      <c r="AIJ567" s="50"/>
      <c r="AIK567" s="50"/>
      <c r="AIL567" s="50"/>
      <c r="AIM567" s="50"/>
      <c r="AIN567" s="50"/>
      <c r="AIO567" s="50"/>
      <c r="AIP567" s="50"/>
      <c r="AIQ567" s="50"/>
      <c r="AIR567" s="50"/>
      <c r="AIS567" s="50"/>
      <c r="AIT567" s="50"/>
      <c r="AIU567" s="50"/>
      <c r="AIV567" s="50"/>
      <c r="AIW567" s="50"/>
      <c r="AIX567" s="50"/>
      <c r="AIY567" s="50"/>
      <c r="AIZ567" s="50"/>
      <c r="AJA567" s="50"/>
      <c r="AJB567" s="50"/>
      <c r="AJC567" s="50"/>
      <c r="AJD567" s="50"/>
      <c r="AJE567" s="50"/>
      <c r="AJF567" s="50"/>
      <c r="AJG567" s="50"/>
      <c r="AJH567" s="50"/>
      <c r="AJI567" s="50"/>
      <c r="AJJ567" s="50"/>
      <c r="AJK567" s="50"/>
      <c r="AJL567" s="50"/>
      <c r="AJM567" s="50"/>
      <c r="AJN567" s="50"/>
      <c r="AJO567" s="50"/>
      <c r="AJP567" s="50"/>
      <c r="AJQ567" s="50"/>
      <c r="AJR567" s="50"/>
      <c r="AJS567" s="50"/>
      <c r="AJT567" s="50"/>
      <c r="AJU567" s="50"/>
      <c r="AJV567" s="50"/>
      <c r="AJW567" s="50"/>
      <c r="AJX567" s="50"/>
      <c r="AJY567" s="50"/>
      <c r="AJZ567" s="50"/>
      <c r="AKA567" s="50"/>
      <c r="AKB567" s="50"/>
      <c r="AKC567" s="50"/>
      <c r="AKD567" s="50"/>
      <c r="AKE567" s="50"/>
      <c r="AKF567" s="50"/>
      <c r="AKG567" s="50"/>
      <c r="AKH567" s="50"/>
      <c r="AKI567" s="50"/>
      <c r="AKJ567" s="50"/>
      <c r="AKK567" s="50"/>
      <c r="AKL567" s="50"/>
      <c r="AKM567" s="50"/>
      <c r="AKN567" s="50"/>
      <c r="AKO567" s="50"/>
      <c r="AKP567" s="50"/>
      <c r="AKQ567" s="50"/>
      <c r="AKR567" s="50"/>
      <c r="AKS567" s="50"/>
      <c r="AKT567" s="50"/>
      <c r="AKU567" s="50"/>
      <c r="AKV567" s="50"/>
      <c r="AKW567" s="50"/>
      <c r="AKX567" s="50"/>
      <c r="AKY567" s="50"/>
      <c r="AKZ567" s="50"/>
      <c r="ALA567" s="50"/>
      <c r="ALB567" s="50"/>
      <c r="ALC567" s="50"/>
      <c r="ALD567" s="50"/>
      <c r="ALE567" s="50"/>
      <c r="ALF567" s="50"/>
      <c r="ALG567" s="50"/>
      <c r="ALH567" s="50"/>
      <c r="ALI567" s="50"/>
      <c r="ALJ567" s="50"/>
      <c r="ALK567" s="50"/>
      <c r="ALL567" s="50"/>
      <c r="ALM567" s="50"/>
      <c r="ALN567" s="50"/>
      <c r="ALO567" s="50"/>
      <c r="ALP567" s="50"/>
      <c r="ALQ567" s="50"/>
      <c r="ALR567" s="50"/>
      <c r="ALS567" s="50"/>
      <c r="ALT567" s="50"/>
      <c r="ALU567" s="50"/>
      <c r="ALV567" s="50"/>
      <c r="ALW567" s="50"/>
      <c r="ALX567" s="50"/>
      <c r="ALY567" s="50"/>
      <c r="ALZ567" s="50"/>
      <c r="AMA567" s="50"/>
      <c r="AMB567" s="50"/>
      <c r="AMC567" s="50"/>
      <c r="AMD567" s="50"/>
      <c r="AME567" s="50"/>
      <c r="AMF567" s="50"/>
      <c r="AMG567" s="50"/>
      <c r="AMH567" s="50"/>
      <c r="AMI567" s="50"/>
      <c r="AMJ567" s="50"/>
      <c r="AMK567" s="50"/>
      <c r="AML567" s="50"/>
      <c r="AMM567" s="50"/>
      <c r="AMN567" s="50"/>
      <c r="AMO567" s="50"/>
    </row>
    <row r="568" spans="1:1029">
      <c r="A568" s="17"/>
      <c r="B568" s="18"/>
      <c r="C568" s="8"/>
      <c r="D568" s="17"/>
      <c r="E568" s="17"/>
      <c r="F568" s="17"/>
      <c r="G568" s="17"/>
      <c r="H568" s="17"/>
      <c r="I568" s="17"/>
      <c r="J568" s="17"/>
      <c r="K568" s="17"/>
      <c r="L568" s="17"/>
      <c r="M568" s="17"/>
      <c r="N568" s="17"/>
      <c r="O568" s="17"/>
      <c r="P568" s="17"/>
      <c r="Q568" s="11"/>
      <c r="R568" s="17"/>
      <c r="S568" s="8"/>
      <c r="T568" s="8"/>
      <c r="U568" s="8"/>
      <c r="V568" s="8"/>
      <c r="W568" s="8"/>
      <c r="X568" s="8"/>
      <c r="Y568" s="8"/>
      <c r="Z568" s="8"/>
      <c r="AA568" s="8"/>
      <c r="AB568" s="8"/>
      <c r="AC568" s="8"/>
      <c r="AD568" s="8"/>
      <c r="AE568" s="8"/>
      <c r="AF568" s="11"/>
      <c r="AG568" s="50"/>
      <c r="AH568" s="50"/>
      <c r="AI568" s="50"/>
      <c r="AJ568" s="50"/>
      <c r="AK568" s="50"/>
      <c r="AL568" s="50"/>
      <c r="AM568" s="50"/>
      <c r="AN568" s="50"/>
      <c r="AO568" s="50"/>
      <c r="AP568" s="50"/>
      <c r="AQ568" s="50"/>
      <c r="AR568" s="50"/>
      <c r="AS568" s="50"/>
      <c r="AT568" s="50"/>
      <c r="AU568" s="50"/>
      <c r="AV568" s="50"/>
      <c r="AW568" s="50"/>
      <c r="AX568" s="50"/>
      <c r="AY568" s="50"/>
      <c r="AZ568" s="50"/>
      <c r="BA568" s="50"/>
      <c r="BB568" s="50"/>
      <c r="BC568" s="50"/>
      <c r="BD568" s="50"/>
      <c r="BE568" s="50"/>
      <c r="BF568" s="50"/>
      <c r="BG568" s="50"/>
      <c r="BH568" s="50"/>
      <c r="BI568" s="50"/>
      <c r="BJ568" s="50"/>
      <c r="BK568" s="50"/>
      <c r="BL568" s="50"/>
      <c r="BM568" s="50"/>
      <c r="BN568" s="50"/>
      <c r="BO568" s="50"/>
      <c r="BP568" s="50"/>
      <c r="BQ568" s="50"/>
      <c r="BR568" s="50"/>
      <c r="BS568" s="50"/>
      <c r="BT568" s="50"/>
      <c r="BU568" s="50"/>
      <c r="BV568" s="50"/>
      <c r="BW568" s="50"/>
      <c r="BX568" s="50"/>
      <c r="BY568" s="50"/>
      <c r="BZ568" s="50"/>
      <c r="CA568" s="50"/>
      <c r="CB568" s="50"/>
      <c r="CC568" s="50"/>
      <c r="CD568" s="50"/>
      <c r="CE568" s="50"/>
      <c r="CF568" s="50"/>
      <c r="CG568" s="50"/>
      <c r="CH568" s="50"/>
      <c r="CI568" s="50"/>
      <c r="CJ568" s="50"/>
      <c r="CK568" s="50"/>
      <c r="CL568" s="50"/>
      <c r="CM568" s="50"/>
      <c r="CN568" s="50"/>
      <c r="CO568" s="50"/>
      <c r="CP568" s="50"/>
      <c r="CQ568" s="50"/>
      <c r="CR568" s="50"/>
      <c r="CS568" s="50"/>
      <c r="CT568" s="50"/>
      <c r="CU568" s="50"/>
      <c r="CV568" s="50"/>
      <c r="CW568" s="50"/>
      <c r="CX568" s="50"/>
      <c r="CY568" s="50"/>
      <c r="CZ568" s="50"/>
      <c r="DA568" s="50"/>
      <c r="DB568" s="50"/>
      <c r="DC568" s="50"/>
      <c r="DD568" s="50"/>
      <c r="DE568" s="50"/>
      <c r="DF568" s="50"/>
      <c r="DG568" s="50"/>
      <c r="DH568" s="50"/>
      <c r="DI568" s="50"/>
      <c r="DJ568" s="50"/>
      <c r="DK568" s="50"/>
      <c r="DL568" s="50"/>
      <c r="DM568" s="50"/>
      <c r="DN568" s="50"/>
      <c r="DO568" s="50"/>
      <c r="DP568" s="50"/>
      <c r="DQ568" s="50"/>
      <c r="DR568" s="50"/>
      <c r="DS568" s="50"/>
      <c r="DT568" s="50"/>
      <c r="DU568" s="50"/>
      <c r="DV568" s="50"/>
      <c r="DW568" s="50"/>
      <c r="DX568" s="50"/>
      <c r="DY568" s="50"/>
      <c r="DZ568" s="50"/>
      <c r="EA568" s="50"/>
      <c r="EB568" s="50"/>
      <c r="EC568" s="50"/>
      <c r="ED568" s="50"/>
      <c r="EE568" s="50"/>
      <c r="EF568" s="50"/>
      <c r="EG568" s="50"/>
      <c r="EH568" s="50"/>
      <c r="EI568" s="50"/>
      <c r="EJ568" s="50"/>
      <c r="EK568" s="50"/>
      <c r="EL568" s="50"/>
      <c r="EM568" s="50"/>
      <c r="EN568" s="50"/>
      <c r="EO568" s="50"/>
      <c r="EP568" s="50"/>
      <c r="EQ568" s="50"/>
      <c r="ER568" s="50"/>
      <c r="ES568" s="50"/>
      <c r="ET568" s="50"/>
      <c r="EU568" s="50"/>
      <c r="EV568" s="50"/>
      <c r="EW568" s="50"/>
      <c r="EX568" s="50"/>
      <c r="EY568" s="50"/>
      <c r="EZ568" s="50"/>
      <c r="FA568" s="50"/>
      <c r="FB568" s="50"/>
      <c r="FC568" s="50"/>
      <c r="FD568" s="50"/>
      <c r="FE568" s="50"/>
      <c r="FF568" s="50"/>
      <c r="FG568" s="50"/>
      <c r="FH568" s="50"/>
      <c r="FI568" s="50"/>
      <c r="FJ568" s="50"/>
      <c r="FK568" s="50"/>
      <c r="FL568" s="50"/>
      <c r="FM568" s="50"/>
      <c r="FN568" s="50"/>
      <c r="FO568" s="50"/>
      <c r="FP568" s="50"/>
      <c r="FQ568" s="50"/>
      <c r="FR568" s="50"/>
      <c r="FS568" s="50"/>
      <c r="FT568" s="50"/>
      <c r="FU568" s="50"/>
      <c r="FV568" s="50"/>
      <c r="FW568" s="50"/>
      <c r="FX568" s="50"/>
      <c r="FY568" s="50"/>
      <c r="FZ568" s="50"/>
      <c r="GA568" s="50"/>
      <c r="GB568" s="50"/>
      <c r="GC568" s="50"/>
      <c r="GD568" s="50"/>
      <c r="GE568" s="50"/>
      <c r="GF568" s="50"/>
      <c r="GG568" s="50"/>
      <c r="GH568" s="50"/>
      <c r="GI568" s="50"/>
      <c r="GJ568" s="50"/>
      <c r="GK568" s="50"/>
      <c r="GL568" s="50"/>
      <c r="GM568" s="50"/>
      <c r="GN568" s="50"/>
      <c r="GO568" s="50"/>
      <c r="GP568" s="50"/>
      <c r="GQ568" s="50"/>
      <c r="GR568" s="50"/>
      <c r="GS568" s="50"/>
      <c r="GT568" s="50"/>
      <c r="GU568" s="50"/>
      <c r="GV568" s="50"/>
      <c r="GW568" s="50"/>
      <c r="GX568" s="50"/>
      <c r="GY568" s="50"/>
      <c r="GZ568" s="50"/>
      <c r="HA568" s="50"/>
      <c r="HB568" s="50"/>
      <c r="HC568" s="50"/>
      <c r="HD568" s="50"/>
      <c r="HE568" s="50"/>
      <c r="HF568" s="50"/>
      <c r="HG568" s="50"/>
      <c r="HH568" s="50"/>
      <c r="HI568" s="50"/>
      <c r="HJ568" s="50"/>
      <c r="HK568" s="50"/>
      <c r="HL568" s="50"/>
      <c r="HM568" s="50"/>
      <c r="HN568" s="50"/>
      <c r="HO568" s="50"/>
      <c r="HP568" s="50"/>
      <c r="HQ568" s="50"/>
      <c r="HR568" s="50"/>
      <c r="HS568" s="50"/>
      <c r="HT568" s="50"/>
      <c r="HU568" s="50"/>
      <c r="HV568" s="50"/>
      <c r="HW568" s="50"/>
      <c r="HX568" s="50"/>
      <c r="HY568" s="50"/>
      <c r="HZ568" s="50"/>
      <c r="IA568" s="50"/>
      <c r="IB568" s="50"/>
      <c r="IC568" s="50"/>
      <c r="ID568" s="50"/>
      <c r="IE568" s="50"/>
      <c r="IF568" s="50"/>
      <c r="IG568" s="50"/>
      <c r="IH568" s="50"/>
      <c r="II568" s="50"/>
      <c r="IJ568" s="50"/>
      <c r="IK568" s="50"/>
      <c r="IL568" s="50"/>
      <c r="IM568" s="50"/>
      <c r="IN568" s="50"/>
      <c r="IO568" s="50"/>
      <c r="IP568" s="50"/>
      <c r="IQ568" s="50"/>
      <c r="IR568" s="50"/>
      <c r="IS568" s="50"/>
      <c r="IT568" s="50"/>
      <c r="IU568" s="50"/>
      <c r="IV568" s="50"/>
      <c r="IW568" s="50"/>
      <c r="IX568" s="50"/>
      <c r="IY568" s="50"/>
      <c r="IZ568" s="50"/>
      <c r="JA568" s="50"/>
      <c r="JB568" s="50"/>
      <c r="JC568" s="50"/>
      <c r="JD568" s="50"/>
      <c r="JE568" s="50"/>
      <c r="JF568" s="50"/>
      <c r="JG568" s="50"/>
      <c r="JH568" s="50"/>
      <c r="JI568" s="50"/>
      <c r="JJ568" s="50"/>
      <c r="JK568" s="50"/>
      <c r="JL568" s="50"/>
      <c r="JM568" s="50"/>
      <c r="JN568" s="50"/>
      <c r="JO568" s="50"/>
      <c r="JP568" s="50"/>
      <c r="JQ568" s="50"/>
      <c r="JR568" s="50"/>
      <c r="JS568" s="50"/>
      <c r="JT568" s="50"/>
      <c r="JU568" s="50"/>
      <c r="JV568" s="50"/>
      <c r="JW568" s="50"/>
      <c r="JX568" s="50"/>
      <c r="JY568" s="50"/>
      <c r="JZ568" s="50"/>
      <c r="KA568" s="50"/>
      <c r="KB568" s="50"/>
      <c r="KC568" s="50"/>
      <c r="KD568" s="50"/>
      <c r="KE568" s="50"/>
      <c r="KF568" s="50"/>
      <c r="KG568" s="50"/>
      <c r="KH568" s="50"/>
      <c r="KI568" s="50"/>
      <c r="KJ568" s="50"/>
      <c r="KK568" s="50"/>
      <c r="KL568" s="50"/>
      <c r="KM568" s="50"/>
      <c r="KN568" s="50"/>
      <c r="KO568" s="50"/>
      <c r="KP568" s="50"/>
      <c r="KQ568" s="50"/>
      <c r="KR568" s="50"/>
      <c r="KS568" s="50"/>
      <c r="KT568" s="50"/>
      <c r="KU568" s="50"/>
      <c r="KV568" s="50"/>
      <c r="KW568" s="50"/>
      <c r="KX568" s="50"/>
      <c r="KY568" s="50"/>
      <c r="KZ568" s="50"/>
      <c r="LA568" s="50"/>
      <c r="LB568" s="50"/>
      <c r="LC568" s="50"/>
      <c r="LD568" s="50"/>
      <c r="LE568" s="50"/>
      <c r="LF568" s="50"/>
      <c r="LG568" s="50"/>
      <c r="LH568" s="50"/>
      <c r="LI568" s="50"/>
      <c r="LJ568" s="50"/>
      <c r="LK568" s="50"/>
      <c r="LL568" s="50"/>
      <c r="LM568" s="50"/>
      <c r="LN568" s="50"/>
      <c r="LO568" s="50"/>
      <c r="LP568" s="50"/>
      <c r="LQ568" s="50"/>
      <c r="LR568" s="50"/>
      <c r="LS568" s="50"/>
      <c r="LT568" s="50"/>
      <c r="LU568" s="50"/>
      <c r="LV568" s="50"/>
      <c r="LW568" s="50"/>
      <c r="LX568" s="50"/>
      <c r="LY568" s="50"/>
      <c r="LZ568" s="50"/>
      <c r="MA568" s="50"/>
      <c r="MB568" s="50"/>
      <c r="MC568" s="50"/>
      <c r="MD568" s="50"/>
      <c r="ME568" s="50"/>
      <c r="MF568" s="50"/>
      <c r="MG568" s="50"/>
      <c r="MH568" s="50"/>
      <c r="MI568" s="50"/>
      <c r="MJ568" s="50"/>
      <c r="MK568" s="50"/>
      <c r="ML568" s="50"/>
      <c r="MM568" s="50"/>
      <c r="MN568" s="50"/>
      <c r="MO568" s="50"/>
      <c r="MP568" s="50"/>
      <c r="MQ568" s="50"/>
      <c r="MR568" s="50"/>
      <c r="MS568" s="50"/>
      <c r="MT568" s="50"/>
      <c r="MU568" s="50"/>
      <c r="MV568" s="50"/>
      <c r="MW568" s="50"/>
      <c r="MX568" s="50"/>
      <c r="MY568" s="50"/>
      <c r="MZ568" s="50"/>
      <c r="NA568" s="50"/>
      <c r="NB568" s="50"/>
      <c r="NC568" s="50"/>
      <c r="ND568" s="50"/>
      <c r="NE568" s="50"/>
      <c r="NF568" s="50"/>
      <c r="NG568" s="50"/>
      <c r="NH568" s="50"/>
      <c r="NI568" s="50"/>
      <c r="NJ568" s="50"/>
      <c r="NK568" s="50"/>
      <c r="NL568" s="50"/>
      <c r="NM568" s="50"/>
      <c r="NN568" s="50"/>
      <c r="NO568" s="50"/>
      <c r="NP568" s="50"/>
      <c r="NQ568" s="50"/>
      <c r="NR568" s="50"/>
      <c r="NS568" s="50"/>
      <c r="NT568" s="50"/>
      <c r="NU568" s="50"/>
      <c r="NV568" s="50"/>
      <c r="NW568" s="50"/>
      <c r="NX568" s="50"/>
      <c r="NY568" s="50"/>
      <c r="NZ568" s="50"/>
      <c r="OA568" s="50"/>
      <c r="OB568" s="50"/>
      <c r="OC568" s="50"/>
      <c r="OD568" s="50"/>
      <c r="OE568" s="50"/>
      <c r="OF568" s="50"/>
      <c r="OG568" s="50"/>
      <c r="OH568" s="50"/>
      <c r="OI568" s="50"/>
      <c r="OJ568" s="50"/>
      <c r="OK568" s="50"/>
      <c r="OL568" s="50"/>
      <c r="OM568" s="50"/>
      <c r="ON568" s="50"/>
      <c r="OO568" s="50"/>
      <c r="OP568" s="50"/>
      <c r="OQ568" s="50"/>
      <c r="OR568" s="50"/>
      <c r="OS568" s="50"/>
      <c r="OT568" s="50"/>
      <c r="OU568" s="50"/>
      <c r="OV568" s="50"/>
      <c r="OW568" s="50"/>
      <c r="OX568" s="50"/>
      <c r="OY568" s="50"/>
      <c r="OZ568" s="50"/>
      <c r="PA568" s="50"/>
      <c r="PB568" s="50"/>
      <c r="PC568" s="50"/>
      <c r="PD568" s="50"/>
      <c r="PE568" s="50"/>
      <c r="PF568" s="50"/>
      <c r="PG568" s="50"/>
      <c r="PH568" s="50"/>
      <c r="PI568" s="50"/>
      <c r="PJ568" s="50"/>
      <c r="PK568" s="50"/>
      <c r="PL568" s="50"/>
      <c r="PM568" s="50"/>
      <c r="PN568" s="50"/>
      <c r="PO568" s="50"/>
      <c r="PP568" s="50"/>
      <c r="PQ568" s="50"/>
      <c r="PR568" s="50"/>
      <c r="PS568" s="50"/>
      <c r="PT568" s="50"/>
      <c r="PU568" s="50"/>
      <c r="PV568" s="50"/>
      <c r="PW568" s="50"/>
      <c r="PX568" s="50"/>
      <c r="PY568" s="50"/>
      <c r="PZ568" s="50"/>
      <c r="QA568" s="50"/>
      <c r="QB568" s="50"/>
      <c r="QC568" s="50"/>
      <c r="QD568" s="50"/>
      <c r="QE568" s="50"/>
      <c r="QF568" s="50"/>
      <c r="QG568" s="50"/>
      <c r="QH568" s="50"/>
      <c r="QI568" s="50"/>
      <c r="QJ568" s="50"/>
      <c r="QK568" s="50"/>
      <c r="QL568" s="50"/>
      <c r="QM568" s="50"/>
      <c r="QN568" s="50"/>
      <c r="QO568" s="50"/>
      <c r="QP568" s="50"/>
      <c r="QQ568" s="50"/>
      <c r="QR568" s="50"/>
      <c r="QS568" s="50"/>
      <c r="QT568" s="50"/>
      <c r="QU568" s="50"/>
      <c r="QV568" s="50"/>
      <c r="QW568" s="50"/>
      <c r="QX568" s="50"/>
      <c r="QY568" s="50"/>
      <c r="QZ568" s="50"/>
      <c r="RA568" s="50"/>
      <c r="RB568" s="50"/>
      <c r="RC568" s="50"/>
      <c r="RD568" s="50"/>
      <c r="RE568" s="50"/>
      <c r="RF568" s="50"/>
      <c r="RG568" s="50"/>
      <c r="RH568" s="50"/>
      <c r="RI568" s="50"/>
      <c r="RJ568" s="50"/>
      <c r="RK568" s="50"/>
      <c r="RL568" s="50"/>
      <c r="RM568" s="50"/>
      <c r="RN568" s="50"/>
      <c r="RO568" s="50"/>
      <c r="RP568" s="50"/>
      <c r="RQ568" s="50"/>
      <c r="RR568" s="50"/>
      <c r="RS568" s="50"/>
      <c r="RT568" s="50"/>
      <c r="RU568" s="50"/>
      <c r="RV568" s="50"/>
      <c r="RW568" s="50"/>
      <c r="RX568" s="50"/>
      <c r="RY568" s="50"/>
      <c r="RZ568" s="50"/>
      <c r="SA568" s="50"/>
      <c r="SB568" s="50"/>
      <c r="SC568" s="50"/>
      <c r="SD568" s="50"/>
      <c r="SE568" s="50"/>
      <c r="SF568" s="50"/>
      <c r="SG568" s="50"/>
      <c r="SH568" s="50"/>
      <c r="SI568" s="50"/>
      <c r="SJ568" s="50"/>
      <c r="SK568" s="50"/>
      <c r="SL568" s="50"/>
      <c r="SM568" s="50"/>
      <c r="SN568" s="50"/>
      <c r="SO568" s="50"/>
      <c r="SP568" s="50"/>
      <c r="SQ568" s="50"/>
      <c r="SR568" s="50"/>
      <c r="SS568" s="50"/>
      <c r="ST568" s="50"/>
      <c r="SU568" s="50"/>
      <c r="SV568" s="50"/>
      <c r="SW568" s="50"/>
      <c r="SX568" s="50"/>
      <c r="SY568" s="50"/>
      <c r="SZ568" s="50"/>
      <c r="TA568" s="50"/>
      <c r="TB568" s="50"/>
      <c r="TC568" s="50"/>
      <c r="TD568" s="50"/>
      <c r="TE568" s="50"/>
      <c r="TF568" s="50"/>
      <c r="TG568" s="50"/>
      <c r="TH568" s="50"/>
      <c r="TI568" s="50"/>
      <c r="TJ568" s="50"/>
      <c r="TK568" s="50"/>
      <c r="TL568" s="50"/>
      <c r="TM568" s="50"/>
      <c r="TN568" s="50"/>
      <c r="TO568" s="50"/>
      <c r="TP568" s="50"/>
      <c r="TQ568" s="50"/>
      <c r="TR568" s="50"/>
      <c r="TS568" s="50"/>
      <c r="TT568" s="50"/>
      <c r="TU568" s="50"/>
      <c r="TV568" s="50"/>
      <c r="TW568" s="50"/>
      <c r="TX568" s="50"/>
      <c r="TY568" s="50"/>
      <c r="TZ568" s="50"/>
      <c r="UA568" s="50"/>
      <c r="UB568" s="50"/>
      <c r="UC568" s="50"/>
      <c r="UD568" s="50"/>
      <c r="UE568" s="50"/>
      <c r="UF568" s="50"/>
      <c r="UG568" s="50"/>
      <c r="UH568" s="50"/>
      <c r="UI568" s="50"/>
      <c r="UJ568" s="50"/>
      <c r="UK568" s="50"/>
      <c r="UL568" s="50"/>
      <c r="UM568" s="50"/>
      <c r="UN568" s="50"/>
      <c r="UO568" s="50"/>
      <c r="UP568" s="50"/>
      <c r="UQ568" s="50"/>
      <c r="UR568" s="50"/>
      <c r="US568" s="50"/>
      <c r="UT568" s="50"/>
      <c r="UU568" s="50"/>
      <c r="UV568" s="50"/>
      <c r="UW568" s="50"/>
      <c r="UX568" s="50"/>
      <c r="UY568" s="50"/>
      <c r="UZ568" s="50"/>
      <c r="VA568" s="50"/>
      <c r="VB568" s="50"/>
      <c r="VC568" s="50"/>
      <c r="VD568" s="50"/>
      <c r="VE568" s="50"/>
      <c r="VF568" s="50"/>
      <c r="VG568" s="50"/>
      <c r="VH568" s="50"/>
      <c r="VI568" s="50"/>
      <c r="VJ568" s="50"/>
      <c r="VK568" s="50"/>
      <c r="VL568" s="50"/>
      <c r="VM568" s="50"/>
      <c r="VN568" s="50"/>
      <c r="VO568" s="50"/>
      <c r="VP568" s="50"/>
      <c r="VQ568" s="50"/>
      <c r="VR568" s="50"/>
      <c r="VS568" s="50"/>
      <c r="VT568" s="50"/>
      <c r="VU568" s="50"/>
      <c r="VV568" s="50"/>
      <c r="VW568" s="50"/>
      <c r="VX568" s="50"/>
      <c r="VY568" s="50"/>
      <c r="VZ568" s="50"/>
      <c r="WA568" s="50"/>
      <c r="WB568" s="50"/>
      <c r="WC568" s="50"/>
      <c r="WD568" s="50"/>
      <c r="WE568" s="50"/>
      <c r="WF568" s="50"/>
      <c r="WG568" s="50"/>
      <c r="WH568" s="50"/>
      <c r="WI568" s="50"/>
      <c r="WJ568" s="50"/>
      <c r="WK568" s="50"/>
      <c r="WL568" s="50"/>
      <c r="WM568" s="50"/>
      <c r="WN568" s="50"/>
      <c r="WO568" s="50"/>
      <c r="WP568" s="50"/>
      <c r="WQ568" s="50"/>
      <c r="WR568" s="50"/>
      <c r="WS568" s="50"/>
      <c r="WT568" s="50"/>
      <c r="WU568" s="50"/>
      <c r="WV568" s="50"/>
      <c r="WW568" s="50"/>
      <c r="WX568" s="50"/>
      <c r="WY568" s="50"/>
      <c r="WZ568" s="50"/>
      <c r="XA568" s="50"/>
      <c r="XB568" s="50"/>
      <c r="XC568" s="50"/>
      <c r="XD568" s="50"/>
      <c r="XE568" s="50"/>
      <c r="XF568" s="50"/>
      <c r="XG568" s="50"/>
      <c r="XH568" s="50"/>
      <c r="XI568" s="50"/>
      <c r="XJ568" s="50"/>
      <c r="XK568" s="50"/>
      <c r="XL568" s="50"/>
      <c r="XM568" s="50"/>
      <c r="XN568" s="50"/>
      <c r="XO568" s="50"/>
      <c r="XP568" s="50"/>
      <c r="XQ568" s="50"/>
      <c r="XR568" s="50"/>
      <c r="XS568" s="50"/>
      <c r="XT568" s="50"/>
      <c r="XU568" s="50"/>
      <c r="XV568" s="50"/>
      <c r="XW568" s="50"/>
      <c r="XX568" s="50"/>
      <c r="XY568" s="50"/>
      <c r="XZ568" s="50"/>
      <c r="YA568" s="50"/>
      <c r="YB568" s="50"/>
      <c r="YC568" s="50"/>
      <c r="YD568" s="50"/>
      <c r="YE568" s="50"/>
      <c r="YF568" s="50"/>
      <c r="YG568" s="50"/>
      <c r="YH568" s="50"/>
      <c r="YI568" s="50"/>
      <c r="YJ568" s="50"/>
      <c r="YK568" s="50"/>
      <c r="YL568" s="50"/>
      <c r="YM568" s="50"/>
      <c r="YN568" s="50"/>
      <c r="YO568" s="50"/>
      <c r="YP568" s="50"/>
      <c r="YQ568" s="50"/>
      <c r="YR568" s="50"/>
      <c r="YS568" s="50"/>
      <c r="YT568" s="50"/>
      <c r="YU568" s="50"/>
      <c r="YV568" s="50"/>
      <c r="YW568" s="50"/>
      <c r="YX568" s="50"/>
      <c r="YY568" s="50"/>
      <c r="YZ568" s="50"/>
      <c r="ZA568" s="50"/>
      <c r="ZB568" s="50"/>
      <c r="ZC568" s="50"/>
      <c r="ZD568" s="50"/>
      <c r="ZE568" s="50"/>
      <c r="ZF568" s="50"/>
      <c r="ZG568" s="50"/>
      <c r="ZH568" s="50"/>
      <c r="ZI568" s="50"/>
      <c r="ZJ568" s="50"/>
      <c r="ZK568" s="50"/>
      <c r="ZL568" s="50"/>
      <c r="ZM568" s="50"/>
      <c r="ZN568" s="50"/>
      <c r="ZO568" s="50"/>
      <c r="ZP568" s="50"/>
      <c r="ZQ568" s="50"/>
      <c r="ZR568" s="50"/>
      <c r="ZS568" s="50"/>
      <c r="ZT568" s="50"/>
      <c r="ZU568" s="50"/>
      <c r="ZV568" s="50"/>
      <c r="ZW568" s="50"/>
      <c r="ZX568" s="50"/>
      <c r="ZY568" s="50"/>
      <c r="ZZ568" s="50"/>
      <c r="AAA568" s="50"/>
      <c r="AAB568" s="50"/>
      <c r="AAC568" s="50"/>
      <c r="AAD568" s="50"/>
      <c r="AAE568" s="50"/>
      <c r="AAF568" s="50"/>
      <c r="AAG568" s="50"/>
      <c r="AAH568" s="50"/>
      <c r="AAI568" s="50"/>
      <c r="AAJ568" s="50"/>
      <c r="AAK568" s="50"/>
      <c r="AAL568" s="50"/>
      <c r="AAM568" s="50"/>
      <c r="AAN568" s="50"/>
      <c r="AAO568" s="50"/>
      <c r="AAP568" s="50"/>
      <c r="AAQ568" s="50"/>
      <c r="AAR568" s="50"/>
      <c r="AAS568" s="50"/>
      <c r="AAT568" s="50"/>
      <c r="AAU568" s="50"/>
      <c r="AAV568" s="50"/>
      <c r="AAW568" s="50"/>
      <c r="AAX568" s="50"/>
      <c r="AAY568" s="50"/>
      <c r="AAZ568" s="50"/>
      <c r="ABA568" s="50"/>
      <c r="ABB568" s="50"/>
      <c r="ABC568" s="50"/>
      <c r="ABD568" s="50"/>
      <c r="ABE568" s="50"/>
      <c r="ABF568" s="50"/>
      <c r="ABG568" s="50"/>
      <c r="ABH568" s="50"/>
      <c r="ABI568" s="50"/>
      <c r="ABJ568" s="50"/>
      <c r="ABK568" s="50"/>
      <c r="ABL568" s="50"/>
      <c r="ABM568" s="50"/>
      <c r="ABN568" s="50"/>
      <c r="ABO568" s="50"/>
      <c r="ABP568" s="50"/>
      <c r="ABQ568" s="50"/>
      <c r="ABR568" s="50"/>
      <c r="ABS568" s="50"/>
      <c r="ABT568" s="50"/>
      <c r="ABU568" s="50"/>
      <c r="ABV568" s="50"/>
      <c r="ABW568" s="50"/>
      <c r="ABX568" s="50"/>
      <c r="ABY568" s="50"/>
      <c r="ABZ568" s="50"/>
      <c r="ACA568" s="50"/>
      <c r="ACB568" s="50"/>
      <c r="ACC568" s="50"/>
      <c r="ACD568" s="50"/>
      <c r="ACE568" s="50"/>
      <c r="ACF568" s="50"/>
      <c r="ACG568" s="50"/>
      <c r="ACH568" s="50"/>
      <c r="ACI568" s="50"/>
      <c r="ACJ568" s="50"/>
      <c r="ACK568" s="50"/>
      <c r="ACL568" s="50"/>
      <c r="ACM568" s="50"/>
      <c r="ACN568" s="50"/>
      <c r="ACO568" s="50"/>
      <c r="ACP568" s="50"/>
      <c r="ACQ568" s="50"/>
      <c r="ACR568" s="50"/>
      <c r="ACS568" s="50"/>
      <c r="ACT568" s="50"/>
      <c r="ACU568" s="50"/>
      <c r="ACV568" s="50"/>
      <c r="ACW568" s="50"/>
      <c r="ACX568" s="50"/>
      <c r="ACY568" s="50"/>
      <c r="ACZ568" s="50"/>
      <c r="ADA568" s="50"/>
      <c r="ADB568" s="50"/>
      <c r="ADC568" s="50"/>
      <c r="ADD568" s="50"/>
      <c r="ADE568" s="50"/>
      <c r="ADF568" s="50"/>
      <c r="ADG568" s="50"/>
      <c r="ADH568" s="50"/>
      <c r="ADI568" s="50"/>
      <c r="ADJ568" s="50"/>
      <c r="ADK568" s="50"/>
      <c r="ADL568" s="50"/>
      <c r="ADM568" s="50"/>
      <c r="ADN568" s="50"/>
      <c r="ADO568" s="50"/>
      <c r="ADP568" s="50"/>
      <c r="ADQ568" s="50"/>
      <c r="ADR568" s="50"/>
      <c r="ADS568" s="50"/>
      <c r="ADT568" s="50"/>
      <c r="ADU568" s="50"/>
      <c r="ADV568" s="50"/>
      <c r="ADW568" s="50"/>
      <c r="ADX568" s="50"/>
      <c r="ADY568" s="50"/>
      <c r="ADZ568" s="50"/>
      <c r="AEA568" s="50"/>
      <c r="AEB568" s="50"/>
      <c r="AEC568" s="50"/>
      <c r="AED568" s="50"/>
      <c r="AEE568" s="50"/>
      <c r="AEF568" s="50"/>
      <c r="AEG568" s="50"/>
      <c r="AEH568" s="50"/>
      <c r="AEI568" s="50"/>
      <c r="AEJ568" s="50"/>
      <c r="AEK568" s="50"/>
      <c r="AEL568" s="50"/>
      <c r="AEM568" s="50"/>
      <c r="AEN568" s="50"/>
      <c r="AEO568" s="50"/>
      <c r="AEP568" s="50"/>
      <c r="AEQ568" s="50"/>
      <c r="AER568" s="50"/>
      <c r="AES568" s="50"/>
      <c r="AET568" s="50"/>
      <c r="AEU568" s="50"/>
      <c r="AEV568" s="50"/>
      <c r="AEW568" s="50"/>
      <c r="AEX568" s="50"/>
      <c r="AEY568" s="50"/>
      <c r="AEZ568" s="50"/>
      <c r="AFA568" s="50"/>
      <c r="AFB568" s="50"/>
      <c r="AFC568" s="50"/>
      <c r="AFD568" s="50"/>
      <c r="AFE568" s="50"/>
      <c r="AFF568" s="50"/>
      <c r="AFG568" s="50"/>
      <c r="AFH568" s="50"/>
      <c r="AFI568" s="50"/>
      <c r="AFJ568" s="50"/>
      <c r="AFK568" s="50"/>
      <c r="AFL568" s="50"/>
      <c r="AFM568" s="50"/>
      <c r="AFN568" s="50"/>
      <c r="AFO568" s="50"/>
      <c r="AFP568" s="50"/>
      <c r="AFQ568" s="50"/>
      <c r="AFR568" s="50"/>
      <c r="AFS568" s="50"/>
      <c r="AFT568" s="50"/>
      <c r="AFU568" s="50"/>
      <c r="AFV568" s="50"/>
      <c r="AFW568" s="50"/>
      <c r="AFX568" s="50"/>
      <c r="AFY568" s="50"/>
      <c r="AFZ568" s="50"/>
      <c r="AGA568" s="50"/>
      <c r="AGB568" s="50"/>
      <c r="AGC568" s="50"/>
      <c r="AGD568" s="50"/>
      <c r="AGE568" s="50"/>
      <c r="AGF568" s="50"/>
      <c r="AGG568" s="50"/>
      <c r="AGH568" s="50"/>
      <c r="AGI568" s="50"/>
      <c r="AGJ568" s="50"/>
      <c r="AGK568" s="50"/>
      <c r="AGL568" s="50"/>
      <c r="AGM568" s="50"/>
      <c r="AGN568" s="50"/>
      <c r="AGO568" s="50"/>
      <c r="AGP568" s="50"/>
      <c r="AGQ568" s="50"/>
      <c r="AGR568" s="50"/>
      <c r="AGS568" s="50"/>
      <c r="AGT568" s="50"/>
      <c r="AGU568" s="50"/>
      <c r="AGV568" s="50"/>
      <c r="AGW568" s="50"/>
      <c r="AGX568" s="50"/>
      <c r="AGY568" s="50"/>
      <c r="AGZ568" s="50"/>
      <c r="AHA568" s="50"/>
      <c r="AHB568" s="50"/>
      <c r="AHC568" s="50"/>
      <c r="AHD568" s="50"/>
      <c r="AHE568" s="50"/>
      <c r="AHF568" s="50"/>
      <c r="AHG568" s="50"/>
      <c r="AHH568" s="50"/>
      <c r="AHI568" s="50"/>
      <c r="AHJ568" s="50"/>
      <c r="AHK568" s="50"/>
      <c r="AHL568" s="50"/>
      <c r="AHM568" s="50"/>
      <c r="AHN568" s="50"/>
      <c r="AHO568" s="50"/>
      <c r="AHP568" s="50"/>
      <c r="AHQ568" s="50"/>
      <c r="AHR568" s="50"/>
      <c r="AHS568" s="50"/>
      <c r="AHT568" s="50"/>
      <c r="AHU568" s="50"/>
      <c r="AHV568" s="50"/>
      <c r="AHW568" s="50"/>
      <c r="AHX568" s="50"/>
      <c r="AHY568" s="50"/>
      <c r="AHZ568" s="50"/>
      <c r="AIA568" s="50"/>
      <c r="AIB568" s="50"/>
      <c r="AIC568" s="50"/>
      <c r="AID568" s="50"/>
      <c r="AIE568" s="50"/>
      <c r="AIF568" s="50"/>
      <c r="AIG568" s="50"/>
      <c r="AIH568" s="50"/>
      <c r="AII568" s="50"/>
      <c r="AIJ568" s="50"/>
      <c r="AIK568" s="50"/>
      <c r="AIL568" s="50"/>
      <c r="AIM568" s="50"/>
      <c r="AIN568" s="50"/>
      <c r="AIO568" s="50"/>
      <c r="AIP568" s="50"/>
      <c r="AIQ568" s="50"/>
      <c r="AIR568" s="50"/>
      <c r="AIS568" s="50"/>
      <c r="AIT568" s="50"/>
      <c r="AIU568" s="50"/>
      <c r="AIV568" s="50"/>
      <c r="AIW568" s="50"/>
      <c r="AIX568" s="50"/>
      <c r="AIY568" s="50"/>
      <c r="AIZ568" s="50"/>
      <c r="AJA568" s="50"/>
      <c r="AJB568" s="50"/>
      <c r="AJC568" s="50"/>
      <c r="AJD568" s="50"/>
      <c r="AJE568" s="50"/>
      <c r="AJF568" s="50"/>
      <c r="AJG568" s="50"/>
      <c r="AJH568" s="50"/>
      <c r="AJI568" s="50"/>
      <c r="AJJ568" s="50"/>
      <c r="AJK568" s="50"/>
      <c r="AJL568" s="50"/>
      <c r="AJM568" s="50"/>
      <c r="AJN568" s="50"/>
      <c r="AJO568" s="50"/>
      <c r="AJP568" s="50"/>
      <c r="AJQ568" s="50"/>
      <c r="AJR568" s="50"/>
      <c r="AJS568" s="50"/>
      <c r="AJT568" s="50"/>
      <c r="AJU568" s="50"/>
      <c r="AJV568" s="50"/>
      <c r="AJW568" s="50"/>
      <c r="AJX568" s="50"/>
      <c r="AJY568" s="50"/>
      <c r="AJZ568" s="50"/>
      <c r="AKA568" s="50"/>
      <c r="AKB568" s="50"/>
      <c r="AKC568" s="50"/>
      <c r="AKD568" s="50"/>
      <c r="AKE568" s="50"/>
      <c r="AKF568" s="50"/>
      <c r="AKG568" s="50"/>
      <c r="AKH568" s="50"/>
      <c r="AKI568" s="50"/>
      <c r="AKJ568" s="50"/>
      <c r="AKK568" s="50"/>
      <c r="AKL568" s="50"/>
      <c r="AKM568" s="50"/>
      <c r="AKN568" s="50"/>
      <c r="AKO568" s="50"/>
      <c r="AKP568" s="50"/>
      <c r="AKQ568" s="50"/>
      <c r="AKR568" s="50"/>
      <c r="AKS568" s="50"/>
      <c r="AKT568" s="50"/>
      <c r="AKU568" s="50"/>
      <c r="AKV568" s="50"/>
      <c r="AKW568" s="50"/>
      <c r="AKX568" s="50"/>
      <c r="AKY568" s="50"/>
      <c r="AKZ568" s="50"/>
      <c r="ALA568" s="50"/>
      <c r="ALB568" s="50"/>
      <c r="ALC568" s="50"/>
      <c r="ALD568" s="50"/>
      <c r="ALE568" s="50"/>
      <c r="ALF568" s="50"/>
      <c r="ALG568" s="50"/>
      <c r="ALH568" s="50"/>
      <c r="ALI568" s="50"/>
      <c r="ALJ568" s="50"/>
      <c r="ALK568" s="50"/>
      <c r="ALL568" s="50"/>
      <c r="ALM568" s="50"/>
      <c r="ALN568" s="50"/>
      <c r="ALO568" s="50"/>
      <c r="ALP568" s="50"/>
      <c r="ALQ568" s="50"/>
      <c r="ALR568" s="50"/>
      <c r="ALS568" s="50"/>
      <c r="ALT568" s="50"/>
      <c r="ALU568" s="50"/>
      <c r="ALV568" s="50"/>
      <c r="ALW568" s="50"/>
      <c r="ALX568" s="50"/>
      <c r="ALY568" s="50"/>
      <c r="ALZ568" s="50"/>
      <c r="AMA568" s="50"/>
      <c r="AMB568" s="50"/>
      <c r="AMC568" s="50"/>
      <c r="AMD568" s="50"/>
      <c r="AME568" s="50"/>
      <c r="AMF568" s="50"/>
      <c r="AMG568" s="50"/>
      <c r="AMH568" s="50"/>
      <c r="AMI568" s="50"/>
      <c r="AMJ568" s="50"/>
      <c r="AMK568" s="50"/>
      <c r="AML568" s="50"/>
      <c r="AMM568" s="50"/>
      <c r="AMN568" s="50"/>
      <c r="AMO568" s="50"/>
    </row>
    <row r="569" spans="1:1029">
      <c r="A569" s="17"/>
      <c r="B569" s="18"/>
      <c r="C569" s="8"/>
      <c r="D569" s="17"/>
      <c r="E569" s="17"/>
      <c r="F569" s="17"/>
      <c r="G569" s="17"/>
      <c r="H569" s="17"/>
      <c r="I569" s="17"/>
      <c r="J569" s="17"/>
      <c r="K569" s="17"/>
      <c r="L569" s="17"/>
      <c r="M569" s="17"/>
      <c r="N569" s="17"/>
      <c r="O569" s="17"/>
      <c r="P569" s="17"/>
      <c r="Q569" s="11"/>
      <c r="R569" s="17"/>
      <c r="S569" s="8"/>
      <c r="T569" s="8"/>
      <c r="U569" s="8"/>
      <c r="V569" s="8"/>
      <c r="W569" s="8"/>
      <c r="X569" s="8"/>
      <c r="Y569" s="8"/>
      <c r="Z569" s="8"/>
      <c r="AA569" s="8"/>
      <c r="AB569" s="8"/>
      <c r="AC569" s="8"/>
      <c r="AD569" s="8"/>
      <c r="AE569" s="8"/>
      <c r="AF569" s="11"/>
      <c r="AG569" s="50"/>
      <c r="AH569" s="50"/>
      <c r="AI569" s="50"/>
      <c r="AJ569" s="50"/>
      <c r="AK569" s="50"/>
      <c r="AL569" s="50"/>
      <c r="AM569" s="50"/>
      <c r="AN569" s="50"/>
      <c r="AO569" s="50"/>
      <c r="AP569" s="50"/>
      <c r="AQ569" s="50"/>
      <c r="AR569" s="50"/>
      <c r="AS569" s="50"/>
      <c r="AT569" s="50"/>
      <c r="AU569" s="50"/>
      <c r="AV569" s="50"/>
      <c r="AW569" s="50"/>
      <c r="AX569" s="50"/>
      <c r="AY569" s="50"/>
      <c r="AZ569" s="50"/>
      <c r="BA569" s="50"/>
      <c r="BB569" s="50"/>
      <c r="BC569" s="50"/>
      <c r="BD569" s="50"/>
      <c r="BE569" s="50"/>
      <c r="BF569" s="50"/>
      <c r="BG569" s="50"/>
      <c r="BH569" s="50"/>
      <c r="BI569" s="50"/>
      <c r="BJ569" s="50"/>
      <c r="BK569" s="50"/>
      <c r="BL569" s="50"/>
      <c r="BM569" s="50"/>
      <c r="BN569" s="50"/>
      <c r="BO569" s="50"/>
      <c r="BP569" s="50"/>
      <c r="BQ569" s="50"/>
      <c r="BR569" s="50"/>
      <c r="BS569" s="50"/>
      <c r="BT569" s="50"/>
      <c r="BU569" s="50"/>
      <c r="BV569" s="50"/>
      <c r="BW569" s="50"/>
      <c r="BX569" s="50"/>
      <c r="BY569" s="50"/>
      <c r="BZ569" s="50"/>
      <c r="CA569" s="50"/>
      <c r="CB569" s="50"/>
      <c r="CC569" s="50"/>
      <c r="CD569" s="50"/>
      <c r="CE569" s="50"/>
      <c r="CF569" s="50"/>
      <c r="CG569" s="50"/>
      <c r="CH569" s="50"/>
      <c r="CI569" s="50"/>
      <c r="CJ569" s="50"/>
      <c r="CK569" s="50"/>
      <c r="CL569" s="50"/>
      <c r="CM569" s="50"/>
      <c r="CN569" s="50"/>
      <c r="CO569" s="50"/>
      <c r="CP569" s="50"/>
      <c r="CQ569" s="50"/>
      <c r="CR569" s="50"/>
      <c r="CS569" s="50"/>
      <c r="CT569" s="50"/>
      <c r="CU569" s="50"/>
      <c r="CV569" s="50"/>
      <c r="CW569" s="50"/>
      <c r="CX569" s="50"/>
      <c r="CY569" s="50"/>
      <c r="CZ569" s="50"/>
      <c r="DA569" s="50"/>
      <c r="DB569" s="50"/>
      <c r="DC569" s="50"/>
      <c r="DD569" s="50"/>
      <c r="DE569" s="50"/>
      <c r="DF569" s="50"/>
      <c r="DG569" s="50"/>
      <c r="DH569" s="50"/>
      <c r="DI569" s="50"/>
      <c r="DJ569" s="50"/>
      <c r="DK569" s="50"/>
      <c r="DL569" s="50"/>
      <c r="DM569" s="50"/>
      <c r="DN569" s="50"/>
      <c r="DO569" s="50"/>
      <c r="DP569" s="50"/>
      <c r="DQ569" s="50"/>
      <c r="DR569" s="50"/>
      <c r="DS569" s="50"/>
      <c r="DT569" s="50"/>
      <c r="DU569" s="50"/>
      <c r="DV569" s="50"/>
      <c r="DW569" s="50"/>
      <c r="DX569" s="50"/>
      <c r="DY569" s="50"/>
      <c r="DZ569" s="50"/>
      <c r="EA569" s="50"/>
      <c r="EB569" s="50"/>
      <c r="EC569" s="50"/>
      <c r="ED569" s="50"/>
      <c r="EE569" s="50"/>
      <c r="EF569" s="50"/>
      <c r="EG569" s="50"/>
      <c r="EH569" s="50"/>
      <c r="EI569" s="50"/>
      <c r="EJ569" s="50"/>
      <c r="EK569" s="50"/>
      <c r="EL569" s="50"/>
      <c r="EM569" s="50"/>
      <c r="EN569" s="50"/>
      <c r="EO569" s="50"/>
      <c r="EP569" s="50"/>
      <c r="EQ569" s="50"/>
      <c r="ER569" s="50"/>
      <c r="ES569" s="50"/>
      <c r="ET569" s="50"/>
      <c r="EU569" s="50"/>
      <c r="EV569" s="50"/>
      <c r="EW569" s="50"/>
      <c r="EX569" s="50"/>
      <c r="EY569" s="50"/>
      <c r="EZ569" s="50"/>
      <c r="FA569" s="50"/>
      <c r="FB569" s="50"/>
      <c r="FC569" s="50"/>
      <c r="FD569" s="50"/>
      <c r="FE569" s="50"/>
      <c r="FF569" s="50"/>
      <c r="FG569" s="50"/>
      <c r="FH569" s="50"/>
      <c r="FI569" s="50"/>
      <c r="FJ569" s="50"/>
      <c r="FK569" s="50"/>
      <c r="FL569" s="50"/>
      <c r="FM569" s="50"/>
      <c r="FN569" s="50"/>
      <c r="FO569" s="50"/>
      <c r="FP569" s="50"/>
      <c r="FQ569" s="50"/>
      <c r="FR569" s="50"/>
      <c r="FS569" s="50"/>
      <c r="FT569" s="50"/>
      <c r="FU569" s="50"/>
      <c r="FV569" s="50"/>
      <c r="FW569" s="50"/>
      <c r="FX569" s="50"/>
      <c r="FY569" s="50"/>
      <c r="FZ569" s="50"/>
      <c r="GA569" s="50"/>
      <c r="GB569" s="50"/>
      <c r="GC569" s="50"/>
      <c r="GD569" s="50"/>
      <c r="GE569" s="50"/>
      <c r="GF569" s="50"/>
      <c r="GG569" s="50"/>
      <c r="GH569" s="50"/>
      <c r="GI569" s="50"/>
      <c r="GJ569" s="50"/>
      <c r="GK569" s="50"/>
      <c r="GL569" s="50"/>
      <c r="GM569" s="50"/>
      <c r="GN569" s="50"/>
      <c r="GO569" s="50"/>
      <c r="GP569" s="50"/>
      <c r="GQ569" s="50"/>
      <c r="GR569" s="50"/>
      <c r="GS569" s="50"/>
      <c r="GT569" s="50"/>
      <c r="GU569" s="50"/>
      <c r="GV569" s="50"/>
      <c r="GW569" s="50"/>
      <c r="GX569" s="50"/>
      <c r="GY569" s="50"/>
      <c r="GZ569" s="50"/>
      <c r="HA569" s="50"/>
      <c r="HB569" s="50"/>
      <c r="HC569" s="50"/>
      <c r="HD569" s="50"/>
      <c r="HE569" s="50"/>
      <c r="HF569" s="50"/>
      <c r="HG569" s="50"/>
      <c r="HH569" s="50"/>
      <c r="HI569" s="50"/>
      <c r="HJ569" s="50"/>
      <c r="HK569" s="50"/>
      <c r="HL569" s="50"/>
      <c r="HM569" s="50"/>
      <c r="HN569" s="50"/>
      <c r="HO569" s="50"/>
      <c r="HP569" s="50"/>
      <c r="HQ569" s="50"/>
      <c r="HR569" s="50"/>
      <c r="HS569" s="50"/>
      <c r="HT569" s="50"/>
      <c r="HU569" s="50"/>
      <c r="HV569" s="50"/>
      <c r="HW569" s="50"/>
      <c r="HX569" s="50"/>
      <c r="HY569" s="50"/>
      <c r="HZ569" s="50"/>
      <c r="IA569" s="50"/>
      <c r="IB569" s="50"/>
      <c r="IC569" s="50"/>
      <c r="ID569" s="50"/>
      <c r="IE569" s="50"/>
      <c r="IF569" s="50"/>
      <c r="IG569" s="50"/>
      <c r="IH569" s="50"/>
      <c r="II569" s="50"/>
      <c r="IJ569" s="50"/>
      <c r="IK569" s="50"/>
      <c r="IL569" s="50"/>
      <c r="IM569" s="50"/>
      <c r="IN569" s="50"/>
      <c r="IO569" s="50"/>
      <c r="IP569" s="50"/>
      <c r="IQ569" s="50"/>
      <c r="IR569" s="50"/>
      <c r="IS569" s="50"/>
      <c r="IT569" s="50"/>
      <c r="IU569" s="50"/>
      <c r="IV569" s="50"/>
      <c r="IW569" s="50"/>
      <c r="IX569" s="50"/>
      <c r="IY569" s="50"/>
      <c r="IZ569" s="50"/>
      <c r="JA569" s="50"/>
      <c r="JB569" s="50"/>
      <c r="JC569" s="50"/>
      <c r="JD569" s="50"/>
      <c r="JE569" s="50"/>
      <c r="JF569" s="50"/>
      <c r="JG569" s="50"/>
      <c r="JH569" s="50"/>
      <c r="JI569" s="50"/>
      <c r="JJ569" s="50"/>
      <c r="JK569" s="50"/>
      <c r="JL569" s="50"/>
      <c r="JM569" s="50"/>
      <c r="JN569" s="50"/>
      <c r="JO569" s="50"/>
      <c r="JP569" s="50"/>
      <c r="JQ569" s="50"/>
      <c r="JR569" s="50"/>
      <c r="JS569" s="50"/>
      <c r="JT569" s="50"/>
      <c r="JU569" s="50"/>
      <c r="JV569" s="50"/>
      <c r="JW569" s="50"/>
      <c r="JX569" s="50"/>
      <c r="JY569" s="50"/>
      <c r="JZ569" s="50"/>
      <c r="KA569" s="50"/>
      <c r="KB569" s="50"/>
      <c r="KC569" s="50"/>
      <c r="KD569" s="50"/>
      <c r="KE569" s="50"/>
      <c r="KF569" s="50"/>
      <c r="KG569" s="50"/>
      <c r="KH569" s="50"/>
      <c r="KI569" s="50"/>
      <c r="KJ569" s="50"/>
      <c r="KK569" s="50"/>
      <c r="KL569" s="50"/>
      <c r="KM569" s="50"/>
      <c r="KN569" s="50"/>
      <c r="KO569" s="50"/>
      <c r="KP569" s="50"/>
      <c r="KQ569" s="50"/>
      <c r="KR569" s="50"/>
      <c r="KS569" s="50"/>
      <c r="KT569" s="50"/>
      <c r="KU569" s="50"/>
      <c r="KV569" s="50"/>
      <c r="KW569" s="50"/>
      <c r="KX569" s="50"/>
      <c r="KY569" s="50"/>
      <c r="KZ569" s="50"/>
      <c r="LA569" s="50"/>
      <c r="LB569" s="50"/>
      <c r="LC569" s="50"/>
      <c r="LD569" s="50"/>
      <c r="LE569" s="50"/>
      <c r="LF569" s="50"/>
      <c r="LG569" s="50"/>
      <c r="LH569" s="50"/>
      <c r="LI569" s="50"/>
      <c r="LJ569" s="50"/>
      <c r="LK569" s="50"/>
      <c r="LL569" s="50"/>
      <c r="LM569" s="50"/>
      <c r="LN569" s="50"/>
      <c r="LO569" s="50"/>
      <c r="LP569" s="50"/>
      <c r="LQ569" s="50"/>
      <c r="LR569" s="50"/>
      <c r="LS569" s="50"/>
      <c r="LT569" s="50"/>
      <c r="LU569" s="50"/>
      <c r="LV569" s="50"/>
      <c r="LW569" s="50"/>
      <c r="LX569" s="50"/>
      <c r="LY569" s="50"/>
      <c r="LZ569" s="50"/>
      <c r="MA569" s="50"/>
      <c r="MB569" s="50"/>
      <c r="MC569" s="50"/>
      <c r="MD569" s="50"/>
      <c r="ME569" s="50"/>
      <c r="MF569" s="50"/>
      <c r="MG569" s="50"/>
      <c r="MH569" s="50"/>
      <c r="MI569" s="50"/>
      <c r="MJ569" s="50"/>
      <c r="MK569" s="50"/>
      <c r="ML569" s="50"/>
      <c r="MM569" s="50"/>
      <c r="MN569" s="50"/>
      <c r="MO569" s="50"/>
      <c r="MP569" s="50"/>
      <c r="MQ569" s="50"/>
      <c r="MR569" s="50"/>
      <c r="MS569" s="50"/>
      <c r="MT569" s="50"/>
      <c r="MU569" s="50"/>
      <c r="MV569" s="50"/>
      <c r="MW569" s="50"/>
      <c r="MX569" s="50"/>
      <c r="MY569" s="50"/>
      <c r="MZ569" s="50"/>
      <c r="NA569" s="50"/>
      <c r="NB569" s="50"/>
      <c r="NC569" s="50"/>
      <c r="ND569" s="50"/>
      <c r="NE569" s="50"/>
      <c r="NF569" s="50"/>
      <c r="NG569" s="50"/>
      <c r="NH569" s="50"/>
      <c r="NI569" s="50"/>
      <c r="NJ569" s="50"/>
      <c r="NK569" s="50"/>
      <c r="NL569" s="50"/>
      <c r="NM569" s="50"/>
      <c r="NN569" s="50"/>
      <c r="NO569" s="50"/>
      <c r="NP569" s="50"/>
      <c r="NQ569" s="50"/>
      <c r="NR569" s="50"/>
      <c r="NS569" s="50"/>
      <c r="NT569" s="50"/>
      <c r="NU569" s="50"/>
      <c r="NV569" s="50"/>
      <c r="NW569" s="50"/>
      <c r="NX569" s="50"/>
      <c r="NY569" s="50"/>
      <c r="NZ569" s="50"/>
      <c r="OA569" s="50"/>
      <c r="OB569" s="50"/>
      <c r="OC569" s="50"/>
      <c r="OD569" s="50"/>
      <c r="OE569" s="50"/>
      <c r="OF569" s="50"/>
      <c r="OG569" s="50"/>
      <c r="OH569" s="50"/>
      <c r="OI569" s="50"/>
      <c r="OJ569" s="50"/>
      <c r="OK569" s="50"/>
      <c r="OL569" s="50"/>
      <c r="OM569" s="50"/>
      <c r="ON569" s="50"/>
      <c r="OO569" s="50"/>
      <c r="OP569" s="50"/>
      <c r="OQ569" s="50"/>
      <c r="OR569" s="50"/>
      <c r="OS569" s="50"/>
      <c r="OT569" s="50"/>
      <c r="OU569" s="50"/>
      <c r="OV569" s="50"/>
      <c r="OW569" s="50"/>
      <c r="OX569" s="50"/>
      <c r="OY569" s="50"/>
      <c r="OZ569" s="50"/>
      <c r="PA569" s="50"/>
      <c r="PB569" s="50"/>
      <c r="PC569" s="50"/>
      <c r="PD569" s="50"/>
      <c r="PE569" s="50"/>
      <c r="PF569" s="50"/>
      <c r="PG569" s="50"/>
      <c r="PH569" s="50"/>
      <c r="PI569" s="50"/>
      <c r="PJ569" s="50"/>
      <c r="PK569" s="50"/>
      <c r="PL569" s="50"/>
      <c r="PM569" s="50"/>
      <c r="PN569" s="50"/>
      <c r="PO569" s="50"/>
      <c r="PP569" s="50"/>
      <c r="PQ569" s="50"/>
      <c r="PR569" s="50"/>
      <c r="PS569" s="50"/>
      <c r="PT569" s="50"/>
      <c r="PU569" s="50"/>
      <c r="PV569" s="50"/>
      <c r="PW569" s="50"/>
      <c r="PX569" s="50"/>
      <c r="PY569" s="50"/>
      <c r="PZ569" s="50"/>
      <c r="QA569" s="50"/>
      <c r="QB569" s="50"/>
      <c r="QC569" s="50"/>
      <c r="QD569" s="50"/>
      <c r="QE569" s="50"/>
      <c r="QF569" s="50"/>
      <c r="QG569" s="50"/>
      <c r="QH569" s="50"/>
      <c r="QI569" s="50"/>
      <c r="QJ569" s="50"/>
      <c r="QK569" s="50"/>
      <c r="QL569" s="50"/>
      <c r="QM569" s="50"/>
      <c r="QN569" s="50"/>
      <c r="QO569" s="50"/>
      <c r="QP569" s="50"/>
      <c r="QQ569" s="50"/>
      <c r="QR569" s="50"/>
      <c r="QS569" s="50"/>
      <c r="QT569" s="50"/>
      <c r="QU569" s="50"/>
      <c r="QV569" s="50"/>
      <c r="QW569" s="50"/>
      <c r="QX569" s="50"/>
      <c r="QY569" s="50"/>
      <c r="QZ569" s="50"/>
      <c r="RA569" s="50"/>
      <c r="RB569" s="50"/>
      <c r="RC569" s="50"/>
      <c r="RD569" s="50"/>
      <c r="RE569" s="50"/>
      <c r="RF569" s="50"/>
      <c r="RG569" s="50"/>
      <c r="RH569" s="50"/>
      <c r="RI569" s="50"/>
      <c r="RJ569" s="50"/>
      <c r="RK569" s="50"/>
      <c r="RL569" s="50"/>
      <c r="RM569" s="50"/>
      <c r="RN569" s="50"/>
      <c r="RO569" s="50"/>
      <c r="RP569" s="50"/>
      <c r="RQ569" s="50"/>
      <c r="RR569" s="50"/>
      <c r="RS569" s="50"/>
      <c r="RT569" s="50"/>
      <c r="RU569" s="50"/>
      <c r="RV569" s="50"/>
      <c r="RW569" s="50"/>
      <c r="RX569" s="50"/>
      <c r="RY569" s="50"/>
      <c r="RZ569" s="50"/>
      <c r="SA569" s="50"/>
      <c r="SB569" s="50"/>
      <c r="SC569" s="50"/>
      <c r="SD569" s="50"/>
      <c r="SE569" s="50"/>
      <c r="SF569" s="50"/>
      <c r="SG569" s="50"/>
      <c r="SH569" s="50"/>
      <c r="SI569" s="50"/>
      <c r="SJ569" s="50"/>
      <c r="SK569" s="50"/>
      <c r="SL569" s="50"/>
      <c r="SM569" s="50"/>
      <c r="SN569" s="50"/>
      <c r="SO569" s="50"/>
      <c r="SP569" s="50"/>
      <c r="SQ569" s="50"/>
      <c r="SR569" s="50"/>
      <c r="SS569" s="50"/>
      <c r="ST569" s="50"/>
      <c r="SU569" s="50"/>
      <c r="SV569" s="50"/>
      <c r="SW569" s="50"/>
      <c r="SX569" s="50"/>
      <c r="SY569" s="50"/>
      <c r="SZ569" s="50"/>
      <c r="TA569" s="50"/>
      <c r="TB569" s="50"/>
      <c r="TC569" s="50"/>
      <c r="TD569" s="50"/>
      <c r="TE569" s="50"/>
      <c r="TF569" s="50"/>
      <c r="TG569" s="50"/>
      <c r="TH569" s="50"/>
      <c r="TI569" s="50"/>
      <c r="TJ569" s="50"/>
      <c r="TK569" s="50"/>
      <c r="TL569" s="50"/>
      <c r="TM569" s="50"/>
      <c r="TN569" s="50"/>
      <c r="TO569" s="50"/>
      <c r="TP569" s="50"/>
      <c r="TQ569" s="50"/>
      <c r="TR569" s="50"/>
      <c r="TS569" s="50"/>
      <c r="TT569" s="50"/>
      <c r="TU569" s="50"/>
      <c r="TV569" s="50"/>
      <c r="TW569" s="50"/>
      <c r="TX569" s="50"/>
      <c r="TY569" s="50"/>
      <c r="TZ569" s="50"/>
      <c r="UA569" s="50"/>
      <c r="UB569" s="50"/>
      <c r="UC569" s="50"/>
      <c r="UD569" s="50"/>
      <c r="UE569" s="50"/>
      <c r="UF569" s="50"/>
      <c r="UG569" s="50"/>
      <c r="UH569" s="50"/>
      <c r="UI569" s="50"/>
      <c r="UJ569" s="50"/>
      <c r="UK569" s="50"/>
      <c r="UL569" s="50"/>
      <c r="UM569" s="50"/>
      <c r="UN569" s="50"/>
      <c r="UO569" s="50"/>
      <c r="UP569" s="50"/>
      <c r="UQ569" s="50"/>
      <c r="UR569" s="50"/>
      <c r="US569" s="50"/>
      <c r="UT569" s="50"/>
      <c r="UU569" s="50"/>
      <c r="UV569" s="50"/>
      <c r="UW569" s="50"/>
      <c r="UX569" s="50"/>
      <c r="UY569" s="50"/>
      <c r="UZ569" s="50"/>
      <c r="VA569" s="50"/>
      <c r="VB569" s="50"/>
      <c r="VC569" s="50"/>
      <c r="VD569" s="50"/>
      <c r="VE569" s="50"/>
      <c r="VF569" s="50"/>
      <c r="VG569" s="50"/>
      <c r="VH569" s="50"/>
      <c r="VI569" s="50"/>
      <c r="VJ569" s="50"/>
      <c r="VK569" s="50"/>
      <c r="VL569" s="50"/>
      <c r="VM569" s="50"/>
      <c r="VN569" s="50"/>
      <c r="VO569" s="50"/>
      <c r="VP569" s="50"/>
      <c r="VQ569" s="50"/>
      <c r="VR569" s="50"/>
      <c r="VS569" s="50"/>
      <c r="VT569" s="50"/>
      <c r="VU569" s="50"/>
      <c r="VV569" s="50"/>
      <c r="VW569" s="50"/>
      <c r="VX569" s="50"/>
      <c r="VY569" s="50"/>
      <c r="VZ569" s="50"/>
      <c r="WA569" s="50"/>
      <c r="WB569" s="50"/>
      <c r="WC569" s="50"/>
      <c r="WD569" s="50"/>
      <c r="WE569" s="50"/>
      <c r="WF569" s="50"/>
      <c r="WG569" s="50"/>
      <c r="WH569" s="50"/>
      <c r="WI569" s="50"/>
      <c r="WJ569" s="50"/>
      <c r="WK569" s="50"/>
      <c r="WL569" s="50"/>
      <c r="WM569" s="50"/>
      <c r="WN569" s="50"/>
      <c r="WO569" s="50"/>
      <c r="WP569" s="50"/>
      <c r="WQ569" s="50"/>
      <c r="WR569" s="50"/>
      <c r="WS569" s="50"/>
      <c r="WT569" s="50"/>
      <c r="WU569" s="50"/>
      <c r="WV569" s="50"/>
      <c r="WW569" s="50"/>
      <c r="WX569" s="50"/>
      <c r="WY569" s="50"/>
      <c r="WZ569" s="50"/>
      <c r="XA569" s="50"/>
      <c r="XB569" s="50"/>
      <c r="XC569" s="50"/>
      <c r="XD569" s="50"/>
      <c r="XE569" s="50"/>
      <c r="XF569" s="50"/>
      <c r="XG569" s="50"/>
      <c r="XH569" s="50"/>
      <c r="XI569" s="50"/>
      <c r="XJ569" s="50"/>
      <c r="XK569" s="50"/>
      <c r="XL569" s="50"/>
      <c r="XM569" s="50"/>
      <c r="XN569" s="50"/>
      <c r="XO569" s="50"/>
      <c r="XP569" s="50"/>
      <c r="XQ569" s="50"/>
      <c r="XR569" s="50"/>
      <c r="XS569" s="50"/>
      <c r="XT569" s="50"/>
      <c r="XU569" s="50"/>
      <c r="XV569" s="50"/>
      <c r="XW569" s="50"/>
      <c r="XX569" s="50"/>
      <c r="XY569" s="50"/>
      <c r="XZ569" s="50"/>
      <c r="YA569" s="50"/>
      <c r="YB569" s="50"/>
      <c r="YC569" s="50"/>
      <c r="YD569" s="50"/>
      <c r="YE569" s="50"/>
      <c r="YF569" s="50"/>
      <c r="YG569" s="50"/>
      <c r="YH569" s="50"/>
      <c r="YI569" s="50"/>
      <c r="YJ569" s="50"/>
      <c r="YK569" s="50"/>
      <c r="YL569" s="50"/>
      <c r="YM569" s="50"/>
      <c r="YN569" s="50"/>
      <c r="YO569" s="50"/>
      <c r="YP569" s="50"/>
      <c r="YQ569" s="50"/>
      <c r="YR569" s="50"/>
      <c r="YS569" s="50"/>
      <c r="YT569" s="50"/>
      <c r="YU569" s="50"/>
      <c r="YV569" s="50"/>
      <c r="YW569" s="50"/>
      <c r="YX569" s="50"/>
      <c r="YY569" s="50"/>
      <c r="YZ569" s="50"/>
      <c r="ZA569" s="50"/>
      <c r="ZB569" s="50"/>
      <c r="ZC569" s="50"/>
      <c r="ZD569" s="50"/>
      <c r="ZE569" s="50"/>
      <c r="ZF569" s="50"/>
      <c r="ZG569" s="50"/>
      <c r="ZH569" s="50"/>
      <c r="ZI569" s="50"/>
      <c r="ZJ569" s="50"/>
      <c r="ZK569" s="50"/>
      <c r="ZL569" s="50"/>
      <c r="ZM569" s="50"/>
      <c r="ZN569" s="50"/>
      <c r="ZO569" s="50"/>
      <c r="ZP569" s="50"/>
      <c r="ZQ569" s="50"/>
      <c r="ZR569" s="50"/>
      <c r="ZS569" s="50"/>
      <c r="ZT569" s="50"/>
      <c r="ZU569" s="50"/>
      <c r="ZV569" s="50"/>
      <c r="ZW569" s="50"/>
      <c r="ZX569" s="50"/>
      <c r="ZY569" s="50"/>
      <c r="ZZ569" s="50"/>
      <c r="AAA569" s="50"/>
      <c r="AAB569" s="50"/>
      <c r="AAC569" s="50"/>
      <c r="AAD569" s="50"/>
      <c r="AAE569" s="50"/>
      <c r="AAF569" s="50"/>
      <c r="AAG569" s="50"/>
      <c r="AAH569" s="50"/>
      <c r="AAI569" s="50"/>
      <c r="AAJ569" s="50"/>
      <c r="AAK569" s="50"/>
      <c r="AAL569" s="50"/>
      <c r="AAM569" s="50"/>
      <c r="AAN569" s="50"/>
      <c r="AAO569" s="50"/>
      <c r="AAP569" s="50"/>
      <c r="AAQ569" s="50"/>
      <c r="AAR569" s="50"/>
      <c r="AAS569" s="50"/>
      <c r="AAT569" s="50"/>
      <c r="AAU569" s="50"/>
      <c r="AAV569" s="50"/>
      <c r="AAW569" s="50"/>
      <c r="AAX569" s="50"/>
      <c r="AAY569" s="50"/>
      <c r="AAZ569" s="50"/>
      <c r="ABA569" s="50"/>
      <c r="ABB569" s="50"/>
      <c r="ABC569" s="50"/>
      <c r="ABD569" s="50"/>
      <c r="ABE569" s="50"/>
      <c r="ABF569" s="50"/>
      <c r="ABG569" s="50"/>
      <c r="ABH569" s="50"/>
      <c r="ABI569" s="50"/>
      <c r="ABJ569" s="50"/>
      <c r="ABK569" s="50"/>
      <c r="ABL569" s="50"/>
      <c r="ABM569" s="50"/>
      <c r="ABN569" s="50"/>
      <c r="ABO569" s="50"/>
      <c r="ABP569" s="50"/>
      <c r="ABQ569" s="50"/>
      <c r="ABR569" s="50"/>
      <c r="ABS569" s="50"/>
      <c r="ABT569" s="50"/>
      <c r="ABU569" s="50"/>
      <c r="ABV569" s="50"/>
      <c r="ABW569" s="50"/>
      <c r="ABX569" s="50"/>
      <c r="ABY569" s="50"/>
      <c r="ABZ569" s="50"/>
      <c r="ACA569" s="50"/>
      <c r="ACB569" s="50"/>
      <c r="ACC569" s="50"/>
      <c r="ACD569" s="50"/>
      <c r="ACE569" s="50"/>
      <c r="ACF569" s="50"/>
      <c r="ACG569" s="50"/>
      <c r="ACH569" s="50"/>
      <c r="ACI569" s="50"/>
      <c r="ACJ569" s="50"/>
      <c r="ACK569" s="50"/>
      <c r="ACL569" s="50"/>
      <c r="ACM569" s="50"/>
      <c r="ACN569" s="50"/>
      <c r="ACO569" s="50"/>
      <c r="ACP569" s="50"/>
      <c r="ACQ569" s="50"/>
      <c r="ACR569" s="50"/>
      <c r="ACS569" s="50"/>
      <c r="ACT569" s="50"/>
      <c r="ACU569" s="50"/>
      <c r="ACV569" s="50"/>
      <c r="ACW569" s="50"/>
      <c r="ACX569" s="50"/>
      <c r="ACY569" s="50"/>
      <c r="ACZ569" s="50"/>
      <c r="ADA569" s="50"/>
      <c r="ADB569" s="50"/>
      <c r="ADC569" s="50"/>
      <c r="ADD569" s="50"/>
      <c r="ADE569" s="50"/>
      <c r="ADF569" s="50"/>
      <c r="ADG569" s="50"/>
      <c r="ADH569" s="50"/>
      <c r="ADI569" s="50"/>
      <c r="ADJ569" s="50"/>
      <c r="ADK569" s="50"/>
      <c r="ADL569" s="50"/>
      <c r="ADM569" s="50"/>
      <c r="ADN569" s="50"/>
      <c r="ADO569" s="50"/>
      <c r="ADP569" s="50"/>
      <c r="ADQ569" s="50"/>
      <c r="ADR569" s="50"/>
      <c r="ADS569" s="50"/>
      <c r="ADT569" s="50"/>
      <c r="ADU569" s="50"/>
      <c r="ADV569" s="50"/>
      <c r="ADW569" s="50"/>
      <c r="ADX569" s="50"/>
      <c r="ADY569" s="50"/>
      <c r="ADZ569" s="50"/>
      <c r="AEA569" s="50"/>
      <c r="AEB569" s="50"/>
      <c r="AEC569" s="50"/>
      <c r="AED569" s="50"/>
      <c r="AEE569" s="50"/>
      <c r="AEF569" s="50"/>
      <c r="AEG569" s="50"/>
      <c r="AEH569" s="50"/>
      <c r="AEI569" s="50"/>
      <c r="AEJ569" s="50"/>
      <c r="AEK569" s="50"/>
      <c r="AEL569" s="50"/>
      <c r="AEM569" s="50"/>
      <c r="AEN569" s="50"/>
      <c r="AEO569" s="50"/>
      <c r="AEP569" s="50"/>
      <c r="AEQ569" s="50"/>
      <c r="AER569" s="50"/>
      <c r="AES569" s="50"/>
      <c r="AET569" s="50"/>
      <c r="AEU569" s="50"/>
      <c r="AEV569" s="50"/>
      <c r="AEW569" s="50"/>
      <c r="AEX569" s="50"/>
      <c r="AEY569" s="50"/>
      <c r="AEZ569" s="50"/>
      <c r="AFA569" s="50"/>
      <c r="AFB569" s="50"/>
      <c r="AFC569" s="50"/>
      <c r="AFD569" s="50"/>
      <c r="AFE569" s="50"/>
      <c r="AFF569" s="50"/>
      <c r="AFG569" s="50"/>
      <c r="AFH569" s="50"/>
      <c r="AFI569" s="50"/>
      <c r="AFJ569" s="50"/>
      <c r="AFK569" s="50"/>
      <c r="AFL569" s="50"/>
      <c r="AFM569" s="50"/>
      <c r="AFN569" s="50"/>
      <c r="AFO569" s="50"/>
      <c r="AFP569" s="50"/>
      <c r="AFQ569" s="50"/>
      <c r="AFR569" s="50"/>
      <c r="AFS569" s="50"/>
      <c r="AFT569" s="50"/>
      <c r="AFU569" s="50"/>
      <c r="AFV569" s="50"/>
      <c r="AFW569" s="50"/>
      <c r="AFX569" s="50"/>
      <c r="AFY569" s="50"/>
      <c r="AFZ569" s="50"/>
      <c r="AGA569" s="50"/>
      <c r="AGB569" s="50"/>
      <c r="AGC569" s="50"/>
      <c r="AGD569" s="50"/>
      <c r="AGE569" s="50"/>
      <c r="AGF569" s="50"/>
      <c r="AGG569" s="50"/>
      <c r="AGH569" s="50"/>
      <c r="AGI569" s="50"/>
      <c r="AGJ569" s="50"/>
      <c r="AGK569" s="50"/>
      <c r="AGL569" s="50"/>
      <c r="AGM569" s="50"/>
      <c r="AGN569" s="50"/>
      <c r="AGO569" s="50"/>
      <c r="AGP569" s="50"/>
      <c r="AGQ569" s="50"/>
      <c r="AGR569" s="50"/>
      <c r="AGS569" s="50"/>
      <c r="AGT569" s="50"/>
      <c r="AGU569" s="50"/>
      <c r="AGV569" s="50"/>
      <c r="AGW569" s="50"/>
      <c r="AGX569" s="50"/>
      <c r="AGY569" s="50"/>
      <c r="AGZ569" s="50"/>
      <c r="AHA569" s="50"/>
      <c r="AHB569" s="50"/>
      <c r="AHC569" s="50"/>
      <c r="AHD569" s="50"/>
      <c r="AHE569" s="50"/>
      <c r="AHF569" s="50"/>
      <c r="AHG569" s="50"/>
      <c r="AHH569" s="50"/>
      <c r="AHI569" s="50"/>
      <c r="AHJ569" s="50"/>
      <c r="AHK569" s="50"/>
      <c r="AHL569" s="50"/>
      <c r="AHM569" s="50"/>
      <c r="AHN569" s="50"/>
      <c r="AHO569" s="50"/>
      <c r="AHP569" s="50"/>
      <c r="AHQ569" s="50"/>
      <c r="AHR569" s="50"/>
      <c r="AHS569" s="50"/>
      <c r="AHT569" s="50"/>
      <c r="AHU569" s="50"/>
      <c r="AHV569" s="50"/>
      <c r="AHW569" s="50"/>
      <c r="AHX569" s="50"/>
      <c r="AHY569" s="50"/>
      <c r="AHZ569" s="50"/>
      <c r="AIA569" s="50"/>
      <c r="AIB569" s="50"/>
      <c r="AIC569" s="50"/>
      <c r="AID569" s="50"/>
      <c r="AIE569" s="50"/>
      <c r="AIF569" s="50"/>
      <c r="AIG569" s="50"/>
      <c r="AIH569" s="50"/>
      <c r="AII569" s="50"/>
      <c r="AIJ569" s="50"/>
      <c r="AIK569" s="50"/>
      <c r="AIL569" s="50"/>
      <c r="AIM569" s="50"/>
      <c r="AIN569" s="50"/>
      <c r="AIO569" s="50"/>
      <c r="AIP569" s="50"/>
      <c r="AIQ569" s="50"/>
      <c r="AIR569" s="50"/>
      <c r="AIS569" s="50"/>
      <c r="AIT569" s="50"/>
      <c r="AIU569" s="50"/>
      <c r="AIV569" s="50"/>
      <c r="AIW569" s="50"/>
      <c r="AIX569" s="50"/>
      <c r="AIY569" s="50"/>
      <c r="AIZ569" s="50"/>
      <c r="AJA569" s="50"/>
      <c r="AJB569" s="50"/>
      <c r="AJC569" s="50"/>
      <c r="AJD569" s="50"/>
      <c r="AJE569" s="50"/>
      <c r="AJF569" s="50"/>
      <c r="AJG569" s="50"/>
      <c r="AJH569" s="50"/>
      <c r="AJI569" s="50"/>
      <c r="AJJ569" s="50"/>
      <c r="AJK569" s="50"/>
      <c r="AJL569" s="50"/>
      <c r="AJM569" s="50"/>
      <c r="AJN569" s="50"/>
      <c r="AJO569" s="50"/>
      <c r="AJP569" s="50"/>
      <c r="AJQ569" s="50"/>
      <c r="AJR569" s="50"/>
      <c r="AJS569" s="50"/>
      <c r="AJT569" s="50"/>
      <c r="AJU569" s="50"/>
      <c r="AJV569" s="50"/>
      <c r="AJW569" s="50"/>
      <c r="AJX569" s="50"/>
      <c r="AJY569" s="50"/>
      <c r="AJZ569" s="50"/>
      <c r="AKA569" s="50"/>
      <c r="AKB569" s="50"/>
      <c r="AKC569" s="50"/>
      <c r="AKD569" s="50"/>
      <c r="AKE569" s="50"/>
      <c r="AKF569" s="50"/>
      <c r="AKG569" s="50"/>
      <c r="AKH569" s="50"/>
      <c r="AKI569" s="50"/>
      <c r="AKJ569" s="50"/>
      <c r="AKK569" s="50"/>
      <c r="AKL569" s="50"/>
      <c r="AKM569" s="50"/>
      <c r="AKN569" s="50"/>
      <c r="AKO569" s="50"/>
      <c r="AKP569" s="50"/>
      <c r="AKQ569" s="50"/>
      <c r="AKR569" s="50"/>
      <c r="AKS569" s="50"/>
      <c r="AKT569" s="50"/>
      <c r="AKU569" s="50"/>
      <c r="AKV569" s="50"/>
      <c r="AKW569" s="50"/>
      <c r="AKX569" s="50"/>
      <c r="AKY569" s="50"/>
      <c r="AKZ569" s="50"/>
      <c r="ALA569" s="50"/>
      <c r="ALB569" s="50"/>
      <c r="ALC569" s="50"/>
      <c r="ALD569" s="50"/>
      <c r="ALE569" s="50"/>
      <c r="ALF569" s="50"/>
      <c r="ALG569" s="50"/>
      <c r="ALH569" s="50"/>
      <c r="ALI569" s="50"/>
      <c r="ALJ569" s="50"/>
      <c r="ALK569" s="50"/>
      <c r="ALL569" s="50"/>
      <c r="ALM569" s="50"/>
      <c r="ALN569" s="50"/>
      <c r="ALO569" s="50"/>
      <c r="ALP569" s="50"/>
      <c r="ALQ569" s="50"/>
      <c r="ALR569" s="50"/>
      <c r="ALS569" s="50"/>
      <c r="ALT569" s="50"/>
      <c r="ALU569" s="50"/>
      <c r="ALV569" s="50"/>
      <c r="ALW569" s="50"/>
      <c r="ALX569" s="50"/>
      <c r="ALY569" s="50"/>
      <c r="ALZ569" s="50"/>
      <c r="AMA569" s="50"/>
      <c r="AMB569" s="50"/>
      <c r="AMC569" s="50"/>
      <c r="AMD569" s="50"/>
      <c r="AME569" s="50"/>
      <c r="AMF569" s="50"/>
      <c r="AMG569" s="50"/>
      <c r="AMH569" s="50"/>
      <c r="AMI569" s="50"/>
      <c r="AMJ569" s="50"/>
      <c r="AMK569" s="50"/>
      <c r="AML569" s="50"/>
      <c r="AMM569" s="50"/>
      <c r="AMN569" s="50"/>
      <c r="AMO569" s="50"/>
    </row>
    <row r="570" spans="1:1029">
      <c r="A570" s="17"/>
      <c r="B570" s="18"/>
      <c r="C570" s="8"/>
      <c r="D570" s="17"/>
      <c r="E570" s="17"/>
      <c r="F570" s="17"/>
      <c r="G570" s="17"/>
      <c r="H570" s="17"/>
      <c r="I570" s="17"/>
      <c r="J570" s="17"/>
      <c r="K570" s="17"/>
      <c r="L570" s="17"/>
      <c r="M570" s="17"/>
      <c r="N570" s="17"/>
      <c r="O570" s="17"/>
      <c r="P570" s="17"/>
      <c r="Q570" s="11"/>
      <c r="R570" s="17"/>
      <c r="S570" s="8"/>
      <c r="T570" s="8"/>
      <c r="U570" s="8"/>
      <c r="V570" s="8"/>
      <c r="W570" s="8"/>
      <c r="X570" s="8"/>
      <c r="Y570" s="8"/>
      <c r="Z570" s="8"/>
      <c r="AA570" s="8"/>
      <c r="AB570" s="8"/>
      <c r="AC570" s="8"/>
      <c r="AD570" s="8"/>
      <c r="AE570" s="8"/>
      <c r="AF570" s="11"/>
      <c r="AG570" s="50"/>
      <c r="AH570" s="50"/>
      <c r="AI570" s="50"/>
      <c r="AJ570" s="50"/>
      <c r="AK570" s="50"/>
      <c r="AL570" s="50"/>
      <c r="AM570" s="50"/>
      <c r="AN570" s="50"/>
      <c r="AO570" s="50"/>
      <c r="AP570" s="50"/>
      <c r="AQ570" s="50"/>
      <c r="AR570" s="50"/>
      <c r="AS570" s="50"/>
      <c r="AT570" s="50"/>
      <c r="AU570" s="50"/>
      <c r="AV570" s="50"/>
      <c r="AW570" s="50"/>
      <c r="AX570" s="50"/>
      <c r="AY570" s="50"/>
      <c r="AZ570" s="50"/>
      <c r="BA570" s="50"/>
      <c r="BB570" s="50"/>
      <c r="BC570" s="50"/>
      <c r="BD570" s="50"/>
      <c r="BE570" s="50"/>
      <c r="BF570" s="50"/>
      <c r="BG570" s="50"/>
      <c r="BH570" s="50"/>
      <c r="BI570" s="50"/>
      <c r="BJ570" s="50"/>
      <c r="BK570" s="50"/>
      <c r="BL570" s="50"/>
      <c r="BM570" s="50"/>
      <c r="BN570" s="50"/>
      <c r="BO570" s="50"/>
      <c r="BP570" s="50"/>
      <c r="BQ570" s="50"/>
      <c r="BR570" s="50"/>
      <c r="BS570" s="50"/>
      <c r="BT570" s="50"/>
      <c r="BU570" s="50"/>
      <c r="BV570" s="50"/>
      <c r="BW570" s="50"/>
      <c r="BX570" s="50"/>
      <c r="BY570" s="50"/>
      <c r="BZ570" s="50"/>
      <c r="CA570" s="50"/>
      <c r="CB570" s="50"/>
      <c r="CC570" s="50"/>
      <c r="CD570" s="50"/>
      <c r="CE570" s="50"/>
      <c r="CF570" s="50"/>
      <c r="CG570" s="50"/>
      <c r="CH570" s="50"/>
      <c r="CI570" s="50"/>
      <c r="CJ570" s="50"/>
      <c r="CK570" s="50"/>
      <c r="CL570" s="50"/>
      <c r="CM570" s="50"/>
      <c r="CN570" s="50"/>
      <c r="CO570" s="50"/>
      <c r="CP570" s="50"/>
      <c r="CQ570" s="50"/>
      <c r="CR570" s="50"/>
      <c r="CS570" s="50"/>
      <c r="CT570" s="50"/>
      <c r="CU570" s="50"/>
      <c r="CV570" s="50"/>
      <c r="CW570" s="50"/>
      <c r="CX570" s="50"/>
      <c r="CY570" s="50"/>
      <c r="CZ570" s="50"/>
      <c r="DA570" s="50"/>
      <c r="DB570" s="50"/>
      <c r="DC570" s="50"/>
      <c r="DD570" s="50"/>
      <c r="DE570" s="50"/>
      <c r="DF570" s="50"/>
      <c r="DG570" s="50"/>
      <c r="DH570" s="50"/>
      <c r="DI570" s="50"/>
      <c r="DJ570" s="50"/>
      <c r="DK570" s="50"/>
      <c r="DL570" s="50"/>
      <c r="DM570" s="50"/>
      <c r="DN570" s="50"/>
      <c r="DO570" s="50"/>
      <c r="DP570" s="50"/>
      <c r="DQ570" s="50"/>
      <c r="DR570" s="50"/>
      <c r="DS570" s="50"/>
      <c r="DT570" s="50"/>
      <c r="DU570" s="50"/>
      <c r="DV570" s="50"/>
      <c r="DW570" s="50"/>
      <c r="DX570" s="50"/>
      <c r="DY570" s="50"/>
      <c r="DZ570" s="50"/>
      <c r="EA570" s="50"/>
      <c r="EB570" s="50"/>
      <c r="EC570" s="50"/>
      <c r="ED570" s="50"/>
      <c r="EE570" s="50"/>
      <c r="EF570" s="50"/>
      <c r="EG570" s="50"/>
      <c r="EH570" s="50"/>
      <c r="EI570" s="50"/>
      <c r="EJ570" s="50"/>
      <c r="EK570" s="50"/>
      <c r="EL570" s="50"/>
      <c r="EM570" s="50"/>
      <c r="EN570" s="50"/>
      <c r="EO570" s="50"/>
      <c r="EP570" s="50"/>
      <c r="EQ570" s="50"/>
      <c r="ER570" s="50"/>
      <c r="ES570" s="50"/>
      <c r="ET570" s="50"/>
      <c r="EU570" s="50"/>
      <c r="EV570" s="50"/>
      <c r="EW570" s="50"/>
      <c r="EX570" s="50"/>
      <c r="EY570" s="50"/>
      <c r="EZ570" s="50"/>
      <c r="FA570" s="50"/>
      <c r="FB570" s="50"/>
      <c r="FC570" s="50"/>
      <c r="FD570" s="50"/>
      <c r="FE570" s="50"/>
      <c r="FF570" s="50"/>
      <c r="FG570" s="50"/>
      <c r="FH570" s="50"/>
      <c r="FI570" s="50"/>
      <c r="FJ570" s="50"/>
      <c r="FK570" s="50"/>
      <c r="FL570" s="50"/>
      <c r="FM570" s="50"/>
      <c r="FN570" s="50"/>
      <c r="FO570" s="50"/>
      <c r="FP570" s="50"/>
      <c r="FQ570" s="50"/>
      <c r="FR570" s="50"/>
      <c r="FS570" s="50"/>
      <c r="FT570" s="50"/>
      <c r="FU570" s="50"/>
      <c r="FV570" s="50"/>
      <c r="FW570" s="50"/>
      <c r="FX570" s="50"/>
      <c r="FY570" s="50"/>
      <c r="FZ570" s="50"/>
      <c r="GA570" s="50"/>
      <c r="GB570" s="50"/>
      <c r="GC570" s="50"/>
      <c r="GD570" s="50"/>
      <c r="GE570" s="50"/>
      <c r="GF570" s="50"/>
      <c r="GG570" s="50"/>
      <c r="GH570" s="50"/>
      <c r="GI570" s="50"/>
      <c r="GJ570" s="50"/>
      <c r="GK570" s="50"/>
      <c r="GL570" s="50"/>
      <c r="GM570" s="50"/>
      <c r="GN570" s="50"/>
      <c r="GO570" s="50"/>
      <c r="GP570" s="50"/>
      <c r="GQ570" s="50"/>
      <c r="GR570" s="50"/>
      <c r="GS570" s="50"/>
      <c r="GT570" s="50"/>
      <c r="GU570" s="50"/>
      <c r="GV570" s="50"/>
      <c r="GW570" s="50"/>
      <c r="GX570" s="50"/>
      <c r="GY570" s="50"/>
      <c r="GZ570" s="50"/>
      <c r="HA570" s="50"/>
      <c r="HB570" s="50"/>
      <c r="HC570" s="50"/>
      <c r="HD570" s="50"/>
      <c r="HE570" s="50"/>
      <c r="HF570" s="50"/>
      <c r="HG570" s="50"/>
      <c r="HH570" s="50"/>
      <c r="HI570" s="50"/>
      <c r="HJ570" s="50"/>
      <c r="HK570" s="50"/>
      <c r="HL570" s="50"/>
      <c r="HM570" s="50"/>
      <c r="HN570" s="50"/>
      <c r="HO570" s="50"/>
      <c r="HP570" s="50"/>
      <c r="HQ570" s="50"/>
      <c r="HR570" s="50"/>
      <c r="HS570" s="50"/>
      <c r="HT570" s="50"/>
      <c r="HU570" s="50"/>
      <c r="HV570" s="50"/>
      <c r="HW570" s="50"/>
      <c r="HX570" s="50"/>
      <c r="HY570" s="50"/>
      <c r="HZ570" s="50"/>
      <c r="IA570" s="50"/>
      <c r="IB570" s="50"/>
      <c r="IC570" s="50"/>
      <c r="ID570" s="50"/>
      <c r="IE570" s="50"/>
      <c r="IF570" s="50"/>
      <c r="IG570" s="50"/>
      <c r="IH570" s="50"/>
      <c r="II570" s="50"/>
      <c r="IJ570" s="50"/>
      <c r="IK570" s="50"/>
      <c r="IL570" s="50"/>
      <c r="IM570" s="50"/>
      <c r="IN570" s="50"/>
      <c r="IO570" s="50"/>
      <c r="IP570" s="50"/>
      <c r="IQ570" s="50"/>
      <c r="IR570" s="50"/>
      <c r="IS570" s="50"/>
      <c r="IT570" s="50"/>
      <c r="IU570" s="50"/>
      <c r="IV570" s="50"/>
      <c r="IW570" s="50"/>
      <c r="IX570" s="50"/>
      <c r="IY570" s="50"/>
      <c r="IZ570" s="50"/>
      <c r="JA570" s="50"/>
      <c r="JB570" s="50"/>
      <c r="JC570" s="50"/>
      <c r="JD570" s="50"/>
      <c r="JE570" s="50"/>
      <c r="JF570" s="50"/>
      <c r="JG570" s="50"/>
      <c r="JH570" s="50"/>
      <c r="JI570" s="50"/>
      <c r="JJ570" s="50"/>
      <c r="JK570" s="50"/>
      <c r="JL570" s="50"/>
      <c r="JM570" s="50"/>
      <c r="JN570" s="50"/>
      <c r="JO570" s="50"/>
      <c r="JP570" s="50"/>
      <c r="JQ570" s="50"/>
      <c r="JR570" s="50"/>
      <c r="JS570" s="50"/>
      <c r="JT570" s="50"/>
      <c r="JU570" s="50"/>
      <c r="JV570" s="50"/>
      <c r="JW570" s="50"/>
      <c r="JX570" s="50"/>
      <c r="JY570" s="50"/>
      <c r="JZ570" s="50"/>
      <c r="KA570" s="50"/>
      <c r="KB570" s="50"/>
      <c r="KC570" s="50"/>
      <c r="KD570" s="50"/>
      <c r="KE570" s="50"/>
      <c r="KF570" s="50"/>
      <c r="KG570" s="50"/>
      <c r="KH570" s="50"/>
      <c r="KI570" s="50"/>
      <c r="KJ570" s="50"/>
      <c r="KK570" s="50"/>
      <c r="KL570" s="50"/>
      <c r="KM570" s="50"/>
      <c r="KN570" s="50"/>
      <c r="KO570" s="50"/>
      <c r="KP570" s="50"/>
      <c r="KQ570" s="50"/>
      <c r="KR570" s="50"/>
      <c r="KS570" s="50"/>
      <c r="KT570" s="50"/>
      <c r="KU570" s="50"/>
      <c r="KV570" s="50"/>
      <c r="KW570" s="50"/>
      <c r="KX570" s="50"/>
      <c r="KY570" s="50"/>
      <c r="KZ570" s="50"/>
      <c r="LA570" s="50"/>
      <c r="LB570" s="50"/>
      <c r="LC570" s="50"/>
      <c r="LD570" s="50"/>
      <c r="LE570" s="50"/>
      <c r="LF570" s="50"/>
      <c r="LG570" s="50"/>
      <c r="LH570" s="50"/>
      <c r="LI570" s="50"/>
      <c r="LJ570" s="50"/>
      <c r="LK570" s="50"/>
      <c r="LL570" s="50"/>
      <c r="LM570" s="50"/>
      <c r="LN570" s="50"/>
      <c r="LO570" s="50"/>
      <c r="LP570" s="50"/>
      <c r="LQ570" s="50"/>
      <c r="LR570" s="50"/>
      <c r="LS570" s="50"/>
      <c r="LT570" s="50"/>
      <c r="LU570" s="50"/>
      <c r="LV570" s="50"/>
      <c r="LW570" s="50"/>
      <c r="LX570" s="50"/>
      <c r="LY570" s="50"/>
      <c r="LZ570" s="50"/>
      <c r="MA570" s="50"/>
      <c r="MB570" s="50"/>
      <c r="MC570" s="50"/>
      <c r="MD570" s="50"/>
      <c r="ME570" s="50"/>
      <c r="MF570" s="50"/>
      <c r="MG570" s="50"/>
      <c r="MH570" s="50"/>
      <c r="MI570" s="50"/>
      <c r="MJ570" s="50"/>
      <c r="MK570" s="50"/>
      <c r="ML570" s="50"/>
      <c r="MM570" s="50"/>
      <c r="MN570" s="50"/>
      <c r="MO570" s="50"/>
      <c r="MP570" s="50"/>
      <c r="MQ570" s="50"/>
      <c r="MR570" s="50"/>
      <c r="MS570" s="50"/>
      <c r="MT570" s="50"/>
      <c r="MU570" s="50"/>
      <c r="MV570" s="50"/>
      <c r="MW570" s="50"/>
      <c r="MX570" s="50"/>
      <c r="MY570" s="50"/>
      <c r="MZ570" s="50"/>
      <c r="NA570" s="50"/>
      <c r="NB570" s="50"/>
      <c r="NC570" s="50"/>
      <c r="ND570" s="50"/>
      <c r="NE570" s="50"/>
      <c r="NF570" s="50"/>
      <c r="NG570" s="50"/>
      <c r="NH570" s="50"/>
      <c r="NI570" s="50"/>
      <c r="NJ570" s="50"/>
      <c r="NK570" s="50"/>
      <c r="NL570" s="50"/>
      <c r="NM570" s="50"/>
      <c r="NN570" s="50"/>
      <c r="NO570" s="50"/>
      <c r="NP570" s="50"/>
      <c r="NQ570" s="50"/>
      <c r="NR570" s="50"/>
      <c r="NS570" s="50"/>
      <c r="NT570" s="50"/>
      <c r="NU570" s="50"/>
      <c r="NV570" s="50"/>
      <c r="NW570" s="50"/>
      <c r="NX570" s="50"/>
      <c r="NY570" s="50"/>
      <c r="NZ570" s="50"/>
      <c r="OA570" s="50"/>
      <c r="OB570" s="50"/>
      <c r="OC570" s="50"/>
      <c r="OD570" s="50"/>
      <c r="OE570" s="50"/>
      <c r="OF570" s="50"/>
      <c r="OG570" s="50"/>
      <c r="OH570" s="50"/>
      <c r="OI570" s="50"/>
      <c r="OJ570" s="50"/>
      <c r="OK570" s="50"/>
      <c r="OL570" s="50"/>
      <c r="OM570" s="50"/>
      <c r="ON570" s="50"/>
      <c r="OO570" s="50"/>
      <c r="OP570" s="50"/>
      <c r="OQ570" s="50"/>
      <c r="OR570" s="50"/>
      <c r="OS570" s="50"/>
      <c r="OT570" s="50"/>
      <c r="OU570" s="50"/>
      <c r="OV570" s="50"/>
      <c r="OW570" s="50"/>
      <c r="OX570" s="50"/>
      <c r="OY570" s="50"/>
      <c r="OZ570" s="50"/>
      <c r="PA570" s="50"/>
      <c r="PB570" s="50"/>
      <c r="PC570" s="50"/>
      <c r="PD570" s="50"/>
      <c r="PE570" s="50"/>
      <c r="PF570" s="50"/>
      <c r="PG570" s="50"/>
      <c r="PH570" s="50"/>
      <c r="PI570" s="50"/>
      <c r="PJ570" s="50"/>
      <c r="PK570" s="50"/>
      <c r="PL570" s="50"/>
      <c r="PM570" s="50"/>
      <c r="PN570" s="50"/>
      <c r="PO570" s="50"/>
      <c r="PP570" s="50"/>
      <c r="PQ570" s="50"/>
      <c r="PR570" s="50"/>
      <c r="PS570" s="50"/>
      <c r="PT570" s="50"/>
      <c r="PU570" s="50"/>
      <c r="PV570" s="50"/>
      <c r="PW570" s="50"/>
      <c r="PX570" s="50"/>
      <c r="PY570" s="50"/>
      <c r="PZ570" s="50"/>
      <c r="QA570" s="50"/>
      <c r="QB570" s="50"/>
      <c r="QC570" s="50"/>
      <c r="QD570" s="50"/>
      <c r="QE570" s="50"/>
      <c r="QF570" s="50"/>
      <c r="QG570" s="50"/>
      <c r="QH570" s="50"/>
      <c r="QI570" s="50"/>
      <c r="QJ570" s="50"/>
      <c r="QK570" s="50"/>
      <c r="QL570" s="50"/>
      <c r="QM570" s="50"/>
      <c r="QN570" s="50"/>
      <c r="QO570" s="50"/>
      <c r="QP570" s="50"/>
      <c r="QQ570" s="50"/>
      <c r="QR570" s="50"/>
      <c r="QS570" s="50"/>
      <c r="QT570" s="50"/>
      <c r="QU570" s="50"/>
      <c r="QV570" s="50"/>
      <c r="QW570" s="50"/>
      <c r="QX570" s="50"/>
      <c r="QY570" s="50"/>
      <c r="QZ570" s="50"/>
      <c r="RA570" s="50"/>
      <c r="RB570" s="50"/>
      <c r="RC570" s="50"/>
      <c r="RD570" s="50"/>
      <c r="RE570" s="50"/>
      <c r="RF570" s="50"/>
      <c r="RG570" s="50"/>
      <c r="RH570" s="50"/>
      <c r="RI570" s="50"/>
      <c r="RJ570" s="50"/>
      <c r="RK570" s="50"/>
      <c r="RL570" s="50"/>
      <c r="RM570" s="50"/>
      <c r="RN570" s="50"/>
      <c r="RO570" s="50"/>
      <c r="RP570" s="50"/>
      <c r="RQ570" s="50"/>
      <c r="RR570" s="50"/>
      <c r="RS570" s="50"/>
      <c r="RT570" s="50"/>
      <c r="RU570" s="50"/>
      <c r="RV570" s="50"/>
      <c r="RW570" s="50"/>
      <c r="RX570" s="50"/>
      <c r="RY570" s="50"/>
      <c r="RZ570" s="50"/>
      <c r="SA570" s="50"/>
      <c r="SB570" s="50"/>
      <c r="SC570" s="50"/>
      <c r="SD570" s="50"/>
      <c r="SE570" s="50"/>
      <c r="SF570" s="50"/>
      <c r="SG570" s="50"/>
      <c r="SH570" s="50"/>
      <c r="SI570" s="50"/>
      <c r="SJ570" s="50"/>
      <c r="SK570" s="50"/>
      <c r="SL570" s="50"/>
      <c r="SM570" s="50"/>
      <c r="SN570" s="50"/>
      <c r="SO570" s="50"/>
      <c r="SP570" s="50"/>
      <c r="SQ570" s="50"/>
      <c r="SR570" s="50"/>
      <c r="SS570" s="50"/>
      <c r="ST570" s="50"/>
      <c r="SU570" s="50"/>
      <c r="SV570" s="50"/>
      <c r="SW570" s="50"/>
      <c r="SX570" s="50"/>
      <c r="SY570" s="50"/>
      <c r="SZ570" s="50"/>
      <c r="TA570" s="50"/>
      <c r="TB570" s="50"/>
      <c r="TC570" s="50"/>
      <c r="TD570" s="50"/>
      <c r="TE570" s="50"/>
      <c r="TF570" s="50"/>
      <c r="TG570" s="50"/>
      <c r="TH570" s="50"/>
      <c r="TI570" s="50"/>
      <c r="TJ570" s="50"/>
      <c r="TK570" s="50"/>
      <c r="TL570" s="50"/>
      <c r="TM570" s="50"/>
      <c r="TN570" s="50"/>
      <c r="TO570" s="50"/>
      <c r="TP570" s="50"/>
      <c r="TQ570" s="50"/>
      <c r="TR570" s="50"/>
      <c r="TS570" s="50"/>
      <c r="TT570" s="50"/>
      <c r="TU570" s="50"/>
      <c r="TV570" s="50"/>
      <c r="TW570" s="50"/>
      <c r="TX570" s="50"/>
      <c r="TY570" s="50"/>
      <c r="TZ570" s="50"/>
      <c r="UA570" s="50"/>
      <c r="UB570" s="50"/>
      <c r="UC570" s="50"/>
      <c r="UD570" s="50"/>
      <c r="UE570" s="50"/>
      <c r="UF570" s="50"/>
      <c r="UG570" s="50"/>
      <c r="UH570" s="50"/>
      <c r="UI570" s="50"/>
      <c r="UJ570" s="50"/>
      <c r="UK570" s="50"/>
      <c r="UL570" s="50"/>
      <c r="UM570" s="50"/>
      <c r="UN570" s="50"/>
      <c r="UO570" s="50"/>
      <c r="UP570" s="50"/>
      <c r="UQ570" s="50"/>
      <c r="UR570" s="50"/>
      <c r="US570" s="50"/>
      <c r="UT570" s="50"/>
      <c r="UU570" s="50"/>
      <c r="UV570" s="50"/>
      <c r="UW570" s="50"/>
      <c r="UX570" s="50"/>
      <c r="UY570" s="50"/>
      <c r="UZ570" s="50"/>
      <c r="VA570" s="50"/>
      <c r="VB570" s="50"/>
      <c r="VC570" s="50"/>
      <c r="VD570" s="50"/>
      <c r="VE570" s="50"/>
      <c r="VF570" s="50"/>
      <c r="VG570" s="50"/>
      <c r="VH570" s="50"/>
      <c r="VI570" s="50"/>
      <c r="VJ570" s="50"/>
      <c r="VK570" s="50"/>
      <c r="VL570" s="50"/>
      <c r="VM570" s="50"/>
      <c r="VN570" s="50"/>
      <c r="VO570" s="50"/>
      <c r="VP570" s="50"/>
      <c r="VQ570" s="50"/>
      <c r="VR570" s="50"/>
      <c r="VS570" s="50"/>
      <c r="VT570" s="50"/>
      <c r="VU570" s="50"/>
      <c r="VV570" s="50"/>
      <c r="VW570" s="50"/>
      <c r="VX570" s="50"/>
      <c r="VY570" s="50"/>
      <c r="VZ570" s="50"/>
      <c r="WA570" s="50"/>
      <c r="WB570" s="50"/>
      <c r="WC570" s="50"/>
      <c r="WD570" s="50"/>
      <c r="WE570" s="50"/>
      <c r="WF570" s="50"/>
      <c r="WG570" s="50"/>
      <c r="WH570" s="50"/>
      <c r="WI570" s="50"/>
      <c r="WJ570" s="50"/>
      <c r="WK570" s="50"/>
      <c r="WL570" s="50"/>
      <c r="WM570" s="50"/>
      <c r="WN570" s="50"/>
      <c r="WO570" s="50"/>
      <c r="WP570" s="50"/>
      <c r="WQ570" s="50"/>
      <c r="WR570" s="50"/>
      <c r="WS570" s="50"/>
      <c r="WT570" s="50"/>
      <c r="WU570" s="50"/>
      <c r="WV570" s="50"/>
      <c r="WW570" s="50"/>
      <c r="WX570" s="50"/>
      <c r="WY570" s="50"/>
      <c r="WZ570" s="50"/>
      <c r="XA570" s="50"/>
      <c r="XB570" s="50"/>
      <c r="XC570" s="50"/>
      <c r="XD570" s="50"/>
      <c r="XE570" s="50"/>
      <c r="XF570" s="50"/>
      <c r="XG570" s="50"/>
      <c r="XH570" s="50"/>
      <c r="XI570" s="50"/>
      <c r="XJ570" s="50"/>
      <c r="XK570" s="50"/>
      <c r="XL570" s="50"/>
      <c r="XM570" s="50"/>
      <c r="XN570" s="50"/>
      <c r="XO570" s="50"/>
      <c r="XP570" s="50"/>
      <c r="XQ570" s="50"/>
      <c r="XR570" s="50"/>
      <c r="XS570" s="50"/>
      <c r="XT570" s="50"/>
      <c r="XU570" s="50"/>
      <c r="XV570" s="50"/>
      <c r="XW570" s="50"/>
      <c r="XX570" s="50"/>
      <c r="XY570" s="50"/>
      <c r="XZ570" s="50"/>
      <c r="YA570" s="50"/>
      <c r="YB570" s="50"/>
      <c r="YC570" s="50"/>
      <c r="YD570" s="50"/>
      <c r="YE570" s="50"/>
      <c r="YF570" s="50"/>
      <c r="YG570" s="50"/>
      <c r="YH570" s="50"/>
      <c r="YI570" s="50"/>
      <c r="YJ570" s="50"/>
      <c r="YK570" s="50"/>
      <c r="YL570" s="50"/>
      <c r="YM570" s="50"/>
      <c r="YN570" s="50"/>
      <c r="YO570" s="50"/>
      <c r="YP570" s="50"/>
      <c r="YQ570" s="50"/>
      <c r="YR570" s="50"/>
      <c r="YS570" s="50"/>
      <c r="YT570" s="50"/>
      <c r="YU570" s="50"/>
      <c r="YV570" s="50"/>
      <c r="YW570" s="50"/>
      <c r="YX570" s="50"/>
      <c r="YY570" s="50"/>
      <c r="YZ570" s="50"/>
      <c r="ZA570" s="50"/>
      <c r="ZB570" s="50"/>
      <c r="ZC570" s="50"/>
      <c r="ZD570" s="50"/>
      <c r="ZE570" s="50"/>
      <c r="ZF570" s="50"/>
      <c r="ZG570" s="50"/>
      <c r="ZH570" s="50"/>
      <c r="ZI570" s="50"/>
      <c r="ZJ570" s="50"/>
      <c r="ZK570" s="50"/>
      <c r="ZL570" s="50"/>
      <c r="ZM570" s="50"/>
      <c r="ZN570" s="50"/>
      <c r="ZO570" s="50"/>
      <c r="ZP570" s="50"/>
      <c r="ZQ570" s="50"/>
      <c r="ZR570" s="50"/>
      <c r="ZS570" s="50"/>
      <c r="ZT570" s="50"/>
      <c r="ZU570" s="50"/>
      <c r="ZV570" s="50"/>
      <c r="ZW570" s="50"/>
      <c r="ZX570" s="50"/>
      <c r="ZY570" s="50"/>
      <c r="ZZ570" s="50"/>
      <c r="AAA570" s="50"/>
      <c r="AAB570" s="50"/>
      <c r="AAC570" s="50"/>
      <c r="AAD570" s="50"/>
      <c r="AAE570" s="50"/>
      <c r="AAF570" s="50"/>
      <c r="AAG570" s="50"/>
      <c r="AAH570" s="50"/>
      <c r="AAI570" s="50"/>
      <c r="AAJ570" s="50"/>
      <c r="AAK570" s="50"/>
      <c r="AAL570" s="50"/>
      <c r="AAM570" s="50"/>
      <c r="AAN570" s="50"/>
      <c r="AAO570" s="50"/>
      <c r="AAP570" s="50"/>
      <c r="AAQ570" s="50"/>
      <c r="AAR570" s="50"/>
      <c r="AAS570" s="50"/>
      <c r="AAT570" s="50"/>
      <c r="AAU570" s="50"/>
      <c r="AAV570" s="50"/>
      <c r="AAW570" s="50"/>
      <c r="AAX570" s="50"/>
      <c r="AAY570" s="50"/>
      <c r="AAZ570" s="50"/>
      <c r="ABA570" s="50"/>
      <c r="ABB570" s="50"/>
      <c r="ABC570" s="50"/>
      <c r="ABD570" s="50"/>
      <c r="ABE570" s="50"/>
      <c r="ABF570" s="50"/>
      <c r="ABG570" s="50"/>
      <c r="ABH570" s="50"/>
      <c r="ABI570" s="50"/>
      <c r="ABJ570" s="50"/>
      <c r="ABK570" s="50"/>
      <c r="ABL570" s="50"/>
      <c r="ABM570" s="50"/>
      <c r="ABN570" s="50"/>
      <c r="ABO570" s="50"/>
      <c r="ABP570" s="50"/>
      <c r="ABQ570" s="50"/>
      <c r="ABR570" s="50"/>
      <c r="ABS570" s="50"/>
      <c r="ABT570" s="50"/>
      <c r="ABU570" s="50"/>
      <c r="ABV570" s="50"/>
      <c r="ABW570" s="50"/>
      <c r="ABX570" s="50"/>
      <c r="ABY570" s="50"/>
      <c r="ABZ570" s="50"/>
      <c r="ACA570" s="50"/>
      <c r="ACB570" s="50"/>
      <c r="ACC570" s="50"/>
      <c r="ACD570" s="50"/>
      <c r="ACE570" s="50"/>
      <c r="ACF570" s="50"/>
      <c r="ACG570" s="50"/>
      <c r="ACH570" s="50"/>
      <c r="ACI570" s="50"/>
      <c r="ACJ570" s="50"/>
      <c r="ACK570" s="50"/>
      <c r="ACL570" s="50"/>
      <c r="ACM570" s="50"/>
      <c r="ACN570" s="50"/>
      <c r="ACO570" s="50"/>
      <c r="ACP570" s="50"/>
      <c r="ACQ570" s="50"/>
      <c r="ACR570" s="50"/>
      <c r="ACS570" s="50"/>
      <c r="ACT570" s="50"/>
      <c r="ACU570" s="50"/>
      <c r="ACV570" s="50"/>
      <c r="ACW570" s="50"/>
      <c r="ACX570" s="50"/>
      <c r="ACY570" s="50"/>
      <c r="ACZ570" s="50"/>
      <c r="ADA570" s="50"/>
      <c r="ADB570" s="50"/>
      <c r="ADC570" s="50"/>
      <c r="ADD570" s="50"/>
      <c r="ADE570" s="50"/>
      <c r="ADF570" s="50"/>
      <c r="ADG570" s="50"/>
      <c r="ADH570" s="50"/>
      <c r="ADI570" s="50"/>
      <c r="ADJ570" s="50"/>
      <c r="ADK570" s="50"/>
      <c r="ADL570" s="50"/>
      <c r="ADM570" s="50"/>
      <c r="ADN570" s="50"/>
      <c r="ADO570" s="50"/>
      <c r="ADP570" s="50"/>
      <c r="ADQ570" s="50"/>
      <c r="ADR570" s="50"/>
      <c r="ADS570" s="50"/>
      <c r="ADT570" s="50"/>
      <c r="ADU570" s="50"/>
      <c r="ADV570" s="50"/>
      <c r="ADW570" s="50"/>
      <c r="ADX570" s="50"/>
      <c r="ADY570" s="50"/>
      <c r="ADZ570" s="50"/>
      <c r="AEA570" s="50"/>
      <c r="AEB570" s="50"/>
      <c r="AEC570" s="50"/>
      <c r="AED570" s="50"/>
      <c r="AEE570" s="50"/>
      <c r="AEF570" s="50"/>
      <c r="AEG570" s="50"/>
      <c r="AEH570" s="50"/>
      <c r="AEI570" s="50"/>
      <c r="AEJ570" s="50"/>
      <c r="AEK570" s="50"/>
      <c r="AEL570" s="50"/>
      <c r="AEM570" s="50"/>
      <c r="AEN570" s="50"/>
      <c r="AEO570" s="50"/>
      <c r="AEP570" s="50"/>
      <c r="AEQ570" s="50"/>
      <c r="AER570" s="50"/>
      <c r="AES570" s="50"/>
      <c r="AET570" s="50"/>
      <c r="AEU570" s="50"/>
      <c r="AEV570" s="50"/>
      <c r="AEW570" s="50"/>
      <c r="AEX570" s="50"/>
      <c r="AEY570" s="50"/>
      <c r="AEZ570" s="50"/>
      <c r="AFA570" s="50"/>
      <c r="AFB570" s="50"/>
      <c r="AFC570" s="50"/>
      <c r="AFD570" s="50"/>
      <c r="AFE570" s="50"/>
      <c r="AFF570" s="50"/>
      <c r="AFG570" s="50"/>
      <c r="AFH570" s="50"/>
      <c r="AFI570" s="50"/>
      <c r="AFJ570" s="50"/>
      <c r="AFK570" s="50"/>
      <c r="AFL570" s="50"/>
      <c r="AFM570" s="50"/>
      <c r="AFN570" s="50"/>
      <c r="AFO570" s="50"/>
      <c r="AFP570" s="50"/>
      <c r="AFQ570" s="50"/>
      <c r="AFR570" s="50"/>
      <c r="AFS570" s="50"/>
      <c r="AFT570" s="50"/>
      <c r="AFU570" s="50"/>
      <c r="AFV570" s="50"/>
      <c r="AFW570" s="50"/>
      <c r="AFX570" s="50"/>
      <c r="AFY570" s="50"/>
      <c r="AFZ570" s="50"/>
      <c r="AGA570" s="50"/>
      <c r="AGB570" s="50"/>
      <c r="AGC570" s="50"/>
      <c r="AGD570" s="50"/>
      <c r="AGE570" s="50"/>
      <c r="AGF570" s="50"/>
      <c r="AGG570" s="50"/>
      <c r="AGH570" s="50"/>
      <c r="AGI570" s="50"/>
      <c r="AGJ570" s="50"/>
      <c r="AGK570" s="50"/>
      <c r="AGL570" s="50"/>
      <c r="AGM570" s="50"/>
      <c r="AGN570" s="50"/>
      <c r="AGO570" s="50"/>
      <c r="AGP570" s="50"/>
      <c r="AGQ570" s="50"/>
      <c r="AGR570" s="50"/>
      <c r="AGS570" s="50"/>
      <c r="AGT570" s="50"/>
      <c r="AGU570" s="50"/>
      <c r="AGV570" s="50"/>
      <c r="AGW570" s="50"/>
      <c r="AGX570" s="50"/>
      <c r="AGY570" s="50"/>
      <c r="AGZ570" s="50"/>
      <c r="AHA570" s="50"/>
      <c r="AHB570" s="50"/>
      <c r="AHC570" s="50"/>
      <c r="AHD570" s="50"/>
      <c r="AHE570" s="50"/>
      <c r="AHF570" s="50"/>
      <c r="AHG570" s="50"/>
      <c r="AHH570" s="50"/>
      <c r="AHI570" s="50"/>
      <c r="AHJ570" s="50"/>
      <c r="AHK570" s="50"/>
      <c r="AHL570" s="50"/>
      <c r="AHM570" s="50"/>
      <c r="AHN570" s="50"/>
      <c r="AHO570" s="50"/>
      <c r="AHP570" s="50"/>
      <c r="AHQ570" s="50"/>
      <c r="AHR570" s="50"/>
      <c r="AHS570" s="50"/>
      <c r="AHT570" s="50"/>
      <c r="AHU570" s="50"/>
      <c r="AHV570" s="50"/>
      <c r="AHW570" s="50"/>
      <c r="AHX570" s="50"/>
      <c r="AHY570" s="50"/>
      <c r="AHZ570" s="50"/>
      <c r="AIA570" s="50"/>
      <c r="AIB570" s="50"/>
      <c r="AIC570" s="50"/>
      <c r="AID570" s="50"/>
      <c r="AIE570" s="50"/>
      <c r="AIF570" s="50"/>
      <c r="AIG570" s="50"/>
      <c r="AIH570" s="50"/>
      <c r="AII570" s="50"/>
      <c r="AIJ570" s="50"/>
      <c r="AIK570" s="50"/>
      <c r="AIL570" s="50"/>
      <c r="AIM570" s="50"/>
      <c r="AIN570" s="50"/>
      <c r="AIO570" s="50"/>
      <c r="AIP570" s="50"/>
      <c r="AIQ570" s="50"/>
      <c r="AIR570" s="50"/>
      <c r="AIS570" s="50"/>
      <c r="AIT570" s="50"/>
      <c r="AIU570" s="50"/>
      <c r="AIV570" s="50"/>
      <c r="AIW570" s="50"/>
      <c r="AIX570" s="50"/>
      <c r="AIY570" s="50"/>
      <c r="AIZ570" s="50"/>
      <c r="AJA570" s="50"/>
      <c r="AJB570" s="50"/>
      <c r="AJC570" s="50"/>
      <c r="AJD570" s="50"/>
      <c r="AJE570" s="50"/>
      <c r="AJF570" s="50"/>
      <c r="AJG570" s="50"/>
      <c r="AJH570" s="50"/>
      <c r="AJI570" s="50"/>
      <c r="AJJ570" s="50"/>
      <c r="AJK570" s="50"/>
      <c r="AJL570" s="50"/>
      <c r="AJM570" s="50"/>
      <c r="AJN570" s="50"/>
      <c r="AJO570" s="50"/>
      <c r="AJP570" s="50"/>
      <c r="AJQ570" s="50"/>
      <c r="AJR570" s="50"/>
      <c r="AJS570" s="50"/>
      <c r="AJT570" s="50"/>
      <c r="AJU570" s="50"/>
      <c r="AJV570" s="50"/>
      <c r="AJW570" s="50"/>
      <c r="AJX570" s="50"/>
      <c r="AJY570" s="50"/>
      <c r="AJZ570" s="50"/>
      <c r="AKA570" s="50"/>
      <c r="AKB570" s="50"/>
      <c r="AKC570" s="50"/>
      <c r="AKD570" s="50"/>
      <c r="AKE570" s="50"/>
      <c r="AKF570" s="50"/>
      <c r="AKG570" s="50"/>
      <c r="AKH570" s="50"/>
      <c r="AKI570" s="50"/>
      <c r="AKJ570" s="50"/>
      <c r="AKK570" s="50"/>
      <c r="AKL570" s="50"/>
      <c r="AKM570" s="50"/>
      <c r="AKN570" s="50"/>
      <c r="AKO570" s="50"/>
      <c r="AKP570" s="50"/>
      <c r="AKQ570" s="50"/>
      <c r="AKR570" s="50"/>
      <c r="AKS570" s="50"/>
      <c r="AKT570" s="50"/>
      <c r="AKU570" s="50"/>
      <c r="AKV570" s="50"/>
      <c r="AKW570" s="50"/>
      <c r="AKX570" s="50"/>
      <c r="AKY570" s="50"/>
      <c r="AKZ570" s="50"/>
      <c r="ALA570" s="50"/>
      <c r="ALB570" s="50"/>
      <c r="ALC570" s="50"/>
      <c r="ALD570" s="50"/>
      <c r="ALE570" s="50"/>
      <c r="ALF570" s="50"/>
      <c r="ALG570" s="50"/>
      <c r="ALH570" s="50"/>
      <c r="ALI570" s="50"/>
      <c r="ALJ570" s="50"/>
      <c r="ALK570" s="50"/>
      <c r="ALL570" s="50"/>
      <c r="ALM570" s="50"/>
      <c r="ALN570" s="50"/>
      <c r="ALO570" s="50"/>
      <c r="ALP570" s="50"/>
      <c r="ALQ570" s="50"/>
      <c r="ALR570" s="50"/>
      <c r="ALS570" s="50"/>
      <c r="ALT570" s="50"/>
      <c r="ALU570" s="50"/>
      <c r="ALV570" s="50"/>
      <c r="ALW570" s="50"/>
      <c r="ALX570" s="50"/>
      <c r="ALY570" s="50"/>
      <c r="ALZ570" s="50"/>
      <c r="AMA570" s="50"/>
      <c r="AMB570" s="50"/>
      <c r="AMC570" s="50"/>
      <c r="AMD570" s="50"/>
      <c r="AME570" s="50"/>
      <c r="AMF570" s="50"/>
      <c r="AMG570" s="50"/>
      <c r="AMH570" s="50"/>
      <c r="AMI570" s="50"/>
      <c r="AMJ570" s="50"/>
      <c r="AMK570" s="50"/>
      <c r="AML570" s="50"/>
      <c r="AMM570" s="50"/>
      <c r="AMN570" s="50"/>
      <c r="AMO570" s="50"/>
    </row>
    <row r="571" spans="1:1029">
      <c r="A571" s="17"/>
      <c r="B571" s="18"/>
      <c r="C571" s="8"/>
      <c r="D571" s="17"/>
      <c r="E571" s="17"/>
      <c r="F571" s="17"/>
      <c r="G571" s="17"/>
      <c r="H571" s="17"/>
      <c r="I571" s="17"/>
      <c r="J571" s="17"/>
      <c r="K571" s="17"/>
      <c r="L571" s="17"/>
      <c r="M571" s="17"/>
      <c r="N571" s="17"/>
      <c r="O571" s="17"/>
      <c r="P571" s="17"/>
      <c r="Q571" s="11"/>
      <c r="R571" s="17"/>
      <c r="S571" s="8"/>
      <c r="T571" s="8"/>
      <c r="U571" s="8"/>
      <c r="V571" s="8"/>
      <c r="W571" s="8"/>
      <c r="X571" s="8"/>
      <c r="Y571" s="8"/>
      <c r="Z571" s="8"/>
      <c r="AA571" s="8"/>
      <c r="AB571" s="8"/>
      <c r="AC571" s="8"/>
      <c r="AD571" s="8"/>
      <c r="AE571" s="8"/>
      <c r="AF571" s="11"/>
      <c r="AG571" s="50"/>
      <c r="AH571" s="50"/>
      <c r="AI571" s="50"/>
      <c r="AJ571" s="50"/>
      <c r="AK571" s="50"/>
      <c r="AL571" s="50"/>
      <c r="AM571" s="50"/>
      <c r="AN571" s="50"/>
      <c r="AO571" s="50"/>
      <c r="AP571" s="50"/>
      <c r="AQ571" s="50"/>
      <c r="AR571" s="50"/>
      <c r="AS571" s="50"/>
      <c r="AT571" s="50"/>
      <c r="AU571" s="50"/>
      <c r="AV571" s="50"/>
      <c r="AW571" s="50"/>
      <c r="AX571" s="50"/>
      <c r="AY571" s="50"/>
      <c r="AZ571" s="50"/>
      <c r="BA571" s="50"/>
      <c r="BB571" s="50"/>
      <c r="BC571" s="50"/>
      <c r="BD571" s="50"/>
      <c r="BE571" s="50"/>
      <c r="BF571" s="50"/>
      <c r="BG571" s="50"/>
      <c r="BH571" s="50"/>
      <c r="BI571" s="50"/>
      <c r="BJ571" s="50"/>
      <c r="BK571" s="50"/>
      <c r="BL571" s="50"/>
      <c r="BM571" s="50"/>
      <c r="BN571" s="50"/>
      <c r="BO571" s="50"/>
      <c r="BP571" s="50"/>
      <c r="BQ571" s="50"/>
      <c r="BR571" s="50"/>
      <c r="BS571" s="50"/>
      <c r="BT571" s="50"/>
      <c r="BU571" s="50"/>
      <c r="BV571" s="50"/>
      <c r="BW571" s="50"/>
      <c r="BX571" s="50"/>
      <c r="BY571" s="50"/>
      <c r="BZ571" s="50"/>
      <c r="CA571" s="50"/>
      <c r="CB571" s="50"/>
      <c r="CC571" s="50"/>
      <c r="CD571" s="50"/>
      <c r="CE571" s="50"/>
      <c r="CF571" s="50"/>
      <c r="CG571" s="50"/>
      <c r="CH571" s="50"/>
      <c r="CI571" s="50"/>
      <c r="CJ571" s="50"/>
      <c r="CK571" s="50"/>
      <c r="CL571" s="50"/>
      <c r="CM571" s="50"/>
      <c r="CN571" s="50"/>
      <c r="CO571" s="50"/>
      <c r="CP571" s="50"/>
      <c r="CQ571" s="50"/>
      <c r="CR571" s="50"/>
      <c r="CS571" s="50"/>
      <c r="CT571" s="50"/>
      <c r="CU571" s="50"/>
      <c r="CV571" s="50"/>
      <c r="CW571" s="50"/>
      <c r="CX571" s="50"/>
      <c r="CY571" s="50"/>
      <c r="CZ571" s="50"/>
      <c r="DA571" s="50"/>
      <c r="DB571" s="50"/>
      <c r="DC571" s="50"/>
      <c r="DD571" s="50"/>
      <c r="DE571" s="50"/>
      <c r="DF571" s="50"/>
      <c r="DG571" s="50"/>
      <c r="DH571" s="50"/>
      <c r="DI571" s="50"/>
      <c r="DJ571" s="50"/>
      <c r="DK571" s="50"/>
      <c r="DL571" s="50"/>
      <c r="DM571" s="50"/>
      <c r="DN571" s="50"/>
      <c r="DO571" s="50"/>
      <c r="DP571" s="50"/>
      <c r="DQ571" s="50"/>
      <c r="DR571" s="50"/>
      <c r="DS571" s="50"/>
      <c r="DT571" s="50"/>
      <c r="DU571" s="50"/>
      <c r="DV571" s="50"/>
      <c r="DW571" s="50"/>
      <c r="DX571" s="50"/>
      <c r="DY571" s="50"/>
      <c r="DZ571" s="50"/>
      <c r="EA571" s="50"/>
      <c r="EB571" s="50"/>
      <c r="EC571" s="50"/>
      <c r="ED571" s="50"/>
      <c r="EE571" s="50"/>
      <c r="EF571" s="50"/>
      <c r="EG571" s="50"/>
      <c r="EH571" s="50"/>
      <c r="EI571" s="50"/>
      <c r="EJ571" s="50"/>
      <c r="EK571" s="50"/>
      <c r="EL571" s="50"/>
      <c r="EM571" s="50"/>
      <c r="EN571" s="50"/>
      <c r="EO571" s="50"/>
      <c r="EP571" s="50"/>
      <c r="EQ571" s="50"/>
      <c r="ER571" s="50"/>
      <c r="ES571" s="50"/>
      <c r="ET571" s="50"/>
      <c r="EU571" s="50"/>
      <c r="EV571" s="50"/>
      <c r="EW571" s="50"/>
      <c r="EX571" s="50"/>
      <c r="EY571" s="50"/>
      <c r="EZ571" s="50"/>
      <c r="FA571" s="50"/>
      <c r="FB571" s="50"/>
      <c r="FC571" s="50"/>
      <c r="FD571" s="50"/>
      <c r="FE571" s="50"/>
      <c r="FF571" s="50"/>
      <c r="FG571" s="50"/>
      <c r="FH571" s="50"/>
      <c r="FI571" s="50"/>
      <c r="FJ571" s="50"/>
      <c r="FK571" s="50"/>
      <c r="FL571" s="50"/>
      <c r="FM571" s="50"/>
      <c r="FN571" s="50"/>
      <c r="FO571" s="50"/>
      <c r="FP571" s="50"/>
      <c r="FQ571" s="50"/>
      <c r="FR571" s="50"/>
      <c r="FS571" s="50"/>
      <c r="FT571" s="50"/>
      <c r="FU571" s="50"/>
      <c r="FV571" s="50"/>
      <c r="FW571" s="50"/>
      <c r="FX571" s="50"/>
      <c r="FY571" s="50"/>
      <c r="FZ571" s="50"/>
      <c r="GA571" s="50"/>
      <c r="GB571" s="50"/>
      <c r="GC571" s="50"/>
      <c r="GD571" s="50"/>
      <c r="GE571" s="50"/>
      <c r="GF571" s="50"/>
      <c r="GG571" s="50"/>
      <c r="GH571" s="50"/>
      <c r="GI571" s="50"/>
      <c r="GJ571" s="50"/>
      <c r="GK571" s="50"/>
      <c r="GL571" s="50"/>
      <c r="GM571" s="50"/>
      <c r="GN571" s="50"/>
      <c r="GO571" s="50"/>
      <c r="GP571" s="50"/>
      <c r="GQ571" s="50"/>
      <c r="GR571" s="50"/>
      <c r="GS571" s="50"/>
      <c r="GT571" s="50"/>
      <c r="GU571" s="50"/>
      <c r="GV571" s="50"/>
      <c r="GW571" s="50"/>
      <c r="GX571" s="50"/>
      <c r="GY571" s="50"/>
      <c r="GZ571" s="50"/>
      <c r="HA571" s="50"/>
      <c r="HB571" s="50"/>
      <c r="HC571" s="50"/>
      <c r="HD571" s="50"/>
      <c r="HE571" s="50"/>
      <c r="HF571" s="50"/>
      <c r="HG571" s="50"/>
      <c r="HH571" s="50"/>
      <c r="HI571" s="50"/>
      <c r="HJ571" s="50"/>
      <c r="HK571" s="50"/>
      <c r="HL571" s="50"/>
      <c r="HM571" s="50"/>
      <c r="HN571" s="50"/>
      <c r="HO571" s="50"/>
      <c r="HP571" s="50"/>
      <c r="HQ571" s="50"/>
      <c r="HR571" s="50"/>
      <c r="HS571" s="50"/>
      <c r="HT571" s="50"/>
      <c r="HU571" s="50"/>
      <c r="HV571" s="50"/>
      <c r="HW571" s="50"/>
      <c r="HX571" s="50"/>
      <c r="HY571" s="50"/>
      <c r="HZ571" s="50"/>
      <c r="IA571" s="50"/>
      <c r="IB571" s="50"/>
      <c r="IC571" s="50"/>
      <c r="ID571" s="50"/>
      <c r="IE571" s="50"/>
      <c r="IF571" s="50"/>
      <c r="IG571" s="50"/>
      <c r="IH571" s="50"/>
      <c r="II571" s="50"/>
      <c r="IJ571" s="50"/>
      <c r="IK571" s="50"/>
      <c r="IL571" s="50"/>
      <c r="IM571" s="50"/>
      <c r="IN571" s="50"/>
      <c r="IO571" s="50"/>
      <c r="IP571" s="50"/>
      <c r="IQ571" s="50"/>
      <c r="IR571" s="50"/>
      <c r="IS571" s="50"/>
      <c r="IT571" s="50"/>
      <c r="IU571" s="50"/>
      <c r="IV571" s="50"/>
      <c r="IW571" s="50"/>
      <c r="IX571" s="50"/>
      <c r="IY571" s="50"/>
      <c r="IZ571" s="50"/>
      <c r="JA571" s="50"/>
      <c r="JB571" s="50"/>
      <c r="JC571" s="50"/>
      <c r="JD571" s="50"/>
      <c r="JE571" s="50"/>
      <c r="JF571" s="50"/>
      <c r="JG571" s="50"/>
      <c r="JH571" s="50"/>
      <c r="JI571" s="50"/>
      <c r="JJ571" s="50"/>
      <c r="JK571" s="50"/>
      <c r="JL571" s="50"/>
      <c r="JM571" s="50"/>
      <c r="JN571" s="50"/>
      <c r="JO571" s="50"/>
      <c r="JP571" s="50"/>
      <c r="JQ571" s="50"/>
      <c r="JR571" s="50"/>
      <c r="JS571" s="50"/>
      <c r="JT571" s="50"/>
      <c r="JU571" s="50"/>
      <c r="JV571" s="50"/>
      <c r="JW571" s="50"/>
      <c r="JX571" s="50"/>
      <c r="JY571" s="50"/>
      <c r="JZ571" s="50"/>
      <c r="KA571" s="50"/>
      <c r="KB571" s="50"/>
      <c r="KC571" s="50"/>
      <c r="KD571" s="50"/>
      <c r="KE571" s="50"/>
      <c r="KF571" s="50"/>
      <c r="KG571" s="50"/>
      <c r="KH571" s="50"/>
      <c r="KI571" s="50"/>
      <c r="KJ571" s="50"/>
      <c r="KK571" s="50"/>
      <c r="KL571" s="50"/>
      <c r="KM571" s="50"/>
      <c r="KN571" s="50"/>
      <c r="KO571" s="50"/>
      <c r="KP571" s="50"/>
      <c r="KQ571" s="50"/>
      <c r="KR571" s="50"/>
      <c r="KS571" s="50"/>
      <c r="KT571" s="50"/>
      <c r="KU571" s="50"/>
      <c r="KV571" s="50"/>
      <c r="KW571" s="50"/>
      <c r="KX571" s="50"/>
      <c r="KY571" s="50"/>
      <c r="KZ571" s="50"/>
      <c r="LA571" s="50"/>
      <c r="LB571" s="50"/>
      <c r="LC571" s="50"/>
      <c r="LD571" s="50"/>
      <c r="LE571" s="50"/>
      <c r="LF571" s="50"/>
      <c r="LG571" s="50"/>
      <c r="LH571" s="50"/>
      <c r="LI571" s="50"/>
      <c r="LJ571" s="50"/>
      <c r="LK571" s="50"/>
      <c r="LL571" s="50"/>
      <c r="LM571" s="50"/>
      <c r="LN571" s="50"/>
      <c r="LO571" s="50"/>
      <c r="LP571" s="50"/>
      <c r="LQ571" s="50"/>
      <c r="LR571" s="50"/>
      <c r="LS571" s="50"/>
      <c r="LT571" s="50"/>
      <c r="LU571" s="50"/>
      <c r="LV571" s="50"/>
      <c r="LW571" s="50"/>
      <c r="LX571" s="50"/>
      <c r="LY571" s="50"/>
      <c r="LZ571" s="50"/>
      <c r="MA571" s="50"/>
      <c r="MB571" s="50"/>
      <c r="MC571" s="50"/>
      <c r="MD571" s="50"/>
      <c r="ME571" s="50"/>
      <c r="MF571" s="50"/>
      <c r="MG571" s="50"/>
      <c r="MH571" s="50"/>
      <c r="MI571" s="50"/>
      <c r="MJ571" s="50"/>
      <c r="MK571" s="50"/>
      <c r="ML571" s="50"/>
      <c r="MM571" s="50"/>
      <c r="MN571" s="50"/>
      <c r="MO571" s="50"/>
      <c r="MP571" s="50"/>
      <c r="MQ571" s="50"/>
      <c r="MR571" s="50"/>
      <c r="MS571" s="50"/>
      <c r="MT571" s="50"/>
      <c r="MU571" s="50"/>
      <c r="MV571" s="50"/>
      <c r="MW571" s="50"/>
      <c r="MX571" s="50"/>
      <c r="MY571" s="50"/>
      <c r="MZ571" s="50"/>
      <c r="NA571" s="50"/>
      <c r="NB571" s="50"/>
      <c r="NC571" s="50"/>
      <c r="ND571" s="50"/>
      <c r="NE571" s="50"/>
      <c r="NF571" s="50"/>
      <c r="NG571" s="50"/>
      <c r="NH571" s="50"/>
      <c r="NI571" s="50"/>
      <c r="NJ571" s="50"/>
      <c r="NK571" s="50"/>
      <c r="NL571" s="50"/>
      <c r="NM571" s="50"/>
      <c r="NN571" s="50"/>
      <c r="NO571" s="50"/>
      <c r="NP571" s="50"/>
      <c r="NQ571" s="50"/>
      <c r="NR571" s="50"/>
      <c r="NS571" s="50"/>
      <c r="NT571" s="50"/>
      <c r="NU571" s="50"/>
      <c r="NV571" s="50"/>
      <c r="NW571" s="50"/>
      <c r="NX571" s="50"/>
      <c r="NY571" s="50"/>
      <c r="NZ571" s="50"/>
      <c r="OA571" s="50"/>
      <c r="OB571" s="50"/>
      <c r="OC571" s="50"/>
      <c r="OD571" s="50"/>
      <c r="OE571" s="50"/>
      <c r="OF571" s="50"/>
      <c r="OG571" s="50"/>
      <c r="OH571" s="50"/>
      <c r="OI571" s="50"/>
      <c r="OJ571" s="50"/>
      <c r="OK571" s="50"/>
      <c r="OL571" s="50"/>
      <c r="OM571" s="50"/>
      <c r="ON571" s="50"/>
      <c r="OO571" s="50"/>
      <c r="OP571" s="50"/>
      <c r="OQ571" s="50"/>
      <c r="OR571" s="50"/>
      <c r="OS571" s="50"/>
      <c r="OT571" s="50"/>
      <c r="OU571" s="50"/>
      <c r="OV571" s="50"/>
      <c r="OW571" s="50"/>
      <c r="OX571" s="50"/>
      <c r="OY571" s="50"/>
      <c r="OZ571" s="50"/>
      <c r="PA571" s="50"/>
      <c r="PB571" s="50"/>
      <c r="PC571" s="50"/>
      <c r="PD571" s="50"/>
      <c r="PE571" s="50"/>
      <c r="PF571" s="50"/>
      <c r="PG571" s="50"/>
      <c r="PH571" s="50"/>
      <c r="PI571" s="50"/>
      <c r="PJ571" s="50"/>
      <c r="PK571" s="50"/>
      <c r="PL571" s="50"/>
      <c r="PM571" s="50"/>
      <c r="PN571" s="50"/>
      <c r="PO571" s="50"/>
      <c r="PP571" s="50"/>
      <c r="PQ571" s="50"/>
      <c r="PR571" s="50"/>
      <c r="PS571" s="50"/>
      <c r="PT571" s="50"/>
      <c r="PU571" s="50"/>
      <c r="PV571" s="50"/>
      <c r="PW571" s="50"/>
      <c r="PX571" s="50"/>
      <c r="PY571" s="50"/>
      <c r="PZ571" s="50"/>
      <c r="QA571" s="50"/>
      <c r="QB571" s="50"/>
      <c r="QC571" s="50"/>
      <c r="QD571" s="50"/>
      <c r="QE571" s="50"/>
      <c r="QF571" s="50"/>
      <c r="QG571" s="50"/>
      <c r="QH571" s="50"/>
      <c r="QI571" s="50"/>
      <c r="QJ571" s="50"/>
      <c r="QK571" s="50"/>
      <c r="QL571" s="50"/>
      <c r="QM571" s="50"/>
      <c r="QN571" s="50"/>
      <c r="QO571" s="50"/>
      <c r="QP571" s="50"/>
      <c r="QQ571" s="50"/>
      <c r="QR571" s="50"/>
      <c r="QS571" s="50"/>
      <c r="QT571" s="50"/>
      <c r="QU571" s="50"/>
      <c r="QV571" s="50"/>
      <c r="QW571" s="50"/>
      <c r="QX571" s="50"/>
      <c r="QY571" s="50"/>
      <c r="QZ571" s="50"/>
      <c r="RA571" s="50"/>
      <c r="RB571" s="50"/>
      <c r="RC571" s="50"/>
      <c r="RD571" s="50"/>
      <c r="RE571" s="50"/>
      <c r="RF571" s="50"/>
      <c r="RG571" s="50"/>
      <c r="RH571" s="50"/>
      <c r="RI571" s="50"/>
      <c r="RJ571" s="50"/>
      <c r="RK571" s="50"/>
      <c r="RL571" s="50"/>
      <c r="RM571" s="50"/>
      <c r="RN571" s="50"/>
      <c r="RO571" s="50"/>
      <c r="RP571" s="50"/>
      <c r="RQ571" s="50"/>
      <c r="RR571" s="50"/>
      <c r="RS571" s="50"/>
      <c r="RT571" s="50"/>
      <c r="RU571" s="50"/>
      <c r="RV571" s="50"/>
      <c r="RW571" s="50"/>
      <c r="RX571" s="50"/>
      <c r="RY571" s="50"/>
      <c r="RZ571" s="50"/>
      <c r="SA571" s="50"/>
      <c r="SB571" s="50"/>
      <c r="SC571" s="50"/>
      <c r="SD571" s="50"/>
      <c r="SE571" s="50"/>
      <c r="SF571" s="50"/>
      <c r="SG571" s="50"/>
      <c r="SH571" s="50"/>
      <c r="SI571" s="50"/>
      <c r="SJ571" s="50"/>
      <c r="SK571" s="50"/>
      <c r="SL571" s="50"/>
      <c r="SM571" s="50"/>
      <c r="SN571" s="50"/>
      <c r="SO571" s="50"/>
      <c r="SP571" s="50"/>
      <c r="SQ571" s="50"/>
      <c r="SR571" s="50"/>
      <c r="SS571" s="50"/>
      <c r="ST571" s="50"/>
      <c r="SU571" s="50"/>
      <c r="SV571" s="50"/>
      <c r="SW571" s="50"/>
      <c r="SX571" s="50"/>
      <c r="SY571" s="50"/>
      <c r="SZ571" s="50"/>
      <c r="TA571" s="50"/>
      <c r="TB571" s="50"/>
      <c r="TC571" s="50"/>
      <c r="TD571" s="50"/>
      <c r="TE571" s="50"/>
      <c r="TF571" s="50"/>
      <c r="TG571" s="50"/>
      <c r="TH571" s="50"/>
      <c r="TI571" s="50"/>
      <c r="TJ571" s="50"/>
      <c r="TK571" s="50"/>
      <c r="TL571" s="50"/>
      <c r="TM571" s="50"/>
      <c r="TN571" s="50"/>
      <c r="TO571" s="50"/>
      <c r="TP571" s="50"/>
      <c r="TQ571" s="50"/>
      <c r="TR571" s="50"/>
      <c r="TS571" s="50"/>
      <c r="TT571" s="50"/>
      <c r="TU571" s="50"/>
      <c r="TV571" s="50"/>
      <c r="TW571" s="50"/>
      <c r="TX571" s="50"/>
      <c r="TY571" s="50"/>
      <c r="TZ571" s="50"/>
      <c r="UA571" s="50"/>
      <c r="UB571" s="50"/>
      <c r="UC571" s="50"/>
      <c r="UD571" s="50"/>
      <c r="UE571" s="50"/>
      <c r="UF571" s="50"/>
      <c r="UG571" s="50"/>
      <c r="UH571" s="50"/>
      <c r="UI571" s="50"/>
      <c r="UJ571" s="50"/>
      <c r="UK571" s="50"/>
      <c r="UL571" s="50"/>
      <c r="UM571" s="50"/>
      <c r="UN571" s="50"/>
      <c r="UO571" s="50"/>
      <c r="UP571" s="50"/>
      <c r="UQ571" s="50"/>
      <c r="UR571" s="50"/>
      <c r="US571" s="50"/>
      <c r="UT571" s="50"/>
      <c r="UU571" s="50"/>
      <c r="UV571" s="50"/>
      <c r="UW571" s="50"/>
      <c r="UX571" s="50"/>
      <c r="UY571" s="50"/>
      <c r="UZ571" s="50"/>
      <c r="VA571" s="50"/>
      <c r="VB571" s="50"/>
      <c r="VC571" s="50"/>
      <c r="VD571" s="50"/>
      <c r="VE571" s="50"/>
      <c r="VF571" s="50"/>
      <c r="VG571" s="50"/>
      <c r="VH571" s="50"/>
      <c r="VI571" s="50"/>
      <c r="VJ571" s="50"/>
      <c r="VK571" s="50"/>
      <c r="VL571" s="50"/>
      <c r="VM571" s="50"/>
      <c r="VN571" s="50"/>
      <c r="VO571" s="50"/>
      <c r="VP571" s="50"/>
      <c r="VQ571" s="50"/>
      <c r="VR571" s="50"/>
      <c r="VS571" s="50"/>
      <c r="VT571" s="50"/>
      <c r="VU571" s="50"/>
      <c r="VV571" s="50"/>
      <c r="VW571" s="50"/>
      <c r="VX571" s="50"/>
      <c r="VY571" s="50"/>
      <c r="VZ571" s="50"/>
      <c r="WA571" s="50"/>
      <c r="WB571" s="50"/>
      <c r="WC571" s="50"/>
      <c r="WD571" s="50"/>
      <c r="WE571" s="50"/>
      <c r="WF571" s="50"/>
      <c r="WG571" s="50"/>
      <c r="WH571" s="50"/>
      <c r="WI571" s="50"/>
      <c r="WJ571" s="50"/>
      <c r="WK571" s="50"/>
      <c r="WL571" s="50"/>
      <c r="WM571" s="50"/>
      <c r="WN571" s="50"/>
      <c r="WO571" s="50"/>
      <c r="WP571" s="50"/>
      <c r="WQ571" s="50"/>
      <c r="WR571" s="50"/>
      <c r="WS571" s="50"/>
      <c r="WT571" s="50"/>
      <c r="WU571" s="50"/>
      <c r="WV571" s="50"/>
      <c r="WW571" s="50"/>
      <c r="WX571" s="50"/>
      <c r="WY571" s="50"/>
      <c r="WZ571" s="50"/>
      <c r="XA571" s="50"/>
      <c r="XB571" s="50"/>
      <c r="XC571" s="50"/>
      <c r="XD571" s="50"/>
      <c r="XE571" s="50"/>
      <c r="XF571" s="50"/>
      <c r="XG571" s="50"/>
      <c r="XH571" s="50"/>
      <c r="XI571" s="50"/>
      <c r="XJ571" s="50"/>
      <c r="XK571" s="50"/>
      <c r="XL571" s="50"/>
      <c r="XM571" s="50"/>
      <c r="XN571" s="50"/>
      <c r="XO571" s="50"/>
      <c r="XP571" s="50"/>
      <c r="XQ571" s="50"/>
      <c r="XR571" s="50"/>
      <c r="XS571" s="50"/>
      <c r="XT571" s="50"/>
      <c r="XU571" s="50"/>
      <c r="XV571" s="50"/>
      <c r="XW571" s="50"/>
      <c r="XX571" s="50"/>
      <c r="XY571" s="50"/>
      <c r="XZ571" s="50"/>
      <c r="YA571" s="50"/>
      <c r="YB571" s="50"/>
      <c r="YC571" s="50"/>
      <c r="YD571" s="50"/>
      <c r="YE571" s="50"/>
      <c r="YF571" s="50"/>
      <c r="YG571" s="50"/>
      <c r="YH571" s="50"/>
      <c r="YI571" s="50"/>
      <c r="YJ571" s="50"/>
      <c r="YK571" s="50"/>
      <c r="YL571" s="50"/>
      <c r="YM571" s="50"/>
      <c r="YN571" s="50"/>
      <c r="YO571" s="50"/>
      <c r="YP571" s="50"/>
      <c r="YQ571" s="50"/>
      <c r="YR571" s="50"/>
      <c r="YS571" s="50"/>
      <c r="YT571" s="50"/>
      <c r="YU571" s="50"/>
      <c r="YV571" s="50"/>
      <c r="YW571" s="50"/>
      <c r="YX571" s="50"/>
      <c r="YY571" s="50"/>
      <c r="YZ571" s="50"/>
      <c r="ZA571" s="50"/>
      <c r="ZB571" s="50"/>
      <c r="ZC571" s="50"/>
      <c r="ZD571" s="50"/>
      <c r="ZE571" s="50"/>
      <c r="ZF571" s="50"/>
      <c r="ZG571" s="50"/>
      <c r="ZH571" s="50"/>
      <c r="ZI571" s="50"/>
      <c r="ZJ571" s="50"/>
      <c r="ZK571" s="50"/>
      <c r="ZL571" s="50"/>
      <c r="ZM571" s="50"/>
      <c r="ZN571" s="50"/>
      <c r="ZO571" s="50"/>
      <c r="ZP571" s="50"/>
      <c r="ZQ571" s="50"/>
      <c r="ZR571" s="50"/>
      <c r="ZS571" s="50"/>
      <c r="ZT571" s="50"/>
      <c r="ZU571" s="50"/>
      <c r="ZV571" s="50"/>
      <c r="ZW571" s="50"/>
      <c r="ZX571" s="50"/>
      <c r="ZY571" s="50"/>
      <c r="ZZ571" s="50"/>
      <c r="AAA571" s="50"/>
      <c r="AAB571" s="50"/>
      <c r="AAC571" s="50"/>
      <c r="AAD571" s="50"/>
      <c r="AAE571" s="50"/>
      <c r="AAF571" s="50"/>
      <c r="AAG571" s="50"/>
      <c r="AAH571" s="50"/>
      <c r="AAI571" s="50"/>
      <c r="AAJ571" s="50"/>
      <c r="AAK571" s="50"/>
      <c r="AAL571" s="50"/>
      <c r="AAM571" s="50"/>
      <c r="AAN571" s="50"/>
      <c r="AAO571" s="50"/>
      <c r="AAP571" s="50"/>
      <c r="AAQ571" s="50"/>
      <c r="AAR571" s="50"/>
      <c r="AAS571" s="50"/>
      <c r="AAT571" s="50"/>
      <c r="AAU571" s="50"/>
      <c r="AAV571" s="50"/>
      <c r="AAW571" s="50"/>
      <c r="AAX571" s="50"/>
      <c r="AAY571" s="50"/>
      <c r="AAZ571" s="50"/>
      <c r="ABA571" s="50"/>
      <c r="ABB571" s="50"/>
      <c r="ABC571" s="50"/>
      <c r="ABD571" s="50"/>
      <c r="ABE571" s="50"/>
      <c r="ABF571" s="50"/>
      <c r="ABG571" s="50"/>
      <c r="ABH571" s="50"/>
      <c r="ABI571" s="50"/>
      <c r="ABJ571" s="50"/>
      <c r="ABK571" s="50"/>
      <c r="ABL571" s="50"/>
      <c r="ABM571" s="50"/>
      <c r="ABN571" s="50"/>
      <c r="ABO571" s="50"/>
      <c r="ABP571" s="50"/>
      <c r="ABQ571" s="50"/>
      <c r="ABR571" s="50"/>
      <c r="ABS571" s="50"/>
      <c r="ABT571" s="50"/>
      <c r="ABU571" s="50"/>
      <c r="ABV571" s="50"/>
      <c r="ABW571" s="50"/>
      <c r="ABX571" s="50"/>
      <c r="ABY571" s="50"/>
      <c r="ABZ571" s="50"/>
      <c r="ACA571" s="50"/>
      <c r="ACB571" s="50"/>
      <c r="ACC571" s="50"/>
      <c r="ACD571" s="50"/>
      <c r="ACE571" s="50"/>
      <c r="ACF571" s="50"/>
      <c r="ACG571" s="50"/>
      <c r="ACH571" s="50"/>
      <c r="ACI571" s="50"/>
      <c r="ACJ571" s="50"/>
      <c r="ACK571" s="50"/>
      <c r="ACL571" s="50"/>
      <c r="ACM571" s="50"/>
      <c r="ACN571" s="50"/>
      <c r="ACO571" s="50"/>
      <c r="ACP571" s="50"/>
      <c r="ACQ571" s="50"/>
      <c r="ACR571" s="50"/>
      <c r="ACS571" s="50"/>
      <c r="ACT571" s="50"/>
      <c r="ACU571" s="50"/>
      <c r="ACV571" s="50"/>
      <c r="ACW571" s="50"/>
      <c r="ACX571" s="50"/>
      <c r="ACY571" s="50"/>
      <c r="ACZ571" s="50"/>
      <c r="ADA571" s="50"/>
      <c r="ADB571" s="50"/>
      <c r="ADC571" s="50"/>
      <c r="ADD571" s="50"/>
      <c r="ADE571" s="50"/>
      <c r="ADF571" s="50"/>
      <c r="ADG571" s="50"/>
      <c r="ADH571" s="50"/>
      <c r="ADI571" s="50"/>
      <c r="ADJ571" s="50"/>
      <c r="ADK571" s="50"/>
      <c r="ADL571" s="50"/>
      <c r="ADM571" s="50"/>
      <c r="ADN571" s="50"/>
      <c r="ADO571" s="50"/>
      <c r="ADP571" s="50"/>
      <c r="ADQ571" s="50"/>
      <c r="ADR571" s="50"/>
      <c r="ADS571" s="50"/>
      <c r="ADT571" s="50"/>
      <c r="ADU571" s="50"/>
      <c r="ADV571" s="50"/>
      <c r="ADW571" s="50"/>
      <c r="ADX571" s="50"/>
      <c r="ADY571" s="50"/>
      <c r="ADZ571" s="50"/>
      <c r="AEA571" s="50"/>
      <c r="AEB571" s="50"/>
      <c r="AEC571" s="50"/>
      <c r="AED571" s="50"/>
      <c r="AEE571" s="50"/>
      <c r="AEF571" s="50"/>
      <c r="AEG571" s="50"/>
      <c r="AEH571" s="50"/>
      <c r="AEI571" s="50"/>
      <c r="AEJ571" s="50"/>
      <c r="AEK571" s="50"/>
      <c r="AEL571" s="50"/>
      <c r="AEM571" s="50"/>
      <c r="AEN571" s="50"/>
      <c r="AEO571" s="50"/>
      <c r="AEP571" s="50"/>
      <c r="AEQ571" s="50"/>
      <c r="AER571" s="50"/>
      <c r="AES571" s="50"/>
      <c r="AET571" s="50"/>
      <c r="AEU571" s="50"/>
      <c r="AEV571" s="50"/>
      <c r="AEW571" s="50"/>
      <c r="AEX571" s="50"/>
      <c r="AEY571" s="50"/>
      <c r="AEZ571" s="50"/>
      <c r="AFA571" s="50"/>
      <c r="AFB571" s="50"/>
      <c r="AFC571" s="50"/>
      <c r="AFD571" s="50"/>
      <c r="AFE571" s="50"/>
      <c r="AFF571" s="50"/>
      <c r="AFG571" s="50"/>
      <c r="AFH571" s="50"/>
      <c r="AFI571" s="50"/>
      <c r="AFJ571" s="50"/>
      <c r="AFK571" s="50"/>
      <c r="AFL571" s="50"/>
      <c r="AFM571" s="50"/>
      <c r="AFN571" s="50"/>
      <c r="AFO571" s="50"/>
      <c r="AFP571" s="50"/>
      <c r="AFQ571" s="50"/>
      <c r="AFR571" s="50"/>
      <c r="AFS571" s="50"/>
      <c r="AFT571" s="50"/>
      <c r="AFU571" s="50"/>
      <c r="AFV571" s="50"/>
      <c r="AFW571" s="50"/>
      <c r="AFX571" s="50"/>
      <c r="AFY571" s="50"/>
      <c r="AFZ571" s="50"/>
      <c r="AGA571" s="50"/>
      <c r="AGB571" s="50"/>
      <c r="AGC571" s="50"/>
      <c r="AGD571" s="50"/>
      <c r="AGE571" s="50"/>
      <c r="AGF571" s="50"/>
      <c r="AGG571" s="50"/>
      <c r="AGH571" s="50"/>
      <c r="AGI571" s="50"/>
      <c r="AGJ571" s="50"/>
      <c r="AGK571" s="50"/>
      <c r="AGL571" s="50"/>
      <c r="AGM571" s="50"/>
      <c r="AGN571" s="50"/>
      <c r="AGO571" s="50"/>
      <c r="AGP571" s="50"/>
      <c r="AGQ571" s="50"/>
      <c r="AGR571" s="50"/>
      <c r="AGS571" s="50"/>
      <c r="AGT571" s="50"/>
      <c r="AGU571" s="50"/>
      <c r="AGV571" s="50"/>
      <c r="AGW571" s="50"/>
      <c r="AGX571" s="50"/>
      <c r="AGY571" s="50"/>
      <c r="AGZ571" s="50"/>
      <c r="AHA571" s="50"/>
      <c r="AHB571" s="50"/>
      <c r="AHC571" s="50"/>
      <c r="AHD571" s="50"/>
      <c r="AHE571" s="50"/>
      <c r="AHF571" s="50"/>
      <c r="AHG571" s="50"/>
      <c r="AHH571" s="50"/>
      <c r="AHI571" s="50"/>
      <c r="AHJ571" s="50"/>
      <c r="AHK571" s="50"/>
      <c r="AHL571" s="50"/>
      <c r="AHM571" s="50"/>
      <c r="AHN571" s="50"/>
      <c r="AHO571" s="50"/>
      <c r="AHP571" s="50"/>
      <c r="AHQ571" s="50"/>
      <c r="AHR571" s="50"/>
      <c r="AHS571" s="50"/>
      <c r="AHT571" s="50"/>
      <c r="AHU571" s="50"/>
      <c r="AHV571" s="50"/>
      <c r="AHW571" s="50"/>
      <c r="AHX571" s="50"/>
      <c r="AHY571" s="50"/>
      <c r="AHZ571" s="50"/>
      <c r="AIA571" s="50"/>
      <c r="AIB571" s="50"/>
      <c r="AIC571" s="50"/>
      <c r="AID571" s="50"/>
      <c r="AIE571" s="50"/>
      <c r="AIF571" s="50"/>
      <c r="AIG571" s="50"/>
      <c r="AIH571" s="50"/>
      <c r="AII571" s="50"/>
      <c r="AIJ571" s="50"/>
      <c r="AIK571" s="50"/>
      <c r="AIL571" s="50"/>
      <c r="AIM571" s="50"/>
      <c r="AIN571" s="50"/>
      <c r="AIO571" s="50"/>
      <c r="AIP571" s="50"/>
      <c r="AIQ571" s="50"/>
      <c r="AIR571" s="50"/>
      <c r="AIS571" s="50"/>
      <c r="AIT571" s="50"/>
      <c r="AIU571" s="50"/>
      <c r="AIV571" s="50"/>
      <c r="AIW571" s="50"/>
      <c r="AIX571" s="50"/>
      <c r="AIY571" s="50"/>
      <c r="AIZ571" s="50"/>
      <c r="AJA571" s="50"/>
      <c r="AJB571" s="50"/>
      <c r="AJC571" s="50"/>
      <c r="AJD571" s="50"/>
      <c r="AJE571" s="50"/>
      <c r="AJF571" s="50"/>
      <c r="AJG571" s="50"/>
      <c r="AJH571" s="50"/>
      <c r="AJI571" s="50"/>
      <c r="AJJ571" s="50"/>
      <c r="AJK571" s="50"/>
      <c r="AJL571" s="50"/>
      <c r="AJM571" s="50"/>
      <c r="AJN571" s="50"/>
      <c r="AJO571" s="50"/>
      <c r="AJP571" s="50"/>
      <c r="AJQ571" s="50"/>
      <c r="AJR571" s="50"/>
      <c r="AJS571" s="50"/>
      <c r="AJT571" s="50"/>
      <c r="AJU571" s="50"/>
      <c r="AJV571" s="50"/>
      <c r="AJW571" s="50"/>
      <c r="AJX571" s="50"/>
      <c r="AJY571" s="50"/>
      <c r="AJZ571" s="50"/>
      <c r="AKA571" s="50"/>
      <c r="AKB571" s="50"/>
      <c r="AKC571" s="50"/>
      <c r="AKD571" s="50"/>
      <c r="AKE571" s="50"/>
      <c r="AKF571" s="50"/>
      <c r="AKG571" s="50"/>
      <c r="AKH571" s="50"/>
      <c r="AKI571" s="50"/>
      <c r="AKJ571" s="50"/>
      <c r="AKK571" s="50"/>
      <c r="AKL571" s="50"/>
      <c r="AKM571" s="50"/>
      <c r="AKN571" s="50"/>
      <c r="AKO571" s="50"/>
      <c r="AKP571" s="50"/>
      <c r="AKQ571" s="50"/>
      <c r="AKR571" s="50"/>
      <c r="AKS571" s="50"/>
      <c r="AKT571" s="50"/>
      <c r="AKU571" s="50"/>
      <c r="AKV571" s="50"/>
      <c r="AKW571" s="50"/>
      <c r="AKX571" s="50"/>
      <c r="AKY571" s="50"/>
      <c r="AKZ571" s="50"/>
      <c r="ALA571" s="50"/>
      <c r="ALB571" s="50"/>
      <c r="ALC571" s="50"/>
      <c r="ALD571" s="50"/>
      <c r="ALE571" s="50"/>
      <c r="ALF571" s="50"/>
      <c r="ALG571" s="50"/>
      <c r="ALH571" s="50"/>
      <c r="ALI571" s="50"/>
      <c r="ALJ571" s="50"/>
      <c r="ALK571" s="50"/>
      <c r="ALL571" s="50"/>
      <c r="ALM571" s="50"/>
      <c r="ALN571" s="50"/>
      <c r="ALO571" s="50"/>
      <c r="ALP571" s="50"/>
      <c r="ALQ571" s="50"/>
      <c r="ALR571" s="50"/>
      <c r="ALS571" s="50"/>
      <c r="ALT571" s="50"/>
      <c r="ALU571" s="50"/>
      <c r="ALV571" s="50"/>
      <c r="ALW571" s="50"/>
      <c r="ALX571" s="50"/>
      <c r="ALY571" s="50"/>
      <c r="ALZ571" s="50"/>
      <c r="AMA571" s="50"/>
      <c r="AMB571" s="50"/>
      <c r="AMC571" s="50"/>
      <c r="AMD571" s="50"/>
      <c r="AME571" s="50"/>
      <c r="AMF571" s="50"/>
      <c r="AMG571" s="50"/>
      <c r="AMH571" s="50"/>
      <c r="AMI571" s="50"/>
      <c r="AMJ571" s="50"/>
      <c r="AMK571" s="50"/>
      <c r="AML571" s="50"/>
      <c r="AMM571" s="50"/>
      <c r="AMN571" s="50"/>
      <c r="AMO571" s="50"/>
    </row>
    <row r="572" spans="1:1029">
      <c r="A572" s="17"/>
      <c r="B572" s="18"/>
      <c r="C572" s="8"/>
      <c r="D572" s="17"/>
      <c r="E572" s="17"/>
      <c r="F572" s="17"/>
      <c r="G572" s="17"/>
      <c r="H572" s="17"/>
      <c r="I572" s="17"/>
      <c r="J572" s="17"/>
      <c r="K572" s="17"/>
      <c r="L572" s="17"/>
      <c r="M572" s="17"/>
      <c r="N572" s="17"/>
      <c r="O572" s="17"/>
      <c r="P572" s="17"/>
      <c r="Q572" s="11"/>
      <c r="R572" s="17"/>
      <c r="S572" s="8"/>
      <c r="T572" s="8"/>
      <c r="U572" s="8"/>
      <c r="V572" s="8"/>
      <c r="W572" s="8"/>
      <c r="X572" s="8"/>
      <c r="Y572" s="8"/>
      <c r="Z572" s="8"/>
      <c r="AA572" s="8"/>
      <c r="AB572" s="8"/>
      <c r="AC572" s="8"/>
      <c r="AD572" s="8"/>
      <c r="AE572" s="8"/>
      <c r="AF572" s="11"/>
      <c r="AG572" s="50"/>
      <c r="AH572" s="50"/>
      <c r="AI572" s="50"/>
      <c r="AJ572" s="50"/>
      <c r="AK572" s="50"/>
      <c r="AL572" s="50"/>
      <c r="AM572" s="50"/>
      <c r="AN572" s="50"/>
      <c r="AO572" s="50"/>
      <c r="AP572" s="50"/>
      <c r="AQ572" s="50"/>
      <c r="AR572" s="50"/>
      <c r="AS572" s="50"/>
      <c r="AT572" s="50"/>
      <c r="AU572" s="50"/>
      <c r="AV572" s="50"/>
      <c r="AW572" s="50"/>
      <c r="AX572" s="50"/>
      <c r="AY572" s="50"/>
      <c r="AZ572" s="50"/>
      <c r="BA572" s="50"/>
      <c r="BB572" s="50"/>
      <c r="BC572" s="50"/>
      <c r="BD572" s="50"/>
      <c r="BE572" s="50"/>
      <c r="BF572" s="50"/>
      <c r="BG572" s="50"/>
      <c r="BH572" s="50"/>
      <c r="BI572" s="50"/>
      <c r="BJ572" s="50"/>
      <c r="BK572" s="50"/>
      <c r="BL572" s="50"/>
      <c r="BM572" s="50"/>
      <c r="BN572" s="50"/>
      <c r="BO572" s="50"/>
      <c r="BP572" s="50"/>
      <c r="BQ572" s="50"/>
      <c r="BR572" s="50"/>
      <c r="BS572" s="50"/>
      <c r="BT572" s="50"/>
      <c r="BU572" s="50"/>
      <c r="BV572" s="50"/>
      <c r="BW572" s="50"/>
      <c r="BX572" s="50"/>
      <c r="BY572" s="50"/>
      <c r="BZ572" s="50"/>
      <c r="CA572" s="50"/>
      <c r="CB572" s="50"/>
      <c r="CC572" s="50"/>
      <c r="CD572" s="50"/>
      <c r="CE572" s="50"/>
      <c r="CF572" s="50"/>
      <c r="CG572" s="50"/>
      <c r="CH572" s="50"/>
      <c r="CI572" s="50"/>
      <c r="CJ572" s="50"/>
      <c r="CK572" s="50"/>
      <c r="CL572" s="50"/>
      <c r="CM572" s="50"/>
      <c r="CN572" s="50"/>
      <c r="CO572" s="50"/>
      <c r="CP572" s="50"/>
      <c r="CQ572" s="50"/>
      <c r="CR572" s="50"/>
      <c r="CS572" s="50"/>
      <c r="CT572" s="50"/>
      <c r="CU572" s="50"/>
      <c r="CV572" s="50"/>
      <c r="CW572" s="50"/>
      <c r="CX572" s="50"/>
      <c r="CY572" s="50"/>
      <c r="CZ572" s="50"/>
      <c r="DA572" s="50"/>
      <c r="DB572" s="50"/>
      <c r="DC572" s="50"/>
      <c r="DD572" s="50"/>
      <c r="DE572" s="50"/>
      <c r="DF572" s="50"/>
      <c r="DG572" s="50"/>
      <c r="DH572" s="50"/>
      <c r="DI572" s="50"/>
      <c r="DJ572" s="50"/>
      <c r="DK572" s="50"/>
      <c r="DL572" s="50"/>
      <c r="DM572" s="50"/>
      <c r="DN572" s="50"/>
      <c r="DO572" s="50"/>
      <c r="DP572" s="50"/>
      <c r="DQ572" s="50"/>
      <c r="DR572" s="50"/>
      <c r="DS572" s="50"/>
      <c r="DT572" s="50"/>
      <c r="DU572" s="50"/>
      <c r="DV572" s="50"/>
      <c r="DW572" s="50"/>
      <c r="DX572" s="50"/>
      <c r="DY572" s="50"/>
      <c r="DZ572" s="50"/>
      <c r="EA572" s="50"/>
      <c r="EB572" s="50"/>
      <c r="EC572" s="50"/>
      <c r="ED572" s="50"/>
      <c r="EE572" s="50"/>
      <c r="EF572" s="50"/>
      <c r="EG572" s="50"/>
      <c r="EH572" s="50"/>
      <c r="EI572" s="50"/>
      <c r="EJ572" s="50"/>
      <c r="EK572" s="50"/>
      <c r="EL572" s="50"/>
      <c r="EM572" s="50"/>
      <c r="EN572" s="50"/>
      <c r="EO572" s="50"/>
      <c r="EP572" s="50"/>
      <c r="EQ572" s="50"/>
      <c r="ER572" s="50"/>
      <c r="ES572" s="50"/>
      <c r="ET572" s="50"/>
      <c r="EU572" s="50"/>
      <c r="EV572" s="50"/>
      <c r="EW572" s="50"/>
      <c r="EX572" s="50"/>
      <c r="EY572" s="50"/>
      <c r="EZ572" s="50"/>
      <c r="FA572" s="50"/>
      <c r="FB572" s="50"/>
      <c r="FC572" s="50"/>
      <c r="FD572" s="50"/>
      <c r="FE572" s="50"/>
      <c r="FF572" s="50"/>
      <c r="FG572" s="50"/>
      <c r="FH572" s="50"/>
      <c r="FI572" s="50"/>
      <c r="FJ572" s="50"/>
      <c r="FK572" s="50"/>
      <c r="FL572" s="50"/>
      <c r="FM572" s="50"/>
      <c r="FN572" s="50"/>
      <c r="FO572" s="50"/>
      <c r="FP572" s="50"/>
      <c r="FQ572" s="50"/>
      <c r="FR572" s="50"/>
      <c r="FS572" s="50"/>
      <c r="FT572" s="50"/>
      <c r="FU572" s="50"/>
      <c r="FV572" s="50"/>
      <c r="FW572" s="50"/>
      <c r="FX572" s="50"/>
      <c r="FY572" s="50"/>
      <c r="FZ572" s="50"/>
      <c r="GA572" s="50"/>
      <c r="GB572" s="50"/>
      <c r="GC572" s="50"/>
      <c r="GD572" s="50"/>
      <c r="GE572" s="50"/>
      <c r="GF572" s="50"/>
      <c r="GG572" s="50"/>
      <c r="GH572" s="50"/>
      <c r="GI572" s="50"/>
      <c r="GJ572" s="50"/>
      <c r="GK572" s="50"/>
      <c r="GL572" s="50"/>
      <c r="GM572" s="50"/>
      <c r="GN572" s="50"/>
      <c r="GO572" s="50"/>
      <c r="GP572" s="50"/>
      <c r="GQ572" s="50"/>
      <c r="GR572" s="50"/>
      <c r="GS572" s="50"/>
      <c r="GT572" s="50"/>
      <c r="GU572" s="50"/>
      <c r="GV572" s="50"/>
      <c r="GW572" s="50"/>
      <c r="GX572" s="50"/>
      <c r="GY572" s="50"/>
      <c r="GZ572" s="50"/>
      <c r="HA572" s="50"/>
      <c r="HB572" s="50"/>
      <c r="HC572" s="50"/>
      <c r="HD572" s="50"/>
      <c r="HE572" s="50"/>
      <c r="HF572" s="50"/>
      <c r="HG572" s="50"/>
      <c r="HH572" s="50"/>
      <c r="HI572" s="50"/>
      <c r="HJ572" s="50"/>
      <c r="HK572" s="50"/>
      <c r="HL572" s="50"/>
      <c r="HM572" s="50"/>
      <c r="HN572" s="50"/>
      <c r="HO572" s="50"/>
      <c r="HP572" s="50"/>
      <c r="HQ572" s="50"/>
      <c r="HR572" s="50"/>
      <c r="HS572" s="50"/>
      <c r="HT572" s="50"/>
      <c r="HU572" s="50"/>
      <c r="HV572" s="50"/>
      <c r="HW572" s="50"/>
      <c r="HX572" s="50"/>
      <c r="HY572" s="50"/>
      <c r="HZ572" s="50"/>
      <c r="IA572" s="50"/>
      <c r="IB572" s="50"/>
      <c r="IC572" s="50"/>
      <c r="ID572" s="50"/>
      <c r="IE572" s="50"/>
      <c r="IF572" s="50"/>
      <c r="IG572" s="50"/>
      <c r="IH572" s="50"/>
      <c r="II572" s="50"/>
      <c r="IJ572" s="50"/>
      <c r="IK572" s="50"/>
      <c r="IL572" s="50"/>
      <c r="IM572" s="50"/>
      <c r="IN572" s="50"/>
      <c r="IO572" s="50"/>
      <c r="IP572" s="50"/>
      <c r="IQ572" s="50"/>
      <c r="IR572" s="50"/>
      <c r="IS572" s="50"/>
      <c r="IT572" s="50"/>
      <c r="IU572" s="50"/>
      <c r="IV572" s="50"/>
      <c r="IW572" s="50"/>
      <c r="IX572" s="50"/>
      <c r="IY572" s="50"/>
      <c r="IZ572" s="50"/>
      <c r="JA572" s="50"/>
      <c r="JB572" s="50"/>
      <c r="JC572" s="50"/>
      <c r="JD572" s="50"/>
      <c r="JE572" s="50"/>
      <c r="JF572" s="50"/>
      <c r="JG572" s="50"/>
      <c r="JH572" s="50"/>
      <c r="JI572" s="50"/>
      <c r="JJ572" s="50"/>
      <c r="JK572" s="50"/>
      <c r="JL572" s="50"/>
      <c r="JM572" s="50"/>
      <c r="JN572" s="50"/>
      <c r="JO572" s="50"/>
      <c r="JP572" s="50"/>
      <c r="JQ572" s="50"/>
      <c r="JR572" s="50"/>
      <c r="JS572" s="50"/>
      <c r="JT572" s="50"/>
      <c r="JU572" s="50"/>
      <c r="JV572" s="50"/>
      <c r="JW572" s="50"/>
      <c r="JX572" s="50"/>
      <c r="JY572" s="50"/>
      <c r="JZ572" s="50"/>
      <c r="KA572" s="50"/>
      <c r="KB572" s="50"/>
      <c r="KC572" s="50"/>
      <c r="KD572" s="50"/>
      <c r="KE572" s="50"/>
      <c r="KF572" s="50"/>
      <c r="KG572" s="50"/>
      <c r="KH572" s="50"/>
      <c r="KI572" s="50"/>
      <c r="KJ572" s="50"/>
      <c r="KK572" s="50"/>
      <c r="KL572" s="50"/>
      <c r="KM572" s="50"/>
      <c r="KN572" s="50"/>
      <c r="KO572" s="50"/>
      <c r="KP572" s="50"/>
      <c r="KQ572" s="50"/>
      <c r="KR572" s="50"/>
      <c r="KS572" s="50"/>
      <c r="KT572" s="50"/>
      <c r="KU572" s="50"/>
      <c r="KV572" s="50"/>
      <c r="KW572" s="50"/>
      <c r="KX572" s="50"/>
      <c r="KY572" s="50"/>
      <c r="KZ572" s="50"/>
      <c r="LA572" s="50"/>
      <c r="LB572" s="50"/>
      <c r="LC572" s="50"/>
      <c r="LD572" s="50"/>
      <c r="LE572" s="50"/>
      <c r="LF572" s="50"/>
      <c r="LG572" s="50"/>
      <c r="LH572" s="50"/>
      <c r="LI572" s="50"/>
      <c r="LJ572" s="50"/>
      <c r="LK572" s="50"/>
      <c r="LL572" s="50"/>
      <c r="LM572" s="50"/>
      <c r="LN572" s="50"/>
      <c r="LO572" s="50"/>
      <c r="LP572" s="50"/>
      <c r="LQ572" s="50"/>
      <c r="LR572" s="50"/>
      <c r="LS572" s="50"/>
      <c r="LT572" s="50"/>
      <c r="LU572" s="50"/>
      <c r="LV572" s="50"/>
      <c r="LW572" s="50"/>
      <c r="LX572" s="50"/>
      <c r="LY572" s="50"/>
      <c r="LZ572" s="50"/>
      <c r="MA572" s="50"/>
      <c r="MB572" s="50"/>
      <c r="MC572" s="50"/>
      <c r="MD572" s="50"/>
      <c r="ME572" s="50"/>
      <c r="MF572" s="50"/>
      <c r="MG572" s="50"/>
      <c r="MH572" s="50"/>
      <c r="MI572" s="50"/>
      <c r="MJ572" s="50"/>
      <c r="MK572" s="50"/>
      <c r="ML572" s="50"/>
      <c r="MM572" s="50"/>
      <c r="MN572" s="50"/>
      <c r="MO572" s="50"/>
      <c r="MP572" s="50"/>
      <c r="MQ572" s="50"/>
      <c r="MR572" s="50"/>
      <c r="MS572" s="50"/>
      <c r="MT572" s="50"/>
      <c r="MU572" s="50"/>
      <c r="MV572" s="50"/>
      <c r="MW572" s="50"/>
      <c r="MX572" s="50"/>
      <c r="MY572" s="50"/>
      <c r="MZ572" s="50"/>
      <c r="NA572" s="50"/>
      <c r="NB572" s="50"/>
      <c r="NC572" s="50"/>
      <c r="ND572" s="50"/>
      <c r="NE572" s="50"/>
      <c r="NF572" s="50"/>
      <c r="NG572" s="50"/>
      <c r="NH572" s="50"/>
      <c r="NI572" s="50"/>
      <c r="NJ572" s="50"/>
      <c r="NK572" s="50"/>
      <c r="NL572" s="50"/>
      <c r="NM572" s="50"/>
      <c r="NN572" s="50"/>
      <c r="NO572" s="50"/>
      <c r="NP572" s="50"/>
      <c r="NQ572" s="50"/>
      <c r="NR572" s="50"/>
      <c r="NS572" s="50"/>
      <c r="NT572" s="50"/>
      <c r="NU572" s="50"/>
      <c r="NV572" s="50"/>
      <c r="NW572" s="50"/>
      <c r="NX572" s="50"/>
      <c r="NY572" s="50"/>
      <c r="NZ572" s="50"/>
      <c r="OA572" s="50"/>
      <c r="OB572" s="50"/>
      <c r="OC572" s="50"/>
      <c r="OD572" s="50"/>
      <c r="OE572" s="50"/>
      <c r="OF572" s="50"/>
      <c r="OG572" s="50"/>
      <c r="OH572" s="50"/>
      <c r="OI572" s="50"/>
      <c r="OJ572" s="50"/>
      <c r="OK572" s="50"/>
      <c r="OL572" s="50"/>
      <c r="OM572" s="50"/>
      <c r="ON572" s="50"/>
      <c r="OO572" s="50"/>
      <c r="OP572" s="50"/>
      <c r="OQ572" s="50"/>
      <c r="OR572" s="50"/>
      <c r="OS572" s="50"/>
      <c r="OT572" s="50"/>
      <c r="OU572" s="50"/>
      <c r="OV572" s="50"/>
      <c r="OW572" s="50"/>
      <c r="OX572" s="50"/>
      <c r="OY572" s="50"/>
      <c r="OZ572" s="50"/>
      <c r="PA572" s="50"/>
      <c r="PB572" s="50"/>
      <c r="PC572" s="50"/>
      <c r="PD572" s="50"/>
      <c r="PE572" s="50"/>
      <c r="PF572" s="50"/>
      <c r="PG572" s="50"/>
      <c r="PH572" s="50"/>
      <c r="PI572" s="50"/>
      <c r="PJ572" s="50"/>
      <c r="PK572" s="50"/>
      <c r="PL572" s="50"/>
      <c r="PM572" s="50"/>
      <c r="PN572" s="50"/>
      <c r="PO572" s="50"/>
      <c r="PP572" s="50"/>
      <c r="PQ572" s="50"/>
      <c r="PR572" s="50"/>
      <c r="PS572" s="50"/>
      <c r="PT572" s="50"/>
      <c r="PU572" s="50"/>
      <c r="PV572" s="50"/>
      <c r="PW572" s="50"/>
      <c r="PX572" s="50"/>
      <c r="PY572" s="50"/>
      <c r="PZ572" s="50"/>
      <c r="QA572" s="50"/>
      <c r="QB572" s="50"/>
      <c r="QC572" s="50"/>
      <c r="QD572" s="50"/>
      <c r="QE572" s="50"/>
      <c r="QF572" s="50"/>
      <c r="QG572" s="50"/>
      <c r="QH572" s="50"/>
      <c r="QI572" s="50"/>
      <c r="QJ572" s="50"/>
      <c r="QK572" s="50"/>
      <c r="QL572" s="50"/>
      <c r="QM572" s="50"/>
      <c r="QN572" s="50"/>
      <c r="QO572" s="50"/>
      <c r="QP572" s="50"/>
      <c r="QQ572" s="50"/>
      <c r="QR572" s="50"/>
      <c r="QS572" s="50"/>
      <c r="QT572" s="50"/>
      <c r="QU572" s="50"/>
      <c r="QV572" s="50"/>
      <c r="QW572" s="50"/>
      <c r="QX572" s="50"/>
      <c r="QY572" s="50"/>
      <c r="QZ572" s="50"/>
      <c r="RA572" s="50"/>
      <c r="RB572" s="50"/>
      <c r="RC572" s="50"/>
      <c r="RD572" s="50"/>
      <c r="RE572" s="50"/>
      <c r="RF572" s="50"/>
      <c r="RG572" s="50"/>
      <c r="RH572" s="50"/>
      <c r="RI572" s="50"/>
      <c r="RJ572" s="50"/>
      <c r="RK572" s="50"/>
      <c r="RL572" s="50"/>
      <c r="RM572" s="50"/>
      <c r="RN572" s="50"/>
      <c r="RO572" s="50"/>
      <c r="RP572" s="50"/>
      <c r="RQ572" s="50"/>
      <c r="RR572" s="50"/>
      <c r="RS572" s="50"/>
      <c r="RT572" s="50"/>
      <c r="RU572" s="50"/>
      <c r="RV572" s="50"/>
      <c r="RW572" s="50"/>
      <c r="RX572" s="50"/>
      <c r="RY572" s="50"/>
      <c r="RZ572" s="50"/>
      <c r="SA572" s="50"/>
      <c r="SB572" s="50"/>
      <c r="SC572" s="50"/>
      <c r="SD572" s="50"/>
      <c r="SE572" s="50"/>
      <c r="SF572" s="50"/>
      <c r="SG572" s="50"/>
      <c r="SH572" s="50"/>
      <c r="SI572" s="50"/>
      <c r="SJ572" s="50"/>
      <c r="SK572" s="50"/>
      <c r="SL572" s="50"/>
      <c r="SM572" s="50"/>
      <c r="SN572" s="50"/>
      <c r="SO572" s="50"/>
      <c r="SP572" s="50"/>
      <c r="SQ572" s="50"/>
      <c r="SR572" s="50"/>
      <c r="SS572" s="50"/>
      <c r="ST572" s="50"/>
      <c r="SU572" s="50"/>
      <c r="SV572" s="50"/>
      <c r="SW572" s="50"/>
      <c r="SX572" s="50"/>
      <c r="SY572" s="50"/>
      <c r="SZ572" s="50"/>
      <c r="TA572" s="50"/>
      <c r="TB572" s="50"/>
      <c r="TC572" s="50"/>
      <c r="TD572" s="50"/>
      <c r="TE572" s="50"/>
      <c r="TF572" s="50"/>
      <c r="TG572" s="50"/>
      <c r="TH572" s="50"/>
      <c r="TI572" s="50"/>
      <c r="TJ572" s="50"/>
      <c r="TK572" s="50"/>
      <c r="TL572" s="50"/>
      <c r="TM572" s="50"/>
      <c r="TN572" s="50"/>
      <c r="TO572" s="50"/>
      <c r="TP572" s="50"/>
      <c r="TQ572" s="50"/>
      <c r="TR572" s="50"/>
      <c r="TS572" s="50"/>
      <c r="TT572" s="50"/>
      <c r="TU572" s="50"/>
      <c r="TV572" s="50"/>
      <c r="TW572" s="50"/>
      <c r="TX572" s="50"/>
      <c r="TY572" s="50"/>
      <c r="TZ572" s="50"/>
      <c r="UA572" s="50"/>
      <c r="UB572" s="50"/>
      <c r="UC572" s="50"/>
      <c r="UD572" s="50"/>
      <c r="UE572" s="50"/>
      <c r="UF572" s="50"/>
      <c r="UG572" s="50"/>
      <c r="UH572" s="50"/>
      <c r="UI572" s="50"/>
      <c r="UJ572" s="50"/>
      <c r="UK572" s="50"/>
      <c r="UL572" s="50"/>
      <c r="UM572" s="50"/>
      <c r="UN572" s="50"/>
      <c r="UO572" s="50"/>
      <c r="UP572" s="50"/>
      <c r="UQ572" s="50"/>
      <c r="UR572" s="50"/>
      <c r="US572" s="50"/>
      <c r="UT572" s="50"/>
      <c r="UU572" s="50"/>
      <c r="UV572" s="50"/>
      <c r="UW572" s="50"/>
      <c r="UX572" s="50"/>
      <c r="UY572" s="50"/>
      <c r="UZ572" s="50"/>
      <c r="VA572" s="50"/>
      <c r="VB572" s="50"/>
      <c r="VC572" s="50"/>
      <c r="VD572" s="50"/>
      <c r="VE572" s="50"/>
      <c r="VF572" s="50"/>
      <c r="VG572" s="50"/>
      <c r="VH572" s="50"/>
      <c r="VI572" s="50"/>
      <c r="VJ572" s="50"/>
      <c r="VK572" s="50"/>
      <c r="VL572" s="50"/>
      <c r="VM572" s="50"/>
      <c r="VN572" s="50"/>
      <c r="VO572" s="50"/>
      <c r="VP572" s="50"/>
      <c r="VQ572" s="50"/>
      <c r="VR572" s="50"/>
      <c r="VS572" s="50"/>
      <c r="VT572" s="50"/>
      <c r="VU572" s="50"/>
      <c r="VV572" s="50"/>
      <c r="VW572" s="50"/>
      <c r="VX572" s="50"/>
      <c r="VY572" s="50"/>
      <c r="VZ572" s="50"/>
      <c r="WA572" s="50"/>
      <c r="WB572" s="50"/>
      <c r="WC572" s="50"/>
      <c r="WD572" s="50"/>
      <c r="WE572" s="50"/>
      <c r="WF572" s="50"/>
      <c r="WG572" s="50"/>
      <c r="WH572" s="50"/>
      <c r="WI572" s="50"/>
      <c r="WJ572" s="50"/>
      <c r="WK572" s="50"/>
      <c r="WL572" s="50"/>
      <c r="WM572" s="50"/>
      <c r="WN572" s="50"/>
      <c r="WO572" s="50"/>
      <c r="WP572" s="50"/>
      <c r="WQ572" s="50"/>
      <c r="WR572" s="50"/>
      <c r="WS572" s="50"/>
      <c r="WT572" s="50"/>
      <c r="WU572" s="50"/>
      <c r="WV572" s="50"/>
      <c r="WW572" s="50"/>
      <c r="WX572" s="50"/>
      <c r="WY572" s="50"/>
      <c r="WZ572" s="50"/>
      <c r="XA572" s="50"/>
      <c r="XB572" s="50"/>
      <c r="XC572" s="50"/>
      <c r="XD572" s="50"/>
      <c r="XE572" s="50"/>
      <c r="XF572" s="50"/>
      <c r="XG572" s="50"/>
      <c r="XH572" s="50"/>
      <c r="XI572" s="50"/>
      <c r="XJ572" s="50"/>
      <c r="XK572" s="50"/>
      <c r="XL572" s="50"/>
      <c r="XM572" s="50"/>
      <c r="XN572" s="50"/>
      <c r="XO572" s="50"/>
      <c r="XP572" s="50"/>
      <c r="XQ572" s="50"/>
      <c r="XR572" s="50"/>
      <c r="XS572" s="50"/>
      <c r="XT572" s="50"/>
      <c r="XU572" s="50"/>
      <c r="XV572" s="50"/>
      <c r="XW572" s="50"/>
      <c r="XX572" s="50"/>
      <c r="XY572" s="50"/>
      <c r="XZ572" s="50"/>
      <c r="YA572" s="50"/>
      <c r="YB572" s="50"/>
      <c r="YC572" s="50"/>
      <c r="YD572" s="50"/>
      <c r="YE572" s="50"/>
      <c r="YF572" s="50"/>
      <c r="YG572" s="50"/>
      <c r="YH572" s="50"/>
      <c r="YI572" s="50"/>
      <c r="YJ572" s="50"/>
      <c r="YK572" s="50"/>
      <c r="YL572" s="50"/>
      <c r="YM572" s="50"/>
      <c r="YN572" s="50"/>
      <c r="YO572" s="50"/>
      <c r="YP572" s="50"/>
      <c r="YQ572" s="50"/>
      <c r="YR572" s="50"/>
      <c r="YS572" s="50"/>
      <c r="YT572" s="50"/>
      <c r="YU572" s="50"/>
      <c r="YV572" s="50"/>
      <c r="YW572" s="50"/>
      <c r="YX572" s="50"/>
      <c r="YY572" s="50"/>
      <c r="YZ572" s="50"/>
      <c r="ZA572" s="50"/>
      <c r="ZB572" s="50"/>
      <c r="ZC572" s="50"/>
      <c r="ZD572" s="50"/>
      <c r="ZE572" s="50"/>
      <c r="ZF572" s="50"/>
      <c r="ZG572" s="50"/>
      <c r="ZH572" s="50"/>
      <c r="ZI572" s="50"/>
      <c r="ZJ572" s="50"/>
      <c r="ZK572" s="50"/>
      <c r="ZL572" s="50"/>
      <c r="ZM572" s="50"/>
      <c r="ZN572" s="50"/>
      <c r="ZO572" s="50"/>
      <c r="ZP572" s="50"/>
      <c r="ZQ572" s="50"/>
      <c r="ZR572" s="50"/>
      <c r="ZS572" s="50"/>
      <c r="ZT572" s="50"/>
      <c r="ZU572" s="50"/>
      <c r="ZV572" s="50"/>
      <c r="ZW572" s="50"/>
      <c r="ZX572" s="50"/>
      <c r="ZY572" s="50"/>
      <c r="ZZ572" s="50"/>
      <c r="AAA572" s="50"/>
      <c r="AAB572" s="50"/>
      <c r="AAC572" s="50"/>
      <c r="AAD572" s="50"/>
      <c r="AAE572" s="50"/>
      <c r="AAF572" s="50"/>
      <c r="AAG572" s="50"/>
      <c r="AAH572" s="50"/>
      <c r="AAI572" s="50"/>
      <c r="AAJ572" s="50"/>
      <c r="AAK572" s="50"/>
      <c r="AAL572" s="50"/>
      <c r="AAM572" s="50"/>
      <c r="AAN572" s="50"/>
      <c r="AAO572" s="50"/>
      <c r="AAP572" s="50"/>
      <c r="AAQ572" s="50"/>
      <c r="AAR572" s="50"/>
      <c r="AAS572" s="50"/>
      <c r="AAT572" s="50"/>
      <c r="AAU572" s="50"/>
      <c r="AAV572" s="50"/>
      <c r="AAW572" s="50"/>
      <c r="AAX572" s="50"/>
      <c r="AAY572" s="50"/>
      <c r="AAZ572" s="50"/>
      <c r="ABA572" s="50"/>
      <c r="ABB572" s="50"/>
      <c r="ABC572" s="50"/>
      <c r="ABD572" s="50"/>
      <c r="ABE572" s="50"/>
      <c r="ABF572" s="50"/>
      <c r="ABG572" s="50"/>
      <c r="ABH572" s="50"/>
      <c r="ABI572" s="50"/>
      <c r="ABJ572" s="50"/>
      <c r="ABK572" s="50"/>
      <c r="ABL572" s="50"/>
      <c r="ABM572" s="50"/>
      <c r="ABN572" s="50"/>
      <c r="ABO572" s="50"/>
      <c r="ABP572" s="50"/>
      <c r="ABQ572" s="50"/>
      <c r="ABR572" s="50"/>
      <c r="ABS572" s="50"/>
      <c r="ABT572" s="50"/>
      <c r="ABU572" s="50"/>
      <c r="ABV572" s="50"/>
      <c r="ABW572" s="50"/>
      <c r="ABX572" s="50"/>
      <c r="ABY572" s="50"/>
      <c r="ABZ572" s="50"/>
      <c r="ACA572" s="50"/>
      <c r="ACB572" s="50"/>
      <c r="ACC572" s="50"/>
      <c r="ACD572" s="50"/>
      <c r="ACE572" s="50"/>
      <c r="ACF572" s="50"/>
      <c r="ACG572" s="50"/>
      <c r="ACH572" s="50"/>
      <c r="ACI572" s="50"/>
      <c r="ACJ572" s="50"/>
      <c r="ACK572" s="50"/>
      <c r="ACL572" s="50"/>
      <c r="ACM572" s="50"/>
      <c r="ACN572" s="50"/>
      <c r="ACO572" s="50"/>
      <c r="ACP572" s="50"/>
      <c r="ACQ572" s="50"/>
      <c r="ACR572" s="50"/>
      <c r="ACS572" s="50"/>
      <c r="ACT572" s="50"/>
      <c r="ACU572" s="50"/>
      <c r="ACV572" s="50"/>
      <c r="ACW572" s="50"/>
      <c r="ACX572" s="50"/>
      <c r="ACY572" s="50"/>
      <c r="ACZ572" s="50"/>
      <c r="ADA572" s="50"/>
      <c r="ADB572" s="50"/>
      <c r="ADC572" s="50"/>
      <c r="ADD572" s="50"/>
      <c r="ADE572" s="50"/>
      <c r="ADF572" s="50"/>
      <c r="ADG572" s="50"/>
      <c r="ADH572" s="50"/>
      <c r="ADI572" s="50"/>
      <c r="ADJ572" s="50"/>
      <c r="ADK572" s="50"/>
      <c r="ADL572" s="50"/>
      <c r="ADM572" s="50"/>
      <c r="ADN572" s="50"/>
      <c r="ADO572" s="50"/>
      <c r="ADP572" s="50"/>
      <c r="ADQ572" s="50"/>
      <c r="ADR572" s="50"/>
      <c r="ADS572" s="50"/>
      <c r="ADT572" s="50"/>
      <c r="ADU572" s="50"/>
      <c r="ADV572" s="50"/>
      <c r="ADW572" s="50"/>
      <c r="ADX572" s="50"/>
      <c r="ADY572" s="50"/>
      <c r="ADZ572" s="50"/>
      <c r="AEA572" s="50"/>
      <c r="AEB572" s="50"/>
      <c r="AEC572" s="50"/>
      <c r="AED572" s="50"/>
      <c r="AEE572" s="50"/>
      <c r="AEF572" s="50"/>
      <c r="AEG572" s="50"/>
      <c r="AEH572" s="50"/>
      <c r="AEI572" s="50"/>
      <c r="AEJ572" s="50"/>
      <c r="AEK572" s="50"/>
      <c r="AEL572" s="50"/>
      <c r="AEM572" s="50"/>
      <c r="AEN572" s="50"/>
      <c r="AEO572" s="50"/>
      <c r="AEP572" s="50"/>
      <c r="AEQ572" s="50"/>
      <c r="AER572" s="50"/>
      <c r="AES572" s="50"/>
      <c r="AET572" s="50"/>
      <c r="AEU572" s="50"/>
      <c r="AEV572" s="50"/>
      <c r="AEW572" s="50"/>
      <c r="AEX572" s="50"/>
      <c r="AEY572" s="50"/>
      <c r="AEZ572" s="50"/>
      <c r="AFA572" s="50"/>
      <c r="AFB572" s="50"/>
      <c r="AFC572" s="50"/>
      <c r="AFD572" s="50"/>
      <c r="AFE572" s="50"/>
      <c r="AFF572" s="50"/>
      <c r="AFG572" s="50"/>
      <c r="AFH572" s="50"/>
      <c r="AFI572" s="50"/>
      <c r="AFJ572" s="50"/>
      <c r="AFK572" s="50"/>
      <c r="AFL572" s="50"/>
      <c r="AFM572" s="50"/>
      <c r="AFN572" s="50"/>
      <c r="AFO572" s="50"/>
      <c r="AFP572" s="50"/>
      <c r="AFQ572" s="50"/>
      <c r="AFR572" s="50"/>
      <c r="AFS572" s="50"/>
      <c r="AFT572" s="50"/>
      <c r="AFU572" s="50"/>
      <c r="AFV572" s="50"/>
      <c r="AFW572" s="50"/>
      <c r="AFX572" s="50"/>
      <c r="AFY572" s="50"/>
      <c r="AFZ572" s="50"/>
      <c r="AGA572" s="50"/>
      <c r="AGB572" s="50"/>
      <c r="AGC572" s="50"/>
      <c r="AGD572" s="50"/>
      <c r="AGE572" s="50"/>
      <c r="AGF572" s="50"/>
      <c r="AGG572" s="50"/>
      <c r="AGH572" s="50"/>
      <c r="AGI572" s="50"/>
      <c r="AGJ572" s="50"/>
      <c r="AGK572" s="50"/>
      <c r="AGL572" s="50"/>
      <c r="AGM572" s="50"/>
      <c r="AGN572" s="50"/>
      <c r="AGO572" s="50"/>
      <c r="AGP572" s="50"/>
      <c r="AGQ572" s="50"/>
      <c r="AGR572" s="50"/>
      <c r="AGS572" s="50"/>
      <c r="AGT572" s="50"/>
      <c r="AGU572" s="50"/>
      <c r="AGV572" s="50"/>
      <c r="AGW572" s="50"/>
      <c r="AGX572" s="50"/>
      <c r="AGY572" s="50"/>
      <c r="AGZ572" s="50"/>
      <c r="AHA572" s="50"/>
      <c r="AHB572" s="50"/>
      <c r="AHC572" s="50"/>
      <c r="AHD572" s="50"/>
      <c r="AHE572" s="50"/>
      <c r="AHF572" s="50"/>
      <c r="AHG572" s="50"/>
      <c r="AHH572" s="50"/>
      <c r="AHI572" s="50"/>
      <c r="AHJ572" s="50"/>
      <c r="AHK572" s="50"/>
      <c r="AHL572" s="50"/>
      <c r="AHM572" s="50"/>
      <c r="AHN572" s="50"/>
      <c r="AHO572" s="50"/>
      <c r="AHP572" s="50"/>
      <c r="AHQ572" s="50"/>
      <c r="AHR572" s="50"/>
      <c r="AHS572" s="50"/>
      <c r="AHT572" s="50"/>
      <c r="AHU572" s="50"/>
      <c r="AHV572" s="50"/>
      <c r="AHW572" s="50"/>
      <c r="AHX572" s="50"/>
      <c r="AHY572" s="50"/>
      <c r="AHZ572" s="50"/>
      <c r="AIA572" s="50"/>
      <c r="AIB572" s="50"/>
      <c r="AIC572" s="50"/>
      <c r="AID572" s="50"/>
      <c r="AIE572" s="50"/>
      <c r="AIF572" s="50"/>
      <c r="AIG572" s="50"/>
      <c r="AIH572" s="50"/>
      <c r="AII572" s="50"/>
      <c r="AIJ572" s="50"/>
      <c r="AIK572" s="50"/>
      <c r="AIL572" s="50"/>
      <c r="AIM572" s="50"/>
      <c r="AIN572" s="50"/>
      <c r="AIO572" s="50"/>
      <c r="AIP572" s="50"/>
      <c r="AIQ572" s="50"/>
      <c r="AIR572" s="50"/>
      <c r="AIS572" s="50"/>
      <c r="AIT572" s="50"/>
      <c r="AIU572" s="50"/>
      <c r="AIV572" s="50"/>
      <c r="AIW572" s="50"/>
      <c r="AIX572" s="50"/>
      <c r="AIY572" s="50"/>
      <c r="AIZ572" s="50"/>
      <c r="AJA572" s="50"/>
      <c r="AJB572" s="50"/>
      <c r="AJC572" s="50"/>
      <c r="AJD572" s="50"/>
      <c r="AJE572" s="50"/>
      <c r="AJF572" s="50"/>
      <c r="AJG572" s="50"/>
      <c r="AJH572" s="50"/>
      <c r="AJI572" s="50"/>
      <c r="AJJ572" s="50"/>
      <c r="AJK572" s="50"/>
      <c r="AJL572" s="50"/>
      <c r="AJM572" s="50"/>
      <c r="AJN572" s="50"/>
      <c r="AJO572" s="50"/>
      <c r="AJP572" s="50"/>
      <c r="AJQ572" s="50"/>
      <c r="AJR572" s="50"/>
      <c r="AJS572" s="50"/>
      <c r="AJT572" s="50"/>
      <c r="AJU572" s="50"/>
      <c r="AJV572" s="50"/>
      <c r="AJW572" s="50"/>
      <c r="AJX572" s="50"/>
      <c r="AJY572" s="50"/>
      <c r="AJZ572" s="50"/>
      <c r="AKA572" s="50"/>
      <c r="AKB572" s="50"/>
      <c r="AKC572" s="50"/>
      <c r="AKD572" s="50"/>
      <c r="AKE572" s="50"/>
      <c r="AKF572" s="50"/>
      <c r="AKG572" s="50"/>
      <c r="AKH572" s="50"/>
      <c r="AKI572" s="50"/>
      <c r="AKJ572" s="50"/>
      <c r="AKK572" s="50"/>
      <c r="AKL572" s="50"/>
      <c r="AKM572" s="50"/>
      <c r="AKN572" s="50"/>
      <c r="AKO572" s="50"/>
      <c r="AKP572" s="50"/>
      <c r="AKQ572" s="50"/>
      <c r="AKR572" s="50"/>
      <c r="AKS572" s="50"/>
      <c r="AKT572" s="50"/>
      <c r="AKU572" s="50"/>
      <c r="AKV572" s="50"/>
      <c r="AKW572" s="50"/>
      <c r="AKX572" s="50"/>
      <c r="AKY572" s="50"/>
      <c r="AKZ572" s="50"/>
      <c r="ALA572" s="50"/>
      <c r="ALB572" s="50"/>
      <c r="ALC572" s="50"/>
      <c r="ALD572" s="50"/>
      <c r="ALE572" s="50"/>
      <c r="ALF572" s="50"/>
      <c r="ALG572" s="50"/>
      <c r="ALH572" s="50"/>
      <c r="ALI572" s="50"/>
      <c r="ALJ572" s="50"/>
      <c r="ALK572" s="50"/>
      <c r="ALL572" s="50"/>
      <c r="ALM572" s="50"/>
      <c r="ALN572" s="50"/>
      <c r="ALO572" s="50"/>
      <c r="ALP572" s="50"/>
      <c r="ALQ572" s="50"/>
      <c r="ALR572" s="50"/>
      <c r="ALS572" s="50"/>
      <c r="ALT572" s="50"/>
      <c r="ALU572" s="50"/>
      <c r="ALV572" s="50"/>
      <c r="ALW572" s="50"/>
      <c r="ALX572" s="50"/>
      <c r="ALY572" s="50"/>
      <c r="ALZ572" s="50"/>
      <c r="AMA572" s="50"/>
      <c r="AMB572" s="50"/>
      <c r="AMC572" s="50"/>
      <c r="AMD572" s="50"/>
      <c r="AME572" s="50"/>
      <c r="AMF572" s="50"/>
      <c r="AMG572" s="50"/>
      <c r="AMH572" s="50"/>
      <c r="AMI572" s="50"/>
      <c r="AMJ572" s="50"/>
      <c r="AMK572" s="50"/>
      <c r="AML572" s="50"/>
      <c r="AMM572" s="50"/>
      <c r="AMN572" s="50"/>
      <c r="AMO572" s="50"/>
    </row>
    <row r="573" spans="1:1029">
      <c r="A573" s="17"/>
      <c r="B573" s="18"/>
      <c r="C573" s="8"/>
      <c r="D573" s="17"/>
      <c r="E573" s="17"/>
      <c r="F573" s="17"/>
      <c r="G573" s="17"/>
      <c r="H573" s="17"/>
      <c r="I573" s="17"/>
      <c r="J573" s="17"/>
      <c r="K573" s="17"/>
      <c r="L573" s="17"/>
      <c r="M573" s="17"/>
      <c r="N573" s="17"/>
      <c r="O573" s="17"/>
      <c r="P573" s="17"/>
      <c r="Q573" s="11"/>
      <c r="R573" s="17"/>
      <c r="S573" s="8"/>
      <c r="T573" s="8"/>
      <c r="U573" s="8"/>
      <c r="V573" s="8"/>
      <c r="W573" s="8"/>
      <c r="X573" s="8"/>
      <c r="Y573" s="8"/>
      <c r="Z573" s="8"/>
      <c r="AA573" s="8"/>
      <c r="AB573" s="8"/>
      <c r="AC573" s="8"/>
      <c r="AD573" s="8"/>
      <c r="AE573" s="8"/>
      <c r="AF573" s="11"/>
      <c r="AG573" s="50"/>
      <c r="AH573" s="50"/>
      <c r="AI573" s="50"/>
      <c r="AJ573" s="50"/>
      <c r="AK573" s="50"/>
      <c r="AL573" s="50"/>
      <c r="AM573" s="50"/>
      <c r="AN573" s="50"/>
      <c r="AO573" s="50"/>
      <c r="AP573" s="50"/>
      <c r="AQ573" s="50"/>
      <c r="AR573" s="50"/>
      <c r="AS573" s="50"/>
      <c r="AT573" s="50"/>
      <c r="AU573" s="50"/>
      <c r="AV573" s="50"/>
      <c r="AW573" s="50"/>
      <c r="AX573" s="50"/>
      <c r="AY573" s="50"/>
      <c r="AZ573" s="50"/>
      <c r="BA573" s="50"/>
      <c r="BB573" s="50"/>
      <c r="BC573" s="50"/>
      <c r="BD573" s="50"/>
      <c r="BE573" s="50"/>
      <c r="BF573" s="50"/>
      <c r="BG573" s="50"/>
      <c r="BH573" s="50"/>
      <c r="BI573" s="50"/>
      <c r="BJ573" s="50"/>
      <c r="BK573" s="50"/>
      <c r="BL573" s="50"/>
      <c r="BM573" s="50"/>
      <c r="BN573" s="50"/>
      <c r="BO573" s="50"/>
      <c r="BP573" s="50"/>
      <c r="BQ573" s="50"/>
      <c r="BR573" s="50"/>
      <c r="BS573" s="50"/>
      <c r="BT573" s="50"/>
      <c r="BU573" s="50"/>
      <c r="BV573" s="50"/>
      <c r="BW573" s="50"/>
      <c r="BX573" s="50"/>
      <c r="BY573" s="50"/>
      <c r="BZ573" s="50"/>
      <c r="CA573" s="50"/>
      <c r="CB573" s="50"/>
      <c r="CC573" s="50"/>
      <c r="CD573" s="50"/>
      <c r="CE573" s="50"/>
      <c r="CF573" s="50"/>
      <c r="CG573" s="50"/>
      <c r="CH573" s="50"/>
      <c r="CI573" s="50"/>
      <c r="CJ573" s="50"/>
      <c r="CK573" s="50"/>
      <c r="CL573" s="50"/>
      <c r="CM573" s="50"/>
      <c r="CN573" s="50"/>
      <c r="CO573" s="50"/>
      <c r="CP573" s="50"/>
      <c r="CQ573" s="50"/>
      <c r="CR573" s="50"/>
      <c r="CS573" s="50"/>
      <c r="CT573" s="50"/>
      <c r="CU573" s="50"/>
      <c r="CV573" s="50"/>
      <c r="CW573" s="50"/>
      <c r="CX573" s="50"/>
      <c r="CY573" s="50"/>
      <c r="CZ573" s="50"/>
      <c r="DA573" s="50"/>
      <c r="DB573" s="50"/>
      <c r="DC573" s="50"/>
      <c r="DD573" s="50"/>
      <c r="DE573" s="50"/>
      <c r="DF573" s="50"/>
      <c r="DG573" s="50"/>
      <c r="DH573" s="50"/>
      <c r="DI573" s="50"/>
      <c r="DJ573" s="50"/>
      <c r="DK573" s="50"/>
      <c r="DL573" s="50"/>
      <c r="DM573" s="50"/>
      <c r="DN573" s="50"/>
      <c r="DO573" s="50"/>
      <c r="DP573" s="50"/>
      <c r="DQ573" s="50"/>
      <c r="DR573" s="50"/>
      <c r="DS573" s="50"/>
      <c r="DT573" s="50"/>
      <c r="DU573" s="50"/>
      <c r="DV573" s="50"/>
      <c r="DW573" s="50"/>
      <c r="DX573" s="50"/>
      <c r="DY573" s="50"/>
      <c r="DZ573" s="50"/>
      <c r="EA573" s="50"/>
      <c r="EB573" s="50"/>
      <c r="EC573" s="50"/>
      <c r="ED573" s="50"/>
      <c r="EE573" s="50"/>
      <c r="EF573" s="50"/>
      <c r="EG573" s="50"/>
      <c r="EH573" s="50"/>
      <c r="EI573" s="50"/>
      <c r="EJ573" s="50"/>
      <c r="EK573" s="50"/>
      <c r="EL573" s="50"/>
      <c r="EM573" s="50"/>
      <c r="EN573" s="50"/>
      <c r="EO573" s="50"/>
      <c r="EP573" s="50"/>
      <c r="EQ573" s="50"/>
      <c r="ER573" s="50"/>
      <c r="ES573" s="50"/>
      <c r="ET573" s="50"/>
      <c r="EU573" s="50"/>
      <c r="EV573" s="50"/>
      <c r="EW573" s="50"/>
      <c r="EX573" s="50"/>
      <c r="EY573" s="50"/>
      <c r="EZ573" s="50"/>
      <c r="FA573" s="50"/>
      <c r="FB573" s="50"/>
      <c r="FC573" s="50"/>
      <c r="FD573" s="50"/>
      <c r="FE573" s="50"/>
      <c r="FF573" s="50"/>
      <c r="FG573" s="50"/>
      <c r="FH573" s="50"/>
      <c r="FI573" s="50"/>
      <c r="FJ573" s="50"/>
      <c r="FK573" s="50"/>
      <c r="FL573" s="50"/>
      <c r="FM573" s="50"/>
      <c r="FN573" s="50"/>
      <c r="FO573" s="50"/>
      <c r="FP573" s="50"/>
      <c r="FQ573" s="50"/>
      <c r="FR573" s="50"/>
      <c r="FS573" s="50"/>
      <c r="FT573" s="50"/>
      <c r="FU573" s="50"/>
      <c r="FV573" s="50"/>
      <c r="FW573" s="50"/>
      <c r="FX573" s="50"/>
      <c r="FY573" s="50"/>
      <c r="FZ573" s="50"/>
      <c r="GA573" s="50"/>
      <c r="GB573" s="50"/>
      <c r="GC573" s="50"/>
      <c r="GD573" s="50"/>
      <c r="GE573" s="50"/>
      <c r="GF573" s="50"/>
      <c r="GG573" s="50"/>
      <c r="GH573" s="50"/>
      <c r="GI573" s="50"/>
      <c r="GJ573" s="50"/>
      <c r="GK573" s="50"/>
      <c r="GL573" s="50"/>
      <c r="GM573" s="50"/>
      <c r="GN573" s="50"/>
      <c r="GO573" s="50"/>
      <c r="GP573" s="50"/>
      <c r="GQ573" s="50"/>
      <c r="GR573" s="50"/>
      <c r="GS573" s="50"/>
      <c r="GT573" s="50"/>
      <c r="GU573" s="50"/>
      <c r="GV573" s="50"/>
      <c r="GW573" s="50"/>
      <c r="GX573" s="50"/>
      <c r="GY573" s="50"/>
      <c r="GZ573" s="50"/>
      <c r="HA573" s="50"/>
      <c r="HB573" s="50"/>
      <c r="HC573" s="50"/>
      <c r="HD573" s="50"/>
      <c r="HE573" s="50"/>
      <c r="HF573" s="50"/>
      <c r="HG573" s="50"/>
      <c r="HH573" s="50"/>
      <c r="HI573" s="50"/>
      <c r="HJ573" s="50"/>
      <c r="HK573" s="50"/>
      <c r="HL573" s="50"/>
      <c r="HM573" s="50"/>
      <c r="HN573" s="50"/>
      <c r="HO573" s="50"/>
      <c r="HP573" s="50"/>
      <c r="HQ573" s="50"/>
      <c r="HR573" s="50"/>
      <c r="HS573" s="50"/>
      <c r="HT573" s="50"/>
      <c r="HU573" s="50"/>
      <c r="HV573" s="50"/>
      <c r="HW573" s="50"/>
      <c r="HX573" s="50"/>
      <c r="HY573" s="50"/>
      <c r="HZ573" s="50"/>
      <c r="IA573" s="50"/>
      <c r="IB573" s="50"/>
      <c r="IC573" s="50"/>
      <c r="ID573" s="50"/>
      <c r="IE573" s="50"/>
      <c r="IF573" s="50"/>
      <c r="IG573" s="50"/>
      <c r="IH573" s="50"/>
      <c r="II573" s="50"/>
      <c r="IJ573" s="50"/>
      <c r="IK573" s="50"/>
      <c r="IL573" s="50"/>
      <c r="IM573" s="50"/>
      <c r="IN573" s="50"/>
      <c r="IO573" s="50"/>
      <c r="IP573" s="50"/>
      <c r="IQ573" s="50"/>
      <c r="IR573" s="50"/>
      <c r="IS573" s="50"/>
      <c r="IT573" s="50"/>
      <c r="IU573" s="50"/>
      <c r="IV573" s="50"/>
      <c r="IW573" s="50"/>
      <c r="IX573" s="50"/>
      <c r="IY573" s="50"/>
      <c r="IZ573" s="50"/>
      <c r="JA573" s="50"/>
      <c r="JB573" s="50"/>
      <c r="JC573" s="50"/>
      <c r="JD573" s="50"/>
      <c r="JE573" s="50"/>
      <c r="JF573" s="50"/>
      <c r="JG573" s="50"/>
      <c r="JH573" s="50"/>
      <c r="JI573" s="50"/>
      <c r="JJ573" s="50"/>
      <c r="JK573" s="50"/>
      <c r="JL573" s="50"/>
      <c r="JM573" s="50"/>
      <c r="JN573" s="50"/>
      <c r="JO573" s="50"/>
      <c r="JP573" s="50"/>
      <c r="JQ573" s="50"/>
      <c r="JR573" s="50"/>
      <c r="JS573" s="50"/>
      <c r="JT573" s="50"/>
      <c r="JU573" s="50"/>
      <c r="JV573" s="50"/>
      <c r="JW573" s="50"/>
      <c r="JX573" s="50"/>
      <c r="JY573" s="50"/>
      <c r="JZ573" s="50"/>
      <c r="KA573" s="50"/>
      <c r="KB573" s="50"/>
      <c r="KC573" s="50"/>
      <c r="KD573" s="50"/>
      <c r="KE573" s="50"/>
      <c r="KF573" s="50"/>
      <c r="KG573" s="50"/>
      <c r="KH573" s="50"/>
      <c r="KI573" s="50"/>
      <c r="KJ573" s="50"/>
      <c r="KK573" s="50"/>
      <c r="KL573" s="50"/>
      <c r="KM573" s="50"/>
      <c r="KN573" s="50"/>
      <c r="KO573" s="50"/>
      <c r="KP573" s="50"/>
      <c r="KQ573" s="50"/>
      <c r="KR573" s="50"/>
      <c r="KS573" s="50"/>
      <c r="KT573" s="50"/>
      <c r="KU573" s="50"/>
      <c r="KV573" s="50"/>
      <c r="KW573" s="50"/>
      <c r="KX573" s="50"/>
      <c r="KY573" s="50"/>
      <c r="KZ573" s="50"/>
      <c r="LA573" s="50"/>
      <c r="LB573" s="50"/>
      <c r="LC573" s="50"/>
      <c r="LD573" s="50"/>
      <c r="LE573" s="50"/>
      <c r="LF573" s="50"/>
      <c r="LG573" s="50"/>
      <c r="LH573" s="50"/>
      <c r="LI573" s="50"/>
      <c r="LJ573" s="50"/>
      <c r="LK573" s="50"/>
      <c r="LL573" s="50"/>
      <c r="LM573" s="50"/>
      <c r="LN573" s="50"/>
      <c r="LO573" s="50"/>
      <c r="LP573" s="50"/>
      <c r="LQ573" s="50"/>
      <c r="LR573" s="50"/>
      <c r="LS573" s="50"/>
      <c r="LT573" s="50"/>
      <c r="LU573" s="50"/>
      <c r="LV573" s="50"/>
      <c r="LW573" s="50"/>
      <c r="LX573" s="50"/>
      <c r="LY573" s="50"/>
      <c r="LZ573" s="50"/>
      <c r="MA573" s="50"/>
      <c r="MB573" s="50"/>
      <c r="MC573" s="50"/>
      <c r="MD573" s="50"/>
      <c r="ME573" s="50"/>
      <c r="MF573" s="50"/>
      <c r="MG573" s="50"/>
      <c r="MH573" s="50"/>
      <c r="MI573" s="50"/>
      <c r="MJ573" s="50"/>
      <c r="MK573" s="50"/>
      <c r="ML573" s="50"/>
      <c r="MM573" s="50"/>
      <c r="MN573" s="50"/>
      <c r="MO573" s="50"/>
      <c r="MP573" s="50"/>
      <c r="MQ573" s="50"/>
      <c r="MR573" s="50"/>
      <c r="MS573" s="50"/>
      <c r="MT573" s="50"/>
      <c r="MU573" s="50"/>
      <c r="MV573" s="50"/>
      <c r="MW573" s="50"/>
      <c r="MX573" s="50"/>
      <c r="MY573" s="50"/>
      <c r="MZ573" s="50"/>
      <c r="NA573" s="50"/>
      <c r="NB573" s="50"/>
      <c r="NC573" s="50"/>
      <c r="ND573" s="50"/>
      <c r="NE573" s="50"/>
      <c r="NF573" s="50"/>
      <c r="NG573" s="50"/>
      <c r="NH573" s="50"/>
      <c r="NI573" s="50"/>
      <c r="NJ573" s="50"/>
      <c r="NK573" s="50"/>
      <c r="NL573" s="50"/>
      <c r="NM573" s="50"/>
      <c r="NN573" s="50"/>
      <c r="NO573" s="50"/>
      <c r="NP573" s="50"/>
      <c r="NQ573" s="50"/>
      <c r="NR573" s="50"/>
      <c r="NS573" s="50"/>
      <c r="NT573" s="50"/>
      <c r="NU573" s="50"/>
      <c r="NV573" s="50"/>
      <c r="NW573" s="50"/>
      <c r="NX573" s="50"/>
      <c r="NY573" s="50"/>
      <c r="NZ573" s="50"/>
      <c r="OA573" s="50"/>
      <c r="OB573" s="50"/>
      <c r="OC573" s="50"/>
      <c r="OD573" s="50"/>
      <c r="OE573" s="50"/>
      <c r="OF573" s="50"/>
      <c r="OG573" s="50"/>
      <c r="OH573" s="50"/>
      <c r="OI573" s="50"/>
      <c r="OJ573" s="50"/>
      <c r="OK573" s="50"/>
      <c r="OL573" s="50"/>
      <c r="OM573" s="50"/>
      <c r="ON573" s="50"/>
      <c r="OO573" s="50"/>
      <c r="OP573" s="50"/>
      <c r="OQ573" s="50"/>
      <c r="OR573" s="50"/>
      <c r="OS573" s="50"/>
      <c r="OT573" s="50"/>
      <c r="OU573" s="50"/>
      <c r="OV573" s="50"/>
      <c r="OW573" s="50"/>
      <c r="OX573" s="50"/>
      <c r="OY573" s="50"/>
      <c r="OZ573" s="50"/>
      <c r="PA573" s="50"/>
      <c r="PB573" s="50"/>
      <c r="PC573" s="50"/>
      <c r="PD573" s="50"/>
      <c r="PE573" s="50"/>
      <c r="PF573" s="50"/>
      <c r="PG573" s="50"/>
      <c r="PH573" s="50"/>
      <c r="PI573" s="50"/>
      <c r="PJ573" s="50"/>
      <c r="PK573" s="50"/>
      <c r="PL573" s="50"/>
      <c r="PM573" s="50"/>
      <c r="PN573" s="50"/>
      <c r="PO573" s="50"/>
      <c r="PP573" s="50"/>
      <c r="PQ573" s="50"/>
      <c r="PR573" s="50"/>
      <c r="PS573" s="50"/>
      <c r="PT573" s="50"/>
      <c r="PU573" s="50"/>
      <c r="PV573" s="50"/>
      <c r="PW573" s="50"/>
      <c r="PX573" s="50"/>
      <c r="PY573" s="50"/>
      <c r="PZ573" s="50"/>
      <c r="QA573" s="50"/>
      <c r="QB573" s="50"/>
      <c r="QC573" s="50"/>
      <c r="QD573" s="50"/>
      <c r="QE573" s="50"/>
      <c r="QF573" s="50"/>
      <c r="QG573" s="50"/>
      <c r="QH573" s="50"/>
      <c r="QI573" s="50"/>
      <c r="QJ573" s="50"/>
      <c r="QK573" s="50"/>
      <c r="QL573" s="50"/>
      <c r="QM573" s="50"/>
      <c r="QN573" s="50"/>
      <c r="QO573" s="50"/>
      <c r="QP573" s="50"/>
      <c r="QQ573" s="50"/>
      <c r="QR573" s="50"/>
      <c r="QS573" s="50"/>
      <c r="QT573" s="50"/>
      <c r="QU573" s="50"/>
      <c r="QV573" s="50"/>
      <c r="QW573" s="50"/>
      <c r="QX573" s="50"/>
      <c r="QY573" s="50"/>
      <c r="QZ573" s="50"/>
      <c r="RA573" s="50"/>
      <c r="RB573" s="50"/>
      <c r="RC573" s="50"/>
      <c r="RD573" s="50"/>
      <c r="RE573" s="50"/>
      <c r="RF573" s="50"/>
      <c r="RG573" s="50"/>
      <c r="RH573" s="50"/>
      <c r="RI573" s="50"/>
      <c r="RJ573" s="50"/>
      <c r="RK573" s="50"/>
      <c r="RL573" s="50"/>
      <c r="RM573" s="50"/>
      <c r="RN573" s="50"/>
      <c r="RO573" s="50"/>
      <c r="RP573" s="50"/>
      <c r="RQ573" s="50"/>
      <c r="RR573" s="50"/>
      <c r="RS573" s="50"/>
      <c r="RT573" s="50"/>
      <c r="RU573" s="50"/>
      <c r="RV573" s="50"/>
      <c r="RW573" s="50"/>
      <c r="RX573" s="50"/>
      <c r="RY573" s="50"/>
      <c r="RZ573" s="50"/>
      <c r="SA573" s="50"/>
      <c r="SB573" s="50"/>
      <c r="SC573" s="50"/>
      <c r="SD573" s="50"/>
      <c r="SE573" s="50"/>
      <c r="SF573" s="50"/>
      <c r="SG573" s="50"/>
      <c r="SH573" s="50"/>
      <c r="SI573" s="50"/>
      <c r="SJ573" s="50"/>
      <c r="SK573" s="50"/>
      <c r="SL573" s="50"/>
      <c r="SM573" s="50"/>
      <c r="SN573" s="50"/>
      <c r="SO573" s="50"/>
      <c r="SP573" s="50"/>
      <c r="SQ573" s="50"/>
      <c r="SR573" s="50"/>
      <c r="SS573" s="50"/>
      <c r="ST573" s="50"/>
      <c r="SU573" s="50"/>
      <c r="SV573" s="50"/>
      <c r="SW573" s="50"/>
      <c r="SX573" s="50"/>
      <c r="SY573" s="50"/>
      <c r="SZ573" s="50"/>
      <c r="TA573" s="50"/>
      <c r="TB573" s="50"/>
      <c r="TC573" s="50"/>
      <c r="TD573" s="50"/>
      <c r="TE573" s="50"/>
      <c r="TF573" s="50"/>
      <c r="TG573" s="50"/>
      <c r="TH573" s="50"/>
      <c r="TI573" s="50"/>
      <c r="TJ573" s="50"/>
      <c r="TK573" s="50"/>
      <c r="TL573" s="50"/>
      <c r="TM573" s="50"/>
      <c r="TN573" s="50"/>
      <c r="TO573" s="50"/>
      <c r="TP573" s="50"/>
      <c r="TQ573" s="50"/>
      <c r="TR573" s="50"/>
      <c r="TS573" s="50"/>
      <c r="TT573" s="50"/>
      <c r="TU573" s="50"/>
      <c r="TV573" s="50"/>
      <c r="TW573" s="50"/>
      <c r="TX573" s="50"/>
      <c r="TY573" s="50"/>
      <c r="TZ573" s="50"/>
      <c r="UA573" s="50"/>
      <c r="UB573" s="50"/>
      <c r="UC573" s="50"/>
      <c r="UD573" s="50"/>
      <c r="UE573" s="50"/>
      <c r="UF573" s="50"/>
      <c r="UG573" s="50"/>
      <c r="UH573" s="50"/>
      <c r="UI573" s="50"/>
      <c r="UJ573" s="50"/>
      <c r="UK573" s="50"/>
      <c r="UL573" s="50"/>
      <c r="UM573" s="50"/>
      <c r="UN573" s="50"/>
      <c r="UO573" s="50"/>
      <c r="UP573" s="50"/>
      <c r="UQ573" s="50"/>
      <c r="UR573" s="50"/>
      <c r="US573" s="50"/>
      <c r="UT573" s="50"/>
      <c r="UU573" s="50"/>
      <c r="UV573" s="50"/>
      <c r="UW573" s="50"/>
      <c r="UX573" s="50"/>
      <c r="UY573" s="50"/>
      <c r="UZ573" s="50"/>
      <c r="VA573" s="50"/>
      <c r="VB573" s="50"/>
      <c r="VC573" s="50"/>
      <c r="VD573" s="50"/>
      <c r="VE573" s="50"/>
      <c r="VF573" s="50"/>
      <c r="VG573" s="50"/>
      <c r="VH573" s="50"/>
      <c r="VI573" s="50"/>
      <c r="VJ573" s="50"/>
      <c r="VK573" s="50"/>
      <c r="VL573" s="50"/>
      <c r="VM573" s="50"/>
      <c r="VN573" s="50"/>
      <c r="VO573" s="50"/>
      <c r="VP573" s="50"/>
      <c r="VQ573" s="50"/>
      <c r="VR573" s="50"/>
      <c r="VS573" s="50"/>
      <c r="VT573" s="50"/>
      <c r="VU573" s="50"/>
      <c r="VV573" s="50"/>
      <c r="VW573" s="50"/>
      <c r="VX573" s="50"/>
      <c r="VY573" s="50"/>
      <c r="VZ573" s="50"/>
      <c r="WA573" s="50"/>
      <c r="WB573" s="50"/>
      <c r="WC573" s="50"/>
      <c r="WD573" s="50"/>
      <c r="WE573" s="50"/>
      <c r="WF573" s="50"/>
      <c r="WG573" s="50"/>
      <c r="WH573" s="50"/>
      <c r="WI573" s="50"/>
      <c r="WJ573" s="50"/>
      <c r="WK573" s="50"/>
      <c r="WL573" s="50"/>
      <c r="WM573" s="50"/>
      <c r="WN573" s="50"/>
      <c r="WO573" s="50"/>
      <c r="WP573" s="50"/>
      <c r="WQ573" s="50"/>
      <c r="WR573" s="50"/>
      <c r="WS573" s="50"/>
      <c r="WT573" s="50"/>
      <c r="WU573" s="50"/>
      <c r="WV573" s="50"/>
      <c r="WW573" s="50"/>
      <c r="WX573" s="50"/>
      <c r="WY573" s="50"/>
      <c r="WZ573" s="50"/>
      <c r="XA573" s="50"/>
      <c r="XB573" s="50"/>
      <c r="XC573" s="50"/>
      <c r="XD573" s="50"/>
      <c r="XE573" s="50"/>
      <c r="XF573" s="50"/>
      <c r="XG573" s="50"/>
      <c r="XH573" s="50"/>
      <c r="XI573" s="50"/>
      <c r="XJ573" s="50"/>
      <c r="XK573" s="50"/>
      <c r="XL573" s="50"/>
      <c r="XM573" s="50"/>
      <c r="XN573" s="50"/>
      <c r="XO573" s="50"/>
      <c r="XP573" s="50"/>
      <c r="XQ573" s="50"/>
      <c r="XR573" s="50"/>
      <c r="XS573" s="50"/>
      <c r="XT573" s="50"/>
      <c r="XU573" s="50"/>
      <c r="XV573" s="50"/>
      <c r="XW573" s="50"/>
      <c r="XX573" s="50"/>
      <c r="XY573" s="50"/>
      <c r="XZ573" s="50"/>
      <c r="YA573" s="50"/>
      <c r="YB573" s="50"/>
      <c r="YC573" s="50"/>
      <c r="YD573" s="50"/>
      <c r="YE573" s="50"/>
      <c r="YF573" s="50"/>
      <c r="YG573" s="50"/>
      <c r="YH573" s="50"/>
      <c r="YI573" s="50"/>
      <c r="YJ573" s="50"/>
      <c r="YK573" s="50"/>
      <c r="YL573" s="50"/>
      <c r="YM573" s="50"/>
      <c r="YN573" s="50"/>
      <c r="YO573" s="50"/>
      <c r="YP573" s="50"/>
      <c r="YQ573" s="50"/>
      <c r="YR573" s="50"/>
      <c r="YS573" s="50"/>
      <c r="YT573" s="50"/>
      <c r="YU573" s="50"/>
      <c r="YV573" s="50"/>
      <c r="YW573" s="50"/>
      <c r="YX573" s="50"/>
      <c r="YY573" s="50"/>
      <c r="YZ573" s="50"/>
      <c r="ZA573" s="50"/>
      <c r="ZB573" s="50"/>
      <c r="ZC573" s="50"/>
      <c r="ZD573" s="50"/>
      <c r="ZE573" s="50"/>
      <c r="ZF573" s="50"/>
      <c r="ZG573" s="50"/>
      <c r="ZH573" s="50"/>
      <c r="ZI573" s="50"/>
      <c r="ZJ573" s="50"/>
      <c r="ZK573" s="50"/>
      <c r="ZL573" s="50"/>
      <c r="ZM573" s="50"/>
      <c r="ZN573" s="50"/>
      <c r="ZO573" s="50"/>
      <c r="ZP573" s="50"/>
      <c r="ZQ573" s="50"/>
      <c r="ZR573" s="50"/>
      <c r="ZS573" s="50"/>
      <c r="ZT573" s="50"/>
      <c r="ZU573" s="50"/>
      <c r="ZV573" s="50"/>
      <c r="ZW573" s="50"/>
      <c r="ZX573" s="50"/>
      <c r="ZY573" s="50"/>
      <c r="ZZ573" s="50"/>
      <c r="AAA573" s="50"/>
      <c r="AAB573" s="50"/>
      <c r="AAC573" s="50"/>
      <c r="AAD573" s="50"/>
      <c r="AAE573" s="50"/>
      <c r="AAF573" s="50"/>
      <c r="AAG573" s="50"/>
      <c r="AAH573" s="50"/>
      <c r="AAI573" s="50"/>
      <c r="AAJ573" s="50"/>
      <c r="AAK573" s="50"/>
      <c r="AAL573" s="50"/>
      <c r="AAM573" s="50"/>
      <c r="AAN573" s="50"/>
      <c r="AAO573" s="50"/>
      <c r="AAP573" s="50"/>
      <c r="AAQ573" s="50"/>
      <c r="AAR573" s="50"/>
      <c r="AAS573" s="50"/>
      <c r="AAT573" s="50"/>
      <c r="AAU573" s="50"/>
      <c r="AAV573" s="50"/>
      <c r="AAW573" s="50"/>
      <c r="AAX573" s="50"/>
      <c r="AAY573" s="50"/>
      <c r="AAZ573" s="50"/>
      <c r="ABA573" s="50"/>
      <c r="ABB573" s="50"/>
      <c r="ABC573" s="50"/>
      <c r="ABD573" s="50"/>
      <c r="ABE573" s="50"/>
      <c r="ABF573" s="50"/>
      <c r="ABG573" s="50"/>
      <c r="ABH573" s="50"/>
      <c r="ABI573" s="50"/>
      <c r="ABJ573" s="50"/>
      <c r="ABK573" s="50"/>
      <c r="ABL573" s="50"/>
      <c r="ABM573" s="50"/>
      <c r="ABN573" s="50"/>
      <c r="ABO573" s="50"/>
      <c r="ABP573" s="50"/>
      <c r="ABQ573" s="50"/>
      <c r="ABR573" s="50"/>
      <c r="ABS573" s="50"/>
      <c r="ABT573" s="50"/>
      <c r="ABU573" s="50"/>
      <c r="ABV573" s="50"/>
      <c r="ABW573" s="50"/>
      <c r="ABX573" s="50"/>
      <c r="ABY573" s="50"/>
      <c r="ABZ573" s="50"/>
      <c r="ACA573" s="50"/>
      <c r="ACB573" s="50"/>
      <c r="ACC573" s="50"/>
      <c r="ACD573" s="50"/>
      <c r="ACE573" s="50"/>
      <c r="ACF573" s="50"/>
      <c r="ACG573" s="50"/>
      <c r="ACH573" s="50"/>
      <c r="ACI573" s="50"/>
      <c r="ACJ573" s="50"/>
      <c r="ACK573" s="50"/>
      <c r="ACL573" s="50"/>
      <c r="ACM573" s="50"/>
      <c r="ACN573" s="50"/>
      <c r="ACO573" s="50"/>
      <c r="ACP573" s="50"/>
      <c r="ACQ573" s="50"/>
      <c r="ACR573" s="50"/>
      <c r="ACS573" s="50"/>
      <c r="ACT573" s="50"/>
      <c r="ACU573" s="50"/>
      <c r="ACV573" s="50"/>
      <c r="ACW573" s="50"/>
      <c r="ACX573" s="50"/>
      <c r="ACY573" s="50"/>
      <c r="ACZ573" s="50"/>
      <c r="ADA573" s="50"/>
      <c r="ADB573" s="50"/>
      <c r="ADC573" s="50"/>
      <c r="ADD573" s="50"/>
      <c r="ADE573" s="50"/>
      <c r="ADF573" s="50"/>
      <c r="ADG573" s="50"/>
      <c r="ADH573" s="50"/>
      <c r="ADI573" s="50"/>
      <c r="ADJ573" s="50"/>
      <c r="ADK573" s="50"/>
      <c r="ADL573" s="50"/>
      <c r="ADM573" s="50"/>
      <c r="ADN573" s="50"/>
      <c r="ADO573" s="50"/>
      <c r="ADP573" s="50"/>
      <c r="ADQ573" s="50"/>
      <c r="ADR573" s="50"/>
      <c r="ADS573" s="50"/>
      <c r="ADT573" s="50"/>
      <c r="ADU573" s="50"/>
      <c r="ADV573" s="50"/>
      <c r="ADW573" s="50"/>
      <c r="ADX573" s="50"/>
      <c r="ADY573" s="50"/>
      <c r="ADZ573" s="50"/>
      <c r="AEA573" s="50"/>
      <c r="AEB573" s="50"/>
      <c r="AEC573" s="50"/>
      <c r="AED573" s="50"/>
      <c r="AEE573" s="50"/>
      <c r="AEF573" s="50"/>
      <c r="AEG573" s="50"/>
      <c r="AEH573" s="50"/>
      <c r="AEI573" s="50"/>
      <c r="AEJ573" s="50"/>
      <c r="AEK573" s="50"/>
      <c r="AEL573" s="50"/>
      <c r="AEM573" s="50"/>
      <c r="AEN573" s="50"/>
      <c r="AEO573" s="50"/>
      <c r="AEP573" s="50"/>
      <c r="AEQ573" s="50"/>
      <c r="AER573" s="50"/>
      <c r="AES573" s="50"/>
      <c r="AET573" s="50"/>
      <c r="AEU573" s="50"/>
      <c r="AEV573" s="50"/>
      <c r="AEW573" s="50"/>
      <c r="AEX573" s="50"/>
      <c r="AEY573" s="50"/>
      <c r="AEZ573" s="50"/>
      <c r="AFA573" s="50"/>
      <c r="AFB573" s="50"/>
      <c r="AFC573" s="50"/>
      <c r="AFD573" s="50"/>
      <c r="AFE573" s="50"/>
      <c r="AFF573" s="50"/>
      <c r="AFG573" s="50"/>
      <c r="AFH573" s="50"/>
      <c r="AFI573" s="50"/>
      <c r="AFJ573" s="50"/>
      <c r="AFK573" s="50"/>
      <c r="AFL573" s="50"/>
      <c r="AFM573" s="50"/>
      <c r="AFN573" s="50"/>
      <c r="AFO573" s="50"/>
      <c r="AFP573" s="50"/>
      <c r="AFQ573" s="50"/>
      <c r="AFR573" s="50"/>
      <c r="AFS573" s="50"/>
      <c r="AFT573" s="50"/>
      <c r="AFU573" s="50"/>
      <c r="AFV573" s="50"/>
      <c r="AFW573" s="50"/>
      <c r="AFX573" s="50"/>
      <c r="AFY573" s="50"/>
      <c r="AFZ573" s="50"/>
      <c r="AGA573" s="50"/>
      <c r="AGB573" s="50"/>
      <c r="AGC573" s="50"/>
      <c r="AGD573" s="50"/>
      <c r="AGE573" s="50"/>
      <c r="AGF573" s="50"/>
      <c r="AGG573" s="50"/>
      <c r="AGH573" s="50"/>
      <c r="AGI573" s="50"/>
      <c r="AGJ573" s="50"/>
      <c r="AGK573" s="50"/>
      <c r="AGL573" s="50"/>
      <c r="AGM573" s="50"/>
      <c r="AGN573" s="50"/>
      <c r="AGO573" s="50"/>
      <c r="AGP573" s="50"/>
      <c r="AGQ573" s="50"/>
      <c r="AGR573" s="50"/>
      <c r="AGS573" s="50"/>
      <c r="AGT573" s="50"/>
      <c r="AGU573" s="50"/>
      <c r="AGV573" s="50"/>
      <c r="AGW573" s="50"/>
      <c r="AGX573" s="50"/>
      <c r="AGY573" s="50"/>
      <c r="AGZ573" s="50"/>
      <c r="AHA573" s="50"/>
      <c r="AHB573" s="50"/>
      <c r="AHC573" s="50"/>
      <c r="AHD573" s="50"/>
      <c r="AHE573" s="50"/>
      <c r="AHF573" s="50"/>
      <c r="AHG573" s="50"/>
      <c r="AHH573" s="50"/>
      <c r="AHI573" s="50"/>
      <c r="AHJ573" s="50"/>
      <c r="AHK573" s="50"/>
      <c r="AHL573" s="50"/>
      <c r="AHM573" s="50"/>
      <c r="AHN573" s="50"/>
      <c r="AHO573" s="50"/>
      <c r="AHP573" s="50"/>
      <c r="AHQ573" s="50"/>
      <c r="AHR573" s="50"/>
      <c r="AHS573" s="50"/>
      <c r="AHT573" s="50"/>
      <c r="AHU573" s="50"/>
      <c r="AHV573" s="50"/>
      <c r="AHW573" s="50"/>
      <c r="AHX573" s="50"/>
      <c r="AHY573" s="50"/>
      <c r="AHZ573" s="50"/>
      <c r="AIA573" s="50"/>
      <c r="AIB573" s="50"/>
      <c r="AIC573" s="50"/>
      <c r="AID573" s="50"/>
      <c r="AIE573" s="50"/>
      <c r="AIF573" s="50"/>
      <c r="AIG573" s="50"/>
      <c r="AIH573" s="50"/>
      <c r="AII573" s="50"/>
      <c r="AIJ573" s="50"/>
      <c r="AIK573" s="50"/>
      <c r="AIL573" s="50"/>
      <c r="AIM573" s="50"/>
      <c r="AIN573" s="50"/>
      <c r="AIO573" s="50"/>
      <c r="AIP573" s="50"/>
      <c r="AIQ573" s="50"/>
      <c r="AIR573" s="50"/>
      <c r="AIS573" s="50"/>
      <c r="AIT573" s="50"/>
      <c r="AIU573" s="50"/>
      <c r="AIV573" s="50"/>
      <c r="AIW573" s="50"/>
      <c r="AIX573" s="50"/>
      <c r="AIY573" s="50"/>
      <c r="AIZ573" s="50"/>
      <c r="AJA573" s="50"/>
      <c r="AJB573" s="50"/>
      <c r="AJC573" s="50"/>
      <c r="AJD573" s="50"/>
      <c r="AJE573" s="50"/>
      <c r="AJF573" s="50"/>
      <c r="AJG573" s="50"/>
      <c r="AJH573" s="50"/>
      <c r="AJI573" s="50"/>
      <c r="AJJ573" s="50"/>
      <c r="AJK573" s="50"/>
      <c r="AJL573" s="50"/>
      <c r="AJM573" s="50"/>
      <c r="AJN573" s="50"/>
      <c r="AJO573" s="50"/>
      <c r="AJP573" s="50"/>
      <c r="AJQ573" s="50"/>
      <c r="AJR573" s="50"/>
      <c r="AJS573" s="50"/>
      <c r="AJT573" s="50"/>
      <c r="AJU573" s="50"/>
      <c r="AJV573" s="50"/>
      <c r="AJW573" s="50"/>
      <c r="AJX573" s="50"/>
      <c r="AJY573" s="50"/>
      <c r="AJZ573" s="50"/>
      <c r="AKA573" s="50"/>
      <c r="AKB573" s="50"/>
      <c r="AKC573" s="50"/>
      <c r="AKD573" s="50"/>
      <c r="AKE573" s="50"/>
      <c r="AKF573" s="50"/>
      <c r="AKG573" s="50"/>
      <c r="AKH573" s="50"/>
      <c r="AKI573" s="50"/>
      <c r="AKJ573" s="50"/>
      <c r="AKK573" s="50"/>
      <c r="AKL573" s="50"/>
      <c r="AKM573" s="50"/>
      <c r="AKN573" s="50"/>
      <c r="AKO573" s="50"/>
      <c r="AKP573" s="50"/>
      <c r="AKQ573" s="50"/>
      <c r="AKR573" s="50"/>
      <c r="AKS573" s="50"/>
      <c r="AKT573" s="50"/>
      <c r="AKU573" s="50"/>
      <c r="AKV573" s="50"/>
      <c r="AKW573" s="50"/>
      <c r="AKX573" s="50"/>
      <c r="AKY573" s="50"/>
      <c r="AKZ573" s="50"/>
      <c r="ALA573" s="50"/>
      <c r="ALB573" s="50"/>
      <c r="ALC573" s="50"/>
      <c r="ALD573" s="50"/>
      <c r="ALE573" s="50"/>
      <c r="ALF573" s="50"/>
      <c r="ALG573" s="50"/>
      <c r="ALH573" s="50"/>
      <c r="ALI573" s="50"/>
      <c r="ALJ573" s="50"/>
      <c r="ALK573" s="50"/>
      <c r="ALL573" s="50"/>
      <c r="ALM573" s="50"/>
      <c r="ALN573" s="50"/>
      <c r="ALO573" s="50"/>
      <c r="ALP573" s="50"/>
      <c r="ALQ573" s="50"/>
      <c r="ALR573" s="50"/>
      <c r="ALS573" s="50"/>
      <c r="ALT573" s="50"/>
      <c r="ALU573" s="50"/>
      <c r="ALV573" s="50"/>
      <c r="ALW573" s="50"/>
      <c r="ALX573" s="50"/>
      <c r="ALY573" s="50"/>
      <c r="ALZ573" s="50"/>
      <c r="AMA573" s="50"/>
      <c r="AMB573" s="50"/>
      <c r="AMC573" s="50"/>
      <c r="AMD573" s="50"/>
      <c r="AME573" s="50"/>
      <c r="AMF573" s="50"/>
      <c r="AMG573" s="50"/>
      <c r="AMH573" s="50"/>
      <c r="AMI573" s="50"/>
      <c r="AMJ573" s="50"/>
      <c r="AMK573" s="50"/>
      <c r="AML573" s="50"/>
      <c r="AMM573" s="50"/>
      <c r="AMN573" s="50"/>
      <c r="AMO573" s="50"/>
    </row>
    <row r="574" spans="1:1029" s="12" customFormat="1" ht="14.1" customHeight="1">
      <c r="B574" s="49"/>
      <c r="C574" s="8"/>
      <c r="H574" s="8"/>
    </row>
    <row r="575" spans="1:1029" s="52" customFormat="1" ht="14.1" customHeight="1">
      <c r="A575" s="17"/>
      <c r="B575" s="18"/>
      <c r="C575" s="8"/>
      <c r="D575" s="17"/>
      <c r="E575" s="17"/>
      <c r="F575" s="17"/>
      <c r="G575" s="17"/>
      <c r="H575" s="17"/>
      <c r="I575" s="17"/>
      <c r="J575" s="17"/>
      <c r="K575" s="17"/>
      <c r="L575" s="17"/>
      <c r="M575" s="17"/>
      <c r="N575" s="17"/>
      <c r="O575" s="17"/>
      <c r="P575" s="17"/>
      <c r="Q575" s="17"/>
      <c r="R575" s="17"/>
      <c r="S575" s="17"/>
      <c r="T575" s="17"/>
      <c r="U575" s="17"/>
      <c r="AF575" s="53"/>
    </row>
    <row r="576" spans="1:1029" s="52" customFormat="1" ht="14.1" customHeight="1">
      <c r="A576" s="17"/>
      <c r="B576" s="18"/>
      <c r="C576" s="8"/>
      <c r="D576" s="17"/>
      <c r="E576" s="17"/>
      <c r="F576" s="17"/>
      <c r="G576" s="17"/>
      <c r="H576" s="17"/>
      <c r="I576" s="17"/>
      <c r="J576" s="17"/>
      <c r="K576" s="17"/>
      <c r="L576" s="17"/>
      <c r="M576" s="17"/>
      <c r="N576" s="17"/>
      <c r="O576" s="17"/>
      <c r="P576" s="17"/>
      <c r="Q576" s="17"/>
      <c r="R576" s="17"/>
      <c r="S576" s="17"/>
      <c r="T576" s="17"/>
      <c r="U576" s="17"/>
      <c r="AF576" s="53"/>
    </row>
    <row r="577" spans="1:1029" s="52" customFormat="1" ht="14.1" customHeight="1">
      <c r="A577" s="17"/>
      <c r="B577" s="18"/>
      <c r="C577" s="8"/>
      <c r="D577" s="17"/>
      <c r="E577" s="17"/>
      <c r="F577" s="17"/>
      <c r="G577" s="17"/>
      <c r="H577" s="17"/>
      <c r="I577" s="17"/>
      <c r="J577" s="17"/>
      <c r="K577" s="17"/>
      <c r="L577" s="17"/>
      <c r="M577" s="17"/>
      <c r="N577" s="17"/>
      <c r="O577" s="17"/>
      <c r="P577" s="17"/>
      <c r="Q577" s="17"/>
      <c r="R577" s="17"/>
      <c r="S577" s="17"/>
      <c r="T577" s="17"/>
      <c r="U577" s="17"/>
      <c r="AF577" s="53"/>
    </row>
    <row r="578" spans="1:1029" s="52" customFormat="1" ht="14.1" customHeight="1">
      <c r="A578" s="17"/>
      <c r="B578" s="18"/>
      <c r="C578" s="8"/>
      <c r="D578" s="17"/>
      <c r="E578" s="17"/>
      <c r="F578" s="17"/>
      <c r="G578" s="17"/>
      <c r="H578" s="17"/>
      <c r="I578" s="17"/>
      <c r="J578" s="17"/>
      <c r="K578" s="17"/>
      <c r="L578" s="17"/>
      <c r="M578" s="17"/>
      <c r="N578" s="17"/>
      <c r="O578" s="17"/>
      <c r="P578" s="17"/>
      <c r="Q578" s="17"/>
      <c r="R578" s="17"/>
      <c r="S578" s="17"/>
      <c r="T578" s="17"/>
      <c r="U578" s="17"/>
      <c r="AF578" s="53"/>
    </row>
    <row r="579" spans="1:1029" s="52" customFormat="1" ht="14.1" customHeight="1">
      <c r="A579" s="17"/>
      <c r="B579" s="18"/>
      <c r="C579" s="8"/>
      <c r="D579" s="17"/>
      <c r="E579" s="17"/>
      <c r="F579" s="17"/>
      <c r="G579" s="17"/>
      <c r="H579" s="17"/>
      <c r="I579" s="17"/>
      <c r="J579" s="17"/>
      <c r="K579" s="17"/>
      <c r="L579" s="17"/>
      <c r="M579" s="17"/>
      <c r="N579" s="17"/>
      <c r="O579" s="17"/>
      <c r="P579" s="17"/>
      <c r="Q579" s="17"/>
      <c r="R579" s="17"/>
      <c r="S579" s="17"/>
      <c r="T579" s="17"/>
      <c r="U579" s="17"/>
      <c r="AF579" s="53"/>
    </row>
    <row r="580" spans="1:1029" s="52" customFormat="1" ht="14.1" customHeight="1">
      <c r="A580" s="17"/>
      <c r="B580" s="18"/>
      <c r="C580" s="8"/>
      <c r="D580" s="17"/>
      <c r="E580" s="17"/>
      <c r="F580" s="17"/>
      <c r="G580" s="17"/>
      <c r="H580" s="17"/>
      <c r="I580" s="17"/>
      <c r="J580" s="17"/>
      <c r="K580" s="17"/>
      <c r="L580" s="17"/>
      <c r="M580" s="17"/>
      <c r="N580" s="17"/>
      <c r="O580" s="17"/>
      <c r="P580" s="17"/>
      <c r="Q580" s="17"/>
      <c r="R580" s="17"/>
      <c r="S580" s="17"/>
      <c r="T580" s="17"/>
      <c r="U580" s="17"/>
      <c r="AF580" s="53"/>
    </row>
    <row r="581" spans="1:1029" s="52" customFormat="1" ht="14.1" customHeight="1">
      <c r="A581" s="17"/>
      <c r="B581" s="18"/>
      <c r="C581" s="8"/>
      <c r="D581" s="17"/>
      <c r="E581" s="17"/>
      <c r="F581" s="17"/>
      <c r="G581" s="17"/>
      <c r="H581" s="17"/>
      <c r="I581" s="17"/>
      <c r="J581" s="17"/>
      <c r="K581" s="17"/>
      <c r="L581" s="17"/>
      <c r="M581" s="17"/>
      <c r="N581" s="17"/>
      <c r="O581" s="17"/>
      <c r="P581" s="17"/>
      <c r="Q581" s="17"/>
      <c r="R581" s="17"/>
      <c r="S581" s="17"/>
      <c r="T581" s="17"/>
      <c r="U581" s="17"/>
      <c r="AF581" s="53"/>
    </row>
    <row r="582" spans="1:1029" s="52" customFormat="1" ht="14.1" customHeight="1">
      <c r="A582" s="17"/>
      <c r="B582" s="18"/>
      <c r="C582" s="8"/>
      <c r="D582" s="17"/>
      <c r="E582" s="17"/>
      <c r="F582" s="17"/>
      <c r="G582" s="17"/>
      <c r="H582" s="17"/>
      <c r="I582" s="17"/>
      <c r="J582" s="17"/>
      <c r="K582" s="17"/>
      <c r="L582" s="17"/>
      <c r="M582" s="17"/>
      <c r="N582" s="17"/>
      <c r="O582" s="17"/>
      <c r="P582" s="17"/>
      <c r="Q582" s="17"/>
      <c r="R582" s="17"/>
      <c r="S582" s="17"/>
      <c r="T582" s="17"/>
      <c r="U582" s="17"/>
      <c r="AF582" s="53"/>
    </row>
    <row r="583" spans="1:1029" s="52" customFormat="1" ht="14.1" customHeight="1">
      <c r="A583" s="17"/>
      <c r="B583" s="18"/>
      <c r="C583" s="8"/>
      <c r="D583" s="17"/>
      <c r="E583" s="17"/>
      <c r="F583" s="17"/>
      <c r="G583" s="17"/>
      <c r="H583" s="17"/>
      <c r="I583" s="17"/>
      <c r="J583" s="17"/>
      <c r="K583" s="17"/>
      <c r="L583" s="17"/>
      <c r="M583" s="17"/>
      <c r="N583" s="17"/>
      <c r="O583" s="17"/>
      <c r="P583" s="17"/>
      <c r="Q583" s="17"/>
      <c r="R583" s="17"/>
      <c r="S583" s="17"/>
      <c r="T583" s="17"/>
      <c r="U583" s="17"/>
      <c r="AF583" s="53"/>
    </row>
    <row r="584" spans="1:1029" s="52" customFormat="1" ht="14.1" customHeight="1">
      <c r="A584" s="17"/>
      <c r="B584" s="18"/>
      <c r="C584" s="8"/>
      <c r="D584" s="17"/>
      <c r="E584" s="17"/>
      <c r="F584" s="17"/>
      <c r="G584" s="17"/>
      <c r="H584" s="17"/>
      <c r="I584" s="17"/>
      <c r="J584" s="17"/>
      <c r="K584" s="17"/>
      <c r="L584" s="17"/>
      <c r="M584" s="17"/>
      <c r="N584" s="17"/>
      <c r="O584" s="17"/>
      <c r="P584" s="17"/>
      <c r="Q584" s="17"/>
      <c r="R584" s="17"/>
      <c r="S584" s="17"/>
      <c r="T584" s="17"/>
      <c r="U584" s="17"/>
      <c r="AF584" s="53"/>
    </row>
    <row r="585" spans="1:1029" s="52" customFormat="1" ht="14.1" customHeight="1">
      <c r="A585" s="17"/>
      <c r="B585" s="18"/>
      <c r="C585" s="8"/>
      <c r="D585" s="17"/>
      <c r="E585" s="17"/>
      <c r="F585" s="17"/>
      <c r="G585" s="17"/>
      <c r="H585" s="17"/>
      <c r="I585" s="17"/>
      <c r="J585" s="17"/>
      <c r="K585" s="17"/>
      <c r="L585" s="17"/>
      <c r="M585" s="17"/>
      <c r="N585" s="17"/>
      <c r="O585" s="17"/>
      <c r="P585" s="17"/>
      <c r="Q585" s="17"/>
      <c r="R585" s="17"/>
      <c r="S585" s="17"/>
      <c r="T585" s="17"/>
      <c r="U585" s="17"/>
      <c r="AF585" s="53"/>
    </row>
    <row r="586" spans="1:1029">
      <c r="A586" s="17"/>
      <c r="B586" s="18"/>
      <c r="C586" s="8"/>
      <c r="D586" s="17"/>
      <c r="E586" s="17"/>
      <c r="F586" s="17"/>
      <c r="G586" s="17"/>
      <c r="H586" s="17"/>
      <c r="I586" s="17"/>
      <c r="J586" s="17"/>
      <c r="K586" s="17"/>
      <c r="L586" s="17"/>
      <c r="M586" s="17"/>
      <c r="N586" s="17"/>
      <c r="O586" s="17"/>
      <c r="P586" s="17"/>
      <c r="Q586" s="11"/>
      <c r="R586" s="17"/>
      <c r="S586" s="8"/>
      <c r="T586" s="8"/>
      <c r="U586" s="8"/>
      <c r="V586" s="8"/>
      <c r="W586" s="8"/>
      <c r="X586" s="8"/>
      <c r="Y586" s="8"/>
      <c r="Z586" s="8"/>
      <c r="AA586" s="8"/>
      <c r="AB586" s="8"/>
      <c r="AC586" s="8"/>
      <c r="AD586" s="8"/>
      <c r="AE586" s="8"/>
      <c r="AF586" s="11"/>
      <c r="AG586" s="50"/>
      <c r="AH586" s="50"/>
      <c r="AI586" s="50"/>
      <c r="AJ586" s="50"/>
      <c r="AK586" s="50"/>
      <c r="AL586" s="50"/>
      <c r="AM586" s="50"/>
      <c r="AN586" s="50"/>
      <c r="AO586" s="50"/>
      <c r="AP586" s="50"/>
      <c r="AQ586" s="50"/>
      <c r="AR586" s="50"/>
      <c r="AS586" s="50"/>
      <c r="AT586" s="50"/>
      <c r="AU586" s="50"/>
      <c r="AV586" s="50"/>
      <c r="AW586" s="50"/>
      <c r="AX586" s="50"/>
      <c r="AY586" s="50"/>
      <c r="AZ586" s="50"/>
      <c r="BA586" s="50"/>
      <c r="BB586" s="50"/>
      <c r="BC586" s="50"/>
      <c r="BD586" s="50"/>
      <c r="BE586" s="50"/>
      <c r="BF586" s="50"/>
      <c r="BG586" s="50"/>
      <c r="BH586" s="50"/>
      <c r="BI586" s="50"/>
      <c r="BJ586" s="50"/>
      <c r="BK586" s="50"/>
      <c r="BL586" s="50"/>
      <c r="BM586" s="50"/>
      <c r="BN586" s="50"/>
      <c r="BO586" s="50"/>
      <c r="BP586" s="50"/>
      <c r="BQ586" s="50"/>
      <c r="BR586" s="50"/>
      <c r="BS586" s="50"/>
      <c r="BT586" s="50"/>
      <c r="BU586" s="50"/>
      <c r="BV586" s="50"/>
      <c r="BW586" s="50"/>
      <c r="BX586" s="50"/>
      <c r="BY586" s="50"/>
      <c r="BZ586" s="50"/>
      <c r="CA586" s="50"/>
      <c r="CB586" s="50"/>
      <c r="CC586" s="50"/>
      <c r="CD586" s="50"/>
      <c r="CE586" s="50"/>
      <c r="CF586" s="50"/>
      <c r="CG586" s="50"/>
      <c r="CH586" s="50"/>
      <c r="CI586" s="50"/>
      <c r="CJ586" s="50"/>
      <c r="CK586" s="50"/>
      <c r="CL586" s="50"/>
      <c r="CM586" s="50"/>
      <c r="CN586" s="50"/>
      <c r="CO586" s="50"/>
      <c r="CP586" s="50"/>
      <c r="CQ586" s="50"/>
      <c r="CR586" s="50"/>
      <c r="CS586" s="50"/>
      <c r="CT586" s="50"/>
      <c r="CU586" s="50"/>
      <c r="CV586" s="50"/>
      <c r="CW586" s="50"/>
      <c r="CX586" s="50"/>
      <c r="CY586" s="50"/>
      <c r="CZ586" s="50"/>
      <c r="DA586" s="50"/>
      <c r="DB586" s="50"/>
      <c r="DC586" s="50"/>
      <c r="DD586" s="50"/>
      <c r="DE586" s="50"/>
      <c r="DF586" s="50"/>
      <c r="DG586" s="50"/>
      <c r="DH586" s="50"/>
      <c r="DI586" s="50"/>
      <c r="DJ586" s="50"/>
      <c r="DK586" s="50"/>
      <c r="DL586" s="50"/>
      <c r="DM586" s="50"/>
      <c r="DN586" s="50"/>
      <c r="DO586" s="50"/>
      <c r="DP586" s="50"/>
      <c r="DQ586" s="50"/>
      <c r="DR586" s="50"/>
      <c r="DS586" s="50"/>
      <c r="DT586" s="50"/>
      <c r="DU586" s="50"/>
      <c r="DV586" s="50"/>
      <c r="DW586" s="50"/>
      <c r="DX586" s="50"/>
      <c r="DY586" s="50"/>
      <c r="DZ586" s="50"/>
      <c r="EA586" s="50"/>
      <c r="EB586" s="50"/>
      <c r="EC586" s="50"/>
      <c r="ED586" s="50"/>
      <c r="EE586" s="50"/>
      <c r="EF586" s="50"/>
      <c r="EG586" s="50"/>
      <c r="EH586" s="50"/>
      <c r="EI586" s="50"/>
      <c r="EJ586" s="50"/>
      <c r="EK586" s="50"/>
      <c r="EL586" s="50"/>
      <c r="EM586" s="50"/>
      <c r="EN586" s="50"/>
      <c r="EO586" s="50"/>
      <c r="EP586" s="50"/>
      <c r="EQ586" s="50"/>
      <c r="ER586" s="50"/>
      <c r="ES586" s="50"/>
      <c r="ET586" s="50"/>
      <c r="EU586" s="50"/>
      <c r="EV586" s="50"/>
      <c r="EW586" s="50"/>
      <c r="EX586" s="50"/>
      <c r="EY586" s="50"/>
      <c r="EZ586" s="50"/>
      <c r="FA586" s="50"/>
      <c r="FB586" s="50"/>
      <c r="FC586" s="50"/>
      <c r="FD586" s="50"/>
      <c r="FE586" s="50"/>
      <c r="FF586" s="50"/>
      <c r="FG586" s="50"/>
      <c r="FH586" s="50"/>
      <c r="FI586" s="50"/>
      <c r="FJ586" s="50"/>
      <c r="FK586" s="50"/>
      <c r="FL586" s="50"/>
      <c r="FM586" s="50"/>
      <c r="FN586" s="50"/>
      <c r="FO586" s="50"/>
      <c r="FP586" s="50"/>
      <c r="FQ586" s="50"/>
      <c r="FR586" s="50"/>
      <c r="FS586" s="50"/>
      <c r="FT586" s="50"/>
      <c r="FU586" s="50"/>
      <c r="FV586" s="50"/>
      <c r="FW586" s="50"/>
      <c r="FX586" s="50"/>
      <c r="FY586" s="50"/>
      <c r="FZ586" s="50"/>
      <c r="GA586" s="50"/>
      <c r="GB586" s="50"/>
      <c r="GC586" s="50"/>
      <c r="GD586" s="50"/>
      <c r="GE586" s="50"/>
      <c r="GF586" s="50"/>
      <c r="GG586" s="50"/>
      <c r="GH586" s="50"/>
      <c r="GI586" s="50"/>
      <c r="GJ586" s="50"/>
      <c r="GK586" s="50"/>
      <c r="GL586" s="50"/>
      <c r="GM586" s="50"/>
      <c r="GN586" s="50"/>
      <c r="GO586" s="50"/>
      <c r="GP586" s="50"/>
      <c r="GQ586" s="50"/>
      <c r="GR586" s="50"/>
      <c r="GS586" s="50"/>
      <c r="GT586" s="50"/>
      <c r="GU586" s="50"/>
      <c r="GV586" s="50"/>
      <c r="GW586" s="50"/>
      <c r="GX586" s="50"/>
      <c r="GY586" s="50"/>
      <c r="GZ586" s="50"/>
      <c r="HA586" s="50"/>
      <c r="HB586" s="50"/>
      <c r="HC586" s="50"/>
      <c r="HD586" s="50"/>
      <c r="HE586" s="50"/>
      <c r="HF586" s="50"/>
      <c r="HG586" s="50"/>
      <c r="HH586" s="50"/>
      <c r="HI586" s="50"/>
      <c r="HJ586" s="50"/>
      <c r="HK586" s="50"/>
      <c r="HL586" s="50"/>
      <c r="HM586" s="50"/>
      <c r="HN586" s="50"/>
      <c r="HO586" s="50"/>
      <c r="HP586" s="50"/>
      <c r="HQ586" s="50"/>
      <c r="HR586" s="50"/>
      <c r="HS586" s="50"/>
      <c r="HT586" s="50"/>
      <c r="HU586" s="50"/>
      <c r="HV586" s="50"/>
      <c r="HW586" s="50"/>
      <c r="HX586" s="50"/>
      <c r="HY586" s="50"/>
      <c r="HZ586" s="50"/>
      <c r="IA586" s="50"/>
      <c r="IB586" s="50"/>
      <c r="IC586" s="50"/>
      <c r="ID586" s="50"/>
      <c r="IE586" s="50"/>
      <c r="IF586" s="50"/>
      <c r="IG586" s="50"/>
      <c r="IH586" s="50"/>
      <c r="II586" s="50"/>
      <c r="IJ586" s="50"/>
      <c r="IK586" s="50"/>
      <c r="IL586" s="50"/>
      <c r="IM586" s="50"/>
      <c r="IN586" s="50"/>
      <c r="IO586" s="50"/>
      <c r="IP586" s="50"/>
      <c r="IQ586" s="50"/>
      <c r="IR586" s="50"/>
      <c r="IS586" s="50"/>
      <c r="IT586" s="50"/>
      <c r="IU586" s="50"/>
      <c r="IV586" s="50"/>
      <c r="IW586" s="50"/>
      <c r="IX586" s="50"/>
      <c r="IY586" s="50"/>
      <c r="IZ586" s="50"/>
      <c r="JA586" s="50"/>
      <c r="JB586" s="50"/>
      <c r="JC586" s="50"/>
      <c r="JD586" s="50"/>
      <c r="JE586" s="50"/>
      <c r="JF586" s="50"/>
      <c r="JG586" s="50"/>
      <c r="JH586" s="50"/>
      <c r="JI586" s="50"/>
      <c r="JJ586" s="50"/>
      <c r="JK586" s="50"/>
      <c r="JL586" s="50"/>
      <c r="JM586" s="50"/>
      <c r="JN586" s="50"/>
      <c r="JO586" s="50"/>
      <c r="JP586" s="50"/>
      <c r="JQ586" s="50"/>
      <c r="JR586" s="50"/>
      <c r="JS586" s="50"/>
      <c r="JT586" s="50"/>
      <c r="JU586" s="50"/>
      <c r="JV586" s="50"/>
      <c r="JW586" s="50"/>
      <c r="JX586" s="50"/>
      <c r="JY586" s="50"/>
      <c r="JZ586" s="50"/>
      <c r="KA586" s="50"/>
      <c r="KB586" s="50"/>
      <c r="KC586" s="50"/>
      <c r="KD586" s="50"/>
      <c r="KE586" s="50"/>
      <c r="KF586" s="50"/>
      <c r="KG586" s="50"/>
      <c r="KH586" s="50"/>
      <c r="KI586" s="50"/>
      <c r="KJ586" s="50"/>
      <c r="KK586" s="50"/>
      <c r="KL586" s="50"/>
      <c r="KM586" s="50"/>
      <c r="KN586" s="50"/>
      <c r="KO586" s="50"/>
      <c r="KP586" s="50"/>
      <c r="KQ586" s="50"/>
      <c r="KR586" s="50"/>
      <c r="KS586" s="50"/>
      <c r="KT586" s="50"/>
      <c r="KU586" s="50"/>
      <c r="KV586" s="50"/>
      <c r="KW586" s="50"/>
      <c r="KX586" s="50"/>
      <c r="KY586" s="50"/>
      <c r="KZ586" s="50"/>
      <c r="LA586" s="50"/>
      <c r="LB586" s="50"/>
      <c r="LC586" s="50"/>
      <c r="LD586" s="50"/>
      <c r="LE586" s="50"/>
      <c r="LF586" s="50"/>
      <c r="LG586" s="50"/>
      <c r="LH586" s="50"/>
      <c r="LI586" s="50"/>
      <c r="LJ586" s="50"/>
      <c r="LK586" s="50"/>
      <c r="LL586" s="50"/>
      <c r="LM586" s="50"/>
      <c r="LN586" s="50"/>
      <c r="LO586" s="50"/>
      <c r="LP586" s="50"/>
      <c r="LQ586" s="50"/>
      <c r="LR586" s="50"/>
      <c r="LS586" s="50"/>
      <c r="LT586" s="50"/>
      <c r="LU586" s="50"/>
      <c r="LV586" s="50"/>
      <c r="LW586" s="50"/>
      <c r="LX586" s="50"/>
      <c r="LY586" s="50"/>
      <c r="LZ586" s="50"/>
      <c r="MA586" s="50"/>
      <c r="MB586" s="50"/>
      <c r="MC586" s="50"/>
      <c r="MD586" s="50"/>
      <c r="ME586" s="50"/>
      <c r="MF586" s="50"/>
      <c r="MG586" s="50"/>
      <c r="MH586" s="50"/>
      <c r="MI586" s="50"/>
      <c r="MJ586" s="50"/>
      <c r="MK586" s="50"/>
      <c r="ML586" s="50"/>
      <c r="MM586" s="50"/>
      <c r="MN586" s="50"/>
      <c r="MO586" s="50"/>
      <c r="MP586" s="50"/>
      <c r="MQ586" s="50"/>
      <c r="MR586" s="50"/>
      <c r="MS586" s="50"/>
      <c r="MT586" s="50"/>
      <c r="MU586" s="50"/>
      <c r="MV586" s="50"/>
      <c r="MW586" s="50"/>
      <c r="MX586" s="50"/>
      <c r="MY586" s="50"/>
      <c r="MZ586" s="50"/>
      <c r="NA586" s="50"/>
      <c r="NB586" s="50"/>
      <c r="NC586" s="50"/>
      <c r="ND586" s="50"/>
      <c r="NE586" s="50"/>
      <c r="NF586" s="50"/>
      <c r="NG586" s="50"/>
      <c r="NH586" s="50"/>
      <c r="NI586" s="50"/>
      <c r="NJ586" s="50"/>
      <c r="NK586" s="50"/>
      <c r="NL586" s="50"/>
      <c r="NM586" s="50"/>
      <c r="NN586" s="50"/>
      <c r="NO586" s="50"/>
      <c r="NP586" s="50"/>
      <c r="NQ586" s="50"/>
      <c r="NR586" s="50"/>
      <c r="NS586" s="50"/>
      <c r="NT586" s="50"/>
      <c r="NU586" s="50"/>
      <c r="NV586" s="50"/>
      <c r="NW586" s="50"/>
      <c r="NX586" s="50"/>
      <c r="NY586" s="50"/>
      <c r="NZ586" s="50"/>
      <c r="OA586" s="50"/>
      <c r="OB586" s="50"/>
      <c r="OC586" s="50"/>
      <c r="OD586" s="50"/>
      <c r="OE586" s="50"/>
      <c r="OF586" s="50"/>
      <c r="OG586" s="50"/>
      <c r="OH586" s="50"/>
      <c r="OI586" s="50"/>
      <c r="OJ586" s="50"/>
      <c r="OK586" s="50"/>
      <c r="OL586" s="50"/>
      <c r="OM586" s="50"/>
      <c r="ON586" s="50"/>
      <c r="OO586" s="50"/>
      <c r="OP586" s="50"/>
      <c r="OQ586" s="50"/>
      <c r="OR586" s="50"/>
      <c r="OS586" s="50"/>
      <c r="OT586" s="50"/>
      <c r="OU586" s="50"/>
      <c r="OV586" s="50"/>
      <c r="OW586" s="50"/>
      <c r="OX586" s="50"/>
      <c r="OY586" s="50"/>
      <c r="OZ586" s="50"/>
      <c r="PA586" s="50"/>
      <c r="PB586" s="50"/>
      <c r="PC586" s="50"/>
      <c r="PD586" s="50"/>
      <c r="PE586" s="50"/>
      <c r="PF586" s="50"/>
      <c r="PG586" s="50"/>
      <c r="PH586" s="50"/>
      <c r="PI586" s="50"/>
      <c r="PJ586" s="50"/>
      <c r="PK586" s="50"/>
      <c r="PL586" s="50"/>
      <c r="PM586" s="50"/>
      <c r="PN586" s="50"/>
      <c r="PO586" s="50"/>
      <c r="PP586" s="50"/>
      <c r="PQ586" s="50"/>
      <c r="PR586" s="50"/>
      <c r="PS586" s="50"/>
      <c r="PT586" s="50"/>
      <c r="PU586" s="50"/>
      <c r="PV586" s="50"/>
      <c r="PW586" s="50"/>
      <c r="PX586" s="50"/>
      <c r="PY586" s="50"/>
      <c r="PZ586" s="50"/>
      <c r="QA586" s="50"/>
      <c r="QB586" s="50"/>
      <c r="QC586" s="50"/>
      <c r="QD586" s="50"/>
      <c r="QE586" s="50"/>
      <c r="QF586" s="50"/>
      <c r="QG586" s="50"/>
      <c r="QH586" s="50"/>
      <c r="QI586" s="50"/>
      <c r="QJ586" s="50"/>
      <c r="QK586" s="50"/>
      <c r="QL586" s="50"/>
      <c r="QM586" s="50"/>
      <c r="QN586" s="50"/>
      <c r="QO586" s="50"/>
      <c r="QP586" s="50"/>
      <c r="QQ586" s="50"/>
      <c r="QR586" s="50"/>
      <c r="QS586" s="50"/>
      <c r="QT586" s="50"/>
      <c r="QU586" s="50"/>
      <c r="QV586" s="50"/>
      <c r="QW586" s="50"/>
      <c r="QX586" s="50"/>
      <c r="QY586" s="50"/>
      <c r="QZ586" s="50"/>
      <c r="RA586" s="50"/>
      <c r="RB586" s="50"/>
      <c r="RC586" s="50"/>
      <c r="RD586" s="50"/>
      <c r="RE586" s="50"/>
      <c r="RF586" s="50"/>
      <c r="RG586" s="50"/>
      <c r="RH586" s="50"/>
      <c r="RI586" s="50"/>
      <c r="RJ586" s="50"/>
      <c r="RK586" s="50"/>
      <c r="RL586" s="50"/>
      <c r="RM586" s="50"/>
      <c r="RN586" s="50"/>
      <c r="RO586" s="50"/>
      <c r="RP586" s="50"/>
      <c r="RQ586" s="50"/>
      <c r="RR586" s="50"/>
      <c r="RS586" s="50"/>
      <c r="RT586" s="50"/>
      <c r="RU586" s="50"/>
      <c r="RV586" s="50"/>
      <c r="RW586" s="50"/>
      <c r="RX586" s="50"/>
      <c r="RY586" s="50"/>
      <c r="RZ586" s="50"/>
      <c r="SA586" s="50"/>
      <c r="SB586" s="50"/>
      <c r="SC586" s="50"/>
      <c r="SD586" s="50"/>
      <c r="SE586" s="50"/>
      <c r="SF586" s="50"/>
      <c r="SG586" s="50"/>
      <c r="SH586" s="50"/>
      <c r="SI586" s="50"/>
      <c r="SJ586" s="50"/>
      <c r="SK586" s="50"/>
      <c r="SL586" s="50"/>
      <c r="SM586" s="50"/>
      <c r="SN586" s="50"/>
      <c r="SO586" s="50"/>
      <c r="SP586" s="50"/>
      <c r="SQ586" s="50"/>
      <c r="SR586" s="50"/>
      <c r="SS586" s="50"/>
      <c r="ST586" s="50"/>
      <c r="SU586" s="50"/>
      <c r="SV586" s="50"/>
      <c r="SW586" s="50"/>
      <c r="SX586" s="50"/>
      <c r="SY586" s="50"/>
      <c r="SZ586" s="50"/>
      <c r="TA586" s="50"/>
      <c r="TB586" s="50"/>
      <c r="TC586" s="50"/>
      <c r="TD586" s="50"/>
      <c r="TE586" s="50"/>
      <c r="TF586" s="50"/>
      <c r="TG586" s="50"/>
      <c r="TH586" s="50"/>
      <c r="TI586" s="50"/>
      <c r="TJ586" s="50"/>
      <c r="TK586" s="50"/>
      <c r="TL586" s="50"/>
      <c r="TM586" s="50"/>
      <c r="TN586" s="50"/>
      <c r="TO586" s="50"/>
      <c r="TP586" s="50"/>
      <c r="TQ586" s="50"/>
      <c r="TR586" s="50"/>
      <c r="TS586" s="50"/>
      <c r="TT586" s="50"/>
      <c r="TU586" s="50"/>
      <c r="TV586" s="50"/>
      <c r="TW586" s="50"/>
      <c r="TX586" s="50"/>
      <c r="TY586" s="50"/>
      <c r="TZ586" s="50"/>
      <c r="UA586" s="50"/>
      <c r="UB586" s="50"/>
      <c r="UC586" s="50"/>
      <c r="UD586" s="50"/>
      <c r="UE586" s="50"/>
      <c r="UF586" s="50"/>
      <c r="UG586" s="50"/>
      <c r="UH586" s="50"/>
      <c r="UI586" s="50"/>
      <c r="UJ586" s="50"/>
      <c r="UK586" s="50"/>
      <c r="UL586" s="50"/>
      <c r="UM586" s="50"/>
      <c r="UN586" s="50"/>
      <c r="UO586" s="50"/>
      <c r="UP586" s="50"/>
      <c r="UQ586" s="50"/>
      <c r="UR586" s="50"/>
      <c r="US586" s="50"/>
      <c r="UT586" s="50"/>
      <c r="UU586" s="50"/>
      <c r="UV586" s="50"/>
      <c r="UW586" s="50"/>
      <c r="UX586" s="50"/>
      <c r="UY586" s="50"/>
      <c r="UZ586" s="50"/>
      <c r="VA586" s="50"/>
      <c r="VB586" s="50"/>
      <c r="VC586" s="50"/>
      <c r="VD586" s="50"/>
      <c r="VE586" s="50"/>
      <c r="VF586" s="50"/>
      <c r="VG586" s="50"/>
      <c r="VH586" s="50"/>
      <c r="VI586" s="50"/>
      <c r="VJ586" s="50"/>
      <c r="VK586" s="50"/>
      <c r="VL586" s="50"/>
      <c r="VM586" s="50"/>
      <c r="VN586" s="50"/>
      <c r="VO586" s="50"/>
      <c r="VP586" s="50"/>
      <c r="VQ586" s="50"/>
      <c r="VR586" s="50"/>
      <c r="VS586" s="50"/>
      <c r="VT586" s="50"/>
      <c r="VU586" s="50"/>
      <c r="VV586" s="50"/>
      <c r="VW586" s="50"/>
      <c r="VX586" s="50"/>
      <c r="VY586" s="50"/>
      <c r="VZ586" s="50"/>
      <c r="WA586" s="50"/>
      <c r="WB586" s="50"/>
      <c r="WC586" s="50"/>
      <c r="WD586" s="50"/>
      <c r="WE586" s="50"/>
      <c r="WF586" s="50"/>
      <c r="WG586" s="50"/>
      <c r="WH586" s="50"/>
      <c r="WI586" s="50"/>
      <c r="WJ586" s="50"/>
      <c r="WK586" s="50"/>
      <c r="WL586" s="50"/>
      <c r="WM586" s="50"/>
      <c r="WN586" s="50"/>
      <c r="WO586" s="50"/>
      <c r="WP586" s="50"/>
      <c r="WQ586" s="50"/>
      <c r="WR586" s="50"/>
      <c r="WS586" s="50"/>
      <c r="WT586" s="50"/>
      <c r="WU586" s="50"/>
      <c r="WV586" s="50"/>
      <c r="WW586" s="50"/>
      <c r="WX586" s="50"/>
      <c r="WY586" s="50"/>
      <c r="WZ586" s="50"/>
      <c r="XA586" s="50"/>
      <c r="XB586" s="50"/>
      <c r="XC586" s="50"/>
      <c r="XD586" s="50"/>
      <c r="XE586" s="50"/>
      <c r="XF586" s="50"/>
      <c r="XG586" s="50"/>
      <c r="XH586" s="50"/>
      <c r="XI586" s="50"/>
      <c r="XJ586" s="50"/>
      <c r="XK586" s="50"/>
      <c r="XL586" s="50"/>
      <c r="XM586" s="50"/>
      <c r="XN586" s="50"/>
      <c r="XO586" s="50"/>
      <c r="XP586" s="50"/>
      <c r="XQ586" s="50"/>
      <c r="XR586" s="50"/>
      <c r="XS586" s="50"/>
      <c r="XT586" s="50"/>
      <c r="XU586" s="50"/>
      <c r="XV586" s="50"/>
      <c r="XW586" s="50"/>
      <c r="XX586" s="50"/>
      <c r="XY586" s="50"/>
      <c r="XZ586" s="50"/>
      <c r="YA586" s="50"/>
      <c r="YB586" s="50"/>
      <c r="YC586" s="50"/>
      <c r="YD586" s="50"/>
      <c r="YE586" s="50"/>
      <c r="YF586" s="50"/>
      <c r="YG586" s="50"/>
      <c r="YH586" s="50"/>
      <c r="YI586" s="50"/>
      <c r="YJ586" s="50"/>
      <c r="YK586" s="50"/>
      <c r="YL586" s="50"/>
      <c r="YM586" s="50"/>
      <c r="YN586" s="50"/>
      <c r="YO586" s="50"/>
      <c r="YP586" s="50"/>
      <c r="YQ586" s="50"/>
      <c r="YR586" s="50"/>
      <c r="YS586" s="50"/>
      <c r="YT586" s="50"/>
      <c r="YU586" s="50"/>
      <c r="YV586" s="50"/>
      <c r="YW586" s="50"/>
      <c r="YX586" s="50"/>
      <c r="YY586" s="50"/>
      <c r="YZ586" s="50"/>
      <c r="ZA586" s="50"/>
      <c r="ZB586" s="50"/>
      <c r="ZC586" s="50"/>
      <c r="ZD586" s="50"/>
      <c r="ZE586" s="50"/>
      <c r="ZF586" s="50"/>
      <c r="ZG586" s="50"/>
      <c r="ZH586" s="50"/>
      <c r="ZI586" s="50"/>
      <c r="ZJ586" s="50"/>
      <c r="ZK586" s="50"/>
      <c r="ZL586" s="50"/>
      <c r="ZM586" s="50"/>
      <c r="ZN586" s="50"/>
      <c r="ZO586" s="50"/>
      <c r="ZP586" s="50"/>
      <c r="ZQ586" s="50"/>
      <c r="ZR586" s="50"/>
      <c r="ZS586" s="50"/>
      <c r="ZT586" s="50"/>
      <c r="ZU586" s="50"/>
      <c r="ZV586" s="50"/>
      <c r="ZW586" s="50"/>
      <c r="ZX586" s="50"/>
      <c r="ZY586" s="50"/>
      <c r="ZZ586" s="50"/>
      <c r="AAA586" s="50"/>
      <c r="AAB586" s="50"/>
      <c r="AAC586" s="50"/>
      <c r="AAD586" s="50"/>
      <c r="AAE586" s="50"/>
      <c r="AAF586" s="50"/>
      <c r="AAG586" s="50"/>
      <c r="AAH586" s="50"/>
      <c r="AAI586" s="50"/>
      <c r="AAJ586" s="50"/>
      <c r="AAK586" s="50"/>
      <c r="AAL586" s="50"/>
      <c r="AAM586" s="50"/>
      <c r="AAN586" s="50"/>
      <c r="AAO586" s="50"/>
      <c r="AAP586" s="50"/>
      <c r="AAQ586" s="50"/>
      <c r="AAR586" s="50"/>
      <c r="AAS586" s="50"/>
      <c r="AAT586" s="50"/>
      <c r="AAU586" s="50"/>
      <c r="AAV586" s="50"/>
      <c r="AAW586" s="50"/>
      <c r="AAX586" s="50"/>
      <c r="AAY586" s="50"/>
      <c r="AAZ586" s="50"/>
      <c r="ABA586" s="50"/>
      <c r="ABB586" s="50"/>
      <c r="ABC586" s="50"/>
      <c r="ABD586" s="50"/>
      <c r="ABE586" s="50"/>
      <c r="ABF586" s="50"/>
      <c r="ABG586" s="50"/>
      <c r="ABH586" s="50"/>
      <c r="ABI586" s="50"/>
      <c r="ABJ586" s="50"/>
      <c r="ABK586" s="50"/>
      <c r="ABL586" s="50"/>
      <c r="ABM586" s="50"/>
      <c r="ABN586" s="50"/>
      <c r="ABO586" s="50"/>
      <c r="ABP586" s="50"/>
      <c r="ABQ586" s="50"/>
      <c r="ABR586" s="50"/>
      <c r="ABS586" s="50"/>
      <c r="ABT586" s="50"/>
      <c r="ABU586" s="50"/>
      <c r="ABV586" s="50"/>
      <c r="ABW586" s="50"/>
      <c r="ABX586" s="50"/>
      <c r="ABY586" s="50"/>
      <c r="ABZ586" s="50"/>
      <c r="ACA586" s="50"/>
      <c r="ACB586" s="50"/>
      <c r="ACC586" s="50"/>
      <c r="ACD586" s="50"/>
      <c r="ACE586" s="50"/>
      <c r="ACF586" s="50"/>
      <c r="ACG586" s="50"/>
      <c r="ACH586" s="50"/>
      <c r="ACI586" s="50"/>
      <c r="ACJ586" s="50"/>
      <c r="ACK586" s="50"/>
      <c r="ACL586" s="50"/>
      <c r="ACM586" s="50"/>
      <c r="ACN586" s="50"/>
      <c r="ACO586" s="50"/>
      <c r="ACP586" s="50"/>
      <c r="ACQ586" s="50"/>
      <c r="ACR586" s="50"/>
      <c r="ACS586" s="50"/>
      <c r="ACT586" s="50"/>
      <c r="ACU586" s="50"/>
      <c r="ACV586" s="50"/>
      <c r="ACW586" s="50"/>
      <c r="ACX586" s="50"/>
      <c r="ACY586" s="50"/>
      <c r="ACZ586" s="50"/>
      <c r="ADA586" s="50"/>
      <c r="ADB586" s="50"/>
      <c r="ADC586" s="50"/>
      <c r="ADD586" s="50"/>
      <c r="ADE586" s="50"/>
      <c r="ADF586" s="50"/>
      <c r="ADG586" s="50"/>
      <c r="ADH586" s="50"/>
      <c r="ADI586" s="50"/>
      <c r="ADJ586" s="50"/>
      <c r="ADK586" s="50"/>
      <c r="ADL586" s="50"/>
      <c r="ADM586" s="50"/>
      <c r="ADN586" s="50"/>
      <c r="ADO586" s="50"/>
      <c r="ADP586" s="50"/>
      <c r="ADQ586" s="50"/>
      <c r="ADR586" s="50"/>
      <c r="ADS586" s="50"/>
      <c r="ADT586" s="50"/>
      <c r="ADU586" s="50"/>
      <c r="ADV586" s="50"/>
      <c r="ADW586" s="50"/>
      <c r="ADX586" s="50"/>
      <c r="ADY586" s="50"/>
      <c r="ADZ586" s="50"/>
      <c r="AEA586" s="50"/>
      <c r="AEB586" s="50"/>
      <c r="AEC586" s="50"/>
      <c r="AED586" s="50"/>
      <c r="AEE586" s="50"/>
      <c r="AEF586" s="50"/>
      <c r="AEG586" s="50"/>
      <c r="AEH586" s="50"/>
      <c r="AEI586" s="50"/>
      <c r="AEJ586" s="50"/>
      <c r="AEK586" s="50"/>
      <c r="AEL586" s="50"/>
      <c r="AEM586" s="50"/>
      <c r="AEN586" s="50"/>
      <c r="AEO586" s="50"/>
      <c r="AEP586" s="50"/>
      <c r="AEQ586" s="50"/>
      <c r="AER586" s="50"/>
      <c r="AES586" s="50"/>
      <c r="AET586" s="50"/>
      <c r="AEU586" s="50"/>
      <c r="AEV586" s="50"/>
      <c r="AEW586" s="50"/>
      <c r="AEX586" s="50"/>
      <c r="AEY586" s="50"/>
      <c r="AEZ586" s="50"/>
      <c r="AFA586" s="50"/>
      <c r="AFB586" s="50"/>
      <c r="AFC586" s="50"/>
      <c r="AFD586" s="50"/>
      <c r="AFE586" s="50"/>
      <c r="AFF586" s="50"/>
      <c r="AFG586" s="50"/>
      <c r="AFH586" s="50"/>
      <c r="AFI586" s="50"/>
      <c r="AFJ586" s="50"/>
      <c r="AFK586" s="50"/>
      <c r="AFL586" s="50"/>
      <c r="AFM586" s="50"/>
      <c r="AFN586" s="50"/>
      <c r="AFO586" s="50"/>
      <c r="AFP586" s="50"/>
      <c r="AFQ586" s="50"/>
      <c r="AFR586" s="50"/>
      <c r="AFS586" s="50"/>
      <c r="AFT586" s="50"/>
      <c r="AFU586" s="50"/>
      <c r="AFV586" s="50"/>
      <c r="AFW586" s="50"/>
      <c r="AFX586" s="50"/>
      <c r="AFY586" s="50"/>
      <c r="AFZ586" s="50"/>
      <c r="AGA586" s="50"/>
      <c r="AGB586" s="50"/>
      <c r="AGC586" s="50"/>
      <c r="AGD586" s="50"/>
      <c r="AGE586" s="50"/>
      <c r="AGF586" s="50"/>
      <c r="AGG586" s="50"/>
      <c r="AGH586" s="50"/>
      <c r="AGI586" s="50"/>
      <c r="AGJ586" s="50"/>
      <c r="AGK586" s="50"/>
      <c r="AGL586" s="50"/>
      <c r="AGM586" s="50"/>
      <c r="AGN586" s="50"/>
      <c r="AGO586" s="50"/>
      <c r="AGP586" s="50"/>
      <c r="AGQ586" s="50"/>
      <c r="AGR586" s="50"/>
      <c r="AGS586" s="50"/>
      <c r="AGT586" s="50"/>
      <c r="AGU586" s="50"/>
      <c r="AGV586" s="50"/>
      <c r="AGW586" s="50"/>
      <c r="AGX586" s="50"/>
      <c r="AGY586" s="50"/>
      <c r="AGZ586" s="50"/>
      <c r="AHA586" s="50"/>
      <c r="AHB586" s="50"/>
      <c r="AHC586" s="50"/>
      <c r="AHD586" s="50"/>
      <c r="AHE586" s="50"/>
      <c r="AHF586" s="50"/>
      <c r="AHG586" s="50"/>
      <c r="AHH586" s="50"/>
      <c r="AHI586" s="50"/>
      <c r="AHJ586" s="50"/>
      <c r="AHK586" s="50"/>
      <c r="AHL586" s="50"/>
      <c r="AHM586" s="50"/>
      <c r="AHN586" s="50"/>
      <c r="AHO586" s="50"/>
      <c r="AHP586" s="50"/>
      <c r="AHQ586" s="50"/>
      <c r="AHR586" s="50"/>
      <c r="AHS586" s="50"/>
      <c r="AHT586" s="50"/>
      <c r="AHU586" s="50"/>
      <c r="AHV586" s="50"/>
      <c r="AHW586" s="50"/>
      <c r="AHX586" s="50"/>
      <c r="AHY586" s="50"/>
      <c r="AHZ586" s="50"/>
      <c r="AIA586" s="50"/>
      <c r="AIB586" s="50"/>
      <c r="AIC586" s="50"/>
      <c r="AID586" s="50"/>
      <c r="AIE586" s="50"/>
      <c r="AIF586" s="50"/>
      <c r="AIG586" s="50"/>
      <c r="AIH586" s="50"/>
      <c r="AII586" s="50"/>
      <c r="AIJ586" s="50"/>
      <c r="AIK586" s="50"/>
      <c r="AIL586" s="50"/>
      <c r="AIM586" s="50"/>
      <c r="AIN586" s="50"/>
      <c r="AIO586" s="50"/>
      <c r="AIP586" s="50"/>
      <c r="AIQ586" s="50"/>
      <c r="AIR586" s="50"/>
      <c r="AIS586" s="50"/>
      <c r="AIT586" s="50"/>
      <c r="AIU586" s="50"/>
      <c r="AIV586" s="50"/>
      <c r="AIW586" s="50"/>
      <c r="AIX586" s="50"/>
      <c r="AIY586" s="50"/>
      <c r="AIZ586" s="50"/>
      <c r="AJA586" s="50"/>
      <c r="AJB586" s="50"/>
      <c r="AJC586" s="50"/>
      <c r="AJD586" s="50"/>
      <c r="AJE586" s="50"/>
      <c r="AJF586" s="50"/>
      <c r="AJG586" s="50"/>
      <c r="AJH586" s="50"/>
      <c r="AJI586" s="50"/>
      <c r="AJJ586" s="50"/>
      <c r="AJK586" s="50"/>
      <c r="AJL586" s="50"/>
      <c r="AJM586" s="50"/>
      <c r="AJN586" s="50"/>
      <c r="AJO586" s="50"/>
      <c r="AJP586" s="50"/>
      <c r="AJQ586" s="50"/>
      <c r="AJR586" s="50"/>
      <c r="AJS586" s="50"/>
      <c r="AJT586" s="50"/>
      <c r="AJU586" s="50"/>
      <c r="AJV586" s="50"/>
      <c r="AJW586" s="50"/>
      <c r="AJX586" s="50"/>
      <c r="AJY586" s="50"/>
      <c r="AJZ586" s="50"/>
      <c r="AKA586" s="50"/>
      <c r="AKB586" s="50"/>
      <c r="AKC586" s="50"/>
      <c r="AKD586" s="50"/>
      <c r="AKE586" s="50"/>
      <c r="AKF586" s="50"/>
      <c r="AKG586" s="50"/>
      <c r="AKH586" s="50"/>
      <c r="AKI586" s="50"/>
      <c r="AKJ586" s="50"/>
      <c r="AKK586" s="50"/>
      <c r="AKL586" s="50"/>
      <c r="AKM586" s="50"/>
      <c r="AKN586" s="50"/>
      <c r="AKO586" s="50"/>
      <c r="AKP586" s="50"/>
      <c r="AKQ586" s="50"/>
      <c r="AKR586" s="50"/>
      <c r="AKS586" s="50"/>
      <c r="AKT586" s="50"/>
      <c r="AKU586" s="50"/>
      <c r="AKV586" s="50"/>
      <c r="AKW586" s="50"/>
      <c r="AKX586" s="50"/>
      <c r="AKY586" s="50"/>
      <c r="AKZ586" s="50"/>
      <c r="ALA586" s="50"/>
      <c r="ALB586" s="50"/>
      <c r="ALC586" s="50"/>
      <c r="ALD586" s="50"/>
      <c r="ALE586" s="50"/>
      <c r="ALF586" s="50"/>
      <c r="ALG586" s="50"/>
      <c r="ALH586" s="50"/>
      <c r="ALI586" s="50"/>
      <c r="ALJ586" s="50"/>
      <c r="ALK586" s="50"/>
      <c r="ALL586" s="50"/>
      <c r="ALM586" s="50"/>
      <c r="ALN586" s="50"/>
      <c r="ALO586" s="50"/>
      <c r="ALP586" s="50"/>
      <c r="ALQ586" s="50"/>
      <c r="ALR586" s="50"/>
      <c r="ALS586" s="50"/>
      <c r="ALT586" s="50"/>
      <c r="ALU586" s="50"/>
      <c r="ALV586" s="50"/>
      <c r="ALW586" s="50"/>
      <c r="ALX586" s="50"/>
      <c r="ALY586" s="50"/>
      <c r="ALZ586" s="50"/>
      <c r="AMA586" s="50"/>
      <c r="AMB586" s="50"/>
      <c r="AMC586" s="50"/>
      <c r="AMD586" s="50"/>
      <c r="AME586" s="50"/>
      <c r="AMF586" s="50"/>
      <c r="AMG586" s="50"/>
      <c r="AMH586" s="50"/>
      <c r="AMI586" s="50"/>
      <c r="AMJ586" s="50"/>
      <c r="AMK586" s="50"/>
      <c r="AML586" s="50"/>
      <c r="AMM586" s="50"/>
      <c r="AMN586" s="50"/>
      <c r="AMO586" s="50"/>
    </row>
    <row r="587" spans="1:1029" ht="5.25" customHeight="1"/>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5"/>
      <c r="B1" t="e">
        <f>#REF!</f>
        <v>#REF!</v>
      </c>
      <c r="C1" t="e">
        <f>ROW(#REF!)</f>
        <v>#REF!</v>
      </c>
      <c r="D1" s="25"/>
      <c r="F1" s="26"/>
    </row>
    <row r="2" spans="1:8" ht="14.25">
      <c r="A2" s="25"/>
      <c r="B2" t="e">
        <f>#REF!</f>
        <v>#REF!</v>
      </c>
      <c r="C2" t="e">
        <f>ROW(#REF!)</f>
        <v>#REF!</v>
      </c>
      <c r="D2" s="25"/>
      <c r="F2" s="26"/>
    </row>
    <row r="3" spans="1:8" ht="14.25">
      <c r="A3" s="25"/>
      <c r="B3" t="e">
        <f>#REF!</f>
        <v>#REF!</v>
      </c>
      <c r="C3" t="e">
        <f>ROW(#REF!)</f>
        <v>#REF!</v>
      </c>
      <c r="D3" s="25"/>
      <c r="F3" s="26"/>
    </row>
    <row r="4" spans="1:8" ht="14.25">
      <c r="A4" s="25"/>
      <c r="B4" t="e">
        <f>#REF!</f>
        <v>#REF!</v>
      </c>
      <c r="C4" t="e">
        <f>ROW(#REF!)</f>
        <v>#REF!</v>
      </c>
      <c r="D4" s="25"/>
      <c r="F4" s="26"/>
    </row>
    <row r="5" spans="1:8" ht="14.25">
      <c r="A5" s="25"/>
      <c r="B5" t="e">
        <f>#REF!</f>
        <v>#REF!</v>
      </c>
      <c r="C5" t="e">
        <f>ROW(#REF!)</f>
        <v>#REF!</v>
      </c>
      <c r="D5" s="25"/>
      <c r="F5" s="26"/>
    </row>
    <row r="6" spans="1:8" ht="14.25">
      <c r="A6" s="27" t="s">
        <v>269</v>
      </c>
      <c r="B6" t="e">
        <f>#REF!</f>
        <v>#REF!</v>
      </c>
      <c r="C6" t="e">
        <f>ROW(#REF!)</f>
        <v>#REF!</v>
      </c>
      <c r="D6" s="25"/>
      <c r="F6" s="26"/>
    </row>
    <row r="7" spans="1:8" ht="14.25">
      <c r="A7" s="27" t="s">
        <v>270</v>
      </c>
      <c r="D7" s="28" t="str">
        <f ca="1">IFERROR(__xludf.dummyfunction("ArrayFormula(QUERY(B1:C1004,""select B, max(C) group by B order by B"",0))"),"")</f>
        <v/>
      </c>
      <c r="E7" t="s">
        <v>271</v>
      </c>
      <c r="F7" s="29" t="str">
        <f ca="1">IFERROR(__xludf.dummyfunction("ArrayFormula(QUERY(B1:C1004,""select B, min(C) group by B order by B"",0))"),"")</f>
        <v/>
      </c>
      <c r="G7" t="s">
        <v>272</v>
      </c>
    </row>
    <row r="8" spans="1:8" ht="14.25">
      <c r="B8" t="e">
        <f>#REF!</f>
        <v>#REF!</v>
      </c>
      <c r="C8" t="e">
        <f>ROW(#REF!)</f>
        <v>#REF!</v>
      </c>
      <c r="H8" s="30" t="e">
        <f t="shared" ref="H8:H39" ca="1" si="0">concat(concat("https://docs.google.com/spreadsheets/d/1zw9aR8GDIDUiTDtSznMxDlZQEAGb8uNzib9KBZLf5yE/edit#gid=0&amp;range=A",G8),concat(":X",E8))</f>
        <v>#NAME?</v>
      </c>
    </row>
    <row r="9" spans="1:8" ht="14.25">
      <c r="B9" t="e">
        <f>#REF!</f>
        <v>#REF!</v>
      </c>
      <c r="C9" t="e">
        <f>ROW(#REF!)</f>
        <v>#REF!</v>
      </c>
      <c r="D9" t="s">
        <v>2</v>
      </c>
      <c r="E9">
        <v>7</v>
      </c>
      <c r="F9" t="s">
        <v>2</v>
      </c>
      <c r="G9">
        <v>3</v>
      </c>
      <c r="H9" s="30" t="e">
        <f t="shared" ca="1" si="0"/>
        <v>#NAME?</v>
      </c>
    </row>
    <row r="10" spans="1:8" ht="14.25">
      <c r="B10" t="e">
        <f>#REF!</f>
        <v>#REF!</v>
      </c>
      <c r="C10" t="e">
        <f>ROW(#REF!)</f>
        <v>#REF!</v>
      </c>
      <c r="D10" t="s">
        <v>3</v>
      </c>
      <c r="E10">
        <v>11</v>
      </c>
      <c r="F10" t="s">
        <v>3</v>
      </c>
      <c r="G10">
        <v>8</v>
      </c>
      <c r="H10" s="30" t="e">
        <f t="shared" ca="1" si="0"/>
        <v>#NAME?</v>
      </c>
    </row>
    <row r="11" spans="1:8" ht="14.25">
      <c r="B11" t="e">
        <f>#REF!</f>
        <v>#REF!</v>
      </c>
      <c r="C11" t="e">
        <f>ROW(#REF!)</f>
        <v>#REF!</v>
      </c>
      <c r="D11" t="s">
        <v>4</v>
      </c>
      <c r="E11">
        <v>14</v>
      </c>
      <c r="F11" t="s">
        <v>4</v>
      </c>
      <c r="G11">
        <v>12</v>
      </c>
      <c r="H11" s="30" t="e">
        <f t="shared" ca="1" si="0"/>
        <v>#NAME?</v>
      </c>
    </row>
    <row r="12" spans="1:8" ht="14.25">
      <c r="B12" t="e">
        <f>#REF!</f>
        <v>#REF!</v>
      </c>
      <c r="C12" t="e">
        <f>ROW(#REF!)</f>
        <v>#REF!</v>
      </c>
      <c r="D12" t="s">
        <v>5</v>
      </c>
      <c r="E12">
        <v>16</v>
      </c>
      <c r="F12" t="s">
        <v>5</v>
      </c>
      <c r="G12">
        <v>15</v>
      </c>
      <c r="H12" s="30" t="e">
        <f t="shared" ca="1" si="0"/>
        <v>#NAME?</v>
      </c>
    </row>
    <row r="13" spans="1:8" ht="14.25">
      <c r="B13" t="e">
        <f>#REF!</f>
        <v>#REF!</v>
      </c>
      <c r="C13" t="e">
        <f>ROW(#REF!)</f>
        <v>#REF!</v>
      </c>
      <c r="D13" t="s">
        <v>6</v>
      </c>
      <c r="E13">
        <v>18</v>
      </c>
      <c r="F13" t="s">
        <v>6</v>
      </c>
      <c r="G13">
        <v>18</v>
      </c>
      <c r="H13" s="30" t="e">
        <f t="shared" ca="1" si="0"/>
        <v>#NAME?</v>
      </c>
    </row>
    <row r="14" spans="1:8" ht="14.25">
      <c r="B14" t="e">
        <f>#REF!</f>
        <v>#REF!</v>
      </c>
      <c r="C14" t="e">
        <f>ROW(#REF!)</f>
        <v>#REF!</v>
      </c>
      <c r="D14" t="s">
        <v>7</v>
      </c>
      <c r="E14">
        <v>22</v>
      </c>
      <c r="F14" t="s">
        <v>7</v>
      </c>
      <c r="G14">
        <v>19</v>
      </c>
      <c r="H14" s="30" t="e">
        <f t="shared" ca="1" si="0"/>
        <v>#NAME?</v>
      </c>
    </row>
    <row r="15" spans="1:8" ht="14.25">
      <c r="B15" t="e">
        <f>#REF!</f>
        <v>#REF!</v>
      </c>
      <c r="C15" t="e">
        <f>ROW(#REF!)</f>
        <v>#REF!</v>
      </c>
      <c r="D15" t="s">
        <v>8</v>
      </c>
      <c r="E15">
        <v>33</v>
      </c>
      <c r="F15" t="s">
        <v>8</v>
      </c>
      <c r="G15">
        <v>23</v>
      </c>
      <c r="H15" s="30" t="e">
        <f t="shared" ca="1" si="0"/>
        <v>#NAME?</v>
      </c>
    </row>
    <row r="16" spans="1:8" ht="14.25">
      <c r="B16" t="e">
        <f>#REF!</f>
        <v>#REF!</v>
      </c>
      <c r="C16" t="e">
        <f>ROW(#REF!)</f>
        <v>#REF!</v>
      </c>
      <c r="D16" t="s">
        <v>9</v>
      </c>
      <c r="E16">
        <v>38</v>
      </c>
      <c r="F16" t="s">
        <v>9</v>
      </c>
      <c r="G16">
        <v>34</v>
      </c>
      <c r="H16" s="30" t="e">
        <f t="shared" ca="1" si="0"/>
        <v>#NAME?</v>
      </c>
    </row>
    <row r="17" spans="2:8" ht="14.25">
      <c r="B17" t="e">
        <f>#REF!</f>
        <v>#REF!</v>
      </c>
      <c r="C17" t="e">
        <f>ROW(#REF!)</f>
        <v>#REF!</v>
      </c>
      <c r="D17" t="s">
        <v>10</v>
      </c>
      <c r="E17">
        <v>39</v>
      </c>
      <c r="F17" t="s">
        <v>10</v>
      </c>
      <c r="G17">
        <v>39</v>
      </c>
      <c r="H17" s="30" t="e">
        <f t="shared" ca="1" si="0"/>
        <v>#NAME?</v>
      </c>
    </row>
    <row r="18" spans="2:8" ht="14.25">
      <c r="B18" t="e">
        <f>#REF!</f>
        <v>#REF!</v>
      </c>
      <c r="C18" t="e">
        <f>ROW(#REF!)</f>
        <v>#REF!</v>
      </c>
      <c r="D18" t="s">
        <v>11</v>
      </c>
      <c r="E18">
        <v>44</v>
      </c>
      <c r="F18" t="s">
        <v>11</v>
      </c>
      <c r="G18">
        <v>40</v>
      </c>
      <c r="H18" s="30" t="e">
        <f t="shared" ca="1" si="0"/>
        <v>#NAME?</v>
      </c>
    </row>
    <row r="19" spans="2:8" ht="14.25">
      <c r="B19" t="e">
        <f>#REF!</f>
        <v>#REF!</v>
      </c>
      <c r="C19" t="e">
        <f>ROW(#REF!)</f>
        <v>#REF!</v>
      </c>
      <c r="D19" t="s">
        <v>12</v>
      </c>
      <c r="E19">
        <v>46</v>
      </c>
      <c r="F19" t="s">
        <v>12</v>
      </c>
      <c r="G19">
        <v>45</v>
      </c>
      <c r="H19" s="30" t="e">
        <f t="shared" ca="1" si="0"/>
        <v>#NAME?</v>
      </c>
    </row>
    <row r="20" spans="2:8" ht="14.25">
      <c r="B20" t="e">
        <f>#REF!</f>
        <v>#REF!</v>
      </c>
      <c r="C20" t="e">
        <f>ROW(#REF!)</f>
        <v>#REF!</v>
      </c>
      <c r="D20" t="s">
        <v>13</v>
      </c>
      <c r="E20">
        <v>48</v>
      </c>
      <c r="F20" t="s">
        <v>13</v>
      </c>
      <c r="G20">
        <v>47</v>
      </c>
      <c r="H20" s="30" t="e">
        <f t="shared" ca="1" si="0"/>
        <v>#NAME?</v>
      </c>
    </row>
    <row r="21" spans="2:8" ht="14.25">
      <c r="B21" t="e">
        <f>#REF!</f>
        <v>#REF!</v>
      </c>
      <c r="C21" t="e">
        <f>ROW(#REF!)</f>
        <v>#REF!</v>
      </c>
      <c r="D21" t="s">
        <v>14</v>
      </c>
      <c r="E21">
        <v>51</v>
      </c>
      <c r="F21" t="s">
        <v>14</v>
      </c>
      <c r="G21">
        <v>49</v>
      </c>
      <c r="H21" s="30" t="e">
        <f t="shared" ca="1" si="0"/>
        <v>#NAME?</v>
      </c>
    </row>
    <row r="22" spans="2:8" ht="14.25">
      <c r="B22" t="e">
        <f>#REF!</f>
        <v>#REF!</v>
      </c>
      <c r="C22" t="e">
        <f>ROW(#REF!)</f>
        <v>#REF!</v>
      </c>
      <c r="D22" t="s">
        <v>15</v>
      </c>
      <c r="E22">
        <v>69</v>
      </c>
      <c r="F22" t="s">
        <v>15</v>
      </c>
      <c r="G22">
        <v>52</v>
      </c>
      <c r="H22" s="30" t="e">
        <f t="shared" ca="1" si="0"/>
        <v>#NAME?</v>
      </c>
    </row>
    <row r="23" spans="2:8" ht="14.25">
      <c r="B23" t="e">
        <f>#REF!</f>
        <v>#REF!</v>
      </c>
      <c r="C23" t="e">
        <f>ROW(#REF!)</f>
        <v>#REF!</v>
      </c>
      <c r="D23" t="s">
        <v>16</v>
      </c>
      <c r="E23">
        <v>73</v>
      </c>
      <c r="F23" t="s">
        <v>16</v>
      </c>
      <c r="G23">
        <v>70</v>
      </c>
      <c r="H23" s="30" t="e">
        <f t="shared" ca="1" si="0"/>
        <v>#NAME?</v>
      </c>
    </row>
    <row r="24" spans="2:8" ht="14.25">
      <c r="B24" t="e">
        <f>#REF!</f>
        <v>#REF!</v>
      </c>
      <c r="C24" t="e">
        <f>ROW(#REF!)</f>
        <v>#REF!</v>
      </c>
      <c r="D24" t="s">
        <v>17</v>
      </c>
      <c r="E24">
        <v>78</v>
      </c>
      <c r="F24" t="s">
        <v>17</v>
      </c>
      <c r="G24">
        <v>74</v>
      </c>
      <c r="H24" s="30" t="e">
        <f t="shared" ca="1" si="0"/>
        <v>#NAME?</v>
      </c>
    </row>
    <row r="25" spans="2:8" ht="14.25">
      <c r="B25" t="e">
        <f>#REF!</f>
        <v>#REF!</v>
      </c>
      <c r="C25" t="e">
        <f>ROW(#REF!)</f>
        <v>#REF!</v>
      </c>
      <c r="D25" t="s">
        <v>18</v>
      </c>
      <c r="E25">
        <v>81</v>
      </c>
      <c r="F25" t="s">
        <v>18</v>
      </c>
      <c r="G25">
        <v>79</v>
      </c>
      <c r="H25" s="30" t="e">
        <f t="shared" ca="1" si="0"/>
        <v>#NAME?</v>
      </c>
    </row>
    <row r="26" spans="2:8" ht="14.25">
      <c r="B26" t="e">
        <f>#REF!</f>
        <v>#REF!</v>
      </c>
      <c r="C26" t="e">
        <f>ROW(#REF!)</f>
        <v>#REF!</v>
      </c>
      <c r="D26" t="s">
        <v>19</v>
      </c>
      <c r="E26">
        <v>84</v>
      </c>
      <c r="F26" t="s">
        <v>19</v>
      </c>
      <c r="G26">
        <v>82</v>
      </c>
      <c r="H26" s="30" t="e">
        <f t="shared" ca="1" si="0"/>
        <v>#NAME?</v>
      </c>
    </row>
    <row r="27" spans="2:8" ht="14.25">
      <c r="B27" t="e">
        <f>#REF!</f>
        <v>#REF!</v>
      </c>
      <c r="C27" t="e">
        <f>ROW(#REF!)</f>
        <v>#REF!</v>
      </c>
      <c r="D27" t="s">
        <v>20</v>
      </c>
      <c r="E27">
        <v>88</v>
      </c>
      <c r="F27" t="s">
        <v>20</v>
      </c>
      <c r="G27">
        <v>85</v>
      </c>
      <c r="H27" s="30" t="e">
        <f t="shared" ca="1" si="0"/>
        <v>#NAME?</v>
      </c>
    </row>
    <row r="28" spans="2:8" ht="14.25">
      <c r="B28" t="e">
        <f>#REF!</f>
        <v>#REF!</v>
      </c>
      <c r="C28" t="e">
        <f>ROW(#REF!)</f>
        <v>#REF!</v>
      </c>
      <c r="D28" t="s">
        <v>21</v>
      </c>
      <c r="E28">
        <v>93</v>
      </c>
      <c r="F28" t="s">
        <v>21</v>
      </c>
      <c r="G28">
        <v>89</v>
      </c>
      <c r="H28" s="30" t="e">
        <f t="shared" ca="1" si="0"/>
        <v>#NAME?</v>
      </c>
    </row>
    <row r="29" spans="2:8" ht="14.25">
      <c r="B29" t="e">
        <f>#REF!</f>
        <v>#REF!</v>
      </c>
      <c r="C29" t="e">
        <f>ROW(#REF!)</f>
        <v>#REF!</v>
      </c>
      <c r="D29" t="s">
        <v>22</v>
      </c>
      <c r="E29">
        <v>96</v>
      </c>
      <c r="F29" t="s">
        <v>22</v>
      </c>
      <c r="G29">
        <v>94</v>
      </c>
      <c r="H29" s="30" t="e">
        <f t="shared" ca="1" si="0"/>
        <v>#NAME?</v>
      </c>
    </row>
    <row r="30" spans="2:8" ht="14.25">
      <c r="B30" t="e">
        <f>#REF!</f>
        <v>#REF!</v>
      </c>
      <c r="C30" t="e">
        <f>ROW(#REF!)</f>
        <v>#REF!</v>
      </c>
      <c r="D30" t="s">
        <v>23</v>
      </c>
      <c r="E30">
        <v>98</v>
      </c>
      <c r="F30" t="s">
        <v>23</v>
      </c>
      <c r="G30">
        <v>97</v>
      </c>
      <c r="H30" s="30" t="e">
        <f t="shared" ca="1" si="0"/>
        <v>#NAME?</v>
      </c>
    </row>
    <row r="31" spans="2:8" ht="14.25">
      <c r="B31" t="e">
        <f>#REF!</f>
        <v>#REF!</v>
      </c>
      <c r="C31" t="e">
        <f>ROW(#REF!)</f>
        <v>#REF!</v>
      </c>
      <c r="D31" t="s">
        <v>24</v>
      </c>
      <c r="E31">
        <v>100</v>
      </c>
      <c r="F31" t="s">
        <v>24</v>
      </c>
      <c r="G31">
        <v>99</v>
      </c>
      <c r="H31" s="30" t="e">
        <f t="shared" ca="1" si="0"/>
        <v>#NAME?</v>
      </c>
    </row>
    <row r="32" spans="2:8" ht="14.25">
      <c r="B32" t="e">
        <f>#REF!</f>
        <v>#REF!</v>
      </c>
      <c r="C32" t="e">
        <f>ROW(#REF!)</f>
        <v>#REF!</v>
      </c>
      <c r="D32" t="s">
        <v>25</v>
      </c>
      <c r="E32">
        <v>106</v>
      </c>
      <c r="F32" t="s">
        <v>25</v>
      </c>
      <c r="G32">
        <v>101</v>
      </c>
      <c r="H32" s="30" t="e">
        <f t="shared" ca="1" si="0"/>
        <v>#NAME?</v>
      </c>
    </row>
    <row r="33" spans="2:8" ht="14.25">
      <c r="B33" t="e">
        <f>#REF!</f>
        <v>#REF!</v>
      </c>
      <c r="C33" t="e">
        <f>ROW(#REF!)</f>
        <v>#REF!</v>
      </c>
      <c r="D33" t="s">
        <v>26</v>
      </c>
      <c r="E33">
        <v>112</v>
      </c>
      <c r="F33" t="s">
        <v>26</v>
      </c>
      <c r="G33">
        <v>107</v>
      </c>
      <c r="H33" s="30" t="e">
        <f t="shared" ca="1" si="0"/>
        <v>#NAME?</v>
      </c>
    </row>
    <row r="34" spans="2:8" ht="14.25">
      <c r="B34" t="e">
        <f>#REF!</f>
        <v>#REF!</v>
      </c>
      <c r="C34" t="e">
        <f>ROW(#REF!)</f>
        <v>#REF!</v>
      </c>
      <c r="D34" t="s">
        <v>27</v>
      </c>
      <c r="E34">
        <v>115</v>
      </c>
      <c r="F34" t="s">
        <v>27</v>
      </c>
      <c r="G34">
        <v>113</v>
      </c>
      <c r="H34" s="30" t="e">
        <f t="shared" ca="1" si="0"/>
        <v>#NAME?</v>
      </c>
    </row>
    <row r="35" spans="2:8" ht="14.25">
      <c r="B35" t="e">
        <f>#REF!</f>
        <v>#REF!</v>
      </c>
      <c r="C35" t="e">
        <f>ROW(#REF!)</f>
        <v>#REF!</v>
      </c>
      <c r="D35" t="s">
        <v>28</v>
      </c>
      <c r="E35">
        <v>118</v>
      </c>
      <c r="F35" t="s">
        <v>28</v>
      </c>
      <c r="G35">
        <v>116</v>
      </c>
      <c r="H35" s="30" t="e">
        <f t="shared" ca="1" si="0"/>
        <v>#NAME?</v>
      </c>
    </row>
    <row r="36" spans="2:8" ht="14.25">
      <c r="B36" t="e">
        <f>#REF!</f>
        <v>#REF!</v>
      </c>
      <c r="C36" t="e">
        <f>ROW(#REF!)</f>
        <v>#REF!</v>
      </c>
      <c r="D36" t="s">
        <v>29</v>
      </c>
      <c r="E36">
        <v>119</v>
      </c>
      <c r="F36" t="s">
        <v>29</v>
      </c>
      <c r="G36">
        <v>119</v>
      </c>
      <c r="H36" s="30" t="e">
        <f t="shared" ca="1" si="0"/>
        <v>#NAME?</v>
      </c>
    </row>
    <row r="37" spans="2:8" ht="14.25">
      <c r="B37" t="e">
        <f>#REF!</f>
        <v>#REF!</v>
      </c>
      <c r="C37" t="e">
        <f>ROW(#REF!)</f>
        <v>#REF!</v>
      </c>
      <c r="D37" t="s">
        <v>30</v>
      </c>
      <c r="E37">
        <v>121</v>
      </c>
      <c r="F37" t="s">
        <v>30</v>
      </c>
      <c r="G37">
        <v>120</v>
      </c>
      <c r="H37" s="30" t="e">
        <f t="shared" ca="1" si="0"/>
        <v>#NAME?</v>
      </c>
    </row>
    <row r="38" spans="2:8" ht="14.25">
      <c r="B38" t="e">
        <f>#REF!</f>
        <v>#REF!</v>
      </c>
      <c r="C38" t="e">
        <f>ROW(#REF!)</f>
        <v>#REF!</v>
      </c>
      <c r="D38" t="s">
        <v>31</v>
      </c>
      <c r="E38">
        <v>126</v>
      </c>
      <c r="F38" t="s">
        <v>31</v>
      </c>
      <c r="G38">
        <v>122</v>
      </c>
      <c r="H38" s="30" t="e">
        <f t="shared" ca="1" si="0"/>
        <v>#NAME?</v>
      </c>
    </row>
    <row r="39" spans="2:8" ht="14.25">
      <c r="B39" t="e">
        <f>#REF!</f>
        <v>#REF!</v>
      </c>
      <c r="C39" t="e">
        <f>ROW(#REF!)</f>
        <v>#REF!</v>
      </c>
      <c r="D39" t="s">
        <v>32</v>
      </c>
      <c r="E39">
        <v>128</v>
      </c>
      <c r="F39" t="s">
        <v>32</v>
      </c>
      <c r="G39">
        <v>127</v>
      </c>
      <c r="H39" s="30" t="e">
        <f t="shared" ca="1" si="0"/>
        <v>#NAME?</v>
      </c>
    </row>
    <row r="40" spans="2:8" ht="14.25">
      <c r="B40" t="e">
        <f>#REF!</f>
        <v>#REF!</v>
      </c>
      <c r="C40" t="e">
        <f>ROW(#REF!)</f>
        <v>#REF!</v>
      </c>
      <c r="D40" t="s">
        <v>33</v>
      </c>
      <c r="E40">
        <v>131</v>
      </c>
      <c r="F40" t="s">
        <v>33</v>
      </c>
      <c r="G40">
        <v>129</v>
      </c>
      <c r="H40" s="30" t="e">
        <f t="shared" ref="H40:H71" ca="1" si="1">concat(concat("https://docs.google.com/spreadsheets/d/1zw9aR8GDIDUiTDtSznMxDlZQEAGb8uNzib9KBZLf5yE/edit#gid=0&amp;range=A",G40),concat(":X",E40))</f>
        <v>#NAME?</v>
      </c>
    </row>
    <row r="41" spans="2:8" ht="14.25">
      <c r="B41" t="e">
        <f>#REF!</f>
        <v>#REF!</v>
      </c>
      <c r="C41" t="e">
        <f>ROW(#REF!)</f>
        <v>#REF!</v>
      </c>
      <c r="D41" t="s">
        <v>34</v>
      </c>
      <c r="E41">
        <v>136</v>
      </c>
      <c r="F41" t="s">
        <v>34</v>
      </c>
      <c r="G41">
        <v>132</v>
      </c>
      <c r="H41" s="30" t="e">
        <f t="shared" ca="1" si="1"/>
        <v>#NAME?</v>
      </c>
    </row>
    <row r="42" spans="2:8" ht="14.25">
      <c r="B42" t="e">
        <f>#REF!</f>
        <v>#REF!</v>
      </c>
      <c r="C42" t="e">
        <f>ROW(#REF!)</f>
        <v>#REF!</v>
      </c>
      <c r="D42" t="s">
        <v>35</v>
      </c>
      <c r="E42">
        <v>138</v>
      </c>
      <c r="F42" t="s">
        <v>35</v>
      </c>
      <c r="G42">
        <v>137</v>
      </c>
      <c r="H42" s="30" t="e">
        <f t="shared" ca="1" si="1"/>
        <v>#NAME?</v>
      </c>
    </row>
    <row r="43" spans="2:8" ht="14.25">
      <c r="B43" t="e">
        <f>#REF!</f>
        <v>#REF!</v>
      </c>
      <c r="C43" t="e">
        <f>ROW(#REF!)</f>
        <v>#REF!</v>
      </c>
      <c r="D43" t="s">
        <v>36</v>
      </c>
      <c r="E43">
        <v>140</v>
      </c>
      <c r="F43" t="s">
        <v>36</v>
      </c>
      <c r="G43">
        <v>139</v>
      </c>
      <c r="H43" s="30" t="e">
        <f t="shared" ca="1" si="1"/>
        <v>#NAME?</v>
      </c>
    </row>
    <row r="44" spans="2:8" ht="14.25">
      <c r="B44" t="e">
        <f>#REF!</f>
        <v>#REF!</v>
      </c>
      <c r="C44" t="e">
        <f>ROW(#REF!)</f>
        <v>#REF!</v>
      </c>
      <c r="D44" t="s">
        <v>37</v>
      </c>
      <c r="E44">
        <v>144</v>
      </c>
      <c r="F44" t="s">
        <v>37</v>
      </c>
      <c r="G44">
        <v>141</v>
      </c>
      <c r="H44" s="30" t="e">
        <f t="shared" ca="1" si="1"/>
        <v>#NAME?</v>
      </c>
    </row>
    <row r="45" spans="2:8" ht="14.25">
      <c r="B45" t="e">
        <f>#REF!</f>
        <v>#REF!</v>
      </c>
      <c r="C45" t="e">
        <f>ROW(#REF!)</f>
        <v>#REF!</v>
      </c>
      <c r="D45" t="s">
        <v>38</v>
      </c>
      <c r="E45">
        <v>148</v>
      </c>
      <c r="F45" t="s">
        <v>38</v>
      </c>
      <c r="G45">
        <v>145</v>
      </c>
      <c r="H45" s="30" t="e">
        <f t="shared" ca="1" si="1"/>
        <v>#NAME?</v>
      </c>
    </row>
    <row r="46" spans="2:8" ht="14.25">
      <c r="B46" t="e">
        <f>#REF!</f>
        <v>#REF!</v>
      </c>
      <c r="C46" t="e">
        <f>ROW(#REF!)</f>
        <v>#REF!</v>
      </c>
      <c r="D46" t="s">
        <v>39</v>
      </c>
      <c r="E46">
        <v>153</v>
      </c>
      <c r="F46" t="s">
        <v>39</v>
      </c>
      <c r="G46">
        <v>149</v>
      </c>
      <c r="H46" s="30" t="e">
        <f t="shared" ca="1" si="1"/>
        <v>#NAME?</v>
      </c>
    </row>
    <row r="47" spans="2:8" ht="14.25">
      <c r="B47" t="e">
        <f>#REF!</f>
        <v>#REF!</v>
      </c>
      <c r="C47" t="e">
        <f>ROW(#REF!)</f>
        <v>#REF!</v>
      </c>
      <c r="D47" t="s">
        <v>40</v>
      </c>
      <c r="E47">
        <v>157</v>
      </c>
      <c r="F47" t="s">
        <v>40</v>
      </c>
      <c r="G47">
        <v>154</v>
      </c>
      <c r="H47" s="30" t="e">
        <f t="shared" ca="1" si="1"/>
        <v>#NAME?</v>
      </c>
    </row>
    <row r="48" spans="2:8" ht="14.25">
      <c r="B48" t="e">
        <f>#REF!</f>
        <v>#REF!</v>
      </c>
      <c r="C48" t="e">
        <f>ROW(#REF!)</f>
        <v>#REF!</v>
      </c>
      <c r="D48" t="s">
        <v>41</v>
      </c>
      <c r="E48">
        <v>162</v>
      </c>
      <c r="F48" t="s">
        <v>41</v>
      </c>
      <c r="G48">
        <v>158</v>
      </c>
      <c r="H48" s="30" t="e">
        <f t="shared" ca="1" si="1"/>
        <v>#NAME?</v>
      </c>
    </row>
    <row r="49" spans="2:8" ht="14.25">
      <c r="B49" t="e">
        <f>#REF!</f>
        <v>#REF!</v>
      </c>
      <c r="C49" t="e">
        <f>ROW(#REF!)</f>
        <v>#REF!</v>
      </c>
      <c r="D49" t="s">
        <v>42</v>
      </c>
      <c r="E49">
        <v>163</v>
      </c>
      <c r="F49" t="s">
        <v>42</v>
      </c>
      <c r="G49">
        <v>163</v>
      </c>
      <c r="H49" s="30" t="e">
        <f t="shared" ca="1" si="1"/>
        <v>#NAME?</v>
      </c>
    </row>
    <row r="50" spans="2:8" ht="14.25">
      <c r="B50" t="e">
        <f>#REF!</f>
        <v>#REF!</v>
      </c>
      <c r="C50" t="e">
        <f>ROW(#REF!)</f>
        <v>#REF!</v>
      </c>
      <c r="D50" t="s">
        <v>43</v>
      </c>
      <c r="E50">
        <v>170</v>
      </c>
      <c r="F50" t="s">
        <v>43</v>
      </c>
      <c r="G50">
        <v>164</v>
      </c>
      <c r="H50" s="30" t="e">
        <f t="shared" ca="1" si="1"/>
        <v>#NAME?</v>
      </c>
    </row>
    <row r="51" spans="2:8" ht="14.25">
      <c r="B51" t="e">
        <f>#REF!</f>
        <v>#REF!</v>
      </c>
      <c r="C51" t="e">
        <f>ROW(#REF!)</f>
        <v>#REF!</v>
      </c>
      <c r="D51" t="s">
        <v>44</v>
      </c>
      <c r="E51">
        <v>177</v>
      </c>
      <c r="F51" t="s">
        <v>44</v>
      </c>
      <c r="G51">
        <v>171</v>
      </c>
      <c r="H51" s="30" t="e">
        <f t="shared" ca="1" si="1"/>
        <v>#NAME?</v>
      </c>
    </row>
    <row r="52" spans="2:8" ht="14.25">
      <c r="B52" t="e">
        <f>#REF!</f>
        <v>#REF!</v>
      </c>
      <c r="C52" t="e">
        <f>ROW(#REF!)</f>
        <v>#REF!</v>
      </c>
      <c r="D52" t="s">
        <v>45</v>
      </c>
      <c r="E52">
        <v>179</v>
      </c>
      <c r="F52" t="s">
        <v>45</v>
      </c>
      <c r="G52">
        <v>178</v>
      </c>
      <c r="H52" s="30" t="e">
        <f t="shared" ca="1" si="1"/>
        <v>#NAME?</v>
      </c>
    </row>
    <row r="53" spans="2:8" ht="14.25">
      <c r="B53" t="e">
        <f>#REF!</f>
        <v>#REF!</v>
      </c>
      <c r="C53" t="e">
        <f>ROW(#REF!)</f>
        <v>#REF!</v>
      </c>
      <c r="D53" t="s">
        <v>46</v>
      </c>
      <c r="E53">
        <v>184</v>
      </c>
      <c r="F53" t="s">
        <v>46</v>
      </c>
      <c r="G53">
        <v>180</v>
      </c>
      <c r="H53" s="30" t="e">
        <f t="shared" ca="1" si="1"/>
        <v>#NAME?</v>
      </c>
    </row>
    <row r="54" spans="2:8" ht="14.25">
      <c r="B54" t="e">
        <f>#REF!</f>
        <v>#REF!</v>
      </c>
      <c r="C54" t="e">
        <f>ROW(#REF!)</f>
        <v>#REF!</v>
      </c>
      <c r="D54" t="s">
        <v>47</v>
      </c>
      <c r="E54">
        <v>188</v>
      </c>
      <c r="F54" t="s">
        <v>47</v>
      </c>
      <c r="G54">
        <v>185</v>
      </c>
      <c r="H54" s="30" t="e">
        <f t="shared" ca="1" si="1"/>
        <v>#NAME?</v>
      </c>
    </row>
    <row r="55" spans="2:8" ht="14.25">
      <c r="B55" t="e">
        <f>#REF!</f>
        <v>#REF!</v>
      </c>
      <c r="C55" t="e">
        <f>ROW(#REF!)</f>
        <v>#REF!</v>
      </c>
      <c r="D55" t="s">
        <v>48</v>
      </c>
      <c r="E55">
        <v>192</v>
      </c>
      <c r="F55" t="s">
        <v>48</v>
      </c>
      <c r="G55">
        <v>189</v>
      </c>
      <c r="H55" s="30" t="e">
        <f t="shared" ca="1" si="1"/>
        <v>#NAME?</v>
      </c>
    </row>
    <row r="56" spans="2:8" ht="14.25">
      <c r="B56" t="e">
        <f>#REF!</f>
        <v>#REF!</v>
      </c>
      <c r="C56" t="e">
        <f>ROW(#REF!)</f>
        <v>#REF!</v>
      </c>
      <c r="D56" t="s">
        <v>49</v>
      </c>
      <c r="E56">
        <v>196</v>
      </c>
      <c r="F56" t="s">
        <v>49</v>
      </c>
      <c r="G56">
        <v>193</v>
      </c>
      <c r="H56" s="30" t="e">
        <f t="shared" ca="1" si="1"/>
        <v>#NAME?</v>
      </c>
    </row>
    <row r="57" spans="2:8" ht="14.25">
      <c r="B57" t="e">
        <f>#REF!</f>
        <v>#REF!</v>
      </c>
      <c r="C57" t="e">
        <f>ROW(#REF!)</f>
        <v>#REF!</v>
      </c>
      <c r="D57" t="s">
        <v>53</v>
      </c>
      <c r="E57">
        <v>214</v>
      </c>
      <c r="F57" t="s">
        <v>53</v>
      </c>
      <c r="G57">
        <v>214</v>
      </c>
      <c r="H57" s="30" t="e">
        <f t="shared" ca="1" si="1"/>
        <v>#NAME?</v>
      </c>
    </row>
    <row r="58" spans="2:8" ht="14.25">
      <c r="B58" t="e">
        <f>#REF!</f>
        <v>#REF!</v>
      </c>
      <c r="C58" t="e">
        <f>ROW(#REF!)</f>
        <v>#REF!</v>
      </c>
      <c r="D58" t="s">
        <v>50</v>
      </c>
      <c r="E58">
        <v>203</v>
      </c>
      <c r="F58" t="s">
        <v>50</v>
      </c>
      <c r="G58">
        <v>197</v>
      </c>
      <c r="H58" s="30" t="e">
        <f t="shared" ca="1" si="1"/>
        <v>#NAME?</v>
      </c>
    </row>
    <row r="59" spans="2:8" ht="14.25">
      <c r="B59" t="e">
        <f>#REF!</f>
        <v>#REF!</v>
      </c>
      <c r="C59" t="e">
        <f>ROW(#REF!)</f>
        <v>#REF!</v>
      </c>
      <c r="D59" t="s">
        <v>51</v>
      </c>
      <c r="E59">
        <v>207</v>
      </c>
      <c r="F59" t="s">
        <v>51</v>
      </c>
      <c r="G59">
        <v>204</v>
      </c>
      <c r="H59" s="30" t="e">
        <f t="shared" ca="1" si="1"/>
        <v>#NAME?</v>
      </c>
    </row>
    <row r="60" spans="2:8" ht="14.25">
      <c r="B60" t="e">
        <f>#REF!</f>
        <v>#REF!</v>
      </c>
      <c r="C60" t="e">
        <f>ROW(#REF!)</f>
        <v>#REF!</v>
      </c>
      <c r="D60" t="s">
        <v>52</v>
      </c>
      <c r="E60">
        <v>213</v>
      </c>
      <c r="F60" t="s">
        <v>52</v>
      </c>
      <c r="G60">
        <v>208</v>
      </c>
      <c r="H60" s="30" t="e">
        <f t="shared" ca="1" si="1"/>
        <v>#NAME?</v>
      </c>
    </row>
    <row r="61" spans="2:8" ht="14.25">
      <c r="B61" t="e">
        <f>#REF!</f>
        <v>#REF!</v>
      </c>
      <c r="C61" t="e">
        <f>ROW(#REF!)</f>
        <v>#REF!</v>
      </c>
      <c r="D61" t="s">
        <v>54</v>
      </c>
      <c r="E61">
        <v>219</v>
      </c>
      <c r="F61" t="s">
        <v>54</v>
      </c>
      <c r="G61">
        <v>215</v>
      </c>
      <c r="H61" s="30" t="e">
        <f t="shared" ca="1" si="1"/>
        <v>#NAME?</v>
      </c>
    </row>
    <row r="62" spans="2:8" ht="14.25">
      <c r="B62" t="e">
        <f>#REF!</f>
        <v>#REF!</v>
      </c>
      <c r="C62" t="e">
        <f>ROW(#REF!)</f>
        <v>#REF!</v>
      </c>
      <c r="D62" t="s">
        <v>55</v>
      </c>
      <c r="E62">
        <v>223</v>
      </c>
      <c r="F62" t="s">
        <v>55</v>
      </c>
      <c r="G62">
        <v>220</v>
      </c>
      <c r="H62" s="30" t="e">
        <f t="shared" ca="1" si="1"/>
        <v>#NAME?</v>
      </c>
    </row>
    <row r="63" spans="2:8" ht="14.25">
      <c r="B63" t="e">
        <f>#REF!</f>
        <v>#REF!</v>
      </c>
      <c r="C63" t="e">
        <f>ROW(#REF!)</f>
        <v>#REF!</v>
      </c>
      <c r="D63" t="s">
        <v>56</v>
      </c>
      <c r="E63">
        <v>227</v>
      </c>
      <c r="F63" t="s">
        <v>56</v>
      </c>
      <c r="G63">
        <v>224</v>
      </c>
      <c r="H63" s="30" t="e">
        <f t="shared" ca="1" si="1"/>
        <v>#NAME?</v>
      </c>
    </row>
    <row r="64" spans="2:8" ht="14.25">
      <c r="B64" t="e">
        <f>#REF!</f>
        <v>#REF!</v>
      </c>
      <c r="C64" t="e">
        <f>ROW(#REF!)</f>
        <v>#REF!</v>
      </c>
      <c r="D64" t="s">
        <v>57</v>
      </c>
      <c r="E64">
        <v>229</v>
      </c>
      <c r="F64" t="s">
        <v>57</v>
      </c>
      <c r="G64">
        <v>228</v>
      </c>
      <c r="H64" s="30" t="e">
        <f t="shared" ca="1" si="1"/>
        <v>#NAME?</v>
      </c>
    </row>
    <row r="65" spans="2:8" ht="14.25">
      <c r="B65" t="e">
        <f>#REF!</f>
        <v>#REF!</v>
      </c>
      <c r="C65" t="e">
        <f>ROW(#REF!)</f>
        <v>#REF!</v>
      </c>
      <c r="D65" t="s">
        <v>58</v>
      </c>
      <c r="E65">
        <v>231</v>
      </c>
      <c r="F65" t="s">
        <v>58</v>
      </c>
      <c r="G65">
        <v>230</v>
      </c>
      <c r="H65" s="30" t="e">
        <f t="shared" ca="1" si="1"/>
        <v>#NAME?</v>
      </c>
    </row>
    <row r="66" spans="2:8" ht="14.25">
      <c r="B66" t="e">
        <f>#REF!</f>
        <v>#REF!</v>
      </c>
      <c r="C66" t="e">
        <f>ROW(#REF!)</f>
        <v>#REF!</v>
      </c>
      <c r="D66" t="s">
        <v>59</v>
      </c>
      <c r="E66">
        <v>235</v>
      </c>
      <c r="F66" t="s">
        <v>59</v>
      </c>
      <c r="G66">
        <v>232</v>
      </c>
      <c r="H66" s="30" t="e">
        <f t="shared" ca="1" si="1"/>
        <v>#NAME?</v>
      </c>
    </row>
    <row r="67" spans="2:8" ht="14.25">
      <c r="B67" t="e">
        <f>#REF!</f>
        <v>#REF!</v>
      </c>
      <c r="C67" t="e">
        <f>ROW(#REF!)</f>
        <v>#REF!</v>
      </c>
      <c r="D67" t="s">
        <v>60</v>
      </c>
      <c r="E67">
        <v>237</v>
      </c>
      <c r="F67" t="s">
        <v>60</v>
      </c>
      <c r="G67">
        <v>236</v>
      </c>
      <c r="H67" s="30" t="e">
        <f t="shared" ca="1" si="1"/>
        <v>#NAME?</v>
      </c>
    </row>
    <row r="68" spans="2:8" ht="14.25">
      <c r="B68" t="e">
        <f>#REF!</f>
        <v>#REF!</v>
      </c>
      <c r="C68" t="e">
        <f>ROW(#REF!)</f>
        <v>#REF!</v>
      </c>
      <c r="D68" t="s">
        <v>61</v>
      </c>
      <c r="E68">
        <v>239</v>
      </c>
      <c r="F68" t="s">
        <v>61</v>
      </c>
      <c r="G68">
        <v>238</v>
      </c>
      <c r="H68" s="30" t="e">
        <f t="shared" ca="1" si="1"/>
        <v>#NAME?</v>
      </c>
    </row>
    <row r="69" spans="2:8" ht="14.25">
      <c r="B69" t="e">
        <f>#REF!</f>
        <v>#REF!</v>
      </c>
      <c r="C69" t="e">
        <f>ROW(#REF!)</f>
        <v>#REF!</v>
      </c>
      <c r="D69" t="s">
        <v>62</v>
      </c>
      <c r="E69">
        <v>243</v>
      </c>
      <c r="F69" t="s">
        <v>62</v>
      </c>
      <c r="G69">
        <v>240</v>
      </c>
      <c r="H69" s="30" t="e">
        <f t="shared" ca="1" si="1"/>
        <v>#NAME?</v>
      </c>
    </row>
    <row r="70" spans="2:8" ht="14.25">
      <c r="B70" t="e">
        <f>#REF!</f>
        <v>#REF!</v>
      </c>
      <c r="C70" t="e">
        <f>ROW(#REF!)</f>
        <v>#REF!</v>
      </c>
      <c r="D70" t="s">
        <v>63</v>
      </c>
      <c r="E70">
        <v>245</v>
      </c>
      <c r="F70" t="s">
        <v>63</v>
      </c>
      <c r="G70">
        <v>244</v>
      </c>
      <c r="H70" s="30" t="e">
        <f t="shared" ca="1" si="1"/>
        <v>#NAME?</v>
      </c>
    </row>
    <row r="71" spans="2:8" ht="14.25">
      <c r="B71" t="e">
        <f>#REF!</f>
        <v>#REF!</v>
      </c>
      <c r="C71" t="e">
        <f>ROW(#REF!)</f>
        <v>#REF!</v>
      </c>
      <c r="D71" t="s">
        <v>273</v>
      </c>
      <c r="E71">
        <v>250</v>
      </c>
      <c r="F71" t="s">
        <v>273</v>
      </c>
      <c r="G71">
        <v>250</v>
      </c>
      <c r="H71" s="30" t="e">
        <f t="shared" ca="1" si="1"/>
        <v>#NAME?</v>
      </c>
    </row>
    <row r="72" spans="2:8" ht="14.25">
      <c r="B72" t="e">
        <f>#REF!</f>
        <v>#REF!</v>
      </c>
      <c r="C72" t="e">
        <f>ROW(#REF!)</f>
        <v>#REF!</v>
      </c>
      <c r="D72" t="s">
        <v>64</v>
      </c>
      <c r="E72">
        <v>249</v>
      </c>
      <c r="F72" t="s">
        <v>64</v>
      </c>
      <c r="G72">
        <v>246</v>
      </c>
      <c r="H72" s="30" t="e">
        <f t="shared" ref="H72:H103" ca="1" si="2">concat(concat("https://docs.google.com/spreadsheets/d/1zw9aR8GDIDUiTDtSznMxDlZQEAGb8uNzib9KBZLf5yE/edit#gid=0&amp;range=A",G72),concat(":X",E72))</f>
        <v>#NAME?</v>
      </c>
    </row>
    <row r="73" spans="2:8" ht="14.25">
      <c r="B73" t="e">
        <f>#REF!</f>
        <v>#REF!</v>
      </c>
      <c r="C73" t="e">
        <f>ROW(#REF!)</f>
        <v>#REF!</v>
      </c>
      <c r="D73" t="s">
        <v>65</v>
      </c>
      <c r="E73">
        <v>251</v>
      </c>
      <c r="F73" t="s">
        <v>65</v>
      </c>
      <c r="G73">
        <v>251</v>
      </c>
      <c r="H73" s="30" t="e">
        <f t="shared" ca="1" si="2"/>
        <v>#NAME?</v>
      </c>
    </row>
    <row r="74" spans="2:8" ht="14.25">
      <c r="B74" t="e">
        <f>#REF!</f>
        <v>#REF!</v>
      </c>
      <c r="C74" t="e">
        <f>ROW(#REF!)</f>
        <v>#REF!</v>
      </c>
      <c r="D74" t="s">
        <v>66</v>
      </c>
      <c r="E74">
        <v>255</v>
      </c>
      <c r="F74" t="s">
        <v>66</v>
      </c>
      <c r="G74">
        <v>252</v>
      </c>
      <c r="H74" s="30" t="e">
        <f t="shared" ca="1" si="2"/>
        <v>#NAME?</v>
      </c>
    </row>
    <row r="75" spans="2:8" ht="14.25">
      <c r="B75" t="e">
        <f>#REF!</f>
        <v>#REF!</v>
      </c>
      <c r="C75" t="e">
        <f>ROW(#REF!)</f>
        <v>#REF!</v>
      </c>
      <c r="D75" t="s">
        <v>67</v>
      </c>
      <c r="E75">
        <v>260</v>
      </c>
      <c r="F75" t="s">
        <v>67</v>
      </c>
      <c r="G75">
        <v>256</v>
      </c>
      <c r="H75" s="30" t="e">
        <f t="shared" ca="1" si="2"/>
        <v>#NAME?</v>
      </c>
    </row>
    <row r="76" spans="2:8" ht="14.25">
      <c r="B76" t="e">
        <f>#REF!</f>
        <v>#REF!</v>
      </c>
      <c r="C76" t="e">
        <f>ROW(#REF!)</f>
        <v>#REF!</v>
      </c>
      <c r="D76" t="s">
        <v>68</v>
      </c>
      <c r="E76">
        <v>262</v>
      </c>
      <c r="F76" t="s">
        <v>68</v>
      </c>
      <c r="G76">
        <v>261</v>
      </c>
      <c r="H76" s="30" t="e">
        <f t="shared" ca="1" si="2"/>
        <v>#NAME?</v>
      </c>
    </row>
    <row r="77" spans="2:8" ht="14.25">
      <c r="B77" t="e">
        <f>#REF!</f>
        <v>#REF!</v>
      </c>
      <c r="C77" t="e">
        <f>ROW(#REF!)</f>
        <v>#REF!</v>
      </c>
      <c r="D77" t="s">
        <v>69</v>
      </c>
      <c r="E77">
        <v>271</v>
      </c>
      <c r="F77" t="s">
        <v>69</v>
      </c>
      <c r="G77">
        <v>263</v>
      </c>
      <c r="H77" s="30" t="e">
        <f t="shared" ca="1" si="2"/>
        <v>#NAME?</v>
      </c>
    </row>
    <row r="78" spans="2:8" ht="14.25">
      <c r="B78" t="e">
        <f>#REF!</f>
        <v>#REF!</v>
      </c>
      <c r="C78" t="e">
        <f>ROW(#REF!)</f>
        <v>#REF!</v>
      </c>
      <c r="D78" t="s">
        <v>70</v>
      </c>
      <c r="E78">
        <v>272</v>
      </c>
      <c r="F78" t="s">
        <v>70</v>
      </c>
      <c r="G78">
        <v>272</v>
      </c>
      <c r="H78" s="30" t="e">
        <f t="shared" ca="1" si="2"/>
        <v>#NAME?</v>
      </c>
    </row>
    <row r="79" spans="2:8" ht="14.25">
      <c r="B79" t="e">
        <f>#REF!</f>
        <v>#REF!</v>
      </c>
      <c r="C79" t="e">
        <f>ROW(#REF!)</f>
        <v>#REF!</v>
      </c>
      <c r="D79" t="s">
        <v>71</v>
      </c>
      <c r="E79">
        <v>275</v>
      </c>
      <c r="F79" t="s">
        <v>71</v>
      </c>
      <c r="G79">
        <v>273</v>
      </c>
      <c r="H79" s="30" t="e">
        <f t="shared" ca="1" si="2"/>
        <v>#NAME?</v>
      </c>
    </row>
    <row r="80" spans="2:8" ht="14.25">
      <c r="B80" t="e">
        <f>#REF!</f>
        <v>#REF!</v>
      </c>
      <c r="C80" t="e">
        <f>ROW(#REF!)</f>
        <v>#REF!</v>
      </c>
      <c r="D80" t="s">
        <v>72</v>
      </c>
      <c r="E80">
        <v>279</v>
      </c>
      <c r="F80" t="s">
        <v>72</v>
      </c>
      <c r="G80">
        <v>276</v>
      </c>
      <c r="H80" s="30" t="e">
        <f t="shared" ca="1" si="2"/>
        <v>#NAME?</v>
      </c>
    </row>
    <row r="81" spans="2:8" ht="14.25">
      <c r="B81" t="e">
        <f>#REF!</f>
        <v>#REF!</v>
      </c>
      <c r="C81" t="e">
        <f>ROW(#REF!)</f>
        <v>#REF!</v>
      </c>
      <c r="D81" t="s">
        <v>73</v>
      </c>
      <c r="E81">
        <v>281</v>
      </c>
      <c r="F81" t="s">
        <v>73</v>
      </c>
      <c r="G81">
        <v>280</v>
      </c>
      <c r="H81" s="30" t="e">
        <f t="shared" ca="1" si="2"/>
        <v>#NAME?</v>
      </c>
    </row>
    <row r="82" spans="2:8" ht="14.25">
      <c r="B82" t="e">
        <f>#REF!</f>
        <v>#REF!</v>
      </c>
      <c r="C82" t="e">
        <f>ROW(#REF!)</f>
        <v>#REF!</v>
      </c>
      <c r="D82" t="s">
        <v>74</v>
      </c>
      <c r="E82">
        <v>283</v>
      </c>
      <c r="F82" t="s">
        <v>74</v>
      </c>
      <c r="G82">
        <v>282</v>
      </c>
      <c r="H82" s="30" t="e">
        <f t="shared" ca="1" si="2"/>
        <v>#NAME?</v>
      </c>
    </row>
    <row r="83" spans="2:8" ht="14.25">
      <c r="B83" t="e">
        <f>#REF!</f>
        <v>#REF!</v>
      </c>
      <c r="C83" t="e">
        <f>ROW(#REF!)</f>
        <v>#REF!</v>
      </c>
      <c r="D83" t="s">
        <v>75</v>
      </c>
      <c r="E83">
        <v>285</v>
      </c>
      <c r="F83" t="s">
        <v>75</v>
      </c>
      <c r="G83">
        <v>284</v>
      </c>
      <c r="H83" s="30" t="e">
        <f t="shared" ca="1" si="2"/>
        <v>#NAME?</v>
      </c>
    </row>
    <row r="84" spans="2:8" ht="14.25">
      <c r="B84" t="e">
        <f>#REF!</f>
        <v>#REF!</v>
      </c>
      <c r="C84" t="e">
        <f>ROW(#REF!)</f>
        <v>#REF!</v>
      </c>
      <c r="D84" t="s">
        <v>76</v>
      </c>
      <c r="E84">
        <v>287</v>
      </c>
      <c r="F84" t="s">
        <v>76</v>
      </c>
      <c r="G84">
        <v>286</v>
      </c>
      <c r="H84" s="30" t="e">
        <f t="shared" ca="1" si="2"/>
        <v>#NAME?</v>
      </c>
    </row>
    <row r="85" spans="2:8" ht="14.25">
      <c r="B85" t="e">
        <f>#REF!</f>
        <v>#REF!</v>
      </c>
      <c r="C85" t="e">
        <f>ROW(#REF!)</f>
        <v>#REF!</v>
      </c>
      <c r="D85" t="s">
        <v>77</v>
      </c>
      <c r="E85">
        <v>294</v>
      </c>
      <c r="F85" t="s">
        <v>77</v>
      </c>
      <c r="G85">
        <v>288</v>
      </c>
      <c r="H85" s="30" t="e">
        <f t="shared" ca="1" si="2"/>
        <v>#NAME?</v>
      </c>
    </row>
    <row r="86" spans="2:8" ht="14.25">
      <c r="B86" t="e">
        <f>#REF!</f>
        <v>#REF!</v>
      </c>
      <c r="C86" t="e">
        <f>ROW(#REF!)</f>
        <v>#REF!</v>
      </c>
      <c r="D86" t="s">
        <v>78</v>
      </c>
      <c r="E86">
        <v>298</v>
      </c>
      <c r="F86" t="s">
        <v>78</v>
      </c>
      <c r="G86">
        <v>295</v>
      </c>
      <c r="H86" s="30" t="e">
        <f t="shared" ca="1" si="2"/>
        <v>#NAME?</v>
      </c>
    </row>
    <row r="87" spans="2:8" ht="14.25">
      <c r="B87" t="e">
        <f>#REF!</f>
        <v>#REF!</v>
      </c>
      <c r="C87" t="e">
        <f>ROW(#REF!)</f>
        <v>#REF!</v>
      </c>
      <c r="D87" t="s">
        <v>79</v>
      </c>
      <c r="E87">
        <v>300</v>
      </c>
      <c r="F87" t="s">
        <v>79</v>
      </c>
      <c r="G87">
        <v>299</v>
      </c>
      <c r="H87" s="30" t="e">
        <f t="shared" ca="1" si="2"/>
        <v>#NAME?</v>
      </c>
    </row>
    <row r="88" spans="2:8" ht="14.25">
      <c r="B88" t="e">
        <f>#REF!</f>
        <v>#REF!</v>
      </c>
      <c r="C88" t="e">
        <f>ROW(#REF!)</f>
        <v>#REF!</v>
      </c>
      <c r="D88" t="s">
        <v>80</v>
      </c>
      <c r="E88">
        <v>302</v>
      </c>
      <c r="F88" t="s">
        <v>80</v>
      </c>
      <c r="G88">
        <v>301</v>
      </c>
      <c r="H88" s="30" t="e">
        <f t="shared" ca="1" si="2"/>
        <v>#NAME?</v>
      </c>
    </row>
    <row r="89" spans="2:8" ht="14.25">
      <c r="B89" t="e">
        <f>#REF!</f>
        <v>#REF!</v>
      </c>
      <c r="C89" t="e">
        <f>ROW(#REF!)</f>
        <v>#REF!</v>
      </c>
      <c r="D89" t="s">
        <v>81</v>
      </c>
      <c r="E89">
        <v>307</v>
      </c>
      <c r="F89" t="s">
        <v>81</v>
      </c>
      <c r="G89">
        <v>303</v>
      </c>
      <c r="H89" s="30" t="e">
        <f t="shared" ca="1" si="2"/>
        <v>#NAME?</v>
      </c>
    </row>
    <row r="90" spans="2:8" ht="14.25">
      <c r="B90" t="e">
        <f>#REF!</f>
        <v>#REF!</v>
      </c>
      <c r="C90" t="e">
        <f>ROW(#REF!)</f>
        <v>#REF!</v>
      </c>
      <c r="D90" t="s">
        <v>82</v>
      </c>
      <c r="E90">
        <v>308</v>
      </c>
      <c r="F90" t="s">
        <v>82</v>
      </c>
      <c r="G90">
        <v>308</v>
      </c>
      <c r="H90" s="30" t="e">
        <f t="shared" ca="1" si="2"/>
        <v>#NAME?</v>
      </c>
    </row>
    <row r="91" spans="2:8" ht="14.25">
      <c r="B91" t="e">
        <f>#REF!</f>
        <v>#REF!</v>
      </c>
      <c r="C91" t="e">
        <f>ROW(#REF!)</f>
        <v>#REF!</v>
      </c>
      <c r="D91" t="s">
        <v>83</v>
      </c>
      <c r="E91">
        <v>312</v>
      </c>
      <c r="F91" t="s">
        <v>83</v>
      </c>
      <c r="G91">
        <v>309</v>
      </c>
      <c r="H91" s="30" t="e">
        <f t="shared" ca="1" si="2"/>
        <v>#NAME?</v>
      </c>
    </row>
    <row r="92" spans="2:8" ht="14.25">
      <c r="B92" t="e">
        <f>#REF!</f>
        <v>#REF!</v>
      </c>
      <c r="C92" t="e">
        <f>ROW(#REF!)</f>
        <v>#REF!</v>
      </c>
      <c r="D92" t="s">
        <v>84</v>
      </c>
      <c r="E92">
        <v>319</v>
      </c>
      <c r="F92" t="s">
        <v>84</v>
      </c>
      <c r="G92">
        <v>313</v>
      </c>
      <c r="H92" s="30" t="e">
        <f t="shared" ca="1" si="2"/>
        <v>#NAME?</v>
      </c>
    </row>
    <row r="93" spans="2:8" ht="14.25">
      <c r="B93" t="e">
        <f>#REF!</f>
        <v>#REF!</v>
      </c>
      <c r="C93" t="e">
        <f>ROW(#REF!)</f>
        <v>#REF!</v>
      </c>
      <c r="D93" t="s">
        <v>85</v>
      </c>
      <c r="E93">
        <v>321</v>
      </c>
      <c r="F93" t="s">
        <v>85</v>
      </c>
      <c r="G93">
        <v>320</v>
      </c>
      <c r="H93" s="30" t="e">
        <f t="shared" ca="1" si="2"/>
        <v>#NAME?</v>
      </c>
    </row>
    <row r="94" spans="2:8" ht="14.25">
      <c r="B94" t="e">
        <f>#REF!</f>
        <v>#REF!</v>
      </c>
      <c r="C94" t="e">
        <f>ROW(#REF!)</f>
        <v>#REF!</v>
      </c>
      <c r="D94" t="s">
        <v>86</v>
      </c>
      <c r="E94">
        <v>323</v>
      </c>
      <c r="F94" t="s">
        <v>86</v>
      </c>
      <c r="G94">
        <v>322</v>
      </c>
      <c r="H94" s="30" t="e">
        <f t="shared" ca="1" si="2"/>
        <v>#NAME?</v>
      </c>
    </row>
    <row r="95" spans="2:8" ht="14.25">
      <c r="B95" t="e">
        <f>#REF!</f>
        <v>#REF!</v>
      </c>
      <c r="C95" t="e">
        <f>ROW(#REF!)</f>
        <v>#REF!</v>
      </c>
      <c r="D95" t="s">
        <v>87</v>
      </c>
      <c r="E95">
        <v>326</v>
      </c>
      <c r="F95" t="s">
        <v>87</v>
      </c>
      <c r="G95">
        <v>324</v>
      </c>
      <c r="H95" s="30" t="e">
        <f t="shared" ca="1" si="2"/>
        <v>#NAME?</v>
      </c>
    </row>
    <row r="96" spans="2:8" ht="14.25">
      <c r="B96" t="e">
        <f>#REF!</f>
        <v>#REF!</v>
      </c>
      <c r="C96" t="e">
        <f>ROW(#REF!)</f>
        <v>#REF!</v>
      </c>
      <c r="D96" t="s">
        <v>88</v>
      </c>
      <c r="E96">
        <v>328</v>
      </c>
      <c r="F96" t="s">
        <v>88</v>
      </c>
      <c r="G96">
        <v>327</v>
      </c>
      <c r="H96" s="30" t="e">
        <f t="shared" ca="1" si="2"/>
        <v>#NAME?</v>
      </c>
    </row>
    <row r="97" spans="2:8" ht="14.25">
      <c r="B97" t="e">
        <f>#REF!</f>
        <v>#REF!</v>
      </c>
      <c r="C97" t="e">
        <f>ROW(#REF!)</f>
        <v>#REF!</v>
      </c>
      <c r="D97" t="s">
        <v>1</v>
      </c>
      <c r="E97">
        <v>330</v>
      </c>
      <c r="F97" t="s">
        <v>1</v>
      </c>
      <c r="G97">
        <v>329</v>
      </c>
      <c r="H97" s="30" t="e">
        <f t="shared" ca="1" si="2"/>
        <v>#NAME?</v>
      </c>
    </row>
    <row r="98" spans="2:8" ht="14.25">
      <c r="B98" t="e">
        <f>#REF!</f>
        <v>#REF!</v>
      </c>
      <c r="C98" t="e">
        <f>ROW(#REF!)</f>
        <v>#REF!</v>
      </c>
      <c r="D98" t="s">
        <v>89</v>
      </c>
      <c r="E98">
        <v>332</v>
      </c>
      <c r="F98" t="s">
        <v>89</v>
      </c>
      <c r="G98">
        <v>331</v>
      </c>
      <c r="H98" s="30" t="e">
        <f t="shared" ca="1" si="2"/>
        <v>#NAME?</v>
      </c>
    </row>
    <row r="99" spans="2:8" ht="14.25">
      <c r="B99" t="e">
        <f>#REF!</f>
        <v>#REF!</v>
      </c>
      <c r="C99" t="e">
        <f>ROW(#REF!)</f>
        <v>#REF!</v>
      </c>
      <c r="D99" t="s">
        <v>90</v>
      </c>
      <c r="E99">
        <v>334</v>
      </c>
      <c r="F99" t="s">
        <v>90</v>
      </c>
      <c r="G99">
        <v>333</v>
      </c>
      <c r="H99" s="30" t="e">
        <f t="shared" ca="1" si="2"/>
        <v>#NAME?</v>
      </c>
    </row>
    <row r="100" spans="2:8" ht="14.25">
      <c r="B100" t="e">
        <f>#REF!</f>
        <v>#REF!</v>
      </c>
      <c r="C100" t="e">
        <f>ROW(#REF!)</f>
        <v>#REF!</v>
      </c>
      <c r="D100" t="s">
        <v>91</v>
      </c>
      <c r="E100">
        <v>337</v>
      </c>
      <c r="F100" t="s">
        <v>91</v>
      </c>
      <c r="G100">
        <v>335</v>
      </c>
      <c r="H100" s="30" t="e">
        <f t="shared" ca="1" si="2"/>
        <v>#NAME?</v>
      </c>
    </row>
    <row r="101" spans="2:8" ht="14.25">
      <c r="B101" t="e">
        <f>#REF!</f>
        <v>#REF!</v>
      </c>
      <c r="C101" t="e">
        <f>ROW(#REF!)</f>
        <v>#REF!</v>
      </c>
      <c r="D101" t="s">
        <v>92</v>
      </c>
      <c r="E101">
        <v>341</v>
      </c>
      <c r="F101" t="s">
        <v>92</v>
      </c>
      <c r="G101">
        <v>338</v>
      </c>
      <c r="H101" s="30" t="e">
        <f t="shared" ca="1" si="2"/>
        <v>#NAME?</v>
      </c>
    </row>
    <row r="102" spans="2:8" ht="14.25">
      <c r="B102" t="e">
        <f>#REF!</f>
        <v>#REF!</v>
      </c>
      <c r="C102" t="e">
        <f>ROW(#REF!)</f>
        <v>#REF!</v>
      </c>
      <c r="D102" t="s">
        <v>93</v>
      </c>
      <c r="E102">
        <v>347</v>
      </c>
      <c r="F102" t="s">
        <v>93</v>
      </c>
      <c r="G102">
        <v>342</v>
      </c>
      <c r="H102" s="30" t="e">
        <f t="shared" ca="1" si="2"/>
        <v>#NAME?</v>
      </c>
    </row>
    <row r="103" spans="2:8" ht="14.25">
      <c r="B103" t="e">
        <f>#REF!</f>
        <v>#REF!</v>
      </c>
      <c r="C103" t="e">
        <f>ROW(#REF!)</f>
        <v>#REF!</v>
      </c>
      <c r="D103" t="s">
        <v>94</v>
      </c>
      <c r="E103">
        <v>348</v>
      </c>
      <c r="F103" t="s">
        <v>94</v>
      </c>
      <c r="G103">
        <v>348</v>
      </c>
      <c r="H103" s="30" t="e">
        <f t="shared" ca="1" si="2"/>
        <v>#NAME?</v>
      </c>
    </row>
    <row r="104" spans="2:8" ht="14.25">
      <c r="B104" t="e">
        <f>#REF!</f>
        <v>#REF!</v>
      </c>
      <c r="C104" t="e">
        <f>ROW(#REF!)</f>
        <v>#REF!</v>
      </c>
      <c r="D104" t="s">
        <v>95</v>
      </c>
      <c r="E104">
        <v>351</v>
      </c>
      <c r="F104" t="s">
        <v>95</v>
      </c>
      <c r="G104">
        <v>349</v>
      </c>
      <c r="H104" s="30" t="e">
        <f t="shared" ref="H104:H135" ca="1" si="3">concat(concat("https://docs.google.com/spreadsheets/d/1zw9aR8GDIDUiTDtSznMxDlZQEAGb8uNzib9KBZLf5yE/edit#gid=0&amp;range=A",G104),concat(":X",E104))</f>
        <v>#NAME?</v>
      </c>
    </row>
    <row r="105" spans="2:8" ht="14.25">
      <c r="B105" t="e">
        <f>#REF!</f>
        <v>#REF!</v>
      </c>
      <c r="C105" t="e">
        <f>ROW(#REF!)</f>
        <v>#REF!</v>
      </c>
      <c r="D105" t="s">
        <v>96</v>
      </c>
      <c r="E105">
        <v>356</v>
      </c>
      <c r="F105" t="s">
        <v>96</v>
      </c>
      <c r="G105">
        <v>352</v>
      </c>
      <c r="H105" s="30" t="e">
        <f t="shared" ca="1" si="3"/>
        <v>#NAME?</v>
      </c>
    </row>
    <row r="106" spans="2:8" ht="14.25">
      <c r="B106" t="e">
        <f>#REF!</f>
        <v>#REF!</v>
      </c>
      <c r="C106" t="e">
        <f>ROW(#REF!)</f>
        <v>#REF!</v>
      </c>
      <c r="D106" t="s">
        <v>97</v>
      </c>
      <c r="E106">
        <v>363</v>
      </c>
      <c r="F106" t="s">
        <v>97</v>
      </c>
      <c r="G106">
        <v>357</v>
      </c>
      <c r="H106" s="30" t="e">
        <f t="shared" ca="1" si="3"/>
        <v>#NAME?</v>
      </c>
    </row>
    <row r="107" spans="2:8" ht="14.25">
      <c r="B107" t="e">
        <f>#REF!</f>
        <v>#REF!</v>
      </c>
      <c r="C107" t="e">
        <f>ROW(#REF!)</f>
        <v>#REF!</v>
      </c>
      <c r="D107" t="s">
        <v>98</v>
      </c>
      <c r="E107">
        <v>367</v>
      </c>
      <c r="F107" t="s">
        <v>98</v>
      </c>
      <c r="G107">
        <v>364</v>
      </c>
      <c r="H107" s="30" t="e">
        <f t="shared" ca="1" si="3"/>
        <v>#NAME?</v>
      </c>
    </row>
    <row r="108" spans="2:8" ht="14.25">
      <c r="B108" t="e">
        <f>#REF!</f>
        <v>#REF!</v>
      </c>
      <c r="C108" t="e">
        <f>ROW(#REF!)</f>
        <v>#REF!</v>
      </c>
      <c r="D108" t="s">
        <v>99</v>
      </c>
      <c r="E108">
        <v>371</v>
      </c>
      <c r="F108" t="s">
        <v>99</v>
      </c>
      <c r="G108">
        <v>368</v>
      </c>
      <c r="H108" s="30" t="e">
        <f t="shared" ca="1" si="3"/>
        <v>#NAME?</v>
      </c>
    </row>
    <row r="109" spans="2:8" ht="14.25">
      <c r="B109" t="e">
        <f>#REF!</f>
        <v>#REF!</v>
      </c>
      <c r="C109" t="e">
        <f>ROW(#REF!)</f>
        <v>#REF!</v>
      </c>
      <c r="D109" t="s">
        <v>100</v>
      </c>
      <c r="E109">
        <v>373</v>
      </c>
      <c r="F109" t="s">
        <v>100</v>
      </c>
      <c r="G109">
        <v>372</v>
      </c>
      <c r="H109" s="30" t="e">
        <f t="shared" ca="1" si="3"/>
        <v>#NAME?</v>
      </c>
    </row>
    <row r="110" spans="2:8" ht="14.25">
      <c r="B110" t="e">
        <f>#REF!</f>
        <v>#REF!</v>
      </c>
      <c r="C110" t="e">
        <f>ROW(#REF!)</f>
        <v>#REF!</v>
      </c>
      <c r="D110" t="s">
        <v>101</v>
      </c>
      <c r="E110">
        <v>377</v>
      </c>
      <c r="F110" t="s">
        <v>101</v>
      </c>
      <c r="G110">
        <v>374</v>
      </c>
      <c r="H110" s="30" t="e">
        <f t="shared" ca="1" si="3"/>
        <v>#NAME?</v>
      </c>
    </row>
    <row r="111" spans="2:8" ht="14.25">
      <c r="B111" t="e">
        <f>#REF!</f>
        <v>#REF!</v>
      </c>
      <c r="C111" t="e">
        <f>ROW(#REF!)</f>
        <v>#REF!</v>
      </c>
      <c r="D111" t="s">
        <v>102</v>
      </c>
      <c r="E111">
        <v>381</v>
      </c>
      <c r="F111" t="s">
        <v>102</v>
      </c>
      <c r="G111">
        <v>378</v>
      </c>
      <c r="H111" s="30" t="e">
        <f t="shared" ca="1" si="3"/>
        <v>#NAME?</v>
      </c>
    </row>
    <row r="112" spans="2:8" ht="14.25">
      <c r="B112" t="e">
        <f>#REF!</f>
        <v>#REF!</v>
      </c>
      <c r="C112" t="e">
        <f>ROW(#REF!)</f>
        <v>#REF!</v>
      </c>
      <c r="D112" t="s">
        <v>103</v>
      </c>
      <c r="E112">
        <v>385</v>
      </c>
      <c r="F112" t="s">
        <v>103</v>
      </c>
      <c r="G112">
        <v>382</v>
      </c>
      <c r="H112" s="30" t="e">
        <f t="shared" ca="1" si="3"/>
        <v>#NAME?</v>
      </c>
    </row>
    <row r="113" spans="2:8" ht="14.25">
      <c r="B113" t="e">
        <f>#REF!</f>
        <v>#REF!</v>
      </c>
      <c r="C113" t="e">
        <f>ROW(#REF!)</f>
        <v>#REF!</v>
      </c>
      <c r="D113" t="s">
        <v>104</v>
      </c>
      <c r="E113">
        <v>388</v>
      </c>
      <c r="F113" t="s">
        <v>104</v>
      </c>
      <c r="G113">
        <v>386</v>
      </c>
      <c r="H113" s="30" t="e">
        <f t="shared" ca="1" si="3"/>
        <v>#NAME?</v>
      </c>
    </row>
    <row r="114" spans="2:8" ht="14.25">
      <c r="B114" t="e">
        <f>#REF!</f>
        <v>#REF!</v>
      </c>
      <c r="C114" t="e">
        <f>ROW(#REF!)</f>
        <v>#REF!</v>
      </c>
      <c r="D114" t="s">
        <v>105</v>
      </c>
      <c r="E114">
        <v>392</v>
      </c>
      <c r="F114" t="s">
        <v>105</v>
      </c>
      <c r="G114">
        <v>389</v>
      </c>
      <c r="H114" s="30" t="e">
        <f t="shared" ca="1" si="3"/>
        <v>#NAME?</v>
      </c>
    </row>
    <row r="115" spans="2:8" ht="14.25">
      <c r="B115" t="e">
        <f>#REF!</f>
        <v>#REF!</v>
      </c>
      <c r="C115" t="e">
        <f>ROW(#REF!)</f>
        <v>#REF!</v>
      </c>
      <c r="D115" t="s">
        <v>274</v>
      </c>
      <c r="E115">
        <v>397</v>
      </c>
      <c r="F115" t="s">
        <v>274</v>
      </c>
      <c r="G115">
        <v>393</v>
      </c>
      <c r="H115" s="30" t="e">
        <f t="shared" ca="1" si="3"/>
        <v>#NAME?</v>
      </c>
    </row>
    <row r="116" spans="2:8" ht="14.25">
      <c r="B116" t="e">
        <f>#REF!</f>
        <v>#REF!</v>
      </c>
      <c r="C116" t="e">
        <f>ROW(#REF!)</f>
        <v>#REF!</v>
      </c>
      <c r="D116" t="s">
        <v>106</v>
      </c>
      <c r="E116">
        <v>399</v>
      </c>
      <c r="F116" t="s">
        <v>106</v>
      </c>
      <c r="G116">
        <v>398</v>
      </c>
      <c r="H116" s="30" t="e">
        <f t="shared" ca="1" si="3"/>
        <v>#NAME?</v>
      </c>
    </row>
    <row r="117" spans="2:8" ht="14.25">
      <c r="B117" t="e">
        <f>#REF!</f>
        <v>#REF!</v>
      </c>
      <c r="C117" t="e">
        <f>ROW(#REF!)</f>
        <v>#REF!</v>
      </c>
      <c r="D117" t="s">
        <v>107</v>
      </c>
      <c r="E117">
        <v>404</v>
      </c>
      <c r="F117" t="s">
        <v>107</v>
      </c>
      <c r="G117">
        <v>400</v>
      </c>
      <c r="H117" s="30" t="e">
        <f t="shared" ca="1" si="3"/>
        <v>#NAME?</v>
      </c>
    </row>
    <row r="118" spans="2:8" ht="14.25">
      <c r="B118" t="e">
        <f>#REF!</f>
        <v>#REF!</v>
      </c>
      <c r="C118" t="e">
        <f>ROW(#REF!)</f>
        <v>#REF!</v>
      </c>
      <c r="D118" t="s">
        <v>275</v>
      </c>
      <c r="E118">
        <v>409</v>
      </c>
      <c r="F118" t="s">
        <v>275</v>
      </c>
      <c r="G118">
        <v>405</v>
      </c>
      <c r="H118" s="30" t="e">
        <f t="shared" ca="1" si="3"/>
        <v>#NAME?</v>
      </c>
    </row>
    <row r="119" spans="2:8" ht="14.25">
      <c r="B119" t="e">
        <f>#REF!</f>
        <v>#REF!</v>
      </c>
      <c r="C119" t="e">
        <f>ROW(#REF!)</f>
        <v>#REF!</v>
      </c>
      <c r="D119" t="s">
        <v>108</v>
      </c>
      <c r="E119">
        <v>416</v>
      </c>
      <c r="F119" t="s">
        <v>108</v>
      </c>
      <c r="G119">
        <v>410</v>
      </c>
      <c r="H119" s="30" t="e">
        <f t="shared" ca="1" si="3"/>
        <v>#NAME?</v>
      </c>
    </row>
    <row r="120" spans="2:8" ht="14.25">
      <c r="B120" t="e">
        <f>#REF!</f>
        <v>#REF!</v>
      </c>
      <c r="C120" t="e">
        <f>ROW(#REF!)</f>
        <v>#REF!</v>
      </c>
      <c r="D120" t="s">
        <v>109</v>
      </c>
      <c r="E120">
        <v>420</v>
      </c>
      <c r="F120" t="s">
        <v>109</v>
      </c>
      <c r="G120">
        <v>417</v>
      </c>
      <c r="H120" s="30" t="e">
        <f t="shared" ca="1" si="3"/>
        <v>#NAME?</v>
      </c>
    </row>
    <row r="121" spans="2:8" ht="14.25">
      <c r="B121" t="e">
        <f>#REF!</f>
        <v>#REF!</v>
      </c>
      <c r="C121" t="e">
        <f>ROW(#REF!)</f>
        <v>#REF!</v>
      </c>
      <c r="D121" t="s">
        <v>110</v>
      </c>
      <c r="E121">
        <v>422</v>
      </c>
      <c r="F121" t="s">
        <v>110</v>
      </c>
      <c r="G121">
        <v>421</v>
      </c>
      <c r="H121" s="30" t="e">
        <f t="shared" ca="1" si="3"/>
        <v>#NAME?</v>
      </c>
    </row>
    <row r="122" spans="2:8" ht="14.25">
      <c r="B122" t="e">
        <f>#REF!</f>
        <v>#REF!</v>
      </c>
      <c r="C122" t="e">
        <f>ROW(#REF!)</f>
        <v>#REF!</v>
      </c>
      <c r="D122" t="s">
        <v>111</v>
      </c>
      <c r="E122">
        <v>424</v>
      </c>
      <c r="F122" t="s">
        <v>111</v>
      </c>
      <c r="G122">
        <v>423</v>
      </c>
      <c r="H122" s="30" t="e">
        <f t="shared" ca="1" si="3"/>
        <v>#NAME?</v>
      </c>
    </row>
    <row r="123" spans="2:8" ht="14.25">
      <c r="B123" t="e">
        <f>#REF!</f>
        <v>#REF!</v>
      </c>
      <c r="C123" t="e">
        <f>ROW(#REF!)</f>
        <v>#REF!</v>
      </c>
      <c r="D123" t="s">
        <v>112</v>
      </c>
      <c r="E123">
        <v>426</v>
      </c>
      <c r="F123" t="s">
        <v>112</v>
      </c>
      <c r="G123">
        <v>425</v>
      </c>
      <c r="H123" s="30" t="e">
        <f t="shared" ca="1" si="3"/>
        <v>#NAME?</v>
      </c>
    </row>
    <row r="124" spans="2:8" ht="14.25">
      <c r="B124" t="e">
        <f>#REF!</f>
        <v>#REF!</v>
      </c>
      <c r="C124" t="e">
        <f>ROW(#REF!)</f>
        <v>#REF!</v>
      </c>
      <c r="D124" t="s">
        <v>113</v>
      </c>
      <c r="E124">
        <v>428</v>
      </c>
      <c r="F124" t="s">
        <v>113</v>
      </c>
      <c r="G124">
        <v>427</v>
      </c>
      <c r="H124" s="30" t="e">
        <f t="shared" ca="1" si="3"/>
        <v>#NAME?</v>
      </c>
    </row>
    <row r="125" spans="2:8" ht="14.25">
      <c r="B125" t="e">
        <f>#REF!</f>
        <v>#REF!</v>
      </c>
      <c r="C125" t="e">
        <f>ROW(#REF!)</f>
        <v>#REF!</v>
      </c>
      <c r="D125" t="s">
        <v>114</v>
      </c>
      <c r="E125">
        <v>430</v>
      </c>
      <c r="F125" t="s">
        <v>114</v>
      </c>
      <c r="G125">
        <v>429</v>
      </c>
      <c r="H125" s="30" t="e">
        <f t="shared" ca="1" si="3"/>
        <v>#NAME?</v>
      </c>
    </row>
    <row r="126" spans="2:8" ht="14.25">
      <c r="B126" t="e">
        <f>#REF!</f>
        <v>#REF!</v>
      </c>
      <c r="C126" t="e">
        <f>ROW(#REF!)</f>
        <v>#REF!</v>
      </c>
      <c r="D126" t="s">
        <v>115</v>
      </c>
      <c r="E126">
        <v>433</v>
      </c>
      <c r="F126" t="s">
        <v>115</v>
      </c>
      <c r="G126">
        <v>431</v>
      </c>
      <c r="H126" s="30" t="e">
        <f t="shared" ca="1" si="3"/>
        <v>#NAME?</v>
      </c>
    </row>
    <row r="127" spans="2:8" ht="14.25">
      <c r="B127" t="e">
        <f>#REF!</f>
        <v>#REF!</v>
      </c>
      <c r="C127" t="e">
        <f>ROW(#REF!)</f>
        <v>#REF!</v>
      </c>
      <c r="D127" t="s">
        <v>116</v>
      </c>
      <c r="E127">
        <v>436</v>
      </c>
      <c r="F127" t="s">
        <v>116</v>
      </c>
      <c r="G127">
        <v>434</v>
      </c>
      <c r="H127" s="30" t="e">
        <f t="shared" ca="1" si="3"/>
        <v>#NAME?</v>
      </c>
    </row>
    <row r="128" spans="2:8" ht="14.25">
      <c r="B128" t="e">
        <f>#REF!</f>
        <v>#REF!</v>
      </c>
      <c r="C128" t="e">
        <f>ROW(#REF!)</f>
        <v>#REF!</v>
      </c>
      <c r="D128" t="s">
        <v>117</v>
      </c>
      <c r="E128">
        <v>439</v>
      </c>
      <c r="F128" t="s">
        <v>117</v>
      </c>
      <c r="G128">
        <v>437</v>
      </c>
      <c r="H128" s="30" t="e">
        <f t="shared" ca="1" si="3"/>
        <v>#NAME?</v>
      </c>
    </row>
    <row r="129" spans="2:8" ht="14.25">
      <c r="B129" t="e">
        <f>#REF!</f>
        <v>#REF!</v>
      </c>
      <c r="C129" t="e">
        <f>ROW(#REF!)</f>
        <v>#REF!</v>
      </c>
      <c r="D129" t="s">
        <v>118</v>
      </c>
      <c r="E129">
        <v>442</v>
      </c>
      <c r="F129" t="s">
        <v>118</v>
      </c>
      <c r="G129">
        <v>440</v>
      </c>
      <c r="H129" s="30" t="e">
        <f t="shared" ca="1" si="3"/>
        <v>#NAME?</v>
      </c>
    </row>
    <row r="130" spans="2:8" ht="14.25">
      <c r="B130" t="e">
        <f>#REF!</f>
        <v>#REF!</v>
      </c>
      <c r="C130" t="e">
        <f>ROW(#REF!)</f>
        <v>#REF!</v>
      </c>
      <c r="D130" t="s">
        <v>119</v>
      </c>
      <c r="E130">
        <v>443</v>
      </c>
      <c r="F130" t="s">
        <v>119</v>
      </c>
      <c r="G130">
        <v>443</v>
      </c>
      <c r="H130" s="30" t="e">
        <f t="shared" ca="1" si="3"/>
        <v>#NAME?</v>
      </c>
    </row>
    <row r="131" spans="2:8" ht="14.25">
      <c r="B131" t="e">
        <f>#REF!</f>
        <v>#REF!</v>
      </c>
      <c r="C131" t="e">
        <f>ROW(#REF!)</f>
        <v>#REF!</v>
      </c>
      <c r="D131" t="s">
        <v>120</v>
      </c>
      <c r="E131">
        <v>449</v>
      </c>
      <c r="F131" t="s">
        <v>120</v>
      </c>
      <c r="G131">
        <v>444</v>
      </c>
      <c r="H131" s="30" t="e">
        <f t="shared" ca="1" si="3"/>
        <v>#NAME?</v>
      </c>
    </row>
    <row r="132" spans="2:8" ht="14.25">
      <c r="B132" t="e">
        <f>#REF!</f>
        <v>#REF!</v>
      </c>
      <c r="C132" t="e">
        <f>ROW(#REF!)</f>
        <v>#REF!</v>
      </c>
      <c r="D132" t="s">
        <v>121</v>
      </c>
      <c r="E132">
        <v>451</v>
      </c>
      <c r="F132" t="s">
        <v>121</v>
      </c>
      <c r="G132">
        <v>450</v>
      </c>
      <c r="H132" s="30" t="e">
        <f t="shared" ca="1" si="3"/>
        <v>#NAME?</v>
      </c>
    </row>
    <row r="133" spans="2:8" ht="14.25">
      <c r="D133" t="s">
        <v>122</v>
      </c>
      <c r="E133">
        <v>453</v>
      </c>
      <c r="F133" t="s">
        <v>122</v>
      </c>
      <c r="G133">
        <v>452</v>
      </c>
      <c r="H133" s="30" t="e">
        <f t="shared" ca="1" si="3"/>
        <v>#NAME?</v>
      </c>
    </row>
    <row r="134" spans="2:8" ht="14.25">
      <c r="B134" t="e">
        <f>#REF!</f>
        <v>#REF!</v>
      </c>
      <c r="C134" t="e">
        <f>ROW(#REF!)</f>
        <v>#REF!</v>
      </c>
      <c r="D134" t="s">
        <v>123</v>
      </c>
      <c r="E134">
        <v>455</v>
      </c>
      <c r="F134" t="s">
        <v>123</v>
      </c>
      <c r="G134">
        <v>454</v>
      </c>
      <c r="H134" s="30" t="e">
        <f t="shared" ca="1" si="3"/>
        <v>#NAME?</v>
      </c>
    </row>
    <row r="135" spans="2:8" ht="14.25">
      <c r="B135" t="e">
        <f>#REF!</f>
        <v>#REF!</v>
      </c>
      <c r="C135" t="e">
        <f>ROW(#REF!)</f>
        <v>#REF!</v>
      </c>
      <c r="D135" t="s">
        <v>124</v>
      </c>
      <c r="E135">
        <v>462</v>
      </c>
      <c r="F135" t="s">
        <v>124</v>
      </c>
      <c r="G135">
        <v>456</v>
      </c>
      <c r="H135" s="30" t="e">
        <f t="shared" ca="1" si="3"/>
        <v>#NAME?</v>
      </c>
    </row>
    <row r="136" spans="2:8" ht="14.25">
      <c r="B136" t="e">
        <f>#REF!</f>
        <v>#REF!</v>
      </c>
      <c r="C136" t="e">
        <f>ROW(#REF!)</f>
        <v>#REF!</v>
      </c>
      <c r="D136" t="s">
        <v>125</v>
      </c>
      <c r="E136">
        <v>468</v>
      </c>
      <c r="F136" t="s">
        <v>125</v>
      </c>
      <c r="G136">
        <v>463</v>
      </c>
      <c r="H136" s="30" t="e">
        <f t="shared" ref="H136:H167" ca="1" si="4">concat(concat("https://docs.google.com/spreadsheets/d/1zw9aR8GDIDUiTDtSznMxDlZQEAGb8uNzib9KBZLf5yE/edit#gid=0&amp;range=A",G136),concat(":X",E136))</f>
        <v>#NAME?</v>
      </c>
    </row>
    <row r="137" spans="2:8" ht="14.25">
      <c r="B137" t="e">
        <f>#REF!</f>
        <v>#REF!</v>
      </c>
      <c r="C137" t="e">
        <f>ROW(#REF!)</f>
        <v>#REF!</v>
      </c>
      <c r="D137" t="s">
        <v>126</v>
      </c>
      <c r="E137">
        <v>470</v>
      </c>
      <c r="F137" t="s">
        <v>126</v>
      </c>
      <c r="G137">
        <v>469</v>
      </c>
      <c r="H137" s="30" t="e">
        <f t="shared" ca="1" si="4"/>
        <v>#NAME?</v>
      </c>
    </row>
    <row r="138" spans="2:8" ht="14.25">
      <c r="B138" t="e">
        <f>#REF!</f>
        <v>#REF!</v>
      </c>
      <c r="C138" t="e">
        <f>ROW(#REF!)</f>
        <v>#REF!</v>
      </c>
      <c r="D138" t="s">
        <v>127</v>
      </c>
      <c r="E138">
        <v>474</v>
      </c>
      <c r="F138" t="s">
        <v>127</v>
      </c>
      <c r="G138">
        <v>471</v>
      </c>
      <c r="H138" s="30" t="e">
        <f t="shared" ca="1" si="4"/>
        <v>#NAME?</v>
      </c>
    </row>
    <row r="139" spans="2:8" ht="14.25">
      <c r="B139" t="e">
        <f>#REF!</f>
        <v>#REF!</v>
      </c>
      <c r="C139" t="e">
        <f>ROW(#REF!)</f>
        <v>#REF!</v>
      </c>
      <c r="D139" t="s">
        <v>128</v>
      </c>
      <c r="E139">
        <v>477</v>
      </c>
      <c r="F139" t="s">
        <v>128</v>
      </c>
      <c r="G139">
        <v>475</v>
      </c>
      <c r="H139" s="30" t="e">
        <f t="shared" ca="1" si="4"/>
        <v>#NAME?</v>
      </c>
    </row>
    <row r="140" spans="2:8" ht="14.25">
      <c r="B140" t="e">
        <f>#REF!</f>
        <v>#REF!</v>
      </c>
      <c r="C140" t="e">
        <f>ROW(#REF!)</f>
        <v>#REF!</v>
      </c>
      <c r="D140" t="s">
        <v>129</v>
      </c>
      <c r="E140">
        <v>480</v>
      </c>
      <c r="F140" t="s">
        <v>129</v>
      </c>
      <c r="G140">
        <v>478</v>
      </c>
      <c r="H140" s="30" t="e">
        <f t="shared" ca="1" si="4"/>
        <v>#NAME?</v>
      </c>
    </row>
    <row r="141" spans="2:8" ht="14.25">
      <c r="D141" t="s">
        <v>130</v>
      </c>
      <c r="E141">
        <v>483</v>
      </c>
      <c r="F141" t="s">
        <v>130</v>
      </c>
      <c r="G141">
        <v>481</v>
      </c>
      <c r="H141" s="30" t="e">
        <f t="shared" ca="1" si="4"/>
        <v>#NAME?</v>
      </c>
    </row>
    <row r="142" spans="2:8" ht="14.25">
      <c r="B142" t="e">
        <f>#REF!</f>
        <v>#REF!</v>
      </c>
      <c r="C142" t="e">
        <f>ROW(#REF!)</f>
        <v>#REF!</v>
      </c>
      <c r="D142" t="s">
        <v>131</v>
      </c>
      <c r="E142">
        <v>485</v>
      </c>
      <c r="F142" t="s">
        <v>131</v>
      </c>
      <c r="G142">
        <v>484</v>
      </c>
      <c r="H142" s="30" t="e">
        <f t="shared" ca="1" si="4"/>
        <v>#NAME?</v>
      </c>
    </row>
    <row r="143" spans="2:8" ht="14.25">
      <c r="B143" t="e">
        <f>#REF!</f>
        <v>#REF!</v>
      </c>
      <c r="C143" t="e">
        <f>ROW(#REF!)</f>
        <v>#REF!</v>
      </c>
      <c r="D143" t="s">
        <v>132</v>
      </c>
      <c r="E143">
        <v>489</v>
      </c>
      <c r="F143" t="s">
        <v>132</v>
      </c>
      <c r="G143">
        <v>486</v>
      </c>
      <c r="H143" s="30" t="e">
        <f t="shared" ca="1" si="4"/>
        <v>#NAME?</v>
      </c>
    </row>
    <row r="144" spans="2:8" ht="14.25">
      <c r="B144" t="e">
        <f>#REF!</f>
        <v>#REF!</v>
      </c>
      <c r="C144" t="e">
        <f>ROW(#REF!)</f>
        <v>#REF!</v>
      </c>
      <c r="D144" t="s">
        <v>133</v>
      </c>
      <c r="E144">
        <v>491</v>
      </c>
      <c r="F144" t="s">
        <v>133</v>
      </c>
      <c r="G144">
        <v>490</v>
      </c>
      <c r="H144" s="30" t="e">
        <f t="shared" ca="1" si="4"/>
        <v>#NAME?</v>
      </c>
    </row>
    <row r="145" spans="2:8" ht="14.25">
      <c r="B145" t="e">
        <f>#REF!</f>
        <v>#REF!</v>
      </c>
      <c r="C145" t="e">
        <f>ROW(#REF!)</f>
        <v>#REF!</v>
      </c>
      <c r="D145" t="s">
        <v>134</v>
      </c>
      <c r="E145">
        <v>493</v>
      </c>
      <c r="F145" t="s">
        <v>134</v>
      </c>
      <c r="G145">
        <v>492</v>
      </c>
      <c r="H145" s="30" t="e">
        <f t="shared" ca="1" si="4"/>
        <v>#NAME?</v>
      </c>
    </row>
    <row r="146" spans="2:8" ht="14.25">
      <c r="B146" t="e">
        <f>#REF!</f>
        <v>#REF!</v>
      </c>
      <c r="C146" t="e">
        <f>ROW(#REF!)</f>
        <v>#REF!</v>
      </c>
      <c r="D146" t="s">
        <v>135</v>
      </c>
      <c r="E146">
        <v>495</v>
      </c>
      <c r="F146" t="s">
        <v>135</v>
      </c>
      <c r="G146">
        <v>494</v>
      </c>
      <c r="H146" s="30" t="e">
        <f t="shared" ca="1" si="4"/>
        <v>#NAME?</v>
      </c>
    </row>
    <row r="147" spans="2:8" ht="14.25">
      <c r="B147" t="e">
        <f>#REF!</f>
        <v>#REF!</v>
      </c>
      <c r="C147" t="e">
        <f>ROW(#REF!)</f>
        <v>#REF!</v>
      </c>
      <c r="D147" t="s">
        <v>136</v>
      </c>
      <c r="E147">
        <v>501</v>
      </c>
      <c r="F147" t="s">
        <v>136</v>
      </c>
      <c r="G147">
        <v>496</v>
      </c>
      <c r="H147" s="30" t="e">
        <f t="shared" ca="1" si="4"/>
        <v>#NAME?</v>
      </c>
    </row>
    <row r="148" spans="2:8" ht="14.25">
      <c r="B148" t="e">
        <f>#REF!</f>
        <v>#REF!</v>
      </c>
      <c r="C148" t="e">
        <f>ROW(#REF!)</f>
        <v>#REF!</v>
      </c>
      <c r="D148" t="s">
        <v>137</v>
      </c>
      <c r="E148">
        <v>503</v>
      </c>
      <c r="F148" t="s">
        <v>137</v>
      </c>
      <c r="G148">
        <v>502</v>
      </c>
      <c r="H148" s="30" t="e">
        <f t="shared" ca="1" si="4"/>
        <v>#NAME?</v>
      </c>
    </row>
    <row r="149" spans="2:8" ht="14.25">
      <c r="B149" t="e">
        <f>#REF!</f>
        <v>#REF!</v>
      </c>
      <c r="C149" t="e">
        <f>ROW(#REF!)</f>
        <v>#REF!</v>
      </c>
      <c r="D149" t="s">
        <v>138</v>
      </c>
      <c r="E149">
        <v>509</v>
      </c>
      <c r="F149" t="s">
        <v>138</v>
      </c>
      <c r="G149">
        <v>504</v>
      </c>
      <c r="H149" s="30" t="e">
        <f t="shared" ca="1" si="4"/>
        <v>#NAME?</v>
      </c>
    </row>
    <row r="150" spans="2:8" ht="14.25">
      <c r="B150" t="e">
        <f>#REF!</f>
        <v>#REF!</v>
      </c>
      <c r="C150" t="e">
        <f>ROW(#REF!)</f>
        <v>#REF!</v>
      </c>
      <c r="D150" t="s">
        <v>268</v>
      </c>
      <c r="E150">
        <v>511</v>
      </c>
      <c r="F150" t="s">
        <v>268</v>
      </c>
      <c r="G150">
        <v>510</v>
      </c>
      <c r="H150" s="30" t="e">
        <f t="shared" ca="1" si="4"/>
        <v>#NAME?</v>
      </c>
    </row>
    <row r="151" spans="2:8" ht="14.25">
      <c r="B151" t="e">
        <f>#REF!</f>
        <v>#REF!</v>
      </c>
      <c r="C151" t="e">
        <f>ROW(#REF!)</f>
        <v>#REF!</v>
      </c>
      <c r="D151" t="s">
        <v>139</v>
      </c>
      <c r="E151">
        <v>515</v>
      </c>
      <c r="F151" t="s">
        <v>139</v>
      </c>
      <c r="G151">
        <v>512</v>
      </c>
      <c r="H151" s="30" t="e">
        <f t="shared" ca="1" si="4"/>
        <v>#NAME?</v>
      </c>
    </row>
    <row r="152" spans="2:8" ht="14.25">
      <c r="B152" t="e">
        <f>#REF!</f>
        <v>#REF!</v>
      </c>
      <c r="C152" t="e">
        <f>ROW(#REF!)</f>
        <v>#REF!</v>
      </c>
      <c r="D152" t="s">
        <v>140</v>
      </c>
      <c r="E152">
        <v>516</v>
      </c>
      <c r="F152" t="s">
        <v>140</v>
      </c>
      <c r="G152">
        <v>516</v>
      </c>
      <c r="H152" s="30" t="e">
        <f t="shared" ca="1" si="4"/>
        <v>#NAME?</v>
      </c>
    </row>
    <row r="153" spans="2:8" ht="14.25">
      <c r="B153" t="e">
        <f>#REF!</f>
        <v>#REF!</v>
      </c>
      <c r="C153" t="e">
        <f>ROW(#REF!)</f>
        <v>#REF!</v>
      </c>
      <c r="D153" t="s">
        <v>141</v>
      </c>
      <c r="E153">
        <v>520</v>
      </c>
      <c r="F153" t="s">
        <v>141</v>
      </c>
      <c r="G153">
        <v>517</v>
      </c>
      <c r="H153" s="30" t="e">
        <f t="shared" ca="1" si="4"/>
        <v>#NAME?</v>
      </c>
    </row>
    <row r="154" spans="2:8" ht="14.25">
      <c r="B154" t="e">
        <f>#REF!</f>
        <v>#REF!</v>
      </c>
      <c r="C154" t="e">
        <f>ROW(#REF!)</f>
        <v>#REF!</v>
      </c>
      <c r="D154" t="s">
        <v>142</v>
      </c>
      <c r="E154">
        <v>521</v>
      </c>
      <c r="F154" t="s">
        <v>142</v>
      </c>
      <c r="G154">
        <v>521</v>
      </c>
      <c r="H154" s="30" t="e">
        <f t="shared" ca="1" si="4"/>
        <v>#NAME?</v>
      </c>
    </row>
    <row r="155" spans="2:8" ht="14.25">
      <c r="B155" t="e">
        <f>#REF!</f>
        <v>#REF!</v>
      </c>
      <c r="C155" t="e">
        <f>ROW(#REF!)</f>
        <v>#REF!</v>
      </c>
      <c r="D155" t="s">
        <v>143</v>
      </c>
      <c r="E155">
        <v>523</v>
      </c>
      <c r="F155" t="s">
        <v>143</v>
      </c>
      <c r="G155">
        <v>522</v>
      </c>
      <c r="H155" s="30" t="e">
        <f t="shared" ca="1" si="4"/>
        <v>#NAME?</v>
      </c>
    </row>
    <row r="156" spans="2:8" ht="14.25">
      <c r="B156" t="e">
        <f>#REF!</f>
        <v>#REF!</v>
      </c>
      <c r="C156" t="e">
        <f>ROW(#REF!)</f>
        <v>#REF!</v>
      </c>
      <c r="D156" t="s">
        <v>144</v>
      </c>
      <c r="E156">
        <v>526</v>
      </c>
      <c r="F156" t="s">
        <v>144</v>
      </c>
      <c r="G156">
        <v>524</v>
      </c>
      <c r="H156" s="30" t="e">
        <f t="shared" ca="1" si="4"/>
        <v>#NAME?</v>
      </c>
    </row>
    <row r="157" spans="2:8" ht="14.25">
      <c r="B157" t="e">
        <f>#REF!</f>
        <v>#REF!</v>
      </c>
      <c r="C157" t="e">
        <f>ROW(#REF!)</f>
        <v>#REF!</v>
      </c>
      <c r="D157" t="s">
        <v>145</v>
      </c>
      <c r="E157">
        <v>529</v>
      </c>
      <c r="F157" t="s">
        <v>145</v>
      </c>
      <c r="G157">
        <v>527</v>
      </c>
      <c r="H157" s="30" t="e">
        <f t="shared" ca="1" si="4"/>
        <v>#NAME?</v>
      </c>
    </row>
    <row r="158" spans="2:8" ht="14.25">
      <c r="B158" t="e">
        <f>#REF!</f>
        <v>#REF!</v>
      </c>
      <c r="C158" t="e">
        <f>ROW(#REF!)</f>
        <v>#REF!</v>
      </c>
      <c r="D158" t="s">
        <v>146</v>
      </c>
      <c r="E158">
        <v>534</v>
      </c>
      <c r="F158" t="s">
        <v>146</v>
      </c>
      <c r="G158">
        <v>530</v>
      </c>
      <c r="H158" s="30" t="e">
        <f t="shared" ca="1" si="4"/>
        <v>#NAME?</v>
      </c>
    </row>
    <row r="159" spans="2:8" ht="14.25">
      <c r="B159" t="e">
        <f>#REF!</f>
        <v>#REF!</v>
      </c>
      <c r="C159" t="e">
        <f>ROW(#REF!)</f>
        <v>#REF!</v>
      </c>
      <c r="D159" t="s">
        <v>147</v>
      </c>
      <c r="E159">
        <v>535</v>
      </c>
      <c r="F159" t="s">
        <v>147</v>
      </c>
      <c r="G159">
        <v>535</v>
      </c>
      <c r="H159" s="30" t="e">
        <f t="shared" ca="1" si="4"/>
        <v>#NAME?</v>
      </c>
    </row>
    <row r="160" spans="2:8" ht="14.25">
      <c r="B160" t="e">
        <f>#REF!</f>
        <v>#REF!</v>
      </c>
      <c r="C160" t="e">
        <f>ROW(#REF!)</f>
        <v>#REF!</v>
      </c>
      <c r="D160" t="s">
        <v>148</v>
      </c>
      <c r="E160">
        <v>537</v>
      </c>
      <c r="F160" t="s">
        <v>148</v>
      </c>
      <c r="G160">
        <v>536</v>
      </c>
      <c r="H160" s="30" t="e">
        <f t="shared" ca="1" si="4"/>
        <v>#NAME?</v>
      </c>
    </row>
    <row r="161" spans="2:8" ht="14.25">
      <c r="B161" t="e">
        <f>#REF!</f>
        <v>#REF!</v>
      </c>
      <c r="C161" t="e">
        <f>ROW(#REF!)</f>
        <v>#REF!</v>
      </c>
      <c r="D161" t="s">
        <v>149</v>
      </c>
      <c r="E161">
        <v>542</v>
      </c>
      <c r="F161" t="s">
        <v>149</v>
      </c>
      <c r="G161">
        <v>538</v>
      </c>
      <c r="H161" s="30" t="e">
        <f t="shared" ca="1" si="4"/>
        <v>#NAME?</v>
      </c>
    </row>
    <row r="162" spans="2:8" ht="14.25">
      <c r="B162" t="e">
        <f>#REF!</f>
        <v>#REF!</v>
      </c>
      <c r="C162" t="e">
        <f>ROW(#REF!)</f>
        <v>#REF!</v>
      </c>
      <c r="D162" t="s">
        <v>150</v>
      </c>
      <c r="E162">
        <v>547</v>
      </c>
      <c r="F162" t="s">
        <v>150</v>
      </c>
      <c r="G162">
        <v>543</v>
      </c>
      <c r="H162" s="30" t="e">
        <f t="shared" ca="1" si="4"/>
        <v>#NAME?</v>
      </c>
    </row>
    <row r="163" spans="2:8" ht="14.25">
      <c r="B163" t="e">
        <f>#REF!</f>
        <v>#REF!</v>
      </c>
      <c r="C163" t="e">
        <f>ROW(#REF!)</f>
        <v>#REF!</v>
      </c>
      <c r="D163" t="s">
        <v>151</v>
      </c>
      <c r="E163">
        <v>550</v>
      </c>
      <c r="F163" t="s">
        <v>151</v>
      </c>
      <c r="G163">
        <v>548</v>
      </c>
      <c r="H163" s="30" t="e">
        <f t="shared" ca="1" si="4"/>
        <v>#NAME?</v>
      </c>
    </row>
    <row r="164" spans="2:8" ht="14.25">
      <c r="B164" t="e">
        <f>#REF!</f>
        <v>#REF!</v>
      </c>
      <c r="C164" t="e">
        <f>ROW(#REF!)</f>
        <v>#REF!</v>
      </c>
      <c r="D164" t="s">
        <v>152</v>
      </c>
      <c r="E164">
        <v>557</v>
      </c>
      <c r="F164" t="s">
        <v>152</v>
      </c>
      <c r="G164">
        <v>551</v>
      </c>
      <c r="H164" s="30" t="e">
        <f t="shared" ca="1" si="4"/>
        <v>#NAME?</v>
      </c>
    </row>
    <row r="165" spans="2:8" ht="14.25">
      <c r="B165" t="e">
        <f>#REF!</f>
        <v>#REF!</v>
      </c>
      <c r="C165" t="e">
        <f>ROW(#REF!)</f>
        <v>#REF!</v>
      </c>
      <c r="D165" t="s">
        <v>153</v>
      </c>
      <c r="E165">
        <v>561</v>
      </c>
      <c r="F165" t="s">
        <v>153</v>
      </c>
      <c r="G165">
        <v>558</v>
      </c>
      <c r="H165" s="30" t="e">
        <f t="shared" ca="1" si="4"/>
        <v>#NAME?</v>
      </c>
    </row>
    <row r="166" spans="2:8" ht="14.25">
      <c r="B166" t="e">
        <f>#REF!</f>
        <v>#REF!</v>
      </c>
      <c r="C166" t="e">
        <f>ROW(#REF!)</f>
        <v>#REF!</v>
      </c>
      <c r="D166" t="s">
        <v>154</v>
      </c>
      <c r="E166">
        <v>565</v>
      </c>
      <c r="F166" t="s">
        <v>154</v>
      </c>
      <c r="G166">
        <v>562</v>
      </c>
      <c r="H166" s="30" t="e">
        <f t="shared" ca="1" si="4"/>
        <v>#NAME?</v>
      </c>
    </row>
    <row r="167" spans="2:8" ht="14.25">
      <c r="B167" t="e">
        <f>#REF!</f>
        <v>#REF!</v>
      </c>
      <c r="C167" t="e">
        <f>ROW(#REF!)</f>
        <v>#REF!</v>
      </c>
      <c r="D167" t="s">
        <v>155</v>
      </c>
      <c r="E167">
        <v>567</v>
      </c>
      <c r="F167" t="s">
        <v>155</v>
      </c>
      <c r="G167">
        <v>566</v>
      </c>
      <c r="H167" s="30" t="e">
        <f t="shared" ca="1" si="4"/>
        <v>#NAME?</v>
      </c>
    </row>
    <row r="168" spans="2:8" ht="14.25">
      <c r="B168" t="e">
        <f>#REF!</f>
        <v>#REF!</v>
      </c>
      <c r="C168" t="e">
        <f>ROW(#REF!)</f>
        <v>#REF!</v>
      </c>
      <c r="D168" t="s">
        <v>156</v>
      </c>
      <c r="E168">
        <v>569</v>
      </c>
      <c r="F168" t="s">
        <v>156</v>
      </c>
      <c r="G168">
        <v>568</v>
      </c>
      <c r="H168" s="30" t="e">
        <f t="shared" ref="H168:H195" ca="1" si="5">concat(concat("https://docs.google.com/spreadsheets/d/1zw9aR8GDIDUiTDtSznMxDlZQEAGb8uNzib9KBZLf5yE/edit#gid=0&amp;range=A",G168),concat(":X",E168))</f>
        <v>#NAME?</v>
      </c>
    </row>
    <row r="169" spans="2:8" ht="14.25">
      <c r="B169" t="e">
        <f>#REF!</f>
        <v>#REF!</v>
      </c>
      <c r="C169" t="e">
        <f>ROW(#REF!)</f>
        <v>#REF!</v>
      </c>
      <c r="D169" t="s">
        <v>157</v>
      </c>
      <c r="E169">
        <v>571</v>
      </c>
      <c r="F169" t="s">
        <v>157</v>
      </c>
      <c r="G169">
        <v>570</v>
      </c>
      <c r="H169" s="30" t="e">
        <f t="shared" ca="1" si="5"/>
        <v>#NAME?</v>
      </c>
    </row>
    <row r="170" spans="2:8" ht="14.25">
      <c r="B170" t="e">
        <f>#REF!</f>
        <v>#REF!</v>
      </c>
      <c r="C170" t="e">
        <f>ROW(#REF!)</f>
        <v>#REF!</v>
      </c>
      <c r="D170" t="s">
        <v>158</v>
      </c>
      <c r="E170">
        <v>572</v>
      </c>
      <c r="F170" t="s">
        <v>158</v>
      </c>
      <c r="G170">
        <v>572</v>
      </c>
      <c r="H170" s="30" t="e">
        <f t="shared" ca="1" si="5"/>
        <v>#NAME?</v>
      </c>
    </row>
    <row r="171" spans="2:8" ht="14.25">
      <c r="B171" t="e">
        <f>#REF!</f>
        <v>#REF!</v>
      </c>
      <c r="C171" t="e">
        <f>ROW(#REF!)</f>
        <v>#REF!</v>
      </c>
      <c r="D171" t="s">
        <v>159</v>
      </c>
      <c r="E171">
        <v>576</v>
      </c>
      <c r="F171" t="s">
        <v>159</v>
      </c>
      <c r="G171">
        <v>573</v>
      </c>
      <c r="H171" s="30" t="e">
        <f t="shared" ca="1" si="5"/>
        <v>#NAME?</v>
      </c>
    </row>
    <row r="172" spans="2:8" ht="14.25">
      <c r="B172" t="e">
        <f>#REF!</f>
        <v>#REF!</v>
      </c>
      <c r="C172" t="e">
        <f>ROW(#REF!)</f>
        <v>#REF!</v>
      </c>
      <c r="D172" t="s">
        <v>160</v>
      </c>
      <c r="E172">
        <v>579</v>
      </c>
      <c r="F172" t="s">
        <v>160</v>
      </c>
      <c r="G172">
        <v>577</v>
      </c>
      <c r="H172" s="30" t="e">
        <f t="shared" ca="1" si="5"/>
        <v>#NAME?</v>
      </c>
    </row>
    <row r="173" spans="2:8" ht="14.25">
      <c r="B173" t="e">
        <f>#REF!</f>
        <v>#REF!</v>
      </c>
      <c r="C173" t="e">
        <f>ROW(#REF!)</f>
        <v>#REF!</v>
      </c>
      <c r="D173" t="s">
        <v>161</v>
      </c>
      <c r="E173">
        <v>581</v>
      </c>
      <c r="F173" t="s">
        <v>161</v>
      </c>
      <c r="G173">
        <v>580</v>
      </c>
      <c r="H173" s="30" t="e">
        <f t="shared" ca="1" si="5"/>
        <v>#NAME?</v>
      </c>
    </row>
    <row r="174" spans="2:8" ht="14.25">
      <c r="B174" t="e">
        <f>#REF!</f>
        <v>#REF!</v>
      </c>
      <c r="C174" t="e">
        <f>ROW(#REF!)</f>
        <v>#REF!</v>
      </c>
      <c r="D174" t="s">
        <v>162</v>
      </c>
      <c r="E174">
        <v>582</v>
      </c>
      <c r="F174" t="s">
        <v>162</v>
      </c>
      <c r="G174">
        <v>582</v>
      </c>
      <c r="H174" s="30" t="e">
        <f t="shared" ca="1" si="5"/>
        <v>#NAME?</v>
      </c>
    </row>
    <row r="175" spans="2:8" ht="14.25">
      <c r="B175" t="e">
        <f>#REF!</f>
        <v>#REF!</v>
      </c>
      <c r="C175" t="e">
        <f>ROW(#REF!)</f>
        <v>#REF!</v>
      </c>
      <c r="D175" t="s">
        <v>163</v>
      </c>
      <c r="E175">
        <v>584</v>
      </c>
      <c r="F175" t="s">
        <v>163</v>
      </c>
      <c r="G175">
        <v>583</v>
      </c>
      <c r="H175" s="30" t="e">
        <f t="shared" ca="1" si="5"/>
        <v>#NAME?</v>
      </c>
    </row>
    <row r="176" spans="2:8" ht="14.25">
      <c r="B176" t="e">
        <f>#REF!</f>
        <v>#REF!</v>
      </c>
      <c r="C176" t="e">
        <f>ROW(#REF!)</f>
        <v>#REF!</v>
      </c>
      <c r="D176" t="s">
        <v>164</v>
      </c>
      <c r="E176">
        <v>587</v>
      </c>
      <c r="F176" t="s">
        <v>164</v>
      </c>
      <c r="G176">
        <v>585</v>
      </c>
      <c r="H176" s="30" t="e">
        <f t="shared" ca="1" si="5"/>
        <v>#NAME?</v>
      </c>
    </row>
    <row r="177" spans="2:8" ht="14.25">
      <c r="B177" t="e">
        <f>#REF!</f>
        <v>#REF!</v>
      </c>
      <c r="C177" t="e">
        <f>ROW(#REF!)</f>
        <v>#REF!</v>
      </c>
      <c r="D177" t="s">
        <v>165</v>
      </c>
      <c r="E177">
        <v>600</v>
      </c>
      <c r="F177" t="s">
        <v>165</v>
      </c>
      <c r="G177">
        <v>588</v>
      </c>
      <c r="H177" s="30" t="e">
        <f t="shared" ca="1" si="5"/>
        <v>#NAME?</v>
      </c>
    </row>
    <row r="178" spans="2:8" ht="14.25">
      <c r="B178" t="e">
        <f>#REF!</f>
        <v>#REF!</v>
      </c>
      <c r="C178" t="e">
        <f>ROW(#REF!)</f>
        <v>#REF!</v>
      </c>
      <c r="D178" t="s">
        <v>166</v>
      </c>
      <c r="E178">
        <v>605</v>
      </c>
      <c r="F178" t="s">
        <v>166</v>
      </c>
      <c r="G178">
        <v>601</v>
      </c>
      <c r="H178" s="30" t="e">
        <f t="shared" ca="1" si="5"/>
        <v>#NAME?</v>
      </c>
    </row>
    <row r="179" spans="2:8" ht="14.25">
      <c r="B179" t="e">
        <f>#REF!</f>
        <v>#REF!</v>
      </c>
      <c r="C179" t="e">
        <f>ROW(#REF!)</f>
        <v>#REF!</v>
      </c>
      <c r="D179" t="s">
        <v>167</v>
      </c>
      <c r="E179">
        <v>606</v>
      </c>
      <c r="F179" t="s">
        <v>167</v>
      </c>
      <c r="G179">
        <v>606</v>
      </c>
      <c r="H179" s="30" t="e">
        <f t="shared" ca="1" si="5"/>
        <v>#NAME?</v>
      </c>
    </row>
    <row r="180" spans="2:8" ht="14.25">
      <c r="B180" t="e">
        <f>#REF!</f>
        <v>#REF!</v>
      </c>
      <c r="C180" t="e">
        <f>ROW(#REF!)</f>
        <v>#REF!</v>
      </c>
      <c r="D180" t="s">
        <v>168</v>
      </c>
      <c r="E180">
        <v>608</v>
      </c>
      <c r="F180" t="s">
        <v>168</v>
      </c>
      <c r="G180">
        <v>607</v>
      </c>
      <c r="H180" s="30" t="e">
        <f t="shared" ca="1" si="5"/>
        <v>#NAME?</v>
      </c>
    </row>
    <row r="181" spans="2:8" ht="14.25">
      <c r="B181" t="e">
        <f>#REF!</f>
        <v>#REF!</v>
      </c>
      <c r="C181" t="e">
        <f>ROW(#REF!)</f>
        <v>#REF!</v>
      </c>
      <c r="D181" t="s">
        <v>169</v>
      </c>
      <c r="E181">
        <v>612</v>
      </c>
      <c r="F181" t="s">
        <v>169</v>
      </c>
      <c r="G181">
        <v>609</v>
      </c>
      <c r="H181" s="30" t="e">
        <f t="shared" ca="1" si="5"/>
        <v>#NAME?</v>
      </c>
    </row>
    <row r="182" spans="2:8" ht="14.25">
      <c r="B182" t="e">
        <f>#REF!</f>
        <v>#REF!</v>
      </c>
      <c r="C182" t="e">
        <f>ROW(#REF!)</f>
        <v>#REF!</v>
      </c>
      <c r="D182" t="s">
        <v>170</v>
      </c>
      <c r="E182">
        <v>617</v>
      </c>
      <c r="F182" t="s">
        <v>170</v>
      </c>
      <c r="G182">
        <v>613</v>
      </c>
      <c r="H182" s="30" t="e">
        <f t="shared" ca="1" si="5"/>
        <v>#NAME?</v>
      </c>
    </row>
    <row r="183" spans="2:8" ht="14.25">
      <c r="B183" t="e">
        <f>#REF!</f>
        <v>#REF!</v>
      </c>
      <c r="C183" t="e">
        <f>ROW(#REF!)</f>
        <v>#REF!</v>
      </c>
      <c r="D183" t="s">
        <v>171</v>
      </c>
      <c r="E183">
        <v>619</v>
      </c>
      <c r="F183" t="s">
        <v>171</v>
      </c>
      <c r="G183">
        <v>618</v>
      </c>
      <c r="H183" s="30" t="e">
        <f t="shared" ca="1" si="5"/>
        <v>#NAME?</v>
      </c>
    </row>
    <row r="184" spans="2:8" ht="14.25">
      <c r="B184" t="e">
        <f>#REF!</f>
        <v>#REF!</v>
      </c>
      <c r="C184" t="e">
        <f>ROW(#REF!)</f>
        <v>#REF!</v>
      </c>
      <c r="D184" t="s">
        <v>172</v>
      </c>
      <c r="E184">
        <v>621</v>
      </c>
      <c r="F184" t="s">
        <v>172</v>
      </c>
      <c r="G184">
        <v>620</v>
      </c>
      <c r="H184" s="30" t="e">
        <f t="shared" ca="1" si="5"/>
        <v>#NAME?</v>
      </c>
    </row>
    <row r="185" spans="2:8" ht="14.25">
      <c r="B185" t="e">
        <f>#REF!</f>
        <v>#REF!</v>
      </c>
      <c r="C185" t="e">
        <f>ROW(#REF!)</f>
        <v>#REF!</v>
      </c>
      <c r="D185" t="s">
        <v>173</v>
      </c>
      <c r="E185">
        <v>623</v>
      </c>
      <c r="F185" t="s">
        <v>173</v>
      </c>
      <c r="G185">
        <v>622</v>
      </c>
      <c r="H185" s="30" t="e">
        <f t="shared" ca="1" si="5"/>
        <v>#NAME?</v>
      </c>
    </row>
    <row r="186" spans="2:8" ht="14.25">
      <c r="B186" t="e">
        <f>#REF!</f>
        <v>#REF!</v>
      </c>
      <c r="C186" t="e">
        <f>ROW(#REF!)</f>
        <v>#REF!</v>
      </c>
      <c r="D186" t="s">
        <v>174</v>
      </c>
      <c r="E186">
        <v>625</v>
      </c>
      <c r="F186" t="s">
        <v>174</v>
      </c>
      <c r="G186">
        <v>624</v>
      </c>
      <c r="H186" s="30" t="e">
        <f t="shared" ca="1" si="5"/>
        <v>#NAME?</v>
      </c>
    </row>
    <row r="187" spans="2:8" ht="14.25">
      <c r="B187" t="e">
        <f>#REF!</f>
        <v>#REF!</v>
      </c>
      <c r="C187" t="e">
        <f>ROW(#REF!)</f>
        <v>#REF!</v>
      </c>
      <c r="D187" t="s">
        <v>175</v>
      </c>
      <c r="E187">
        <v>628</v>
      </c>
      <c r="F187" t="s">
        <v>175</v>
      </c>
      <c r="G187">
        <v>626</v>
      </c>
      <c r="H187" s="30" t="e">
        <f t="shared" ca="1" si="5"/>
        <v>#NAME?</v>
      </c>
    </row>
    <row r="188" spans="2:8" ht="14.25">
      <c r="B188" t="e">
        <f>#REF!</f>
        <v>#REF!</v>
      </c>
      <c r="C188" t="e">
        <f>ROW(#REF!)</f>
        <v>#REF!</v>
      </c>
      <c r="D188" t="s">
        <v>176</v>
      </c>
      <c r="E188">
        <v>629</v>
      </c>
      <c r="F188" t="s">
        <v>176</v>
      </c>
      <c r="G188">
        <v>629</v>
      </c>
      <c r="H188" s="30" t="e">
        <f t="shared" ca="1" si="5"/>
        <v>#NAME?</v>
      </c>
    </row>
    <row r="189" spans="2:8" ht="14.25">
      <c r="B189" t="e">
        <f>#REF!</f>
        <v>#REF!</v>
      </c>
      <c r="C189" t="e">
        <f>ROW(#REF!)</f>
        <v>#REF!</v>
      </c>
      <c r="D189" t="s">
        <v>177</v>
      </c>
      <c r="E189">
        <v>634</v>
      </c>
      <c r="F189" t="s">
        <v>177</v>
      </c>
      <c r="G189">
        <v>630</v>
      </c>
      <c r="H189" s="30" t="e">
        <f t="shared" ca="1" si="5"/>
        <v>#NAME?</v>
      </c>
    </row>
    <row r="190" spans="2:8" ht="14.25">
      <c r="B190" t="e">
        <f>#REF!</f>
        <v>#REF!</v>
      </c>
      <c r="C190" t="e">
        <f>ROW(#REF!)</f>
        <v>#REF!</v>
      </c>
      <c r="D190" t="s">
        <v>178</v>
      </c>
      <c r="E190">
        <v>644</v>
      </c>
      <c r="F190" t="s">
        <v>178</v>
      </c>
      <c r="G190">
        <v>635</v>
      </c>
      <c r="H190" s="30" t="e">
        <f t="shared" ca="1" si="5"/>
        <v>#NAME?</v>
      </c>
    </row>
    <row r="191" spans="2:8" ht="14.25">
      <c r="B191" t="e">
        <f>#REF!</f>
        <v>#REF!</v>
      </c>
      <c r="C191" t="e">
        <f>ROW(#REF!)</f>
        <v>#REF!</v>
      </c>
      <c r="D191" t="s">
        <v>179</v>
      </c>
      <c r="E191">
        <v>647</v>
      </c>
      <c r="F191" t="s">
        <v>179</v>
      </c>
      <c r="G191">
        <v>645</v>
      </c>
      <c r="H191" s="30" t="e">
        <f t="shared" ca="1" si="5"/>
        <v>#NAME?</v>
      </c>
    </row>
    <row r="192" spans="2:8" ht="14.25">
      <c r="B192" t="e">
        <f>#REF!</f>
        <v>#REF!</v>
      </c>
      <c r="C192" t="e">
        <f>ROW(#REF!)</f>
        <v>#REF!</v>
      </c>
      <c r="D192" t="s">
        <v>180</v>
      </c>
      <c r="E192">
        <v>651</v>
      </c>
      <c r="F192" t="s">
        <v>180</v>
      </c>
      <c r="G192">
        <v>648</v>
      </c>
      <c r="H192" s="30" t="e">
        <f t="shared" ca="1" si="5"/>
        <v>#NAME?</v>
      </c>
    </row>
    <row r="193" spans="2:8" ht="14.25">
      <c r="B193" t="e">
        <f>#REF!</f>
        <v>#REF!</v>
      </c>
      <c r="C193" t="e">
        <f>ROW(#REF!)</f>
        <v>#REF!</v>
      </c>
      <c r="D193" t="s">
        <v>181</v>
      </c>
      <c r="E193">
        <v>657</v>
      </c>
      <c r="F193" t="s">
        <v>181</v>
      </c>
      <c r="G193">
        <v>652</v>
      </c>
      <c r="H193" s="30" t="e">
        <f t="shared" ca="1" si="5"/>
        <v>#NAME?</v>
      </c>
    </row>
    <row r="194" spans="2:8" ht="14.25">
      <c r="B194" t="e">
        <f>#REF!</f>
        <v>#REF!</v>
      </c>
      <c r="C194" t="e">
        <f>ROW(#REF!)</f>
        <v>#REF!</v>
      </c>
      <c r="D194" t="s">
        <v>182</v>
      </c>
      <c r="E194">
        <v>658</v>
      </c>
      <c r="F194" t="s">
        <v>182</v>
      </c>
      <c r="G194">
        <v>658</v>
      </c>
      <c r="H194" s="30" t="e">
        <f t="shared" ca="1" si="5"/>
        <v>#NAME?</v>
      </c>
    </row>
    <row r="195" spans="2:8" ht="14.25">
      <c r="B195" t="e">
        <f>#REF!</f>
        <v>#REF!</v>
      </c>
      <c r="C195" t="e">
        <f>ROW(#REF!)</f>
        <v>#REF!</v>
      </c>
      <c r="D195" t="s">
        <v>183</v>
      </c>
      <c r="E195">
        <v>661</v>
      </c>
      <c r="F195" t="s">
        <v>183</v>
      </c>
      <c r="G195">
        <v>659</v>
      </c>
      <c r="H195" s="30"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README_FIRST!</vt:lpstr>
      <vt:lpstr>ePO-DED</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2018-08-10T12:20:15Z</dcterms:modified>
</cp:coreProperties>
</file>