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4\"/>
    </mc:Choice>
  </mc:AlternateContent>
  <xr:revisionPtr revIDLastSave="0" documentId="13_ncr:1_{80C303D6-3F94-4B2A-B977-1DF4F57A16E9}" xr6:coauthVersionLast="47" xr6:coauthVersionMax="47" xr10:uidLastSave="{00000000-0000-0000-0000-000000000000}"/>
  <bookViews>
    <workbookView xWindow="11520" yWindow="2088" windowWidth="11520" windowHeight="6132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<sst xmlns="http://schemas.openxmlformats.org/spreadsheetml/2006/main" count="12529" uniqueCount="1964">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</sst>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E7" workbookViewId="0">
      <selection activeCell="G23" sqref="G23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1889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1886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4">
        <f t="shared" ref="B21:B34" si="0">SUMIFS(Total,Account_Manager,A21)</f>
        <v>135493.75280000002</v>
      </c>
      <c r="C21" s="14">
        <f t="shared" ref="C21:F34" si="1">SUMIFS(Total,Account_Manager,$A21,Order_Year,C$20)</f>
        <v>8706.8624999999993</v>
      </c>
      <c r="D21" s="14">
        <f t="shared" si="1"/>
        <v>27899.607300000003</v>
      </c>
      <c r="E21" s="14">
        <f t="shared" si="1"/>
        <v>41877.791499999999</v>
      </c>
      <c r="F21" s="14">
        <f t="shared" si="1"/>
        <v>47802.912599999996</v>
      </c>
    </row>
    <row r="22" spans="1:7" x14ac:dyDescent="0.3">
      <c r="A22" s="3" t="s">
        <v>38</v>
      </c>
      <c r="B22" s="14">
        <f t="shared" si="0"/>
        <v>6771.1900999999989</v>
      </c>
      <c r="C22" s="14">
        <f t="shared" si="1"/>
        <v>5695.6566999999995</v>
      </c>
      <c r="D22" s="14">
        <f t="shared" si="1"/>
        <v>130.74239999999998</v>
      </c>
      <c r="E22" s="14">
        <f t="shared" si="1"/>
        <v>455.70100000000002</v>
      </c>
      <c r="F22" s="14">
        <f t="shared" si="1"/>
        <v>446.05959999999993</v>
      </c>
    </row>
    <row r="23" spans="1:7" x14ac:dyDescent="0.3">
      <c r="A23" s="3" t="s">
        <v>43</v>
      </c>
      <c r="B23" s="14">
        <f t="shared" si="0"/>
        <v>120790.28969999996</v>
      </c>
      <c r="C23" s="14">
        <f t="shared" si="1"/>
        <v>16049.806299999998</v>
      </c>
      <c r="D23" s="14">
        <f t="shared" si="1"/>
        <v>61179.227299999999</v>
      </c>
      <c r="E23" s="14">
        <f t="shared" si="1"/>
        <v>21588.616099999999</v>
      </c>
      <c r="F23" s="14">
        <f t="shared" si="1"/>
        <v>20619.863499999999</v>
      </c>
    </row>
    <row r="24" spans="1:7" x14ac:dyDescent="0.3">
      <c r="A24" s="3" t="s">
        <v>51</v>
      </c>
      <c r="B24" s="14">
        <f t="shared" si="0"/>
        <v>119236.70246200009</v>
      </c>
      <c r="C24" s="14">
        <f t="shared" si="1"/>
        <v>21750.561262000003</v>
      </c>
      <c r="D24" s="14">
        <f t="shared" si="1"/>
        <v>42012.128400000001</v>
      </c>
      <c r="E24" s="14">
        <f t="shared" si="1"/>
        <v>27109.998199999995</v>
      </c>
      <c r="F24" s="14">
        <f t="shared" si="1"/>
        <v>27979.720600000004</v>
      </c>
    </row>
    <row r="25" spans="1:7" x14ac:dyDescent="0.3">
      <c r="A25" s="3" t="s">
        <v>56</v>
      </c>
      <c r="B25" s="14">
        <f t="shared" si="0"/>
        <v>64114.236599999997</v>
      </c>
      <c r="C25" s="14">
        <f t="shared" si="1"/>
        <v>7613.9438</v>
      </c>
      <c r="D25" s="14">
        <f t="shared" si="1"/>
        <v>6856.232</v>
      </c>
      <c r="E25" s="14">
        <f t="shared" si="1"/>
        <v>20874.770600000003</v>
      </c>
      <c r="F25" s="14">
        <f t="shared" si="1"/>
        <v>27226.537100000001</v>
      </c>
    </row>
    <row r="26" spans="1:7" x14ac:dyDescent="0.3">
      <c r="A26" s="3" t="s">
        <v>75</v>
      </c>
      <c r="B26" s="14">
        <f t="shared" si="0"/>
        <v>84170.630400000024</v>
      </c>
      <c r="C26" s="14">
        <f t="shared" si="1"/>
        <v>5150.1589000000004</v>
      </c>
      <c r="D26" s="14">
        <f t="shared" si="1"/>
        <v>6707.860999999999</v>
      </c>
      <c r="E26" s="14">
        <f t="shared" si="1"/>
        <v>68219.158800000005</v>
      </c>
      <c r="F26" s="14">
        <f t="shared" si="1"/>
        <v>2807.2836999999995</v>
      </c>
    </row>
    <row r="27" spans="1:7" x14ac:dyDescent="0.3">
      <c r="A27" s="3" t="s">
        <v>79</v>
      </c>
      <c r="B27" s="14">
        <f t="shared" si="0"/>
        <v>86080.424799999993</v>
      </c>
      <c r="C27" s="14">
        <f t="shared" si="1"/>
        <v>6351.314800000001</v>
      </c>
      <c r="D27" s="14">
        <f t="shared" si="1"/>
        <v>14097.026299999998</v>
      </c>
      <c r="E27" s="14">
        <f t="shared" si="1"/>
        <v>31907.880899999996</v>
      </c>
      <c r="F27" s="14">
        <f t="shared" si="1"/>
        <v>26818.288</v>
      </c>
    </row>
    <row r="28" spans="1:7" x14ac:dyDescent="0.3">
      <c r="A28" s="3" t="s">
        <v>83</v>
      </c>
      <c r="B28" s="14">
        <f t="shared" si="0"/>
        <v>55738.247800000005</v>
      </c>
      <c r="C28" s="14">
        <f t="shared" si="1"/>
        <v>5187.7125999999998</v>
      </c>
      <c r="D28" s="14">
        <f t="shared" si="1"/>
        <v>33803.7598</v>
      </c>
      <c r="E28" s="14">
        <f t="shared" si="1"/>
        <v>13366.221600000001</v>
      </c>
      <c r="F28" s="14">
        <f t="shared" si="1"/>
        <v>2722.2123000000001</v>
      </c>
    </row>
    <row r="29" spans="1:7" x14ac:dyDescent="0.3">
      <c r="A29" s="3" t="s">
        <v>92</v>
      </c>
      <c r="B29" s="14">
        <f t="shared" si="0"/>
        <v>148146.81410000002</v>
      </c>
      <c r="C29" s="14">
        <f t="shared" si="1"/>
        <v>41077.482600000003</v>
      </c>
      <c r="D29" s="14">
        <f t="shared" si="1"/>
        <v>56246.561600000001</v>
      </c>
      <c r="E29" s="14">
        <f t="shared" si="1"/>
        <v>35551.66369999999</v>
      </c>
      <c r="F29" s="14">
        <f t="shared" si="1"/>
        <v>14032.223399999999</v>
      </c>
    </row>
    <row r="30" spans="1:7" x14ac:dyDescent="0.3">
      <c r="A30" s="3" t="s">
        <v>96</v>
      </c>
      <c r="B30" s="14">
        <f t="shared" si="0"/>
        <v>79645.753599999996</v>
      </c>
      <c r="C30" s="14">
        <f t="shared" si="1"/>
        <v>14278.113600000002</v>
      </c>
      <c r="D30" s="14">
        <f t="shared" si="1"/>
        <v>15766.073200000001</v>
      </c>
      <c r="E30" s="14">
        <f t="shared" si="1"/>
        <v>38901.419900000001</v>
      </c>
      <c r="F30" s="14">
        <f t="shared" si="1"/>
        <v>10683.4869</v>
      </c>
    </row>
    <row r="31" spans="1:7" x14ac:dyDescent="0.3">
      <c r="A31" s="3" t="s">
        <v>102</v>
      </c>
      <c r="B31" s="14">
        <f t="shared" si="0"/>
        <v>69318.893999999986</v>
      </c>
      <c r="C31" s="14">
        <f t="shared" si="1"/>
        <v>20296.341799999998</v>
      </c>
      <c r="D31" s="14">
        <f t="shared" si="1"/>
        <v>4190.5551000000005</v>
      </c>
      <c r="E31" s="14">
        <f t="shared" si="1"/>
        <v>2993.3495999999991</v>
      </c>
      <c r="F31" s="14">
        <f t="shared" si="1"/>
        <v>41701.218699999998</v>
      </c>
    </row>
    <row r="32" spans="1:7" x14ac:dyDescent="0.3">
      <c r="A32" s="3" t="s">
        <v>124</v>
      </c>
      <c r="B32" s="14">
        <f t="shared" si="0"/>
        <v>72189.382999999987</v>
      </c>
      <c r="C32" s="14">
        <f t="shared" si="1"/>
        <v>3991.8021999999996</v>
      </c>
      <c r="D32" s="14">
        <f t="shared" si="1"/>
        <v>36284.862799999995</v>
      </c>
      <c r="E32" s="14">
        <f t="shared" si="1"/>
        <v>21313.6908</v>
      </c>
      <c r="F32" s="14">
        <f t="shared" si="1"/>
        <v>10599.0272</v>
      </c>
    </row>
    <row r="33" spans="1:6" x14ac:dyDescent="0.3">
      <c r="A33" s="3" t="s">
        <v>142</v>
      </c>
      <c r="B33" s="14">
        <f t="shared" si="0"/>
        <v>18350.0468</v>
      </c>
      <c r="C33" s="14">
        <f t="shared" si="1"/>
        <v>538.94219999999996</v>
      </c>
      <c r="D33" s="14">
        <f t="shared" si="1"/>
        <v>3959.5741000000007</v>
      </c>
      <c r="E33" s="14">
        <f t="shared" si="1"/>
        <v>6498.4348000000009</v>
      </c>
      <c r="F33" s="14">
        <f t="shared" si="1"/>
        <v>7353.0956999999999</v>
      </c>
    </row>
    <row r="34" spans="1:6" x14ac:dyDescent="0.3">
      <c r="A34" s="3" t="s">
        <v>153</v>
      </c>
      <c r="B34" s="14">
        <f t="shared" si="0"/>
        <v>78760.563399999999</v>
      </c>
      <c r="C34" s="14">
        <f t="shared" si="1"/>
        <v>15062.0996</v>
      </c>
      <c r="D34" s="14">
        <f t="shared" si="1"/>
        <v>10097.448199999999</v>
      </c>
      <c r="E34" s="14">
        <f t="shared" si="1"/>
        <v>22104.2487</v>
      </c>
      <c r="F34" s="14">
        <f t="shared" si="1"/>
        <v>31496.766900000002</v>
      </c>
    </row>
    <row r="35" spans="1:6" x14ac:dyDescent="0.3">
      <c r="D35" t="s">
        <v>1884</v>
      </c>
    </row>
    <row r="37" spans="1:6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3">
      <c r="A38" s="15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6" x14ac:dyDescent="0.3">
      <c r="A39" s="15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6" x14ac:dyDescent="0.3">
      <c r="A40" s="15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6" x14ac:dyDescent="0.3">
      <c r="A41" s="15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6" x14ac:dyDescent="0.3">
      <c r="A42" s="15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7A44ADC6-47CA-4CF7-824B-63014942DF90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'Sales Dash'!C21:F21</xm:f>
              <xm:sqref>G21</xm:sqref>
            </x14:sparkline>
          </x14:sparklines>
        </x14:sparklineGroup>
        <x14:sparklineGroup type="column" displayEmptyCellsAs="gap" high="1" xr2:uid="{414023A6-838A-4621-8215-64A5723567D6}">
          <x14:colorSeries rgb="FFFFFF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2022-08-25T04:09:19Z</dcterms:modified>
</cp:coreProperties>
</file>