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uce\Waterloo\S19_BETS\askhuckleberry\development-cost-models\"/>
    </mc:Choice>
  </mc:AlternateContent>
  <xr:revisionPtr revIDLastSave="0" documentId="13_ncr:1_{3D790328-353D-4D83-9116-BE152B83781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2" i="1"/>
  <c r="B8" i="2" l="1"/>
  <c r="B5" i="2"/>
  <c r="B6" i="2"/>
  <c r="B7" i="2"/>
</calcChain>
</file>

<file path=xl/sharedStrings.xml><?xml version="1.0" encoding="utf-8"?>
<sst xmlns="http://schemas.openxmlformats.org/spreadsheetml/2006/main" count="3508" uniqueCount="959">
  <si>
    <t>Tba</t>
  </si>
  <si>
    <t>Senior Software Developer</t>
  </si>
  <si>
    <t>Satu Mare</t>
  </si>
  <si>
    <t>Java</t>
  </si>
  <si>
    <t>Dexter SEO Marketing</t>
  </si>
  <si>
    <t>No Idea</t>
  </si>
  <si>
    <t>Pitesti</t>
  </si>
  <si>
    <t>PHP  SEO  Web</t>
  </si>
  <si>
    <t>Smartsoft</t>
  </si>
  <si>
    <t>Senior Developer</t>
  </si>
  <si>
    <t>Targu Mures</t>
  </si>
  <si>
    <t>Reea</t>
  </si>
  <si>
    <t>Senior PHP Developer</t>
  </si>
  <si>
    <t>PHP  MySQL  HTML5  CSS3</t>
  </si>
  <si>
    <t>iOS Developer</t>
  </si>
  <si>
    <t>Swift  Objective  Coredata</t>
  </si>
  <si>
    <t>CSS  PHP  Js  HTML</t>
  </si>
  <si>
    <t>Lateral</t>
  </si>
  <si>
    <t>Senior Javascript Developer</t>
  </si>
  <si>
    <t>Javascript  Js  Angular</t>
  </si>
  <si>
    <t>Software Developer</t>
  </si>
  <si>
    <t>Hella Romania</t>
  </si>
  <si>
    <t>Service Desk Analyst</t>
  </si>
  <si>
    <t>Timisoata</t>
  </si>
  <si>
    <t>Servicedesk</t>
  </si>
  <si>
    <t>Nbd</t>
  </si>
  <si>
    <t>Junior Software Developer - Part Time</t>
  </si>
  <si>
    <t>Petrosani</t>
  </si>
  <si>
    <t>Atos IT Solution And Services</t>
  </si>
  <si>
    <t>System Administrator</t>
  </si>
  <si>
    <t>Continental</t>
  </si>
  <si>
    <t>C  Embedded</t>
  </si>
  <si>
    <t>Ness</t>
  </si>
  <si>
    <t>Sw Developer</t>
  </si>
  <si>
    <t>Nokia</t>
  </si>
  <si>
    <t>Integration</t>
  </si>
  <si>
    <t>Sw Developer 2</t>
  </si>
  <si>
    <t>C</t>
  </si>
  <si>
    <t>Profi Rom Food Srl</t>
  </si>
  <si>
    <t>Tehnician IT</t>
  </si>
  <si>
    <t>Tehnician  IT</t>
  </si>
  <si>
    <t>System  Administrator</t>
  </si>
  <si>
    <t>Senior Technical Support Engineer</t>
  </si>
  <si>
    <t>Windows  Server</t>
  </si>
  <si>
    <t>Software Engineer 2</t>
  </si>
  <si>
    <t>SAP</t>
  </si>
  <si>
    <t>Associate Development Consultant</t>
  </si>
  <si>
    <t>Spring  Framework    Java,</t>
  </si>
  <si>
    <t>Nagarro</t>
  </si>
  <si>
    <t>Java Senior Developer</t>
  </si>
  <si>
    <t>Sw Project Manager</t>
  </si>
  <si>
    <t>Software Developer Intern</t>
  </si>
  <si>
    <t>Embedded</t>
  </si>
  <si>
    <t>System Engineer</t>
  </si>
  <si>
    <t>Doors</t>
  </si>
  <si>
    <t>Autoliv</t>
  </si>
  <si>
    <t>Software Tester</t>
  </si>
  <si>
    <t>Jscript</t>
  </si>
  <si>
    <t>Aci Worldwide</t>
  </si>
  <si>
    <t>Senior Software Engineer</t>
  </si>
  <si>
    <t>Java  Spring  Maven  Eclipse</t>
  </si>
  <si>
    <t>Cottontex</t>
  </si>
  <si>
    <t>Graphic Designer</t>
  </si>
  <si>
    <t>Designer  Graphic</t>
  </si>
  <si>
    <t>Junior Software Developer</t>
  </si>
  <si>
    <t>C++</t>
  </si>
  <si>
    <t>Senior Windows System Administrator</t>
  </si>
  <si>
    <t>Windows System Administrator</t>
  </si>
  <si>
    <t>Oce Software Romania</t>
  </si>
  <si>
    <t>C#  Java  C++</t>
  </si>
  <si>
    <t>IBM</t>
  </si>
  <si>
    <t>Linux</t>
  </si>
  <si>
    <t>Eoc</t>
  </si>
  <si>
    <t>Big Data&amp;security</t>
  </si>
  <si>
    <t>Technical Support Specialist</t>
  </si>
  <si>
    <t>2nd</t>
  </si>
  <si>
    <t>Infobest</t>
  </si>
  <si>
    <t>C#</t>
  </si>
  <si>
    <t>.NET</t>
  </si>
  <si>
    <t>Windows  Server  Exchange</t>
  </si>
  <si>
    <t>Java  C++</t>
  </si>
  <si>
    <t>C#  SQL  Unix</t>
  </si>
  <si>
    <t>Software Developer Junior</t>
  </si>
  <si>
    <t>Huf Romania</t>
  </si>
  <si>
    <t>IT System Administrator</t>
  </si>
  <si>
    <t>Networking  Servers</t>
  </si>
  <si>
    <t>Software Verification Engineer</t>
  </si>
  <si>
    <t>Prepretensioner  Can  Jscript  Airbag</t>
  </si>
  <si>
    <t>C#  Python  WPF  VBA</t>
  </si>
  <si>
    <t>Lockdown-code</t>
  </si>
  <si>
    <t>Krohne</t>
  </si>
  <si>
    <t>Flex</t>
  </si>
  <si>
    <t>Tehnician Debug</t>
  </si>
  <si>
    <t>Electronic  Debug  Diagnostic</t>
  </si>
  <si>
    <t>Software Engineer</t>
  </si>
  <si>
    <t>Berg Computers</t>
  </si>
  <si>
    <t>Java  Eclipse  Db2  IBM</t>
  </si>
  <si>
    <t>C#  PHP  SQL  Bash</t>
  </si>
  <si>
    <t>Unified Post</t>
  </si>
  <si>
    <t>Ad  Server  Technical  Support</t>
  </si>
  <si>
    <t>Yazaki</t>
  </si>
  <si>
    <t>C++  C</t>
  </si>
  <si>
    <t>Intern</t>
  </si>
  <si>
    <t>C Embedded</t>
  </si>
  <si>
    <t>Alcatel Lucent</t>
  </si>
  <si>
    <t>C++  C  Python</t>
  </si>
  <si>
    <t>Atigeo</t>
  </si>
  <si>
    <t>Java  Python  Bigdata</t>
  </si>
  <si>
    <t>Windows  Server  Network</t>
  </si>
  <si>
    <t>Mechanical Designer</t>
  </si>
  <si>
    <t>Catia</t>
  </si>
  <si>
    <t>Softvision</t>
  </si>
  <si>
    <t>Team Leader</t>
  </si>
  <si>
    <t>2.0  CREO</t>
  </si>
  <si>
    <t>Visma</t>
  </si>
  <si>
    <t>C#  C++</t>
  </si>
  <si>
    <t>Antivirus</t>
  </si>
  <si>
    <t>SAP Consultant</t>
  </si>
  <si>
    <t>Middle Software Developer</t>
  </si>
  <si>
    <t>Embeddedc</t>
  </si>
  <si>
    <t>Graduate Diploma Intern</t>
  </si>
  <si>
    <t>Agile  Java  Rcp</t>
  </si>
  <si>
    <t>.NET  MVC</t>
  </si>
  <si>
    <t>Java  C</t>
  </si>
  <si>
    <t>Software Tesrer</t>
  </si>
  <si>
    <t>Grup Leader</t>
  </si>
  <si>
    <t>Hardware</t>
  </si>
  <si>
    <t>Harman International Romania</t>
  </si>
  <si>
    <t>Software Architect</t>
  </si>
  <si>
    <t>Bucuresti</t>
  </si>
  <si>
    <t>Luxoft</t>
  </si>
  <si>
    <t>Honeywell</t>
  </si>
  <si>
    <t>Automation,  Engineer</t>
  </si>
  <si>
    <t>Yokogawa</t>
  </si>
  <si>
    <t>BCR</t>
  </si>
  <si>
    <t>Product Owner</t>
  </si>
  <si>
    <t>Accenture</t>
  </si>
  <si>
    <t>Junior Pl/sql Developer</t>
  </si>
  <si>
    <t>Bearingpoint</t>
  </si>
  <si>
    <t>Analist Programator</t>
  </si>
  <si>
    <t>SQL  Angular  C#,  Js,</t>
  </si>
  <si>
    <t>Gameloft</t>
  </si>
  <si>
    <t>Programator</t>
  </si>
  <si>
    <t>Python</t>
  </si>
  <si>
    <t>Amber</t>
  </si>
  <si>
    <t>QA Test Lead</t>
  </si>
  <si>
    <t>Ericsson Telecommunications Romania Srl</t>
  </si>
  <si>
    <t>Back Office Engineer</t>
  </si>
  <si>
    <t>Services  Telecom,  Managed</t>
  </si>
  <si>
    <t>QA Tester</t>
  </si>
  <si>
    <t>Spring    Boot</t>
  </si>
  <si>
    <t>Java Junior Developer</t>
  </si>
  <si>
    <t>Java  Spring  Maven  Boot</t>
  </si>
  <si>
    <t>Microsoft</t>
  </si>
  <si>
    <t>Incident Controller</t>
  </si>
  <si>
    <t>Management  Proiect</t>
  </si>
  <si>
    <t>Pentalog</t>
  </si>
  <si>
    <t>Programator Senior</t>
  </si>
  <si>
    <t>Javascript,  Html,  Css,  Php,  Python,  Django</t>
  </si>
  <si>
    <t>Softelligence</t>
  </si>
  <si>
    <t>QA Engineer</t>
  </si>
  <si>
    <t>Bitdefender</t>
  </si>
  <si>
    <t>C++ Developer</t>
  </si>
  <si>
    <t>Enea</t>
  </si>
  <si>
    <t>Uti Grup Sa</t>
  </si>
  <si>
    <t>Programator PHP</t>
  </si>
  <si>
    <t>PHP  C++,</t>
  </si>
  <si>
    <t>Rinf</t>
  </si>
  <si>
    <t>Senior Java Developer</t>
  </si>
  <si>
    <t>Adonis Software</t>
  </si>
  <si>
    <t>Junior Android Developer</t>
  </si>
  <si>
    <t>Android</t>
  </si>
  <si>
    <t>Ubis Unicredit</t>
  </si>
  <si>
    <t>Test Analyst</t>
  </si>
  <si>
    <t>Selenium</t>
  </si>
  <si>
    <t>Deutsche Bank</t>
  </si>
  <si>
    <t>UX Designer</t>
  </si>
  <si>
    <t>Experience  User</t>
  </si>
  <si>
    <t>Orange</t>
  </si>
  <si>
    <t>Software Bussienes Parteners</t>
  </si>
  <si>
    <t>Stefanini</t>
  </si>
  <si>
    <t>Helpdesk Technician</t>
  </si>
  <si>
    <t>N/a</t>
  </si>
  <si>
    <t>Advahoo</t>
  </si>
  <si>
    <t>Junior Java Developer</t>
  </si>
  <si>
    <t>Avira</t>
  </si>
  <si>
    <t>Misys</t>
  </si>
  <si>
    <t>Junior Software Engineer</t>
  </si>
  <si>
    <t>Java/c</t>
  </si>
  <si>
    <t>Rasirom</t>
  </si>
  <si>
    <t>Upc</t>
  </si>
  <si>
    <t>B2b Support</t>
  </si>
  <si>
    <t>CCNA</t>
  </si>
  <si>
    <t>Dominobyte</t>
  </si>
  <si>
    <t>Javascript  .NET  SQL  MVC</t>
  </si>
  <si>
    <t>Emag</t>
  </si>
  <si>
    <t>PHP Developer</t>
  </si>
  <si>
    <t>PHP  Symfony</t>
  </si>
  <si>
    <t>PHP</t>
  </si>
  <si>
    <t>Hewlett Packard Enterprise</t>
  </si>
  <si>
    <t>Business Intelligence Project Manager</t>
  </si>
  <si>
    <t>Adobe</t>
  </si>
  <si>
    <t>Software Engineer In Test</t>
  </si>
  <si>
    <t>Fullscreen Digital</t>
  </si>
  <si>
    <t>Full Stack Developer</t>
  </si>
  <si>
    <t>Angularjs  Php,</t>
  </si>
  <si>
    <t>Data Analyst</t>
  </si>
  <si>
    <t>Testing  Sql,</t>
  </si>
  <si>
    <t>Exe</t>
  </si>
  <si>
    <t>.NET Developer</t>
  </si>
  <si>
    <t>C#  .NET  Vb.net</t>
  </si>
  <si>
    <t>Endava</t>
  </si>
  <si>
    <t>Java Developer</t>
  </si>
  <si>
    <t>Coconet</t>
  </si>
  <si>
    <t>Clarisoft Technologies</t>
  </si>
  <si>
    <t>Angularjs  PHP  MySQL  Yii</t>
  </si>
  <si>
    <t>Tradeshift</t>
  </si>
  <si>
    <t>Arnia</t>
  </si>
  <si>
    <t>Spring  Hibernate</t>
  </si>
  <si>
    <t>Senior Application Management Engineer</t>
  </si>
  <si>
    <t>Totalsoft</t>
  </si>
  <si>
    <t>Javascript  T-SQL  .NET  Wcf</t>
  </si>
  <si>
    <t>Fortin Agency</t>
  </si>
  <si>
    <t>Junior Web Developer</t>
  </si>
  <si>
    <t>CSS  HTML  Bootstrap  Wordpress</t>
  </si>
  <si>
    <t>PHP  Symfony2</t>
  </si>
  <si>
    <t>Vauban</t>
  </si>
  <si>
    <t>Junior PHP Developer</t>
  </si>
  <si>
    <t>PHP  HTML  SQL</t>
  </si>
  <si>
    <t>EA Games</t>
  </si>
  <si>
    <t>Game Tester</t>
  </si>
  <si>
    <t>QA  Testing</t>
  </si>
  <si>
    <t>Siveco</t>
  </si>
  <si>
    <t>Flash Actionscript 3 Javascript</t>
  </si>
  <si>
    <t>PHP  MySQL  Symfony</t>
  </si>
  <si>
    <t>Ptc</t>
  </si>
  <si>
    <t>Data Analytics Engineer</t>
  </si>
  <si>
    <t>SQL  Thingworx</t>
  </si>
  <si>
    <t>Cegeka</t>
  </si>
  <si>
    <t>Javascript  Java  Selenium</t>
  </si>
  <si>
    <t>Hollosoft</t>
  </si>
  <si>
    <t>Hp</t>
  </si>
  <si>
    <t>Web Developer</t>
  </si>
  <si>
    <t>Javascript  Java</t>
  </si>
  <si>
    <t>Intern Java</t>
  </si>
  <si>
    <t>C#  .NET  WPF  Wcf</t>
  </si>
  <si>
    <t>Cashare-ag</t>
  </si>
  <si>
    <t>Big Data Java Engineer</t>
  </si>
  <si>
    <t>Goodwave Srl</t>
  </si>
  <si>
    <t>Front End Developer</t>
  </si>
  <si>
    <t>CSS  Js  Jquery  HTML  Bootstrap</t>
  </si>
  <si>
    <t>Infineon</t>
  </si>
  <si>
    <t>Embedded Software Developer</t>
  </si>
  <si>
    <t>Virtual Sysadmin</t>
  </si>
  <si>
    <t>Windows  Vmware  Citrix</t>
  </si>
  <si>
    <t>Devops</t>
  </si>
  <si>
    <t>Architecture  Consulting</t>
  </si>
  <si>
    <t>Vodafone</t>
  </si>
  <si>
    <t>Junior Software Tester</t>
  </si>
  <si>
    <t>Testare</t>
  </si>
  <si>
    <t>Android Developer</t>
  </si>
  <si>
    <t>Java  Android</t>
  </si>
  <si>
    <t>Thales</t>
  </si>
  <si>
    <t>C++  Opengl</t>
  </si>
  <si>
    <t>C  Unix</t>
  </si>
  <si>
    <t>Software Integrator</t>
  </si>
  <si>
    <t>QA Automation</t>
  </si>
  <si>
    <t>Bash</t>
  </si>
  <si>
    <t>Dwh Developer</t>
  </si>
  <si>
    <t>SQL  Teradata  Datastage</t>
  </si>
  <si>
    <t>Amiq</t>
  </si>
  <si>
    <t>Nextus Solutions</t>
  </si>
  <si>
    <t>PHP  Laravel</t>
  </si>
  <si>
    <t>Fortech</t>
  </si>
  <si>
    <t>Java  Developer Jd2-3</t>
  </si>
  <si>
    <t>Cluj-Napoca</t>
  </si>
  <si>
    <t>Toptal</t>
  </si>
  <si>
    <t>Javascript,  Amazon  Aws  .net,</t>
  </si>
  <si>
    <t>Garmin</t>
  </si>
  <si>
    <t>Java  Experience  Android,  Previous</t>
  </si>
  <si>
    <t>Betfair</t>
  </si>
  <si>
    <t>QA</t>
  </si>
  <si>
    <t>Info World</t>
  </si>
  <si>
    <t>Javascript</t>
  </si>
  <si>
    <t>Iquest Technologies</t>
  </si>
  <si>
    <t>Senior QA Automation</t>
  </si>
  <si>
    <t>Automation  Java,  Selenium,  Api,  Backend,</t>
  </si>
  <si>
    <t>Middle Software Engineer</t>
  </si>
  <si>
    <t>Dualit</t>
  </si>
  <si>
    <t>Nordlogic</t>
  </si>
  <si>
    <t>Emerson</t>
  </si>
  <si>
    <t>Project Engineer</t>
  </si>
  <si>
    <t>Dcs</t>
  </si>
  <si>
    <t>Senior Systems Administrator</t>
  </si>
  <si>
    <t>Artsoft Consult</t>
  </si>
  <si>
    <t>EBS</t>
  </si>
  <si>
    <t>Senior Embedded Software Developer</t>
  </si>
  <si>
    <t>Scrum Master</t>
  </si>
  <si>
    <t>C#  .NET</t>
  </si>
  <si>
    <t>Tech Lead</t>
  </si>
  <si>
    <t>MSG Systems</t>
  </si>
  <si>
    <t>Developer</t>
  </si>
  <si>
    <t>Project Administrator</t>
  </si>
  <si>
    <t>Porsche Engineering</t>
  </si>
  <si>
    <t>Telenav</t>
  </si>
  <si>
    <t>Jsd2</t>
  </si>
  <si>
    <t>Erni</t>
  </si>
  <si>
    <t>Java Intern</t>
  </si>
  <si>
    <t>Test Manager</t>
  </si>
  <si>
    <t>Arobs</t>
  </si>
  <si>
    <t>Smedix</t>
  </si>
  <si>
    <t>Software Engineering Analyst</t>
  </si>
  <si>
    <t>Vb.net</t>
  </si>
  <si>
    <t>Pitech+plus</t>
  </si>
  <si>
    <t>Ntt Data</t>
  </si>
  <si>
    <t>Programator ABAP</t>
  </si>
  <si>
    <t>SAP  ABAP</t>
  </si>
  <si>
    <t>Associate IT Consultant</t>
  </si>
  <si>
    <t>Frontend Developer</t>
  </si>
  <si>
    <t>Yonder</t>
  </si>
  <si>
    <t>Progress</t>
  </si>
  <si>
    <t>Artisan</t>
  </si>
  <si>
    <t>C++17</t>
  </si>
  <si>
    <t>Freshbyte</t>
  </si>
  <si>
    <t>Javascript  PHP  Linux</t>
  </si>
  <si>
    <t>Infoworld</t>
  </si>
  <si>
    <t>C++  4ore</t>
  </si>
  <si>
    <t>Thomsons Online Benefits</t>
  </si>
  <si>
    <t>Associate Configuration Specialist</t>
  </si>
  <si>
    <t>Implementation  Thomsons  Online  Configuration  Darwin  Benefits</t>
  </si>
  <si>
    <t>Darwin  Configuration  Employeebenefits  Benefits</t>
  </si>
  <si>
    <t>Junior Javascript Developer</t>
  </si>
  <si>
    <t>Ullink</t>
  </si>
  <si>
    <t>Principal QA</t>
  </si>
  <si>
    <t>Ultest</t>
  </si>
  <si>
    <t>Freelancer</t>
  </si>
  <si>
    <t>PHP  Perl</t>
  </si>
  <si>
    <t>iOS  Android</t>
  </si>
  <si>
    <t>Mhp</t>
  </si>
  <si>
    <t>IT Consultant</t>
  </si>
  <si>
    <t>Bosch</t>
  </si>
  <si>
    <t>C# Developer</t>
  </si>
  <si>
    <t>Test Engineer</t>
  </si>
  <si>
    <t>ABAP  Java  Ui6</t>
  </si>
  <si>
    <t>Sdl</t>
  </si>
  <si>
    <t>3pillar Global</t>
  </si>
  <si>
    <t>Js</t>
  </si>
  <si>
    <t>Evozon System</t>
  </si>
  <si>
    <t>Redux  CSS  Jquery  Javascript  Backbone  HTML  React</t>
  </si>
  <si>
    <t>C++14  Qt</t>
  </si>
  <si>
    <t>Daglo</t>
  </si>
  <si>
    <t>MSG</t>
  </si>
  <si>
    <t>Intern SAP ABAP Part Time</t>
  </si>
  <si>
    <t>C++14  Matlab</t>
  </si>
  <si>
    <t>Solution Architect</t>
  </si>
  <si>
    <t>C#  C++14</t>
  </si>
  <si>
    <t>Osf Global</t>
  </si>
  <si>
    <t>MySQL  Laravel  Codeigniter  PHP  Oop  Slim  Lamp</t>
  </si>
  <si>
    <t>Atracore</t>
  </si>
  <si>
    <t>3dflip</t>
  </si>
  <si>
    <t>Javascript  Angularjs</t>
  </si>
  <si>
    <t>Banca Transilvania</t>
  </si>
  <si>
    <t>Ofiter Bancar</t>
  </si>
  <si>
    <t>-</t>
  </si>
  <si>
    <t>Junior Developer</t>
  </si>
  <si>
    <t>Rails  Ruby</t>
  </si>
  <si>
    <t>Eleknis</t>
  </si>
  <si>
    <t>Automation  C  Embedded</t>
  </si>
  <si>
    <t>C++14</t>
  </si>
  <si>
    <t>MySQL</t>
  </si>
  <si>
    <t>Middle Software Tester</t>
  </si>
  <si>
    <t>QA  Manual</t>
  </si>
  <si>
    <t>Bls Cluj</t>
  </si>
  <si>
    <t>Customer Development Specialist</t>
  </si>
  <si>
    <t>Sqlserver</t>
  </si>
  <si>
    <t>Agile  C++  Qt</t>
  </si>
  <si>
    <t>Agile  Germana  C++14</t>
  </si>
  <si>
    <t>Servustech</t>
  </si>
  <si>
    <t>MySQL  PHP  Javascript  Bash  HTML  SCSS</t>
  </si>
  <si>
    <t>Agile  C++14</t>
  </si>
  <si>
    <t>Magic Solutions</t>
  </si>
  <si>
    <t>Miercurea Ciuc</t>
  </si>
  <si>
    <t>Thymeleaf  Knockoutjs  Hibernate  Springmvc  Javaee  JPA</t>
  </si>
  <si>
    <t>Intel</t>
  </si>
  <si>
    <t>Galati</t>
  </si>
  <si>
    <t>C/c++/linux</t>
  </si>
  <si>
    <t>Windriver</t>
  </si>
  <si>
    <t>Senior Engineer Auto</t>
  </si>
  <si>
    <t>C++  C  Bash  Ubuntu</t>
  </si>
  <si>
    <t>Computaris</t>
  </si>
  <si>
    <t>Vaadin  REST  Unix  Telecom  Angulrjs  SQL  OOD  JEE  Oop  Ws  Ajax  Spring  Jdbc  Java  JPA</t>
  </si>
  <si>
    <t>Vaadin  Ws  Ajax  Angulrjs  REST  Jdbc  JPA  OOD  Unix  Telecom  SQL  JEE  Oop  Spring  Java</t>
  </si>
  <si>
    <t>Java  Telecom</t>
  </si>
  <si>
    <t>F5 IT</t>
  </si>
  <si>
    <t>C#  Unittest</t>
  </si>
  <si>
    <t>Firma</t>
  </si>
  <si>
    <t>IT</t>
  </si>
  <si>
    <t>Cnud Efco Romania</t>
  </si>
  <si>
    <t>Iasi</t>
  </si>
  <si>
    <t>Igw Romania</t>
  </si>
  <si>
    <t>Continental Corporation</t>
  </si>
  <si>
    <t>Net</t>
  </si>
  <si>
    <t>Centric IT Solutions</t>
  </si>
  <si>
    <t>Technical Lead</t>
  </si>
  <si>
    <t>C#  Angularjs  Asp.net</t>
  </si>
  <si>
    <t>Levi9</t>
  </si>
  <si>
    <t>Java  Spring  Mule</t>
  </si>
  <si>
    <t>Sw Test Engineer / Devops</t>
  </si>
  <si>
    <t>Maven,  Jetty,  Junit,  Oracle,  Rest,  Web  Services  (rest  And  Soap),  Jms,  Html/css/js,  Sql,  Gradle,  Mockito,  Amazon  Aws</t>
  </si>
  <si>
    <t>People Centric</t>
  </si>
  <si>
    <t>J2ee/  Cms,  Javascript,  Json,  Jsp,  Css,  Ajax,  Jquery,  REST  /  Soap  API</t>
  </si>
  <si>
    <t>Jdk  8,  Oracle,  Sql,  Jsp,  Alfresco</t>
  </si>
  <si>
    <t>Jdk  8,  Oracle,  Sql,  Jsf,  Hibernate</t>
  </si>
  <si>
    <t>Mind Cti</t>
  </si>
  <si>
    <t>Java,  J2ee/j2se,  Ejb3,  Sql,  Jsf,  Javascript,  Css,  Xslt,  Hibernate,  Jbpm,  Eclipse,  Svn;</t>
  </si>
  <si>
    <t>J2ee,  Sql,  Spring,  Jpa,  Jta,  Rest/soap,  Jms,  Jdbc,  Angular  Js</t>
  </si>
  <si>
    <t>Mambu Gmbh</t>
  </si>
  <si>
    <t>Oop,  Data  Structures,  Java  Se,  Orm,  Microservices,  Ee  7,  Docker,  Java8,  Openshift</t>
  </si>
  <si>
    <t>Edurom</t>
  </si>
  <si>
    <t>Maven,  Ant,  Jboss,  Servlets,  Jsp,html,  Css3,  Query,  Javascript,  Ajax,oracle,  Sql,rest,  Soap,spring,  Jsf,  Bootstrap,  Hibernate</t>
  </si>
  <si>
    <t>Beenear</t>
  </si>
  <si>
    <t>Java  Developer</t>
  </si>
  <si>
    <t>Jdk  8,  Oracle,  Sql,  Jsp,  Jpa,  Angular  Js</t>
  </si>
  <si>
    <t>Amazon</t>
  </si>
  <si>
    <t>Software Development Engineer</t>
  </si>
  <si>
    <t>Python  Ruby  Js/html/css,java,  Bash,  And</t>
  </si>
  <si>
    <t>Optymyze</t>
  </si>
  <si>
    <t>J2ee,  Sql,  Jdbc,  Spring,  Hibernate,  Jsf,  Glassfish,  Intellij  Idea,  Team  City,  Maven,  Gradle</t>
  </si>
  <si>
    <t>Atexis</t>
  </si>
  <si>
    <t>Java8,  Maven,  Swing,  Basex/  Validation  Xml:  Dtd;  Xsd/  Xquery/  Xpath,  SVN</t>
  </si>
  <si>
    <t>Jdk,  Html,  Css,  Rest,  Bootstrap,  Javascript,  Web  Developer,  Angular  2</t>
  </si>
  <si>
    <t>Prominfo Expert</t>
  </si>
  <si>
    <t>Javascript,  Jquery,  Html,  Css,  Gimp,  Ubuntu</t>
  </si>
  <si>
    <t>Software Development Partnership</t>
  </si>
  <si>
    <t>Web Designer</t>
  </si>
  <si>
    <t>Wordpress  Javascript,  Html,  Css,  Php,</t>
  </si>
  <si>
    <t>Dinnerbooking</t>
  </si>
  <si>
    <t>PHP  Cakephp</t>
  </si>
  <si>
    <t>C  Embedded  Autosar</t>
  </si>
  <si>
    <t>Java  Backend</t>
  </si>
  <si>
    <t>C  Embedded  Matlab</t>
  </si>
  <si>
    <t>Maxcode</t>
  </si>
  <si>
    <t>C#  Angular  Bootstrap  Asp</t>
  </si>
  <si>
    <t>Software Developer - Part-time 4 Ore</t>
  </si>
  <si>
    <t>C++  Qt  Node.js</t>
  </si>
  <si>
    <t>Istqb</t>
  </si>
  <si>
    <t>C#  Silverlight</t>
  </si>
  <si>
    <t>Appsbroker</t>
  </si>
  <si>
    <t>Javascript  Javaj</t>
  </si>
  <si>
    <t>Greensoft</t>
  </si>
  <si>
    <t>Gemini CAD Systems</t>
  </si>
  <si>
    <t>C  Embedded  Microcontroler</t>
  </si>
  <si>
    <t>SCC Services Romania</t>
  </si>
  <si>
    <t>Infrastructure Specialist</t>
  </si>
  <si>
    <t>Vsphere  Virtualizare  Networking  Windows  Server  Exchange</t>
  </si>
  <si>
    <t>Embedded C</t>
  </si>
  <si>
    <t>Java  SQL</t>
  </si>
  <si>
    <t>Software Developer Intern - Part-time 4 Ore</t>
  </si>
  <si>
    <t>C++  C  Embeded</t>
  </si>
  <si>
    <t>Ad  Troubleshoot  Jsox  Exchange  Sla</t>
  </si>
  <si>
    <t>Java SQL</t>
  </si>
  <si>
    <t>Lionns</t>
  </si>
  <si>
    <t>Specialist Dmarketing Digital</t>
  </si>
  <si>
    <t>SEO  Marketing  Online</t>
  </si>
  <si>
    <t>RDS &amp; RCS</t>
  </si>
  <si>
    <t>Call Center Operator</t>
  </si>
  <si>
    <t>Time  Full</t>
  </si>
  <si>
    <t>Mobiletouch</t>
  </si>
  <si>
    <t>iOS  Web  Android</t>
  </si>
  <si>
    <t>MySQL  CSS  Js  Jquery  PHP  HTML</t>
  </si>
  <si>
    <t>Freelancer  Objective  iOS  C  Swift  Ninja  Xcode</t>
  </si>
  <si>
    <t>Expert Network</t>
  </si>
  <si>
    <t>Vuzum</t>
  </si>
  <si>
    <t>iOS  Xcode  Objectivec</t>
  </si>
  <si>
    <t>Fits</t>
  </si>
  <si>
    <t>Quality Engineer</t>
  </si>
  <si>
    <t>Aspice</t>
  </si>
  <si>
    <t>Vodoo Solutions</t>
  </si>
  <si>
    <t>CSS  PHP  Js  Laravel  Wordpress</t>
  </si>
  <si>
    <t>Swift  Objectivec</t>
  </si>
  <si>
    <t>.NET Web Developer</t>
  </si>
  <si>
    <t>Reactjs  CSS3  C#  HTML5  Backbone  Angular  Asp.net  Bootstrap</t>
  </si>
  <si>
    <t>SAP Key User</t>
  </si>
  <si>
    <t>SAP  Erp  Aim</t>
  </si>
  <si>
    <t>SAP  Java  Web  Networking  Germana</t>
  </si>
  <si>
    <t>Redux  Backbone  React  Flux  CSS  Javascript  HTML</t>
  </si>
  <si>
    <t>Transart</t>
  </si>
  <si>
    <t>Customer Support</t>
  </si>
  <si>
    <t>.NET  SQL</t>
  </si>
  <si>
    <t>Siemens Ag</t>
  </si>
  <si>
    <t>Prodvinalco</t>
  </si>
  <si>
    <t>Cobol</t>
  </si>
  <si>
    <t>Ntt</t>
  </si>
  <si>
    <t>NXP</t>
  </si>
  <si>
    <t>Java  C++  C</t>
  </si>
  <si>
    <t>Siemens</t>
  </si>
  <si>
    <t>Brasov</t>
  </si>
  <si>
    <t>Elektrobit Automotive</t>
  </si>
  <si>
    <t>Application Management Specialist</t>
  </si>
  <si>
    <t>Windows  Management  Server,  Powershell,  Application</t>
  </si>
  <si>
    <t>C#  Sharepoint</t>
  </si>
  <si>
    <t>C#  Java</t>
  </si>
  <si>
    <t>Schaeffler Romania</t>
  </si>
  <si>
    <t>C#  Javascript  Oracle</t>
  </si>
  <si>
    <t>C#  Javascript  Oracle  Asp.net</t>
  </si>
  <si>
    <t>Next Level</t>
  </si>
  <si>
    <t>Java  JEE  JPA  Cdi  Ejb</t>
  </si>
  <si>
    <t>Vlsi Company</t>
  </si>
  <si>
    <t>Digital Design Engineer</t>
  </si>
  <si>
    <t>Asic  Fpga</t>
  </si>
  <si>
    <t>Java Application Developer</t>
  </si>
  <si>
    <t>SAP  JEE  Websphere Mq</t>
  </si>
  <si>
    <t>Gamedev  Unreal  C++  Directx  Opengl  Unity</t>
  </si>
  <si>
    <t>Telecom  Voip</t>
  </si>
  <si>
    <t>Ipsos Interactive Services</t>
  </si>
  <si>
    <t>Telecom  Voip  Sip</t>
  </si>
  <si>
    <t>Arvato</t>
  </si>
  <si>
    <t>Center  Suport  Engleza  Franceza  Call</t>
  </si>
  <si>
    <t>Awinta Consulting</t>
  </si>
  <si>
    <t>Agent Servicii Clienti</t>
  </si>
  <si>
    <t>Germana</t>
  </si>
  <si>
    <t>CSS  Linux  Sqlserver  SQL  Javascript  Python  Oracle  HTML  Java</t>
  </si>
  <si>
    <t>Windows  Support  Tehnic  Tichete</t>
  </si>
  <si>
    <t>Sc Winsoft Group Srl</t>
  </si>
  <si>
    <t>Toata Tara</t>
  </si>
  <si>
    <t>Foxpro</t>
  </si>
  <si>
    <t>Espack Eurologistica</t>
  </si>
  <si>
    <t>IT Supervisor</t>
  </si>
  <si>
    <t>Craiova</t>
  </si>
  <si>
    <t>System  Administrator  Network  IT  Supervisor,  Administrator,</t>
  </si>
  <si>
    <t>Netrom</t>
  </si>
  <si>
    <t>Star Storage</t>
  </si>
  <si>
    <t>Ates Networks</t>
  </si>
  <si>
    <t>Elind</t>
  </si>
  <si>
    <t>Inginer</t>
  </si>
  <si>
    <t>Ferate  Cai  Inginerie  Cfr  Echipamente</t>
  </si>
  <si>
    <t>Softronic</t>
  </si>
  <si>
    <t>Echipamente  Verificari  Metrologie</t>
  </si>
  <si>
    <t>Javaee</t>
  </si>
  <si>
    <t>IT Six Global Services</t>
  </si>
  <si>
    <t>SQL  Karma</t>
  </si>
  <si>
    <t>Sintec Media</t>
  </si>
  <si>
    <t>Java  C++  SQL</t>
  </si>
  <si>
    <t>C#  Javascript</t>
  </si>
  <si>
    <t>Automation Tester</t>
  </si>
  <si>
    <t>Selenium  Ruby  Cucumber</t>
  </si>
  <si>
    <t>C#  Javascript  SQL</t>
  </si>
  <si>
    <t>Automation Student</t>
  </si>
  <si>
    <t>Blaj</t>
  </si>
  <si>
    <t>Plc  Hmi  Ladder</t>
  </si>
  <si>
    <t>Zitec</t>
  </si>
  <si>
    <t>Constanta</t>
  </si>
  <si>
    <t>Hitdm</t>
  </si>
  <si>
    <t>C#  Android Sdk  Agile Methodology  Mssql Server</t>
  </si>
  <si>
    <t>C#  SQL Server</t>
  </si>
  <si>
    <t>Bluepink Software</t>
  </si>
  <si>
    <t>CSS  Jquery  HTML  Bootstrap</t>
  </si>
  <si>
    <t>C#  Angularjs  T-SQL</t>
  </si>
  <si>
    <t>Solution Center</t>
  </si>
  <si>
    <t>C#  Asp  Signalr</t>
  </si>
  <si>
    <t>Assist Software</t>
  </si>
  <si>
    <t>Suceava</t>
  </si>
  <si>
    <t>Service</t>
  </si>
  <si>
    <t>Software Engineering</t>
  </si>
  <si>
    <t>Accesa</t>
  </si>
  <si>
    <t>Oradea</t>
  </si>
  <si>
    <t>Angular</t>
  </si>
  <si>
    <t>Pss-prosoft Solutions</t>
  </si>
  <si>
    <t>SAP Sd Consultant</t>
  </si>
  <si>
    <t>Asfasf</t>
  </si>
  <si>
    <t>Cylex</t>
  </si>
  <si>
    <t>Qubiz</t>
  </si>
  <si>
    <t>Gmab</t>
  </si>
  <si>
    <t>Proiectant</t>
  </si>
  <si>
    <t>3D</t>
  </si>
  <si>
    <t>Smartware</t>
  </si>
  <si>
    <t>Senior Web Developer</t>
  </si>
  <si>
    <t>Javascript  PHP  SQL</t>
  </si>
  <si>
    <t>Whitecity Code</t>
  </si>
  <si>
    <t>Alba Iulia</t>
  </si>
  <si>
    <t>Clojure</t>
  </si>
  <si>
    <t>Sibiu</t>
  </si>
  <si>
    <t>Autosar</t>
  </si>
  <si>
    <t>Embedded  C++14</t>
  </si>
  <si>
    <t>Software Project Manager</t>
  </si>
  <si>
    <t>Proit Srl</t>
  </si>
  <si>
    <t>Matlab</t>
  </si>
  <si>
    <t>Agile  Embedded</t>
  </si>
  <si>
    <t>Java  PHP  C++  C  Python</t>
  </si>
  <si>
    <t>Tntcomputers</t>
  </si>
  <si>
    <t>Programator Sistem Informatic</t>
  </si>
  <si>
    <t>C#  Asp.net  Mssql</t>
  </si>
  <si>
    <t>C++  Embedded C</t>
  </si>
  <si>
    <t>Hardware Developer</t>
  </si>
  <si>
    <t>Hardware  Test  Embedded</t>
  </si>
  <si>
    <t>ICT  Embeded  Electronica</t>
  </si>
  <si>
    <t>Kromberg &amp; Schubert</t>
  </si>
  <si>
    <t>Windows  Unix  Oracle</t>
  </si>
  <si>
    <t>C#  C++  Python  Matlab  Etc</t>
  </si>
  <si>
    <t>Sysadmin</t>
  </si>
  <si>
    <t>Windows  SQL  Unix  Support  Solaris</t>
  </si>
  <si>
    <t>Gemini</t>
  </si>
  <si>
    <t>Senior Business Analyst</t>
  </si>
  <si>
    <t>Cobol  Business Analyst</t>
  </si>
  <si>
    <t>Telekom Romania</t>
  </si>
  <si>
    <t>Business Analyst</t>
  </si>
  <si>
    <t>Comisionare</t>
  </si>
  <si>
    <t>BA  Business  Analyst</t>
  </si>
  <si>
    <t>Business  IT  Analysis</t>
  </si>
  <si>
    <t>ICT  Flash  Embeded</t>
  </si>
  <si>
    <t>Insoft-dc</t>
  </si>
  <si>
    <t>Istqb  Java  Selenium  Jira  Mantis</t>
  </si>
  <si>
    <t>Sparkware</t>
  </si>
  <si>
    <t>QA  Tester  Test  Test Engineer</t>
  </si>
  <si>
    <t>Quality Assurance Manual</t>
  </si>
  <si>
    <t>QA  Manual  Tester</t>
  </si>
  <si>
    <t>Teamnet</t>
  </si>
  <si>
    <t>C#  Javascript  MVC</t>
  </si>
  <si>
    <t>Ubisoft</t>
  </si>
  <si>
    <t>Javascript  MVC</t>
  </si>
  <si>
    <t>Digital Equation</t>
  </si>
  <si>
    <t>PHP Software Engineer</t>
  </si>
  <si>
    <t>API  Sass  Less  CSS  Jquery  Laravel  PHP  Angularjs  Ajax  HTML</t>
  </si>
  <si>
    <t>Analist Vanzari</t>
  </si>
  <si>
    <t>Sales. Backoffice</t>
  </si>
  <si>
    <t>Javascript  .NET  SQL</t>
  </si>
  <si>
    <t>Agile  Java</t>
  </si>
  <si>
    <t>C#  Javascript  PHP  SQL</t>
  </si>
  <si>
    <t>Ria Solutions</t>
  </si>
  <si>
    <t>Nemetos Consulting</t>
  </si>
  <si>
    <t>C#  Episerver  Sitecore</t>
  </si>
  <si>
    <t>Java  Germana</t>
  </si>
  <si>
    <t>Agilio</t>
  </si>
  <si>
    <t>PHP  MySQL  SVN  git  Memcached</t>
  </si>
  <si>
    <t>Life Is Hard</t>
  </si>
  <si>
    <t>PHP  MySQL</t>
  </si>
  <si>
    <t>C  Python  Perl</t>
  </si>
  <si>
    <t>Interactions</t>
  </si>
  <si>
    <t>Javascript  CSS  HTML</t>
  </si>
  <si>
    <t>Creadiv</t>
  </si>
  <si>
    <t>Front-end  Ui</t>
  </si>
  <si>
    <t>Gama Software</t>
  </si>
  <si>
    <t>Hollo</t>
  </si>
  <si>
    <t>CSS  Jquery  HTML</t>
  </si>
  <si>
    <t>Javascript  Angularjs  Jquery  HTML5  CSS3</t>
  </si>
  <si>
    <t>Qualitance</t>
  </si>
  <si>
    <t>Senior Frontend Developer</t>
  </si>
  <si>
    <t>Javascript  Angular  UX  HTML5</t>
  </si>
  <si>
    <t>Junior Technical Support Engineer</t>
  </si>
  <si>
    <t>Juniper</t>
  </si>
  <si>
    <t>Java  PHP</t>
  </si>
  <si>
    <t>Amaris</t>
  </si>
  <si>
    <t>Senior Software Tester</t>
  </si>
  <si>
    <t>QA Tester Ws</t>
  </si>
  <si>
    <t>Manual  Testing</t>
  </si>
  <si>
    <t>Sien Srl</t>
  </si>
  <si>
    <t>QA Tester Software</t>
  </si>
  <si>
    <t>Testing  Software</t>
  </si>
  <si>
    <t>Quantic Lab</t>
  </si>
  <si>
    <t>Tester  Game</t>
  </si>
  <si>
    <t>Wirtek</t>
  </si>
  <si>
    <t>Product Tester</t>
  </si>
  <si>
    <t>Istqb  Testing  Product  Telephony</t>
  </si>
  <si>
    <t>Tester</t>
  </si>
  <si>
    <t>Gametester</t>
  </si>
  <si>
    <t>Vbsript  Uft</t>
  </si>
  <si>
    <t>Xcode  Swift  Storyboards</t>
  </si>
  <si>
    <t>Up2date Software</t>
  </si>
  <si>
    <t>iOS  Swift  Objective-C</t>
  </si>
  <si>
    <t>iOS  Mobile</t>
  </si>
  <si>
    <t>Oracle</t>
  </si>
  <si>
    <t>Technical Consultant</t>
  </si>
  <si>
    <t>Consultant  Cloud  SQL  Javascript  Mobile  Oracle  Java</t>
  </si>
  <si>
    <t>Cloud  SQL  Javascript  Mobile  Consultant  Oracle  Java</t>
  </si>
  <si>
    <t>Softwire Romania</t>
  </si>
  <si>
    <t>Any</t>
  </si>
  <si>
    <t>1 And 1 Internet Development</t>
  </si>
  <si>
    <t>Java  Internship</t>
  </si>
  <si>
    <t>Magento  PHP</t>
  </si>
  <si>
    <t>Oracle Analyst</t>
  </si>
  <si>
    <t>Junior IT Consultant</t>
  </si>
  <si>
    <t>Spanish</t>
  </si>
  <si>
    <t>Citirix  Networking  Linux  Cloud  Storage  Antimalware  Wserver  Virtualizare  Hyperv  Vmware  Amazonaws</t>
  </si>
  <si>
    <t>Wserver  Antimalware  Amazonaws  Citirix  Hyperv  Networking  Linux  Cloud  Storage  Virtualizare  Vmware</t>
  </si>
  <si>
    <t>SQL  Database</t>
  </si>
  <si>
    <t>iOS  C#  PHP</t>
  </si>
  <si>
    <t>3 Pillar Global</t>
  </si>
  <si>
    <t>Javascript  Js  Frontend</t>
  </si>
  <si>
    <t>Edisoft</t>
  </si>
  <si>
    <t>Dell</t>
  </si>
  <si>
    <t>C#  .NET  SQL</t>
  </si>
  <si>
    <t>Agile  C#  .NET  Scrum  MVC  Mssql  Asp.net</t>
  </si>
  <si>
    <t>Qualysoft Information Technology</t>
  </si>
  <si>
    <t>Class IT</t>
  </si>
  <si>
    <t>Middle System Administrator</t>
  </si>
  <si>
    <t>Junior Java Programmer</t>
  </si>
  <si>
    <t>Everymatrix Srl</t>
  </si>
  <si>
    <t>Gentlab</t>
  </si>
  <si>
    <t>Junior QA Automation</t>
  </si>
  <si>
    <t>Java  Selenium</t>
  </si>
  <si>
    <t>Java  Automation</t>
  </si>
  <si>
    <t>C  Python</t>
  </si>
  <si>
    <t>Axway</t>
  </si>
  <si>
    <t>Ajutor Programator</t>
  </si>
  <si>
    <t>C+q</t>
  </si>
  <si>
    <t>Junior Developer - Part Time</t>
  </si>
  <si>
    <t>iOS</t>
  </si>
  <si>
    <t>Groupama</t>
  </si>
  <si>
    <t>SQL  Oracle</t>
  </si>
  <si>
    <t>SQL</t>
  </si>
  <si>
    <t>Angularjs  Java</t>
  </si>
  <si>
    <t>Associate Quality Assurence Engineer</t>
  </si>
  <si>
    <t>Automated  Testing  Unix  SQL  Jira  Manual</t>
  </si>
  <si>
    <t>Database Developer</t>
  </si>
  <si>
    <t>Electronic Arts</t>
  </si>
  <si>
    <t>QA  Test  Lead</t>
  </si>
  <si>
    <t>Jolly</t>
  </si>
  <si>
    <t>Specialist Marketing</t>
  </si>
  <si>
    <t>Magento</t>
  </si>
  <si>
    <t>Nttdata</t>
  </si>
  <si>
    <t>Ixxus Europe</t>
  </si>
  <si>
    <t>Uti Grup</t>
  </si>
  <si>
    <t>Tehnical Manager</t>
  </si>
  <si>
    <t>Java  Web  Lead  Architecture</t>
  </si>
  <si>
    <t>QA Automation Engineer</t>
  </si>
  <si>
    <t>Software Engineering Senior Analyst</t>
  </si>
  <si>
    <t>Java  Spring</t>
  </si>
  <si>
    <t>Software Engineering Associate</t>
  </si>
  <si>
    <t>Integrisoft</t>
  </si>
  <si>
    <t>Backend Software Developer</t>
  </si>
  <si>
    <t>C# Web .NET TSQL Backend Server-side</t>
  </si>
  <si>
    <t>Bigstep</t>
  </si>
  <si>
    <t>TSQL  Server-side  Backend  C#  .NET  Web</t>
  </si>
  <si>
    <t>Scala  C#  .NET  Typescript  Javascript  Bigdata</t>
  </si>
  <si>
    <t>SQL  Spring  Java8</t>
  </si>
  <si>
    <t>Ixia</t>
  </si>
  <si>
    <t>Nortal Solutions</t>
  </si>
  <si>
    <t>Oracle  Bootstrap  JEE  Websphere  Javascript  Java</t>
  </si>
  <si>
    <t>Java  GWT</t>
  </si>
  <si>
    <t>Javascript  Unity3d  Angular  Node  Webrtc</t>
  </si>
  <si>
    <t>C++  C  Ci</t>
  </si>
  <si>
    <t>Eau De Web</t>
  </si>
  <si>
    <t>Software Engineer Intern</t>
  </si>
  <si>
    <t>Java  C  Linux</t>
  </si>
  <si>
    <t>Xoomworks</t>
  </si>
  <si>
    <t>C#  Mobile  WPF  Xamarin</t>
  </si>
  <si>
    <t>C#  .NET  SQL  Winforms</t>
  </si>
  <si>
    <t>Consiliul Judetean</t>
  </si>
  <si>
    <t>Unix</t>
  </si>
  <si>
    <t>Field Sysadmin</t>
  </si>
  <si>
    <t>Windows  System  Administrator</t>
  </si>
  <si>
    <t>iOS  Android  Windows  Level  1</t>
  </si>
  <si>
    <t>Rezolvit</t>
  </si>
  <si>
    <t>Windows  Linux</t>
  </si>
  <si>
    <t>Presales</t>
  </si>
  <si>
    <t>Designer  UX  Axure</t>
  </si>
  <si>
    <t>Ui UX Designer</t>
  </si>
  <si>
    <t>Design  User  Sketch  After  Effects  Interface  Photoshop  Illustrator  Experience</t>
  </si>
  <si>
    <t>Studio Manager</t>
  </si>
  <si>
    <t>Manager</t>
  </si>
  <si>
    <t>Assystem Romania</t>
  </si>
  <si>
    <t>Inginer De Sistem In Informatica</t>
  </si>
  <si>
    <t>Yardi</t>
  </si>
  <si>
    <t>Oracle  Perl  Propertyshark</t>
  </si>
  <si>
    <t>Java Graduate</t>
  </si>
  <si>
    <t>SAP Fi Consultant</t>
  </si>
  <si>
    <t>Kruk Romania</t>
  </si>
  <si>
    <t>Programator SQL</t>
  </si>
  <si>
    <t>Crispico</t>
  </si>
  <si>
    <t>Programator Junior</t>
  </si>
  <si>
    <t>Java  Spring  Hibernate</t>
  </si>
  <si>
    <t>IT Grup Srl</t>
  </si>
  <si>
    <t>C#  Ore  Sql-4</t>
  </si>
  <si>
    <t>PHP  Kohana  Framework</t>
  </si>
  <si>
    <t>French</t>
  </si>
  <si>
    <t>HR Manager</t>
  </si>
  <si>
    <t>Manager  HR</t>
  </si>
  <si>
    <t>Samsung</t>
  </si>
  <si>
    <t>Erp</t>
  </si>
  <si>
    <t>ABAP</t>
  </si>
  <si>
    <t>Java Germana</t>
  </si>
  <si>
    <t>Java  C  Unix  Cobol</t>
  </si>
  <si>
    <t>Edited Development</t>
  </si>
  <si>
    <t>. Net</t>
  </si>
  <si>
    <t>Junior Ui Developer</t>
  </si>
  <si>
    <t>Angular2</t>
  </si>
  <si>
    <t>Java  Se</t>
  </si>
  <si>
    <t>4psa</t>
  </si>
  <si>
    <t>Rohde &amp; Schwarz Topex</t>
  </si>
  <si>
    <t>PHP  Web</t>
  </si>
  <si>
    <t>Codemart</t>
  </si>
  <si>
    <t>SAP  ABAP  Oop  Sapui5</t>
  </si>
  <si>
    <t>Tora</t>
  </si>
  <si>
    <t>PHP Magento</t>
  </si>
  <si>
    <t>C  Networking</t>
  </si>
  <si>
    <t>Java  Web</t>
  </si>
  <si>
    <t>Valoris</t>
  </si>
  <si>
    <t>Analyst Crm</t>
  </si>
  <si>
    <t>VBA  TSQL  Excel  Crm Dynamics</t>
  </si>
  <si>
    <t>See Information Security Technical Sales</t>
  </si>
  <si>
    <t>Security</t>
  </si>
  <si>
    <t>Dcs Plus</t>
  </si>
  <si>
    <t>Advanced Ideas</t>
  </si>
  <si>
    <t>MySQL  Codeigniter</t>
  </si>
  <si>
    <t>Softdreams</t>
  </si>
  <si>
    <t>PHP  Developer</t>
  </si>
  <si>
    <t>Rom-it</t>
  </si>
  <si>
    <t>PHP Developer Intern</t>
  </si>
  <si>
    <t>PHP  MySQL  Linux</t>
  </si>
  <si>
    <t>PHP  Lamp</t>
  </si>
  <si>
    <t>Audicon</t>
  </si>
  <si>
    <t>Test Automation</t>
  </si>
  <si>
    <t>Web Builder</t>
  </si>
  <si>
    <t>CSS  HTML</t>
  </si>
  <si>
    <t>Senior QA</t>
  </si>
  <si>
    <t>Java Automation</t>
  </si>
  <si>
    <t>Automation</t>
  </si>
  <si>
    <t>Java  Selenium  Automation</t>
  </si>
  <si>
    <t>Intern QA</t>
  </si>
  <si>
    <t>Mapn</t>
  </si>
  <si>
    <t>Administrator Retele</t>
  </si>
  <si>
    <t>Windows  Linux  Virtualizare  Retele</t>
  </si>
  <si>
    <t>Telecom  3G  2G  4g</t>
  </si>
  <si>
    <t>Novomatic</t>
  </si>
  <si>
    <t>Tehnician</t>
  </si>
  <si>
    <t>C++  Python</t>
  </si>
  <si>
    <t>Qsp Systems</t>
  </si>
  <si>
    <t>C++  SQL  Oracle  Qt</t>
  </si>
  <si>
    <t>iOS  Mobile  Apple</t>
  </si>
  <si>
    <t>Appscend</t>
  </si>
  <si>
    <t>Telax</t>
  </si>
  <si>
    <t>CSS  HTML  Design  Webdesign</t>
  </si>
  <si>
    <t>ABAP Developer</t>
  </si>
  <si>
    <t>ABAP  Java  PHP</t>
  </si>
  <si>
    <t>Software Developer Trainee</t>
  </si>
  <si>
    <t>Javascript  Angular</t>
  </si>
  <si>
    <t>Temenos</t>
  </si>
  <si>
    <t>Aquasoft</t>
  </si>
  <si>
    <t>Isdc</t>
  </si>
  <si>
    <t>Sii Romania</t>
  </si>
  <si>
    <t>Javascript  Backend  Javaee  Webservices  Frontend</t>
  </si>
  <si>
    <t>Spring</t>
  </si>
  <si>
    <t>IT Smart Systems</t>
  </si>
  <si>
    <t>Servus Information &amp; Communication Technologies</t>
  </si>
  <si>
    <t>Excel  Shd  Office  Mediatel</t>
  </si>
  <si>
    <t>Metrosystems Romania</t>
  </si>
  <si>
    <t>Linux  Aix</t>
  </si>
  <si>
    <t>Associate Technical Writer</t>
  </si>
  <si>
    <t>Authoring  Framemaker  Robohelp</t>
  </si>
  <si>
    <t>Technical Writer</t>
  </si>
  <si>
    <t>IT Intern</t>
  </si>
  <si>
    <t>Hardware Administator</t>
  </si>
  <si>
    <t>SAP  Sd</t>
  </si>
  <si>
    <t>Associate IT Consultan</t>
  </si>
  <si>
    <t>Junior Network Administrator</t>
  </si>
  <si>
    <t>Networking  Cisco  CCNA  Voip</t>
  </si>
  <si>
    <t>Storage</t>
  </si>
  <si>
    <t>Ve Interactive</t>
  </si>
  <si>
    <t>Technical Support Analyst</t>
  </si>
  <si>
    <t>CSS  Js  HTML  English</t>
  </si>
  <si>
    <t>Javascript  Angular  MVC</t>
  </si>
  <si>
    <t>Javascript  Js  Angular  Frontend  Senior</t>
  </si>
  <si>
    <t>ING</t>
  </si>
  <si>
    <t>Javascript  CSS  Angularjs</t>
  </si>
  <si>
    <t>Non-it</t>
  </si>
  <si>
    <t>Euroweb Romania</t>
  </si>
  <si>
    <t>Network Supervisor - Noc</t>
  </si>
  <si>
    <t>Ccna1</t>
  </si>
  <si>
    <t>Hardware Manager</t>
  </si>
  <si>
    <t>Front Office Engineer</t>
  </si>
  <si>
    <t>Networking</t>
  </si>
  <si>
    <t>Telecom  3G  2G  GSM</t>
  </si>
  <si>
    <t>IT Project Manager</t>
  </si>
  <si>
    <t>Manager  Project  IT</t>
  </si>
  <si>
    <t>Global Service Desk - Support Analyst</t>
  </si>
  <si>
    <t>Callcenter</t>
  </si>
  <si>
    <t>C  Assembly  Kernel</t>
  </si>
  <si>
    <t>Java  Software</t>
  </si>
  <si>
    <t>Netinform</t>
  </si>
  <si>
    <t>CSS  Magento  PHP  HTML  Opencart  Wordpress</t>
  </si>
  <si>
    <t>C#  Java  PHP</t>
  </si>
  <si>
    <t>ABAP  C#  PHP</t>
  </si>
  <si>
    <t>Java  Software  Junior</t>
  </si>
  <si>
    <t>Umt Software</t>
  </si>
  <si>
    <t>End Soft Design</t>
  </si>
  <si>
    <t>Javascript  CSS  PHP  Wordpress</t>
  </si>
  <si>
    <t>Mejix</t>
  </si>
  <si>
    <t>C#  Js  SQL</t>
  </si>
  <si>
    <t>SQL  PLSQL  Apex</t>
  </si>
  <si>
    <t>Modern Web</t>
  </si>
  <si>
    <t>PHP  Yii2</t>
  </si>
  <si>
    <t>CSS  Jquery  CSS3  .NET  HTML5  MVC  Javascript  HTML  Angular</t>
  </si>
  <si>
    <t>Celilo Group Media - Bucharest Office</t>
  </si>
  <si>
    <t>Javascript  PHP  Laravel  Emberjs</t>
  </si>
  <si>
    <t>Ap Accountant Senior</t>
  </si>
  <si>
    <t>Empire Games</t>
  </si>
  <si>
    <t>Unity Developer</t>
  </si>
  <si>
    <t>C#  Unity3d</t>
  </si>
  <si>
    <t>Planning And Design Engineer</t>
  </si>
  <si>
    <t>Telecom  Outsource</t>
  </si>
  <si>
    <t>Steelcase</t>
  </si>
  <si>
    <t>Graphic Analyst</t>
  </si>
  <si>
    <t>Graphic</t>
  </si>
  <si>
    <t>Junior Cobol Developer</t>
  </si>
  <si>
    <t>Incrys</t>
  </si>
  <si>
    <t>Junior Cobol Developer-intern</t>
  </si>
  <si>
    <t>Project Manager</t>
  </si>
  <si>
    <t>Pmp</t>
  </si>
  <si>
    <t>Agile  PHP  Codeigniter  Scrum</t>
  </si>
  <si>
    <t>ABS Consulting</t>
  </si>
  <si>
    <t>Consultanta  Management  Project  Fonduri  Europene  Manager</t>
  </si>
  <si>
    <t>Nmc Engineer</t>
  </si>
  <si>
    <t>Team Manager</t>
  </si>
  <si>
    <t>Pwc Romania</t>
  </si>
  <si>
    <t>Consultant</t>
  </si>
  <si>
    <t>Consultant  Mergers  Aquisitions</t>
  </si>
  <si>
    <t>Ndata</t>
  </si>
  <si>
    <t>Rails</t>
  </si>
  <si>
    <t>Development Consultant</t>
  </si>
  <si>
    <t>Technical Service Manager</t>
  </si>
  <si>
    <t>Itil</t>
  </si>
  <si>
    <t>Coldfusion Developer</t>
  </si>
  <si>
    <t>Coldfusion</t>
  </si>
  <si>
    <t>Arnia Software</t>
  </si>
  <si>
    <t>Quality Assurance</t>
  </si>
  <si>
    <t>Assurance  Tester  Quality</t>
  </si>
  <si>
    <t>Code Factory</t>
  </si>
  <si>
    <t>QA  Analyst  Tester</t>
  </si>
  <si>
    <t>Quality Assurance - Box Product</t>
  </si>
  <si>
    <t>Lua</t>
  </si>
  <si>
    <t>Istqb  Agile  Javascript  Java  Automation</t>
  </si>
  <si>
    <t>QA  Istqb  Manual  Agile</t>
  </si>
  <si>
    <t>Manuala  Testeare</t>
  </si>
  <si>
    <t>Baze De Date</t>
  </si>
  <si>
    <t>Database  Bi</t>
  </si>
  <si>
    <t>Technical Support Engineer I</t>
  </si>
  <si>
    <t>Management  Incident</t>
  </si>
  <si>
    <t>Genpact</t>
  </si>
  <si>
    <t>Order Management</t>
  </si>
  <si>
    <t>Javascript  Back-end</t>
  </si>
  <si>
    <t>HR</t>
  </si>
  <si>
    <t>Networking  Windows  Linux  Storage  Security  Vmware  Ad  Cisco</t>
  </si>
  <si>
    <t>Fusion  Hcm</t>
  </si>
  <si>
    <t>Company</t>
  </si>
  <si>
    <t>Position</t>
  </si>
  <si>
    <t>City</t>
  </si>
  <si>
    <t>Graduate</t>
  </si>
  <si>
    <t>Timestamp</t>
  </si>
  <si>
    <t>Keywords</t>
  </si>
  <si>
    <t>Minimum:</t>
  </si>
  <si>
    <t>Maximum:</t>
  </si>
  <si>
    <t>Average:</t>
  </si>
  <si>
    <t>Median:</t>
  </si>
  <si>
    <t>Monthly Salaries (CAD)</t>
  </si>
  <si>
    <t>Frequencies</t>
  </si>
  <si>
    <t>RON</t>
  </si>
  <si>
    <t>CAD</t>
  </si>
  <si>
    <t>years</t>
  </si>
  <si>
    <t>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</si>
</sst>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164" fontId="19" fillId="0" borderId="0" xfId="1" applyFon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2" formatCode="0.00"/>
    </dxf>
    <dxf>
      <numFmt numFmtId="2" formatCode="0.00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881" totalsRowShown="0">
  <autoFilter ref="A1:J881" xr:uid="{00000000-0009-0000-0100-000001000000}"/>
  <tableColumns count="10">
    <tableColumn id="1" xr3:uid="{00000000-0010-0000-0000-000001000000}" name="Company"/>
    <tableColumn id="2" xr3:uid="{00000000-0010-0000-0000-000002000000}" name="RON" dataDxfId="0" dataCellStyle="Currency"/>
    <tableColumn id="10" xr3:uid="{00000000-0010-0000-0000-00000A000000}" name="CAD" dataDxfId="1" dataCellStyle="Currency">
      <calculatedColumnFormula>Table1[[#This Row],[RON]]*0.31</calculatedColumnFormula>
    </tableColumn>
    <tableColumn id="3" xr3:uid="{00000000-0010-0000-0000-000003000000}" name="Position"/>
    <tableColumn id="4" xr3:uid="{00000000-0010-0000-0000-000004000000}" name="City"/>
    <tableColumn id="5" xr3:uid="{00000000-0010-0000-0000-000005000000}" name="years"/>
    <tableColumn id="6" xr3:uid="{00000000-0010-0000-0000-000006000000}" name="PFA"/>
    <tableColumn id="7" xr3:uid="{00000000-0010-0000-0000-000007000000}" name="Graduate"/>
    <tableColumn id="8" xr3:uid="{00000000-0010-0000-0000-000008000000}" name="Timestamp" dataDxfId="2"/>
    <tableColumn id="9" xr3:uid="{00000000-0010-0000-0000-000009000000}" name="Keywo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1"/>
  <sheetViews>
    <sheetView tabSelected="1" workbookViewId="0">
      <selection activeCell="C1" sqref="C1:C1048576"/>
    </sheetView>
  </sheetViews>
  <sheetFormatPr defaultColWidth="11.19921875" defaultRowHeight="15.6" x14ac:dyDescent="0.3"/>
  <cols>
    <col min="1" max="1" width="44" bestFit="1" customWidth="1"/>
    <col min="2" max="2" width="23.296875" style="6" bestFit="1" customWidth="1"/>
    <col min="3" max="3" width="23" style="6" bestFit="1" customWidth="1"/>
    <col min="4" max="4" width="38" bestFit="1" customWidth="1"/>
    <col min="5" max="5" width="13.296875" bestFit="1" customWidth="1"/>
    <col min="6" max="6" width="12.5" customWidth="1"/>
    <col min="7" max="7" width="20.69921875" bestFit="1" customWidth="1"/>
    <col min="8" max="8" width="11.5" customWidth="1"/>
    <col min="9" max="9" width="15.19921875" bestFit="1" customWidth="1"/>
    <col min="10" max="10" width="67.796875" customWidth="1"/>
  </cols>
  <sheetData>
    <row r="1" spans="1:10" x14ac:dyDescent="0.3">
      <c r="A1" t="s">
        <v>943</v>
      </c>
      <c r="B1" s="6" t="s">
        <v>955</v>
      </c>
      <c r="C1" s="6" t="s">
        <v>956</v>
      </c>
      <c r="D1" t="s">
        <v>944</v>
      </c>
      <c r="E1" t="s">
        <v>945</v>
      </c>
      <c r="F1" t="s">
        <v>957</v>
      </c>
      <c r="G1" t="s">
        <v>958</v>
      </c>
      <c r="H1" t="s">
        <v>946</v>
      </c>
      <c r="I1" t="s">
        <v>947</v>
      </c>
      <c r="J1" t="s">
        <v>948</v>
      </c>
    </row>
    <row r="2" spans="1:10" x14ac:dyDescent="0.3">
      <c r="A2" t="s">
        <v>0</v>
      </c>
      <c r="B2" s="6">
        <v>5030</v>
      </c>
      <c r="C2" s="6">
        <f>Table1[[#This Row],[RON]]*0.31</f>
        <v>1559.3</v>
      </c>
      <c r="D2" t="s">
        <v>1</v>
      </c>
      <c r="E2" t="s">
        <v>2</v>
      </c>
      <c r="F2">
        <v>8</v>
      </c>
      <c r="G2" t="b">
        <v>0</v>
      </c>
      <c r="H2" t="b">
        <v>1</v>
      </c>
      <c r="I2" s="1">
        <v>42675</v>
      </c>
      <c r="J2" t="s">
        <v>3</v>
      </c>
    </row>
    <row r="3" spans="1:10" x14ac:dyDescent="0.3">
      <c r="A3" t="s">
        <v>4</v>
      </c>
      <c r="B3" s="6">
        <v>1500</v>
      </c>
      <c r="C3" s="6">
        <f>Table1[[#This Row],[RON]]*0.31</f>
        <v>465</v>
      </c>
      <c r="D3" t="s">
        <v>5</v>
      </c>
      <c r="E3" t="s">
        <v>6</v>
      </c>
      <c r="F3">
        <v>3</v>
      </c>
      <c r="G3" t="b">
        <v>0</v>
      </c>
      <c r="H3" t="b">
        <v>0</v>
      </c>
      <c r="I3" s="1">
        <v>42401</v>
      </c>
      <c r="J3" t="s">
        <v>7</v>
      </c>
    </row>
    <row r="4" spans="1:10" x14ac:dyDescent="0.3">
      <c r="A4" t="s">
        <v>8</v>
      </c>
      <c r="B4" s="6">
        <v>8000</v>
      </c>
      <c r="C4" s="6">
        <f>Table1[[#This Row],[RON]]*0.31</f>
        <v>2480</v>
      </c>
      <c r="D4" t="s">
        <v>9</v>
      </c>
      <c r="E4" t="s">
        <v>10</v>
      </c>
      <c r="F4">
        <v>8</v>
      </c>
      <c r="G4" t="b">
        <v>0</v>
      </c>
      <c r="H4" t="b">
        <v>1</v>
      </c>
      <c r="I4" s="1">
        <v>42917</v>
      </c>
    </row>
    <row r="5" spans="1:10" x14ac:dyDescent="0.3">
      <c r="A5" t="s">
        <v>11</v>
      </c>
      <c r="B5" s="6">
        <v>3300</v>
      </c>
      <c r="C5" s="6">
        <f>Table1[[#This Row],[RON]]*0.31</f>
        <v>1023</v>
      </c>
      <c r="D5" t="s">
        <v>12</v>
      </c>
      <c r="E5" t="s">
        <v>10</v>
      </c>
      <c r="F5">
        <v>8</v>
      </c>
      <c r="G5" t="b">
        <v>0</v>
      </c>
      <c r="H5" t="b">
        <v>1</v>
      </c>
      <c r="I5" s="1">
        <v>42401</v>
      </c>
      <c r="J5" t="s">
        <v>13</v>
      </c>
    </row>
    <row r="6" spans="1:10" x14ac:dyDescent="0.3">
      <c r="A6" t="s">
        <v>11</v>
      </c>
      <c r="B6" s="6">
        <v>4000</v>
      </c>
      <c r="C6" s="6">
        <f>Table1[[#This Row],[RON]]*0.31</f>
        <v>1240</v>
      </c>
      <c r="D6" t="s">
        <v>14</v>
      </c>
      <c r="E6" t="s">
        <v>10</v>
      </c>
      <c r="F6">
        <v>4</v>
      </c>
      <c r="G6" t="b">
        <v>0</v>
      </c>
      <c r="H6" t="b">
        <v>1</v>
      </c>
      <c r="I6" s="1">
        <v>42401</v>
      </c>
      <c r="J6" t="s">
        <v>15</v>
      </c>
    </row>
    <row r="7" spans="1:10" x14ac:dyDescent="0.3">
      <c r="A7" t="s">
        <v>11</v>
      </c>
      <c r="B7" s="6">
        <v>4500</v>
      </c>
      <c r="C7" s="6">
        <f>Table1[[#This Row],[RON]]*0.31</f>
        <v>1395</v>
      </c>
      <c r="D7" t="s">
        <v>12</v>
      </c>
      <c r="E7" t="s">
        <v>10</v>
      </c>
      <c r="F7">
        <v>10</v>
      </c>
      <c r="G7" t="b">
        <v>0</v>
      </c>
      <c r="H7" t="b">
        <v>0</v>
      </c>
      <c r="I7" s="1">
        <v>42401</v>
      </c>
      <c r="J7" t="s">
        <v>16</v>
      </c>
    </row>
    <row r="8" spans="1:10" x14ac:dyDescent="0.3">
      <c r="A8" t="s">
        <v>17</v>
      </c>
      <c r="B8" s="6">
        <v>9500</v>
      </c>
      <c r="C8" s="6">
        <f>Table1[[#This Row],[RON]]*0.31</f>
        <v>2945</v>
      </c>
      <c r="D8" t="s">
        <v>18</v>
      </c>
      <c r="E8" t="s">
        <v>10</v>
      </c>
      <c r="F8">
        <v>4</v>
      </c>
      <c r="G8" t="b">
        <v>0</v>
      </c>
      <c r="H8" t="b">
        <v>0</v>
      </c>
      <c r="I8" s="1">
        <v>42401</v>
      </c>
      <c r="J8" t="s">
        <v>19</v>
      </c>
    </row>
    <row r="9" spans="1:10" x14ac:dyDescent="0.3">
      <c r="A9" t="s">
        <v>11</v>
      </c>
      <c r="B9" s="6">
        <v>4500</v>
      </c>
      <c r="C9" s="6">
        <f>Table1[[#This Row],[RON]]*0.31</f>
        <v>1395</v>
      </c>
      <c r="D9" t="s">
        <v>20</v>
      </c>
      <c r="E9" t="s">
        <v>10</v>
      </c>
      <c r="F9">
        <v>5</v>
      </c>
      <c r="G9" t="b">
        <v>0</v>
      </c>
      <c r="H9" t="b">
        <v>1</v>
      </c>
      <c r="I9" s="1">
        <v>42401</v>
      </c>
      <c r="J9" t="s">
        <v>3</v>
      </c>
    </row>
    <row r="10" spans="1:10" x14ac:dyDescent="0.3">
      <c r="A10" t="s">
        <v>21</v>
      </c>
      <c r="B10" s="6">
        <v>2500</v>
      </c>
      <c r="C10" s="6">
        <f>Table1[[#This Row],[RON]]*0.31</f>
        <v>775</v>
      </c>
      <c r="D10" t="s">
        <v>22</v>
      </c>
      <c r="E10" t="s">
        <v>23</v>
      </c>
      <c r="F10">
        <v>1</v>
      </c>
      <c r="G10" t="b">
        <v>0</v>
      </c>
      <c r="H10" t="b">
        <v>0</v>
      </c>
      <c r="I10" s="1">
        <v>42795</v>
      </c>
      <c r="J10" t="s">
        <v>24</v>
      </c>
    </row>
    <row r="11" spans="1:10" x14ac:dyDescent="0.3">
      <c r="A11" t="s">
        <v>25</v>
      </c>
      <c r="B11" s="6">
        <v>3000</v>
      </c>
      <c r="C11" s="6">
        <f>Table1[[#This Row],[RON]]*0.31</f>
        <v>930</v>
      </c>
      <c r="D11" t="s">
        <v>26</v>
      </c>
      <c r="E11" t="s">
        <v>27</v>
      </c>
      <c r="F11">
        <v>1</v>
      </c>
      <c r="G11" t="b">
        <v>1</v>
      </c>
      <c r="H11" t="b">
        <v>0</v>
      </c>
      <c r="I11" s="1">
        <v>42795</v>
      </c>
      <c r="J11" t="s">
        <v>3</v>
      </c>
    </row>
    <row r="12" spans="1:10" x14ac:dyDescent="0.3">
      <c r="A12" t="s">
        <v>28</v>
      </c>
      <c r="B12" s="6">
        <v>4800</v>
      </c>
      <c r="C12" s="6">
        <f>Table1[[#This Row],[RON]]*0.31</f>
        <v>1488</v>
      </c>
      <c r="D12" t="s">
        <v>29</v>
      </c>
      <c r="E12" t="s">
        <v>23</v>
      </c>
      <c r="F12">
        <v>7</v>
      </c>
      <c r="G12" t="b">
        <v>0</v>
      </c>
      <c r="H12" t="b">
        <v>1</v>
      </c>
      <c r="I12" s="1">
        <v>42948</v>
      </c>
    </row>
    <row r="13" spans="1:10" x14ac:dyDescent="0.3">
      <c r="A13" t="s">
        <v>30</v>
      </c>
      <c r="B13" s="6">
        <v>3600</v>
      </c>
      <c r="C13" s="6">
        <f>Table1[[#This Row],[RON]]*0.31</f>
        <v>1116</v>
      </c>
      <c r="D13" t="s">
        <v>20</v>
      </c>
      <c r="E13" t="s">
        <v>23</v>
      </c>
      <c r="F13">
        <v>2</v>
      </c>
      <c r="G13" t="b">
        <v>0</v>
      </c>
      <c r="H13" t="b">
        <v>1</v>
      </c>
      <c r="I13" s="1">
        <v>42948</v>
      </c>
      <c r="J13" t="s">
        <v>31</v>
      </c>
    </row>
    <row r="14" spans="1:10" x14ac:dyDescent="0.3">
      <c r="A14" t="s">
        <v>32</v>
      </c>
      <c r="B14" s="6">
        <v>6000</v>
      </c>
      <c r="C14" s="6">
        <f>Table1[[#This Row],[RON]]*0.31</f>
        <v>1860</v>
      </c>
      <c r="D14" t="s">
        <v>33</v>
      </c>
      <c r="E14" t="s">
        <v>23</v>
      </c>
      <c r="F14">
        <v>4</v>
      </c>
      <c r="G14" t="b">
        <v>0</v>
      </c>
      <c r="H14" t="b">
        <v>1</v>
      </c>
      <c r="I14" s="1">
        <v>42948</v>
      </c>
      <c r="J14" t="s">
        <v>31</v>
      </c>
    </row>
    <row r="15" spans="1:10" x14ac:dyDescent="0.3">
      <c r="A15" t="s">
        <v>34</v>
      </c>
      <c r="B15" s="6">
        <v>5800</v>
      </c>
      <c r="C15" s="6">
        <f>Table1[[#This Row],[RON]]*0.31</f>
        <v>1798</v>
      </c>
      <c r="D15" t="s">
        <v>20</v>
      </c>
      <c r="E15" t="s">
        <v>23</v>
      </c>
      <c r="F15">
        <v>12</v>
      </c>
      <c r="G15" t="b">
        <v>0</v>
      </c>
      <c r="H15" t="b">
        <v>1</v>
      </c>
      <c r="I15" s="1">
        <v>42948</v>
      </c>
      <c r="J15" t="s">
        <v>35</v>
      </c>
    </row>
    <row r="16" spans="1:10" x14ac:dyDescent="0.3">
      <c r="A16" t="s">
        <v>30</v>
      </c>
      <c r="B16" s="6">
        <v>4900</v>
      </c>
      <c r="C16" s="6">
        <f>Table1[[#This Row],[RON]]*0.31</f>
        <v>1519</v>
      </c>
      <c r="D16" t="s">
        <v>36</v>
      </c>
      <c r="E16" t="s">
        <v>23</v>
      </c>
      <c r="F16">
        <v>4</v>
      </c>
      <c r="G16" t="b">
        <v>0</v>
      </c>
      <c r="H16" t="b">
        <v>1</v>
      </c>
      <c r="I16" s="1">
        <v>42917</v>
      </c>
      <c r="J16" t="s">
        <v>37</v>
      </c>
    </row>
    <row r="17" spans="1:10" x14ac:dyDescent="0.3">
      <c r="A17" t="s">
        <v>38</v>
      </c>
      <c r="B17" s="6">
        <v>1300</v>
      </c>
      <c r="C17" s="6">
        <f>Table1[[#This Row],[RON]]*0.31</f>
        <v>403</v>
      </c>
      <c r="D17" t="s">
        <v>39</v>
      </c>
      <c r="E17" t="s">
        <v>23</v>
      </c>
      <c r="F17">
        <v>1</v>
      </c>
      <c r="G17" t="b">
        <v>0</v>
      </c>
      <c r="H17" t="b">
        <v>1</v>
      </c>
      <c r="I17" s="1">
        <v>42917</v>
      </c>
      <c r="J17" t="s">
        <v>40</v>
      </c>
    </row>
    <row r="18" spans="1:10" x14ac:dyDescent="0.3">
      <c r="A18" t="s">
        <v>28</v>
      </c>
      <c r="B18" s="6">
        <v>11000</v>
      </c>
      <c r="C18" s="6">
        <f>Table1[[#This Row],[RON]]*0.31</f>
        <v>3410</v>
      </c>
      <c r="D18" t="s">
        <v>42</v>
      </c>
      <c r="E18" t="s">
        <v>23</v>
      </c>
      <c r="F18">
        <v>9</v>
      </c>
      <c r="G18" t="b">
        <v>0</v>
      </c>
      <c r="H18" t="b">
        <v>1</v>
      </c>
      <c r="I18" s="1">
        <v>42917</v>
      </c>
      <c r="J18" t="s">
        <v>43</v>
      </c>
    </row>
    <row r="19" spans="1:10" x14ac:dyDescent="0.3">
      <c r="A19" t="s">
        <v>30</v>
      </c>
      <c r="B19" s="6">
        <v>4700</v>
      </c>
      <c r="C19" s="6">
        <f>Table1[[#This Row],[RON]]*0.31</f>
        <v>1457</v>
      </c>
      <c r="D19" t="s">
        <v>44</v>
      </c>
      <c r="E19" t="s">
        <v>23</v>
      </c>
      <c r="F19">
        <v>4</v>
      </c>
      <c r="G19" t="b">
        <v>0</v>
      </c>
      <c r="H19" t="b">
        <v>1</v>
      </c>
      <c r="I19" s="1">
        <v>42917</v>
      </c>
      <c r="J19" t="s">
        <v>31</v>
      </c>
    </row>
    <row r="20" spans="1:10" x14ac:dyDescent="0.3">
      <c r="A20" t="s">
        <v>45</v>
      </c>
      <c r="B20" s="6">
        <v>6000</v>
      </c>
      <c r="C20" s="6">
        <f>Table1[[#This Row],[RON]]*0.31</f>
        <v>1860</v>
      </c>
      <c r="D20" t="s">
        <v>46</v>
      </c>
      <c r="E20" t="s">
        <v>23</v>
      </c>
      <c r="F20">
        <v>1</v>
      </c>
      <c r="G20" t="b">
        <v>0</v>
      </c>
      <c r="H20" t="b">
        <v>0</v>
      </c>
      <c r="I20" s="1">
        <v>42887</v>
      </c>
      <c r="J20" t="s">
        <v>47</v>
      </c>
    </row>
    <row r="21" spans="1:10" x14ac:dyDescent="0.3">
      <c r="A21" t="s">
        <v>48</v>
      </c>
      <c r="B21" s="6">
        <v>10000</v>
      </c>
      <c r="C21" s="6">
        <f>Table1[[#This Row],[RON]]*0.31</f>
        <v>3100</v>
      </c>
      <c r="D21" t="s">
        <v>49</v>
      </c>
      <c r="E21" t="s">
        <v>23</v>
      </c>
      <c r="F21">
        <v>8</v>
      </c>
      <c r="G21" t="b">
        <v>0</v>
      </c>
      <c r="H21" t="b">
        <v>1</v>
      </c>
      <c r="I21" s="1">
        <v>42887</v>
      </c>
      <c r="J21" t="s">
        <v>3</v>
      </c>
    </row>
    <row r="22" spans="1:10" x14ac:dyDescent="0.3">
      <c r="A22" t="s">
        <v>21</v>
      </c>
      <c r="B22" s="6">
        <v>7500</v>
      </c>
      <c r="C22" s="6">
        <f>Table1[[#This Row],[RON]]*0.31</f>
        <v>2325</v>
      </c>
      <c r="D22" t="s">
        <v>50</v>
      </c>
      <c r="E22" t="s">
        <v>23</v>
      </c>
      <c r="F22">
        <v>12</v>
      </c>
      <c r="G22" t="b">
        <v>0</v>
      </c>
      <c r="H22" t="b">
        <v>1</v>
      </c>
      <c r="I22" s="1">
        <v>42887</v>
      </c>
    </row>
    <row r="23" spans="1:10" x14ac:dyDescent="0.3">
      <c r="A23" t="s">
        <v>30</v>
      </c>
      <c r="B23" s="6">
        <v>2000</v>
      </c>
      <c r="C23" s="6">
        <f>Table1[[#This Row],[RON]]*0.31</f>
        <v>620</v>
      </c>
      <c r="D23" t="s">
        <v>51</v>
      </c>
      <c r="E23" t="s">
        <v>23</v>
      </c>
      <c r="F23">
        <v>1</v>
      </c>
      <c r="G23" t="b">
        <v>0</v>
      </c>
      <c r="H23" t="b">
        <v>0</v>
      </c>
      <c r="I23" s="1">
        <v>42887</v>
      </c>
      <c r="J23" t="s">
        <v>52</v>
      </c>
    </row>
    <row r="24" spans="1:10" x14ac:dyDescent="0.3">
      <c r="A24" t="s">
        <v>28</v>
      </c>
      <c r="B24" s="6">
        <v>5250</v>
      </c>
      <c r="C24" s="6">
        <f>Table1[[#This Row],[RON]]*0.31</f>
        <v>1627.5</v>
      </c>
      <c r="D24" t="s">
        <v>29</v>
      </c>
      <c r="E24" t="s">
        <v>23</v>
      </c>
      <c r="F24">
        <v>4</v>
      </c>
      <c r="G24" t="b">
        <v>0</v>
      </c>
      <c r="H24" t="b">
        <v>1</v>
      </c>
      <c r="I24" s="1">
        <v>42856</v>
      </c>
      <c r="J24" t="s">
        <v>43</v>
      </c>
    </row>
    <row r="25" spans="1:10" x14ac:dyDescent="0.3">
      <c r="A25" t="s">
        <v>21</v>
      </c>
      <c r="B25" s="6">
        <v>7000</v>
      </c>
      <c r="C25" s="6">
        <f>Table1[[#This Row],[RON]]*0.31</f>
        <v>2170</v>
      </c>
      <c r="D25" t="s">
        <v>53</v>
      </c>
      <c r="E25" t="s">
        <v>23</v>
      </c>
      <c r="F25">
        <v>7</v>
      </c>
      <c r="G25" t="b">
        <v>0</v>
      </c>
      <c r="H25" t="b">
        <v>1</v>
      </c>
      <c r="I25" s="1">
        <v>42826</v>
      </c>
      <c r="J25" t="s">
        <v>54</v>
      </c>
    </row>
    <row r="26" spans="1:10" x14ac:dyDescent="0.3">
      <c r="A26" t="s">
        <v>55</v>
      </c>
      <c r="B26" s="6">
        <v>3500</v>
      </c>
      <c r="C26" s="6">
        <f>Table1[[#This Row],[RON]]*0.31</f>
        <v>1085</v>
      </c>
      <c r="D26" t="s">
        <v>56</v>
      </c>
      <c r="E26" t="s">
        <v>23</v>
      </c>
      <c r="F26">
        <v>2</v>
      </c>
      <c r="G26" t="b">
        <v>0</v>
      </c>
      <c r="H26" t="b">
        <v>1</v>
      </c>
      <c r="I26" s="1">
        <v>42826</v>
      </c>
      <c r="J26" t="s">
        <v>57</v>
      </c>
    </row>
    <row r="27" spans="1:10" x14ac:dyDescent="0.3">
      <c r="A27" t="s">
        <v>58</v>
      </c>
      <c r="B27" s="6">
        <v>9750</v>
      </c>
      <c r="C27" s="6">
        <f>Table1[[#This Row],[RON]]*0.31</f>
        <v>3022.5</v>
      </c>
      <c r="D27" t="s">
        <v>59</v>
      </c>
      <c r="E27" t="s">
        <v>23</v>
      </c>
      <c r="F27">
        <v>9</v>
      </c>
      <c r="G27" t="b">
        <v>0</v>
      </c>
      <c r="H27" t="b">
        <v>1</v>
      </c>
      <c r="I27" s="1">
        <v>42826</v>
      </c>
      <c r="J27" t="s">
        <v>60</v>
      </c>
    </row>
    <row r="28" spans="1:10" x14ac:dyDescent="0.3">
      <c r="A28" t="s">
        <v>61</v>
      </c>
      <c r="B28" s="6">
        <v>1800</v>
      </c>
      <c r="C28" s="6">
        <f>Table1[[#This Row],[RON]]*0.31</f>
        <v>558</v>
      </c>
      <c r="D28" t="s">
        <v>62</v>
      </c>
      <c r="E28" t="s">
        <v>23</v>
      </c>
      <c r="F28">
        <v>0</v>
      </c>
      <c r="G28" t="b">
        <v>0</v>
      </c>
      <c r="H28" t="b">
        <v>0</v>
      </c>
      <c r="I28" s="1">
        <v>42826</v>
      </c>
      <c r="J28" t="s">
        <v>63</v>
      </c>
    </row>
    <row r="29" spans="1:10" x14ac:dyDescent="0.3">
      <c r="A29" t="s">
        <v>34</v>
      </c>
      <c r="B29" s="6">
        <v>4500</v>
      </c>
      <c r="C29" s="6">
        <f>Table1[[#This Row],[RON]]*0.31</f>
        <v>1395</v>
      </c>
      <c r="D29" t="s">
        <v>64</v>
      </c>
      <c r="E29" t="s">
        <v>23</v>
      </c>
      <c r="F29">
        <v>1</v>
      </c>
      <c r="G29" t="b">
        <v>0</v>
      </c>
      <c r="H29" t="b">
        <v>1</v>
      </c>
      <c r="I29" s="1">
        <v>42826</v>
      </c>
      <c r="J29" t="s">
        <v>65</v>
      </c>
    </row>
    <row r="30" spans="1:10" x14ac:dyDescent="0.3">
      <c r="A30" t="s">
        <v>34</v>
      </c>
      <c r="B30" s="6">
        <v>3800</v>
      </c>
      <c r="C30" s="6">
        <f>Table1[[#This Row],[RON]]*0.31</f>
        <v>1178</v>
      </c>
      <c r="D30" t="s">
        <v>64</v>
      </c>
      <c r="E30" t="s">
        <v>23</v>
      </c>
      <c r="F30">
        <v>0</v>
      </c>
      <c r="G30" t="b">
        <v>0</v>
      </c>
      <c r="H30" t="b">
        <v>1</v>
      </c>
      <c r="I30" s="1">
        <v>42826</v>
      </c>
      <c r="J30" t="s">
        <v>65</v>
      </c>
    </row>
    <row r="31" spans="1:10" x14ac:dyDescent="0.3">
      <c r="A31" t="s">
        <v>28</v>
      </c>
      <c r="B31" s="6">
        <v>5000</v>
      </c>
      <c r="C31" s="6">
        <f>Table1[[#This Row],[RON]]*0.31</f>
        <v>1550</v>
      </c>
      <c r="D31" t="s">
        <v>66</v>
      </c>
      <c r="E31" t="s">
        <v>23</v>
      </c>
      <c r="F31">
        <v>10</v>
      </c>
      <c r="G31" t="b">
        <v>0</v>
      </c>
      <c r="H31" t="b">
        <v>0</v>
      </c>
      <c r="I31" s="1">
        <v>42826</v>
      </c>
      <c r="J31" t="s">
        <v>67</v>
      </c>
    </row>
    <row r="32" spans="1:10" x14ac:dyDescent="0.3">
      <c r="A32" t="s">
        <v>68</v>
      </c>
      <c r="B32" s="6">
        <v>8300</v>
      </c>
      <c r="C32" s="6">
        <f>Table1[[#This Row],[RON]]*0.31</f>
        <v>2573</v>
      </c>
      <c r="D32" t="s">
        <v>1</v>
      </c>
      <c r="E32" t="s">
        <v>23</v>
      </c>
      <c r="F32">
        <v>9</v>
      </c>
      <c r="G32" t="b">
        <v>0</v>
      </c>
      <c r="H32" t="b">
        <v>1</v>
      </c>
      <c r="I32" s="1">
        <v>42795</v>
      </c>
      <c r="J32" t="s">
        <v>69</v>
      </c>
    </row>
    <row r="33" spans="1:10" x14ac:dyDescent="0.3">
      <c r="A33" t="s">
        <v>70</v>
      </c>
      <c r="B33" s="6">
        <v>3400</v>
      </c>
      <c r="C33" s="6">
        <f>Table1[[#This Row],[RON]]*0.31</f>
        <v>1054</v>
      </c>
      <c r="D33" t="s">
        <v>29</v>
      </c>
      <c r="E33" t="s">
        <v>23</v>
      </c>
      <c r="F33">
        <v>2</v>
      </c>
      <c r="G33" t="b">
        <v>0</v>
      </c>
      <c r="H33" t="b">
        <v>0</v>
      </c>
      <c r="I33" s="1">
        <v>42767</v>
      </c>
      <c r="J33" t="s">
        <v>71</v>
      </c>
    </row>
    <row r="34" spans="1:10" x14ac:dyDescent="0.3">
      <c r="A34" t="s">
        <v>28</v>
      </c>
      <c r="B34" s="6">
        <v>1700</v>
      </c>
      <c r="C34" s="6">
        <f>Table1[[#This Row],[RON]]*0.31</f>
        <v>527</v>
      </c>
      <c r="D34" t="s">
        <v>29</v>
      </c>
      <c r="E34" t="s">
        <v>23</v>
      </c>
      <c r="F34">
        <v>0</v>
      </c>
      <c r="G34" t="b">
        <v>0</v>
      </c>
      <c r="H34" t="b">
        <v>0</v>
      </c>
      <c r="I34" s="1">
        <v>42767</v>
      </c>
      <c r="J34" t="s">
        <v>72</v>
      </c>
    </row>
    <row r="35" spans="1:10" x14ac:dyDescent="0.3">
      <c r="A35" t="s">
        <v>28</v>
      </c>
      <c r="B35" s="6">
        <v>2100</v>
      </c>
      <c r="C35" s="6">
        <f>Table1[[#This Row],[RON]]*0.31</f>
        <v>651</v>
      </c>
      <c r="D35" t="s">
        <v>29</v>
      </c>
      <c r="E35" t="s">
        <v>23</v>
      </c>
      <c r="F35">
        <v>5</v>
      </c>
      <c r="G35" t="b">
        <v>0</v>
      </c>
      <c r="H35" t="b">
        <v>0</v>
      </c>
      <c r="I35" s="1">
        <v>42767</v>
      </c>
      <c r="J35" t="s">
        <v>73</v>
      </c>
    </row>
    <row r="36" spans="1:10" x14ac:dyDescent="0.3">
      <c r="A36" t="s">
        <v>30</v>
      </c>
      <c r="B36" s="6">
        <v>4100</v>
      </c>
      <c r="C36" s="6">
        <f>Table1[[#This Row],[RON]]*0.31</f>
        <v>1271</v>
      </c>
      <c r="D36" t="s">
        <v>20</v>
      </c>
      <c r="E36" t="s">
        <v>23</v>
      </c>
      <c r="F36">
        <v>3</v>
      </c>
      <c r="G36" t="b">
        <v>0</v>
      </c>
      <c r="H36" t="b">
        <v>1</v>
      </c>
      <c r="I36" s="1">
        <v>42767</v>
      </c>
      <c r="J36" t="s">
        <v>31</v>
      </c>
    </row>
    <row r="37" spans="1:10" x14ac:dyDescent="0.3">
      <c r="A37" t="s">
        <v>21</v>
      </c>
      <c r="B37" s="6">
        <v>4000</v>
      </c>
      <c r="C37" s="6">
        <f>Table1[[#This Row],[RON]]*0.31</f>
        <v>1240</v>
      </c>
      <c r="D37" t="s">
        <v>74</v>
      </c>
      <c r="E37" t="s">
        <v>23</v>
      </c>
      <c r="F37">
        <v>4</v>
      </c>
      <c r="G37" t="b">
        <v>0</v>
      </c>
      <c r="H37" t="b">
        <v>0</v>
      </c>
      <c r="I37" s="1">
        <v>42767</v>
      </c>
      <c r="J37" t="s">
        <v>75</v>
      </c>
    </row>
    <row r="38" spans="1:10" x14ac:dyDescent="0.3">
      <c r="A38" t="s">
        <v>76</v>
      </c>
      <c r="B38" s="6">
        <v>5200</v>
      </c>
      <c r="C38" s="6">
        <f>Table1[[#This Row],[RON]]*0.31</f>
        <v>1612</v>
      </c>
      <c r="D38" t="s">
        <v>20</v>
      </c>
      <c r="E38" t="s">
        <v>23</v>
      </c>
      <c r="F38">
        <v>3</v>
      </c>
      <c r="G38" t="b">
        <v>0</v>
      </c>
      <c r="H38" t="b">
        <v>1</v>
      </c>
      <c r="I38" s="1">
        <v>42736</v>
      </c>
      <c r="J38" t="s">
        <v>77</v>
      </c>
    </row>
    <row r="39" spans="1:10" x14ac:dyDescent="0.3">
      <c r="A39" t="s">
        <v>76</v>
      </c>
      <c r="B39" s="6">
        <v>5100</v>
      </c>
      <c r="C39" s="6">
        <f>Table1[[#This Row],[RON]]*0.31</f>
        <v>1581</v>
      </c>
      <c r="D39" t="s">
        <v>20</v>
      </c>
      <c r="E39" t="s">
        <v>23</v>
      </c>
      <c r="F39">
        <v>4</v>
      </c>
      <c r="G39" t="b">
        <v>0</v>
      </c>
      <c r="H39" t="b">
        <v>1</v>
      </c>
      <c r="I39" s="1">
        <v>42736</v>
      </c>
      <c r="J39" t="s">
        <v>78</v>
      </c>
    </row>
    <row r="40" spans="1:10" x14ac:dyDescent="0.3">
      <c r="A40" t="s">
        <v>28</v>
      </c>
      <c r="B40" s="6">
        <v>5000</v>
      </c>
      <c r="C40" s="6">
        <f>Table1[[#This Row],[RON]]*0.31</f>
        <v>1550</v>
      </c>
      <c r="D40" t="s">
        <v>29</v>
      </c>
      <c r="E40" t="s">
        <v>23</v>
      </c>
      <c r="F40">
        <v>15</v>
      </c>
      <c r="G40" t="b">
        <v>0</v>
      </c>
      <c r="H40" t="b">
        <v>0</v>
      </c>
      <c r="I40" s="1">
        <v>42736</v>
      </c>
      <c r="J40" t="s">
        <v>79</v>
      </c>
    </row>
    <row r="41" spans="1:10" x14ac:dyDescent="0.3">
      <c r="A41" t="s">
        <v>58</v>
      </c>
      <c r="B41" s="6">
        <v>10000</v>
      </c>
      <c r="C41" s="6">
        <f>Table1[[#This Row],[RON]]*0.31</f>
        <v>3100</v>
      </c>
      <c r="D41" t="s">
        <v>59</v>
      </c>
      <c r="E41" t="s">
        <v>23</v>
      </c>
      <c r="F41">
        <v>12</v>
      </c>
      <c r="G41" t="b">
        <v>0</v>
      </c>
      <c r="H41" t="b">
        <v>1</v>
      </c>
      <c r="I41" s="1">
        <v>42736</v>
      </c>
      <c r="J41" t="s">
        <v>80</v>
      </c>
    </row>
    <row r="42" spans="1:10" x14ac:dyDescent="0.3">
      <c r="A42" t="s">
        <v>34</v>
      </c>
      <c r="B42" s="6">
        <v>7600</v>
      </c>
      <c r="C42" s="6">
        <f>Table1[[#This Row],[RON]]*0.31</f>
        <v>2356</v>
      </c>
      <c r="D42" t="s">
        <v>20</v>
      </c>
      <c r="E42" t="s">
        <v>23</v>
      </c>
      <c r="F42">
        <v>1</v>
      </c>
      <c r="G42" t="b">
        <v>0</v>
      </c>
      <c r="H42" t="b">
        <v>0</v>
      </c>
      <c r="I42" s="1">
        <v>42736</v>
      </c>
      <c r="J42" t="s">
        <v>81</v>
      </c>
    </row>
    <row r="43" spans="1:10" x14ac:dyDescent="0.3">
      <c r="A43" t="s">
        <v>30</v>
      </c>
      <c r="B43" s="6">
        <v>3700</v>
      </c>
      <c r="C43" s="6">
        <f>Table1[[#This Row],[RON]]*0.31</f>
        <v>1147</v>
      </c>
      <c r="D43" t="s">
        <v>82</v>
      </c>
      <c r="E43" t="s">
        <v>23</v>
      </c>
      <c r="F43">
        <v>3</v>
      </c>
      <c r="G43" t="b">
        <v>0</v>
      </c>
      <c r="H43" t="b">
        <v>1</v>
      </c>
      <c r="I43" s="1">
        <v>42705</v>
      </c>
      <c r="J43" t="s">
        <v>37</v>
      </c>
    </row>
    <row r="44" spans="1:10" x14ac:dyDescent="0.3">
      <c r="A44" t="s">
        <v>30</v>
      </c>
      <c r="B44" s="6">
        <v>3400</v>
      </c>
      <c r="C44" s="6">
        <f>Table1[[#This Row],[RON]]*0.31</f>
        <v>1054</v>
      </c>
      <c r="D44" t="s">
        <v>20</v>
      </c>
      <c r="E44" t="s">
        <v>23</v>
      </c>
      <c r="F44">
        <v>1</v>
      </c>
      <c r="G44" t="b">
        <v>0</v>
      </c>
      <c r="H44" t="b">
        <v>1</v>
      </c>
      <c r="I44" s="1">
        <v>42705</v>
      </c>
      <c r="J44" t="s">
        <v>31</v>
      </c>
    </row>
    <row r="45" spans="1:10" x14ac:dyDescent="0.3">
      <c r="A45" t="s">
        <v>83</v>
      </c>
      <c r="B45" s="6">
        <v>5000</v>
      </c>
      <c r="C45" s="6">
        <f>Table1[[#This Row],[RON]]*0.31</f>
        <v>1550</v>
      </c>
      <c r="D45" t="s">
        <v>20</v>
      </c>
      <c r="E45" t="s">
        <v>23</v>
      </c>
      <c r="F45">
        <v>4</v>
      </c>
      <c r="G45" t="b">
        <v>0</v>
      </c>
      <c r="H45" t="b">
        <v>1</v>
      </c>
      <c r="I45" s="1">
        <v>42705</v>
      </c>
      <c r="J45" t="s">
        <v>31</v>
      </c>
    </row>
    <row r="46" spans="1:10" x14ac:dyDescent="0.3">
      <c r="A46" t="s">
        <v>55</v>
      </c>
      <c r="B46" s="6">
        <v>6500</v>
      </c>
      <c r="C46" s="6">
        <f>Table1[[#This Row],[RON]]*0.31</f>
        <v>2015</v>
      </c>
      <c r="D46" t="s">
        <v>20</v>
      </c>
      <c r="E46" t="s">
        <v>23</v>
      </c>
      <c r="F46">
        <v>5</v>
      </c>
      <c r="G46" t="b">
        <v>0</v>
      </c>
      <c r="H46" t="b">
        <v>1</v>
      </c>
      <c r="I46" s="1">
        <v>42705</v>
      </c>
      <c r="J46" t="s">
        <v>31</v>
      </c>
    </row>
    <row r="47" spans="1:10" x14ac:dyDescent="0.3">
      <c r="A47" t="s">
        <v>30</v>
      </c>
      <c r="B47" s="6">
        <v>5100</v>
      </c>
      <c r="C47" s="6">
        <f>Table1[[#This Row],[RON]]*0.31</f>
        <v>1581</v>
      </c>
      <c r="D47" t="s">
        <v>84</v>
      </c>
      <c r="E47" t="s">
        <v>23</v>
      </c>
      <c r="F47">
        <v>11</v>
      </c>
      <c r="G47" t="b">
        <v>0</v>
      </c>
      <c r="H47" t="b">
        <v>1</v>
      </c>
      <c r="I47" s="1">
        <v>42705</v>
      </c>
      <c r="J47" t="s">
        <v>85</v>
      </c>
    </row>
    <row r="48" spans="1:10" x14ac:dyDescent="0.3">
      <c r="A48" t="s">
        <v>55</v>
      </c>
      <c r="B48" s="6">
        <v>3400</v>
      </c>
      <c r="C48" s="6">
        <f>Table1[[#This Row],[RON]]*0.31</f>
        <v>1054</v>
      </c>
      <c r="D48" t="s">
        <v>86</v>
      </c>
      <c r="E48" t="s">
        <v>23</v>
      </c>
      <c r="F48">
        <v>3</v>
      </c>
      <c r="G48" t="b">
        <v>0</v>
      </c>
      <c r="H48" t="b">
        <v>1</v>
      </c>
      <c r="I48" s="1">
        <v>42705</v>
      </c>
      <c r="J48" t="s">
        <v>87</v>
      </c>
    </row>
    <row r="49" spans="1:10" x14ac:dyDescent="0.3">
      <c r="A49" t="s">
        <v>30</v>
      </c>
      <c r="B49" s="6">
        <v>4200</v>
      </c>
      <c r="C49" s="6">
        <f>Table1[[#This Row],[RON]]*0.31</f>
        <v>1302</v>
      </c>
      <c r="D49" t="s">
        <v>44</v>
      </c>
      <c r="E49" t="s">
        <v>23</v>
      </c>
      <c r="F49">
        <v>3</v>
      </c>
      <c r="G49" t="b">
        <v>0</v>
      </c>
      <c r="H49" t="b">
        <v>1</v>
      </c>
      <c r="I49" s="1">
        <v>42675</v>
      </c>
      <c r="J49" t="s">
        <v>88</v>
      </c>
    </row>
    <row r="50" spans="1:10" x14ac:dyDescent="0.3">
      <c r="A50" t="s">
        <v>89</v>
      </c>
      <c r="B50" s="6">
        <v>6000</v>
      </c>
      <c r="C50" s="6">
        <f>Table1[[#This Row],[RON]]*0.31</f>
        <v>1860</v>
      </c>
      <c r="D50" t="s">
        <v>20</v>
      </c>
      <c r="E50" t="s">
        <v>23</v>
      </c>
      <c r="F50">
        <v>2</v>
      </c>
      <c r="G50" t="b">
        <v>0</v>
      </c>
      <c r="H50" t="b">
        <v>0</v>
      </c>
      <c r="I50" s="1">
        <v>42675</v>
      </c>
      <c r="J50" t="s">
        <v>3</v>
      </c>
    </row>
    <row r="51" spans="1:10" x14ac:dyDescent="0.3">
      <c r="A51" t="s">
        <v>90</v>
      </c>
      <c r="B51" s="6">
        <v>2500</v>
      </c>
      <c r="C51" s="6">
        <f>Table1[[#This Row],[RON]]*0.31</f>
        <v>775</v>
      </c>
      <c r="D51" t="s">
        <v>20</v>
      </c>
      <c r="E51" t="s">
        <v>23</v>
      </c>
      <c r="F51">
        <v>15</v>
      </c>
      <c r="G51" t="b">
        <v>0</v>
      </c>
      <c r="H51" t="b">
        <v>1</v>
      </c>
      <c r="I51" s="1">
        <v>42675</v>
      </c>
      <c r="J51" t="s">
        <v>77</v>
      </c>
    </row>
    <row r="52" spans="1:10" x14ac:dyDescent="0.3">
      <c r="A52" t="s">
        <v>91</v>
      </c>
      <c r="B52" s="6">
        <v>2100</v>
      </c>
      <c r="C52" s="6">
        <f>Table1[[#This Row],[RON]]*0.31</f>
        <v>651</v>
      </c>
      <c r="D52" t="s">
        <v>92</v>
      </c>
      <c r="E52" t="s">
        <v>23</v>
      </c>
      <c r="F52">
        <v>4</v>
      </c>
      <c r="G52" t="b">
        <v>0</v>
      </c>
      <c r="H52" t="b">
        <v>0</v>
      </c>
      <c r="I52" s="1">
        <v>42644</v>
      </c>
      <c r="J52" t="s">
        <v>93</v>
      </c>
    </row>
    <row r="53" spans="1:10" x14ac:dyDescent="0.3">
      <c r="A53" t="s">
        <v>58</v>
      </c>
      <c r="B53" s="6">
        <v>8000</v>
      </c>
      <c r="C53" s="6">
        <f>Table1[[#This Row],[RON]]*0.31</f>
        <v>2480</v>
      </c>
      <c r="D53" t="s">
        <v>1</v>
      </c>
      <c r="E53" t="s">
        <v>23</v>
      </c>
      <c r="F53">
        <v>9</v>
      </c>
      <c r="G53" t="b">
        <v>0</v>
      </c>
      <c r="H53" t="b">
        <v>1</v>
      </c>
      <c r="I53" s="1">
        <v>42644</v>
      </c>
      <c r="J53" t="s">
        <v>65</v>
      </c>
    </row>
    <row r="54" spans="1:10" x14ac:dyDescent="0.3">
      <c r="A54" t="s">
        <v>58</v>
      </c>
      <c r="B54" s="6">
        <v>6850</v>
      </c>
      <c r="C54" s="6">
        <f>Table1[[#This Row],[RON]]*0.31</f>
        <v>2123.5</v>
      </c>
      <c r="D54" t="s">
        <v>94</v>
      </c>
      <c r="E54" t="s">
        <v>23</v>
      </c>
      <c r="F54">
        <v>6</v>
      </c>
      <c r="G54" t="b">
        <v>0</v>
      </c>
      <c r="H54" t="b">
        <v>1</v>
      </c>
      <c r="I54" s="1">
        <v>42644</v>
      </c>
      <c r="J54" t="s">
        <v>60</v>
      </c>
    </row>
    <row r="55" spans="1:10" x14ac:dyDescent="0.3">
      <c r="A55" t="s">
        <v>58</v>
      </c>
      <c r="B55" s="6">
        <v>9000</v>
      </c>
      <c r="C55" s="6">
        <f>Table1[[#This Row],[RON]]*0.31</f>
        <v>2790</v>
      </c>
      <c r="D55" t="s">
        <v>59</v>
      </c>
      <c r="E55" t="s">
        <v>23</v>
      </c>
      <c r="F55">
        <v>8</v>
      </c>
      <c r="G55" t="b">
        <v>0</v>
      </c>
      <c r="H55" t="b">
        <v>1</v>
      </c>
      <c r="I55" s="1">
        <v>42644</v>
      </c>
      <c r="J55" t="s">
        <v>60</v>
      </c>
    </row>
    <row r="56" spans="1:10" x14ac:dyDescent="0.3">
      <c r="A56" t="s">
        <v>95</v>
      </c>
      <c r="B56" s="6">
        <v>5200</v>
      </c>
      <c r="C56" s="6">
        <f>Table1[[#This Row],[RON]]*0.31</f>
        <v>1612</v>
      </c>
      <c r="D56" t="s">
        <v>94</v>
      </c>
      <c r="E56" t="s">
        <v>23</v>
      </c>
      <c r="F56">
        <v>5</v>
      </c>
      <c r="G56" t="b">
        <v>0</v>
      </c>
      <c r="H56" t="b">
        <v>1</v>
      </c>
      <c r="I56" s="1">
        <v>42644</v>
      </c>
      <c r="J56" t="s">
        <v>96</v>
      </c>
    </row>
    <row r="57" spans="1:10" x14ac:dyDescent="0.3">
      <c r="A57" t="s">
        <v>34</v>
      </c>
      <c r="B57" s="6">
        <v>9500</v>
      </c>
      <c r="C57" s="6">
        <f>Table1[[#This Row],[RON]]*0.31</f>
        <v>2945</v>
      </c>
      <c r="D57" t="s">
        <v>20</v>
      </c>
      <c r="E57" t="s">
        <v>23</v>
      </c>
      <c r="F57">
        <v>2</v>
      </c>
      <c r="G57" t="b">
        <v>0</v>
      </c>
      <c r="H57" t="b">
        <v>1</v>
      </c>
      <c r="I57" s="1">
        <v>42614</v>
      </c>
      <c r="J57" t="s">
        <v>97</v>
      </c>
    </row>
    <row r="58" spans="1:10" x14ac:dyDescent="0.3">
      <c r="A58" t="s">
        <v>21</v>
      </c>
      <c r="B58" s="6">
        <v>4200</v>
      </c>
      <c r="C58" s="6">
        <f>Table1[[#This Row],[RON]]*0.31</f>
        <v>1302</v>
      </c>
      <c r="D58" t="s">
        <v>20</v>
      </c>
      <c r="E58" t="s">
        <v>23</v>
      </c>
      <c r="F58">
        <v>3</v>
      </c>
      <c r="G58" t="b">
        <v>0</v>
      </c>
      <c r="H58" t="b">
        <v>1</v>
      </c>
      <c r="I58" s="1">
        <v>42583</v>
      </c>
      <c r="J58" t="s">
        <v>37</v>
      </c>
    </row>
    <row r="59" spans="1:10" x14ac:dyDescent="0.3">
      <c r="A59" t="s">
        <v>98</v>
      </c>
      <c r="B59" s="6">
        <v>4000</v>
      </c>
      <c r="C59" s="6">
        <f>Table1[[#This Row],[RON]]*0.31</f>
        <v>1240</v>
      </c>
      <c r="D59" t="s">
        <v>20</v>
      </c>
      <c r="E59" t="s">
        <v>23</v>
      </c>
      <c r="F59">
        <v>2</v>
      </c>
      <c r="G59" t="b">
        <v>0</v>
      </c>
      <c r="H59" t="b">
        <v>1</v>
      </c>
      <c r="I59" s="1">
        <v>42583</v>
      </c>
      <c r="J59" t="s">
        <v>3</v>
      </c>
    </row>
    <row r="60" spans="1:10" x14ac:dyDescent="0.3">
      <c r="A60" t="s">
        <v>28</v>
      </c>
      <c r="B60" s="6">
        <v>5000</v>
      </c>
      <c r="C60" s="6">
        <f>Table1[[#This Row],[RON]]*0.31</f>
        <v>1550</v>
      </c>
      <c r="D60" t="s">
        <v>42</v>
      </c>
      <c r="E60" t="s">
        <v>23</v>
      </c>
      <c r="F60">
        <v>3</v>
      </c>
      <c r="G60" t="b">
        <v>0</v>
      </c>
      <c r="H60" t="b">
        <v>1</v>
      </c>
      <c r="I60" s="1">
        <v>42583</v>
      </c>
      <c r="J60" t="s">
        <v>99</v>
      </c>
    </row>
    <row r="61" spans="1:10" x14ac:dyDescent="0.3">
      <c r="A61" t="s">
        <v>100</v>
      </c>
      <c r="B61" s="6">
        <v>4450</v>
      </c>
      <c r="C61" s="6">
        <f>Table1[[#This Row],[RON]]*0.31</f>
        <v>1379.5</v>
      </c>
      <c r="D61" t="s">
        <v>20</v>
      </c>
      <c r="E61" t="s">
        <v>23</v>
      </c>
      <c r="F61">
        <v>3</v>
      </c>
      <c r="G61" t="b">
        <v>0</v>
      </c>
      <c r="H61" t="b">
        <v>1</v>
      </c>
      <c r="I61" s="1">
        <v>42583</v>
      </c>
      <c r="J61" t="s">
        <v>37</v>
      </c>
    </row>
    <row r="62" spans="1:10" x14ac:dyDescent="0.3">
      <c r="A62" t="s">
        <v>30</v>
      </c>
      <c r="B62" s="6">
        <v>4500</v>
      </c>
      <c r="C62" s="6">
        <f>Table1[[#This Row],[RON]]*0.31</f>
        <v>1395</v>
      </c>
      <c r="D62" t="s">
        <v>20</v>
      </c>
      <c r="E62" t="s">
        <v>23</v>
      </c>
      <c r="F62">
        <v>2</v>
      </c>
      <c r="G62" t="b">
        <v>0</v>
      </c>
      <c r="H62" t="b">
        <v>1</v>
      </c>
      <c r="I62" s="1">
        <v>42583</v>
      </c>
      <c r="J62" t="s">
        <v>101</v>
      </c>
    </row>
    <row r="63" spans="1:10" x14ac:dyDescent="0.3">
      <c r="A63" t="s">
        <v>83</v>
      </c>
      <c r="B63" s="6">
        <v>3800</v>
      </c>
      <c r="C63" s="6">
        <f>Table1[[#This Row],[RON]]*0.31</f>
        <v>1178</v>
      </c>
      <c r="D63" t="s">
        <v>20</v>
      </c>
      <c r="E63" t="s">
        <v>23</v>
      </c>
      <c r="F63">
        <v>1</v>
      </c>
      <c r="G63" t="b">
        <v>0</v>
      </c>
      <c r="H63" t="b">
        <v>1</v>
      </c>
      <c r="I63" s="1">
        <v>42583</v>
      </c>
      <c r="J63" t="s">
        <v>37</v>
      </c>
    </row>
    <row r="64" spans="1:10" x14ac:dyDescent="0.3">
      <c r="A64" t="s">
        <v>30</v>
      </c>
      <c r="B64" s="6">
        <v>1700</v>
      </c>
      <c r="C64" s="6">
        <f>Table1[[#This Row],[RON]]*0.31</f>
        <v>527</v>
      </c>
      <c r="D64" t="s">
        <v>102</v>
      </c>
      <c r="E64" t="s">
        <v>23</v>
      </c>
      <c r="F64">
        <v>0</v>
      </c>
      <c r="G64" t="b">
        <v>0</v>
      </c>
      <c r="H64" t="b">
        <v>0</v>
      </c>
      <c r="I64" s="1">
        <v>42552</v>
      </c>
      <c r="J64" t="s">
        <v>103</v>
      </c>
    </row>
    <row r="65" spans="1:10" x14ac:dyDescent="0.3">
      <c r="A65" t="s">
        <v>100</v>
      </c>
      <c r="B65" s="6">
        <v>4600</v>
      </c>
      <c r="C65" s="6">
        <f>Table1[[#This Row],[RON]]*0.31</f>
        <v>1426</v>
      </c>
      <c r="D65" t="s">
        <v>20</v>
      </c>
      <c r="E65" t="s">
        <v>23</v>
      </c>
      <c r="F65">
        <v>3</v>
      </c>
      <c r="G65" t="b">
        <v>0</v>
      </c>
      <c r="H65" t="b">
        <v>1</v>
      </c>
      <c r="I65" s="1">
        <v>42552</v>
      </c>
      <c r="J65" t="s">
        <v>37</v>
      </c>
    </row>
    <row r="66" spans="1:10" x14ac:dyDescent="0.3">
      <c r="A66" t="s">
        <v>32</v>
      </c>
      <c r="B66" s="6">
        <v>6200</v>
      </c>
      <c r="C66" s="6">
        <f>Table1[[#This Row],[RON]]*0.31</f>
        <v>1922</v>
      </c>
      <c r="D66" t="s">
        <v>20</v>
      </c>
      <c r="E66" t="s">
        <v>23</v>
      </c>
      <c r="F66">
        <v>3</v>
      </c>
      <c r="G66" t="b">
        <v>0</v>
      </c>
      <c r="H66" t="b">
        <v>1</v>
      </c>
      <c r="I66" s="1">
        <v>42552</v>
      </c>
      <c r="J66" t="s">
        <v>37</v>
      </c>
    </row>
    <row r="67" spans="1:10" x14ac:dyDescent="0.3">
      <c r="A67" t="s">
        <v>100</v>
      </c>
      <c r="B67" s="6">
        <v>4650</v>
      </c>
      <c r="C67" s="6">
        <f>Table1[[#This Row],[RON]]*0.31</f>
        <v>1441.5</v>
      </c>
      <c r="D67" t="s">
        <v>44</v>
      </c>
      <c r="E67" t="s">
        <v>23</v>
      </c>
      <c r="F67">
        <v>3</v>
      </c>
      <c r="G67" t="b">
        <v>0</v>
      </c>
      <c r="H67" t="b">
        <v>1</v>
      </c>
      <c r="I67" s="1">
        <v>42552</v>
      </c>
      <c r="J67" t="s">
        <v>31</v>
      </c>
    </row>
    <row r="68" spans="1:10" x14ac:dyDescent="0.3">
      <c r="A68" t="s">
        <v>100</v>
      </c>
      <c r="B68" s="6">
        <v>4000</v>
      </c>
      <c r="C68" s="6">
        <f>Table1[[#This Row],[RON]]*0.31</f>
        <v>1240</v>
      </c>
      <c r="D68" t="s">
        <v>20</v>
      </c>
      <c r="E68" t="s">
        <v>23</v>
      </c>
      <c r="F68">
        <v>3</v>
      </c>
      <c r="G68" t="b">
        <v>0</v>
      </c>
      <c r="H68" t="b">
        <v>1</v>
      </c>
      <c r="I68" s="1">
        <v>42552</v>
      </c>
      <c r="J68" t="s">
        <v>37</v>
      </c>
    </row>
    <row r="69" spans="1:10" x14ac:dyDescent="0.3">
      <c r="A69" t="s">
        <v>104</v>
      </c>
      <c r="B69" s="6">
        <v>3200</v>
      </c>
      <c r="C69" s="6">
        <f>Table1[[#This Row],[RON]]*0.31</f>
        <v>992</v>
      </c>
      <c r="D69" t="s">
        <v>20</v>
      </c>
      <c r="E69" t="s">
        <v>23</v>
      </c>
      <c r="F69">
        <v>4</v>
      </c>
      <c r="G69" t="b">
        <v>0</v>
      </c>
      <c r="H69" t="b">
        <v>0</v>
      </c>
      <c r="I69" s="1">
        <v>42552</v>
      </c>
      <c r="J69" t="s">
        <v>105</v>
      </c>
    </row>
    <row r="70" spans="1:10" x14ac:dyDescent="0.3">
      <c r="A70" t="s">
        <v>106</v>
      </c>
      <c r="B70" s="6">
        <v>9500</v>
      </c>
      <c r="C70" s="6">
        <f>Table1[[#This Row],[RON]]*0.31</f>
        <v>2945</v>
      </c>
      <c r="D70" t="s">
        <v>1</v>
      </c>
      <c r="E70" t="s">
        <v>23</v>
      </c>
      <c r="F70">
        <v>5</v>
      </c>
      <c r="G70" t="b">
        <v>0</v>
      </c>
      <c r="H70" t="b">
        <v>0</v>
      </c>
      <c r="I70" s="1">
        <v>42401</v>
      </c>
      <c r="J70" t="s">
        <v>107</v>
      </c>
    </row>
    <row r="71" spans="1:10" x14ac:dyDescent="0.3">
      <c r="A71" t="s">
        <v>28</v>
      </c>
      <c r="B71" s="6">
        <v>1800</v>
      </c>
      <c r="C71" s="6">
        <f>Table1[[#This Row],[RON]]*0.31</f>
        <v>558</v>
      </c>
      <c r="D71" t="s">
        <v>29</v>
      </c>
      <c r="E71" t="s">
        <v>23</v>
      </c>
      <c r="F71">
        <v>1</v>
      </c>
      <c r="G71" t="b">
        <v>0</v>
      </c>
      <c r="H71" t="b">
        <v>0</v>
      </c>
      <c r="I71" s="1">
        <v>42401</v>
      </c>
      <c r="J71" t="s">
        <v>108</v>
      </c>
    </row>
    <row r="72" spans="1:10" x14ac:dyDescent="0.3">
      <c r="A72" t="s">
        <v>21</v>
      </c>
      <c r="B72" s="6">
        <v>1200</v>
      </c>
      <c r="C72" s="6">
        <f>Table1[[#This Row],[RON]]*0.31</f>
        <v>372</v>
      </c>
      <c r="D72" t="s">
        <v>20</v>
      </c>
      <c r="E72" t="s">
        <v>23</v>
      </c>
      <c r="F72">
        <v>1</v>
      </c>
      <c r="G72" t="b">
        <v>0</v>
      </c>
      <c r="H72" t="b">
        <v>1</v>
      </c>
      <c r="I72" s="1">
        <v>42401</v>
      </c>
      <c r="J72" t="s">
        <v>37</v>
      </c>
    </row>
    <row r="73" spans="1:10" x14ac:dyDescent="0.3">
      <c r="A73" t="s">
        <v>30</v>
      </c>
      <c r="B73" s="6">
        <v>4500</v>
      </c>
      <c r="C73" s="6">
        <f>Table1[[#This Row],[RON]]*0.31</f>
        <v>1395</v>
      </c>
      <c r="D73" t="s">
        <v>109</v>
      </c>
      <c r="E73" t="s">
        <v>23</v>
      </c>
      <c r="F73">
        <v>5</v>
      </c>
      <c r="G73" t="b">
        <v>0</v>
      </c>
      <c r="H73" t="b">
        <v>1</v>
      </c>
      <c r="I73" s="1">
        <v>42401</v>
      </c>
      <c r="J73" t="s">
        <v>110</v>
      </c>
    </row>
    <row r="74" spans="1:10" x14ac:dyDescent="0.3">
      <c r="A74" t="s">
        <v>111</v>
      </c>
      <c r="B74" s="6">
        <v>5500</v>
      </c>
      <c r="C74" s="6">
        <f>Table1[[#This Row],[RON]]*0.31</f>
        <v>1705</v>
      </c>
      <c r="D74" t="s">
        <v>20</v>
      </c>
      <c r="E74" t="s">
        <v>23</v>
      </c>
      <c r="F74">
        <v>3</v>
      </c>
      <c r="G74" t="b">
        <v>0</v>
      </c>
      <c r="H74" t="b">
        <v>1</v>
      </c>
      <c r="I74" s="1">
        <v>42401</v>
      </c>
      <c r="J74" t="s">
        <v>77</v>
      </c>
    </row>
    <row r="75" spans="1:10" x14ac:dyDescent="0.3">
      <c r="A75" t="s">
        <v>106</v>
      </c>
      <c r="B75" s="6">
        <v>10000</v>
      </c>
      <c r="C75" s="6">
        <f>Table1[[#This Row],[RON]]*0.31</f>
        <v>3100</v>
      </c>
      <c r="D75" t="s">
        <v>112</v>
      </c>
      <c r="E75" t="s">
        <v>23</v>
      </c>
      <c r="F75">
        <v>7</v>
      </c>
      <c r="G75" t="b">
        <v>0</v>
      </c>
      <c r="H75" t="b">
        <v>1</v>
      </c>
      <c r="I75" s="1">
        <v>42401</v>
      </c>
      <c r="J75" t="s">
        <v>107</v>
      </c>
    </row>
    <row r="76" spans="1:10" x14ac:dyDescent="0.3">
      <c r="A76" t="s">
        <v>30</v>
      </c>
      <c r="B76" s="6">
        <v>5200</v>
      </c>
      <c r="C76" s="6">
        <f>Table1[[#This Row],[RON]]*0.31</f>
        <v>1612</v>
      </c>
      <c r="D76" t="s">
        <v>109</v>
      </c>
      <c r="E76" t="s">
        <v>23</v>
      </c>
      <c r="F76">
        <v>6</v>
      </c>
      <c r="G76" t="b">
        <v>0</v>
      </c>
      <c r="H76" t="b">
        <v>1</v>
      </c>
      <c r="I76" s="1">
        <v>42401</v>
      </c>
      <c r="J76" t="s">
        <v>113</v>
      </c>
    </row>
    <row r="77" spans="1:10" x14ac:dyDescent="0.3">
      <c r="A77" t="s">
        <v>114</v>
      </c>
      <c r="B77" s="6">
        <v>6650</v>
      </c>
      <c r="C77" s="6">
        <f>Table1[[#This Row],[RON]]*0.31</f>
        <v>2061.5</v>
      </c>
      <c r="D77" t="s">
        <v>1</v>
      </c>
      <c r="E77" t="s">
        <v>23</v>
      </c>
      <c r="F77">
        <v>10</v>
      </c>
      <c r="G77" t="b">
        <v>0</v>
      </c>
      <c r="H77" t="b">
        <v>0</v>
      </c>
      <c r="I77" s="1">
        <v>42401</v>
      </c>
      <c r="J77" t="s">
        <v>115</v>
      </c>
    </row>
    <row r="78" spans="1:10" x14ac:dyDescent="0.3">
      <c r="A78" t="s">
        <v>83</v>
      </c>
      <c r="B78" s="6">
        <v>4500</v>
      </c>
      <c r="C78" s="6">
        <f>Table1[[#This Row],[RON]]*0.31</f>
        <v>1395</v>
      </c>
      <c r="D78" t="s">
        <v>20</v>
      </c>
      <c r="E78" t="s">
        <v>23</v>
      </c>
      <c r="F78">
        <v>4</v>
      </c>
      <c r="G78" t="b">
        <v>0</v>
      </c>
      <c r="H78" t="b">
        <v>1</v>
      </c>
      <c r="I78" s="1">
        <v>42401</v>
      </c>
      <c r="J78" t="s">
        <v>37</v>
      </c>
    </row>
    <row r="79" spans="1:10" x14ac:dyDescent="0.3">
      <c r="A79" t="s">
        <v>28</v>
      </c>
      <c r="B79" s="6">
        <v>4000</v>
      </c>
      <c r="C79" s="6">
        <f>Table1[[#This Row],[RON]]*0.31</f>
        <v>1240</v>
      </c>
      <c r="D79" t="s">
        <v>29</v>
      </c>
      <c r="E79" t="s">
        <v>23</v>
      </c>
      <c r="F79">
        <v>11</v>
      </c>
      <c r="G79" t="b">
        <v>0</v>
      </c>
      <c r="H79" t="b">
        <v>0</v>
      </c>
      <c r="I79" s="1">
        <v>42401</v>
      </c>
      <c r="J79" t="s">
        <v>116</v>
      </c>
    </row>
    <row r="80" spans="1:10" x14ac:dyDescent="0.3">
      <c r="A80" t="s">
        <v>28</v>
      </c>
      <c r="B80" s="6">
        <v>3000</v>
      </c>
      <c r="C80" s="6">
        <f>Table1[[#This Row],[RON]]*0.31</f>
        <v>930</v>
      </c>
      <c r="D80" t="s">
        <v>117</v>
      </c>
      <c r="E80" t="s">
        <v>23</v>
      </c>
      <c r="F80">
        <v>3</v>
      </c>
      <c r="G80" t="b">
        <v>0</v>
      </c>
      <c r="H80" t="b">
        <v>1</v>
      </c>
      <c r="I80" s="1">
        <v>42401</v>
      </c>
      <c r="J80" t="s">
        <v>45</v>
      </c>
    </row>
    <row r="81" spans="1:10" x14ac:dyDescent="0.3">
      <c r="A81" t="s">
        <v>55</v>
      </c>
      <c r="B81" s="6">
        <v>4000</v>
      </c>
      <c r="C81" s="6">
        <f>Table1[[#This Row],[RON]]*0.31</f>
        <v>1240</v>
      </c>
      <c r="D81" t="s">
        <v>20</v>
      </c>
      <c r="E81" t="s">
        <v>23</v>
      </c>
      <c r="F81">
        <v>2</v>
      </c>
      <c r="G81" t="b">
        <v>0</v>
      </c>
      <c r="H81" t="b">
        <v>1</v>
      </c>
      <c r="I81" s="1">
        <v>42401</v>
      </c>
      <c r="J81" t="s">
        <v>65</v>
      </c>
    </row>
    <row r="82" spans="1:10" x14ac:dyDescent="0.3">
      <c r="A82" t="s">
        <v>30</v>
      </c>
      <c r="B82" s="6">
        <v>5300</v>
      </c>
      <c r="C82" s="6">
        <f>Table1[[#This Row],[RON]]*0.31</f>
        <v>1643</v>
      </c>
      <c r="D82" t="s">
        <v>118</v>
      </c>
      <c r="E82" t="s">
        <v>23</v>
      </c>
      <c r="F82">
        <v>9</v>
      </c>
      <c r="G82" t="b">
        <v>0</v>
      </c>
      <c r="H82" t="b">
        <v>1</v>
      </c>
      <c r="I82" s="1">
        <v>42401</v>
      </c>
      <c r="J82" t="s">
        <v>119</v>
      </c>
    </row>
    <row r="83" spans="1:10" x14ac:dyDescent="0.3">
      <c r="A83" t="s">
        <v>68</v>
      </c>
      <c r="B83" s="6">
        <v>3800</v>
      </c>
      <c r="C83" s="6">
        <f>Table1[[#This Row],[RON]]*0.31</f>
        <v>1178</v>
      </c>
      <c r="D83" t="s">
        <v>64</v>
      </c>
      <c r="E83" t="s">
        <v>23</v>
      </c>
      <c r="F83">
        <v>1</v>
      </c>
      <c r="G83" t="b">
        <v>0</v>
      </c>
      <c r="H83" t="b">
        <v>1</v>
      </c>
      <c r="I83" s="1">
        <v>42401</v>
      </c>
      <c r="J83" t="s">
        <v>69</v>
      </c>
    </row>
    <row r="84" spans="1:10" x14ac:dyDescent="0.3">
      <c r="A84" t="s">
        <v>104</v>
      </c>
      <c r="B84" s="6">
        <v>3100</v>
      </c>
      <c r="C84" s="6">
        <f>Table1[[#This Row],[RON]]*0.31</f>
        <v>961</v>
      </c>
      <c r="D84" t="s">
        <v>64</v>
      </c>
      <c r="E84" t="s">
        <v>23</v>
      </c>
      <c r="F84">
        <v>1</v>
      </c>
      <c r="G84" t="b">
        <v>0</v>
      </c>
      <c r="H84" t="b">
        <v>1</v>
      </c>
      <c r="I84" s="1">
        <v>42401</v>
      </c>
      <c r="J84" t="s">
        <v>3</v>
      </c>
    </row>
    <row r="85" spans="1:10" x14ac:dyDescent="0.3">
      <c r="A85" t="s">
        <v>21</v>
      </c>
      <c r="B85" s="6">
        <v>5050</v>
      </c>
      <c r="C85" s="6">
        <f>Table1[[#This Row],[RON]]*0.31</f>
        <v>1565.5</v>
      </c>
      <c r="D85" t="s">
        <v>44</v>
      </c>
      <c r="E85" t="s">
        <v>23</v>
      </c>
      <c r="F85">
        <v>3</v>
      </c>
      <c r="G85" t="b">
        <v>0</v>
      </c>
      <c r="H85" t="b">
        <v>1</v>
      </c>
      <c r="I85" s="1">
        <v>42401</v>
      </c>
      <c r="J85" t="s">
        <v>37</v>
      </c>
    </row>
    <row r="86" spans="1:10" x14ac:dyDescent="0.3">
      <c r="A86" t="s">
        <v>100</v>
      </c>
      <c r="B86" s="6">
        <v>6200</v>
      </c>
      <c r="C86" s="6">
        <f>Table1[[#This Row],[RON]]*0.31</f>
        <v>1922</v>
      </c>
      <c r="D86" t="s">
        <v>20</v>
      </c>
      <c r="E86" t="s">
        <v>23</v>
      </c>
      <c r="F86">
        <v>6</v>
      </c>
      <c r="G86" t="b">
        <v>0</v>
      </c>
      <c r="H86" t="b">
        <v>0</v>
      </c>
      <c r="I86" s="1">
        <v>42401</v>
      </c>
      <c r="J86" t="s">
        <v>37</v>
      </c>
    </row>
    <row r="87" spans="1:10" x14ac:dyDescent="0.3">
      <c r="A87" t="s">
        <v>30</v>
      </c>
      <c r="B87" s="6">
        <v>1600</v>
      </c>
      <c r="C87" s="6">
        <f>Table1[[#This Row],[RON]]*0.31</f>
        <v>496</v>
      </c>
      <c r="D87" t="s">
        <v>120</v>
      </c>
      <c r="E87" t="s">
        <v>23</v>
      </c>
      <c r="F87">
        <v>2</v>
      </c>
      <c r="G87" t="b">
        <v>0</v>
      </c>
      <c r="H87" t="b">
        <v>0</v>
      </c>
      <c r="I87" s="1">
        <v>42401</v>
      </c>
      <c r="J87" t="s">
        <v>121</v>
      </c>
    </row>
    <row r="88" spans="1:10" x14ac:dyDescent="0.3">
      <c r="A88" t="s">
        <v>111</v>
      </c>
      <c r="B88" s="6">
        <v>7500</v>
      </c>
      <c r="C88" s="6">
        <f>Table1[[#This Row],[RON]]*0.31</f>
        <v>2325</v>
      </c>
      <c r="D88" t="s">
        <v>118</v>
      </c>
      <c r="E88" t="s">
        <v>23</v>
      </c>
      <c r="F88">
        <v>9</v>
      </c>
      <c r="G88" t="b">
        <v>0</v>
      </c>
      <c r="H88" t="b">
        <v>0</v>
      </c>
      <c r="I88" s="1">
        <v>42401</v>
      </c>
      <c r="J88" t="s">
        <v>122</v>
      </c>
    </row>
    <row r="89" spans="1:10" x14ac:dyDescent="0.3">
      <c r="A89" t="s">
        <v>55</v>
      </c>
      <c r="B89" s="6">
        <v>5200</v>
      </c>
      <c r="C89" s="6">
        <f>Table1[[#This Row],[RON]]*0.31</f>
        <v>1612</v>
      </c>
      <c r="D89" t="s">
        <v>20</v>
      </c>
      <c r="E89" t="s">
        <v>23</v>
      </c>
      <c r="F89">
        <v>5</v>
      </c>
      <c r="G89" t="b">
        <v>0</v>
      </c>
      <c r="H89" t="b">
        <v>0</v>
      </c>
      <c r="I89" s="1">
        <v>42401</v>
      </c>
      <c r="J89" t="s">
        <v>37</v>
      </c>
    </row>
    <row r="90" spans="1:10" x14ac:dyDescent="0.3">
      <c r="A90" t="s">
        <v>30</v>
      </c>
      <c r="B90" s="6">
        <v>4500</v>
      </c>
      <c r="C90" s="6">
        <f>Table1[[#This Row],[RON]]*0.31</f>
        <v>1395</v>
      </c>
      <c r="D90" t="s">
        <v>64</v>
      </c>
      <c r="E90" t="s">
        <v>23</v>
      </c>
      <c r="F90">
        <v>4</v>
      </c>
      <c r="G90" t="b">
        <v>0</v>
      </c>
      <c r="H90" t="b">
        <v>1</v>
      </c>
      <c r="I90" s="1">
        <v>42401</v>
      </c>
      <c r="J90" t="s">
        <v>123</v>
      </c>
    </row>
    <row r="91" spans="1:10" x14ac:dyDescent="0.3">
      <c r="A91" t="s">
        <v>21</v>
      </c>
      <c r="B91" s="6">
        <v>2900</v>
      </c>
      <c r="C91" s="6">
        <f>Table1[[#This Row],[RON]]*0.31</f>
        <v>899</v>
      </c>
      <c r="D91" t="s">
        <v>124</v>
      </c>
      <c r="E91" t="s">
        <v>23</v>
      </c>
      <c r="F91">
        <v>3</v>
      </c>
      <c r="G91" t="b">
        <v>0</v>
      </c>
      <c r="H91" t="b">
        <v>1</v>
      </c>
      <c r="I91" s="1">
        <v>42401</v>
      </c>
      <c r="J91" t="s">
        <v>37</v>
      </c>
    </row>
    <row r="92" spans="1:10" x14ac:dyDescent="0.3">
      <c r="A92" t="s">
        <v>30</v>
      </c>
      <c r="B92" s="6">
        <v>9800</v>
      </c>
      <c r="C92" s="6">
        <f>Table1[[#This Row],[RON]]*0.31</f>
        <v>3038</v>
      </c>
      <c r="D92" t="s">
        <v>125</v>
      </c>
      <c r="E92" t="s">
        <v>23</v>
      </c>
      <c r="F92">
        <v>11</v>
      </c>
      <c r="G92" t="b">
        <v>0</v>
      </c>
      <c r="H92" t="b">
        <v>0</v>
      </c>
      <c r="I92" s="1">
        <v>42401</v>
      </c>
      <c r="J92" t="s">
        <v>126</v>
      </c>
    </row>
    <row r="93" spans="1:10" x14ac:dyDescent="0.3">
      <c r="A93" t="s">
        <v>30</v>
      </c>
      <c r="B93" s="6">
        <v>4500</v>
      </c>
      <c r="C93" s="6">
        <f>Table1[[#This Row],[RON]]*0.31</f>
        <v>1395</v>
      </c>
      <c r="D93" t="s">
        <v>20</v>
      </c>
      <c r="E93" t="s">
        <v>23</v>
      </c>
      <c r="F93">
        <v>3</v>
      </c>
      <c r="G93" t="b">
        <v>0</v>
      </c>
      <c r="H93" t="b">
        <v>1</v>
      </c>
      <c r="I93" s="1">
        <v>42401</v>
      </c>
      <c r="J93" t="s">
        <v>37</v>
      </c>
    </row>
    <row r="94" spans="1:10" x14ac:dyDescent="0.3">
      <c r="A94" t="s">
        <v>127</v>
      </c>
      <c r="B94" s="6">
        <v>12000</v>
      </c>
      <c r="C94" s="6">
        <f>Table1[[#This Row],[RON]]*0.31</f>
        <v>3720</v>
      </c>
      <c r="D94" t="s">
        <v>128</v>
      </c>
      <c r="E94" t="s">
        <v>129</v>
      </c>
      <c r="F94">
        <v>9</v>
      </c>
      <c r="G94" t="b">
        <v>0</v>
      </c>
      <c r="H94" t="b">
        <v>1</v>
      </c>
      <c r="I94" s="1">
        <v>42979</v>
      </c>
      <c r="J94" t="s">
        <v>65</v>
      </c>
    </row>
    <row r="95" spans="1:10" x14ac:dyDescent="0.3">
      <c r="A95" t="s">
        <v>127</v>
      </c>
      <c r="B95" s="6">
        <v>7000</v>
      </c>
      <c r="C95" s="6">
        <f>Table1[[#This Row],[RON]]*0.31</f>
        <v>2170</v>
      </c>
      <c r="D95" t="s">
        <v>20</v>
      </c>
      <c r="E95" t="s">
        <v>129</v>
      </c>
      <c r="F95">
        <v>3</v>
      </c>
      <c r="G95" t="b">
        <v>0</v>
      </c>
      <c r="H95" t="b">
        <v>1</v>
      </c>
      <c r="I95" s="1">
        <v>42979</v>
      </c>
      <c r="J95" t="s">
        <v>3</v>
      </c>
    </row>
    <row r="96" spans="1:10" x14ac:dyDescent="0.3">
      <c r="A96" t="s">
        <v>127</v>
      </c>
      <c r="B96" s="6">
        <v>8500</v>
      </c>
      <c r="C96" s="6">
        <f>Table1[[#This Row],[RON]]*0.31</f>
        <v>2635</v>
      </c>
      <c r="D96" t="s">
        <v>59</v>
      </c>
      <c r="E96" t="s">
        <v>129</v>
      </c>
      <c r="F96">
        <v>4</v>
      </c>
      <c r="G96" t="b">
        <v>0</v>
      </c>
      <c r="H96" t="b">
        <v>1</v>
      </c>
      <c r="I96" s="1">
        <v>42979</v>
      </c>
      <c r="J96" t="s">
        <v>65</v>
      </c>
    </row>
    <row r="97" spans="1:10" x14ac:dyDescent="0.3">
      <c r="A97" t="s">
        <v>130</v>
      </c>
      <c r="B97" s="6">
        <v>13000</v>
      </c>
      <c r="C97" s="6">
        <f>Table1[[#This Row],[RON]]*0.31</f>
        <v>4030</v>
      </c>
      <c r="D97" t="s">
        <v>59</v>
      </c>
      <c r="E97" t="s">
        <v>129</v>
      </c>
      <c r="F97">
        <v>5</v>
      </c>
      <c r="G97" t="b">
        <v>0</v>
      </c>
      <c r="H97" t="b">
        <v>0</v>
      </c>
      <c r="I97" s="1">
        <v>42948</v>
      </c>
      <c r="J97" t="s">
        <v>3</v>
      </c>
    </row>
    <row r="98" spans="1:10" x14ac:dyDescent="0.3">
      <c r="A98" t="s">
        <v>131</v>
      </c>
      <c r="B98" s="6">
        <v>3700</v>
      </c>
      <c r="C98" s="6">
        <f>Table1[[#This Row],[RON]]*0.31</f>
        <v>1147</v>
      </c>
      <c r="D98" t="s">
        <v>53</v>
      </c>
      <c r="E98" t="s">
        <v>129</v>
      </c>
      <c r="F98">
        <v>4</v>
      </c>
      <c r="G98" t="b">
        <v>0</v>
      </c>
      <c r="H98" t="b">
        <v>1</v>
      </c>
      <c r="I98" s="1">
        <v>42948</v>
      </c>
      <c r="J98" t="s">
        <v>132</v>
      </c>
    </row>
    <row r="99" spans="1:10" x14ac:dyDescent="0.3">
      <c r="A99" t="s">
        <v>133</v>
      </c>
      <c r="B99" s="6">
        <v>2800</v>
      </c>
      <c r="C99" s="6">
        <f>Table1[[#This Row],[RON]]*0.31</f>
        <v>868</v>
      </c>
      <c r="D99" t="s">
        <v>53</v>
      </c>
      <c r="E99" t="s">
        <v>129</v>
      </c>
      <c r="F99">
        <v>3</v>
      </c>
      <c r="G99" t="b">
        <v>0</v>
      </c>
      <c r="H99" t="b">
        <v>1</v>
      </c>
      <c r="I99" s="1">
        <v>42948</v>
      </c>
      <c r="J99" t="s">
        <v>132</v>
      </c>
    </row>
    <row r="100" spans="1:10" x14ac:dyDescent="0.3">
      <c r="A100" t="s">
        <v>134</v>
      </c>
      <c r="B100" s="6">
        <v>6000</v>
      </c>
      <c r="C100" s="6">
        <f>Table1[[#This Row],[RON]]*0.31</f>
        <v>1860</v>
      </c>
      <c r="D100" t="s">
        <v>135</v>
      </c>
      <c r="E100" t="s">
        <v>129</v>
      </c>
      <c r="F100">
        <v>10</v>
      </c>
      <c r="G100" t="b">
        <v>0</v>
      </c>
      <c r="H100" t="b">
        <v>0</v>
      </c>
      <c r="I100" s="1">
        <v>42948</v>
      </c>
    </row>
    <row r="101" spans="1:10" x14ac:dyDescent="0.3">
      <c r="A101" t="s">
        <v>136</v>
      </c>
      <c r="B101" s="6">
        <v>5400</v>
      </c>
      <c r="C101" s="6">
        <f>Table1[[#This Row],[RON]]*0.31</f>
        <v>1674</v>
      </c>
      <c r="D101" t="s">
        <v>137</v>
      </c>
      <c r="E101" t="s">
        <v>129</v>
      </c>
      <c r="F101">
        <v>1</v>
      </c>
      <c r="G101" t="b">
        <v>0</v>
      </c>
      <c r="H101" t="b">
        <v>0</v>
      </c>
      <c r="I101" s="1">
        <v>42948</v>
      </c>
    </row>
    <row r="102" spans="1:10" x14ac:dyDescent="0.3">
      <c r="A102" t="s">
        <v>138</v>
      </c>
      <c r="B102" s="6">
        <v>5000</v>
      </c>
      <c r="C102" s="6">
        <f>Table1[[#This Row],[RON]]*0.31</f>
        <v>1550</v>
      </c>
      <c r="D102" t="s">
        <v>139</v>
      </c>
      <c r="E102" t="s">
        <v>129</v>
      </c>
      <c r="F102">
        <v>3</v>
      </c>
      <c r="G102" t="b">
        <v>0</v>
      </c>
      <c r="H102" t="b">
        <v>1</v>
      </c>
      <c r="I102" s="1">
        <v>42948</v>
      </c>
      <c r="J102" t="s">
        <v>140</v>
      </c>
    </row>
    <row r="103" spans="1:10" x14ac:dyDescent="0.3">
      <c r="A103" t="s">
        <v>141</v>
      </c>
      <c r="B103" s="6">
        <v>2550</v>
      </c>
      <c r="C103" s="6">
        <f>Table1[[#This Row],[RON]]*0.31</f>
        <v>790.5</v>
      </c>
      <c r="D103" t="s">
        <v>142</v>
      </c>
      <c r="E103" t="s">
        <v>129</v>
      </c>
      <c r="F103">
        <v>3</v>
      </c>
      <c r="G103" t="b">
        <v>0</v>
      </c>
      <c r="H103" t="b">
        <v>0</v>
      </c>
      <c r="I103" s="1">
        <v>42948</v>
      </c>
      <c r="J103" t="s">
        <v>143</v>
      </c>
    </row>
    <row r="104" spans="1:10" x14ac:dyDescent="0.3">
      <c r="A104" t="s">
        <v>144</v>
      </c>
      <c r="B104" s="6">
        <v>2500</v>
      </c>
      <c r="C104" s="6">
        <f>Table1[[#This Row],[RON]]*0.31</f>
        <v>775</v>
      </c>
      <c r="D104" t="s">
        <v>145</v>
      </c>
      <c r="E104" t="s">
        <v>129</v>
      </c>
      <c r="F104">
        <v>3</v>
      </c>
      <c r="G104" t="b">
        <v>0</v>
      </c>
      <c r="H104" t="b">
        <v>0</v>
      </c>
      <c r="I104" s="1">
        <v>42948</v>
      </c>
    </row>
    <row r="105" spans="1:10" x14ac:dyDescent="0.3">
      <c r="A105" t="s">
        <v>146</v>
      </c>
      <c r="B105" s="6">
        <v>6500</v>
      </c>
      <c r="C105" s="6">
        <f>Table1[[#This Row],[RON]]*0.31</f>
        <v>2015</v>
      </c>
      <c r="D105" t="s">
        <v>147</v>
      </c>
      <c r="E105" t="s">
        <v>129</v>
      </c>
      <c r="F105">
        <v>6</v>
      </c>
      <c r="G105" t="b">
        <v>0</v>
      </c>
      <c r="H105" t="b">
        <v>1</v>
      </c>
      <c r="I105" s="1">
        <v>42948</v>
      </c>
      <c r="J105" t="s">
        <v>148</v>
      </c>
    </row>
    <row r="106" spans="1:10" x14ac:dyDescent="0.3">
      <c r="A106" t="s">
        <v>144</v>
      </c>
      <c r="B106" s="6">
        <v>1500</v>
      </c>
      <c r="C106" s="6">
        <f>Table1[[#This Row],[RON]]*0.31</f>
        <v>465</v>
      </c>
      <c r="D106" t="s">
        <v>149</v>
      </c>
      <c r="E106" t="s">
        <v>129</v>
      </c>
      <c r="F106">
        <v>2</v>
      </c>
      <c r="G106" t="b">
        <v>0</v>
      </c>
      <c r="H106" t="b">
        <v>0</v>
      </c>
      <c r="I106" s="1">
        <v>42948</v>
      </c>
    </row>
    <row r="107" spans="1:10" x14ac:dyDescent="0.3">
      <c r="A107" t="s">
        <v>130</v>
      </c>
      <c r="B107" s="6">
        <v>10500</v>
      </c>
      <c r="C107" s="6">
        <f>Table1[[#This Row],[RON]]*0.31</f>
        <v>3255</v>
      </c>
      <c r="D107" t="s">
        <v>3</v>
      </c>
      <c r="E107" t="s">
        <v>129</v>
      </c>
      <c r="F107">
        <v>5</v>
      </c>
      <c r="G107" t="b">
        <v>0</v>
      </c>
      <c r="H107" t="b">
        <v>1</v>
      </c>
      <c r="I107" s="1">
        <v>42948</v>
      </c>
      <c r="J107" t="s">
        <v>150</v>
      </c>
    </row>
    <row r="108" spans="1:10" x14ac:dyDescent="0.3">
      <c r="A108" t="s">
        <v>134</v>
      </c>
      <c r="B108" s="6">
        <v>3700</v>
      </c>
      <c r="C108" s="6">
        <f>Table1[[#This Row],[RON]]*0.31</f>
        <v>1147</v>
      </c>
      <c r="D108" t="s">
        <v>151</v>
      </c>
      <c r="E108" t="s">
        <v>129</v>
      </c>
      <c r="F108">
        <v>1</v>
      </c>
      <c r="G108" t="b">
        <v>0</v>
      </c>
      <c r="H108" t="b">
        <v>1</v>
      </c>
      <c r="I108" s="1">
        <v>42917</v>
      </c>
      <c r="J108" t="s">
        <v>152</v>
      </c>
    </row>
    <row r="109" spans="1:10" x14ac:dyDescent="0.3">
      <c r="A109" t="s">
        <v>153</v>
      </c>
      <c r="B109" s="6">
        <v>4300</v>
      </c>
      <c r="C109" s="6">
        <f>Table1[[#This Row],[RON]]*0.31</f>
        <v>1333</v>
      </c>
      <c r="D109" t="s">
        <v>154</v>
      </c>
      <c r="E109" t="s">
        <v>129</v>
      </c>
      <c r="F109">
        <v>3</v>
      </c>
      <c r="G109" t="b">
        <v>0</v>
      </c>
      <c r="H109" t="b">
        <v>0</v>
      </c>
      <c r="I109" s="1">
        <v>42917</v>
      </c>
      <c r="J109" t="s">
        <v>155</v>
      </c>
    </row>
    <row r="110" spans="1:10" x14ac:dyDescent="0.3">
      <c r="A110" t="s">
        <v>156</v>
      </c>
      <c r="B110" s="6">
        <v>9000</v>
      </c>
      <c r="C110" s="6">
        <f>Table1[[#This Row],[RON]]*0.31</f>
        <v>2790</v>
      </c>
      <c r="D110" t="s">
        <v>157</v>
      </c>
      <c r="E110" t="s">
        <v>129</v>
      </c>
      <c r="F110">
        <v>6</v>
      </c>
      <c r="G110" t="b">
        <v>0</v>
      </c>
      <c r="H110" t="b">
        <v>0</v>
      </c>
      <c r="I110" s="1">
        <v>42917</v>
      </c>
      <c r="J110" t="s">
        <v>158</v>
      </c>
    </row>
    <row r="111" spans="1:10" x14ac:dyDescent="0.3">
      <c r="A111" t="s">
        <v>159</v>
      </c>
      <c r="B111" s="6">
        <v>3000</v>
      </c>
      <c r="C111" s="6">
        <f>Table1[[#This Row],[RON]]*0.31</f>
        <v>930</v>
      </c>
      <c r="D111" t="s">
        <v>160</v>
      </c>
      <c r="E111" t="s">
        <v>129</v>
      </c>
      <c r="F111">
        <v>2</v>
      </c>
      <c r="G111" t="b">
        <v>0</v>
      </c>
      <c r="H111" t="b">
        <v>1</v>
      </c>
      <c r="I111" s="1">
        <v>42917</v>
      </c>
    </row>
    <row r="112" spans="1:10" x14ac:dyDescent="0.3">
      <c r="A112" t="s">
        <v>161</v>
      </c>
      <c r="B112" s="6">
        <v>4500</v>
      </c>
      <c r="C112" s="6">
        <f>Table1[[#This Row],[RON]]*0.31</f>
        <v>1395</v>
      </c>
      <c r="D112" t="s">
        <v>162</v>
      </c>
      <c r="E112" t="s">
        <v>129</v>
      </c>
      <c r="F112">
        <v>1</v>
      </c>
      <c r="G112" t="b">
        <v>0</v>
      </c>
      <c r="H112" t="b">
        <v>0</v>
      </c>
      <c r="I112" s="1">
        <v>42917</v>
      </c>
    </row>
    <row r="113" spans="1:10" x14ac:dyDescent="0.3">
      <c r="A113" t="s">
        <v>130</v>
      </c>
      <c r="B113" s="6">
        <v>6000</v>
      </c>
      <c r="C113" s="6">
        <f>Table1[[#This Row],[RON]]*0.31</f>
        <v>1860</v>
      </c>
      <c r="D113" t="s">
        <v>94</v>
      </c>
      <c r="E113" t="s">
        <v>129</v>
      </c>
      <c r="F113">
        <v>2</v>
      </c>
      <c r="G113" t="b">
        <v>0</v>
      </c>
      <c r="H113" t="b">
        <v>1</v>
      </c>
      <c r="I113" s="1">
        <v>42917</v>
      </c>
      <c r="J113" t="s">
        <v>65</v>
      </c>
    </row>
    <row r="114" spans="1:10" x14ac:dyDescent="0.3">
      <c r="A114" t="s">
        <v>163</v>
      </c>
      <c r="B114" s="6">
        <v>4400</v>
      </c>
      <c r="C114" s="6">
        <f>Table1[[#This Row],[RON]]*0.31</f>
        <v>1364</v>
      </c>
      <c r="D114" t="s">
        <v>56</v>
      </c>
      <c r="E114" t="s">
        <v>129</v>
      </c>
      <c r="F114">
        <v>3</v>
      </c>
      <c r="G114" t="b">
        <v>0</v>
      </c>
      <c r="H114" t="b">
        <v>1</v>
      </c>
      <c r="I114" s="1">
        <v>42917</v>
      </c>
    </row>
    <row r="115" spans="1:10" x14ac:dyDescent="0.3">
      <c r="A115" t="s">
        <v>164</v>
      </c>
      <c r="B115" s="6">
        <v>4000</v>
      </c>
      <c r="C115" s="6">
        <f>Table1[[#This Row],[RON]]*0.31</f>
        <v>1240</v>
      </c>
      <c r="D115" t="s">
        <v>165</v>
      </c>
      <c r="E115" t="s">
        <v>129</v>
      </c>
      <c r="F115">
        <v>2</v>
      </c>
      <c r="G115" t="b">
        <v>0</v>
      </c>
      <c r="H115" t="b">
        <v>1</v>
      </c>
      <c r="I115" s="1">
        <v>42917</v>
      </c>
      <c r="J115" t="s">
        <v>166</v>
      </c>
    </row>
    <row r="116" spans="1:10" x14ac:dyDescent="0.3">
      <c r="A116" t="s">
        <v>167</v>
      </c>
      <c r="B116" s="6">
        <v>10200</v>
      </c>
      <c r="C116" s="6">
        <f>Table1[[#This Row],[RON]]*0.31</f>
        <v>3162</v>
      </c>
      <c r="D116" t="s">
        <v>168</v>
      </c>
      <c r="E116" t="s">
        <v>129</v>
      </c>
      <c r="F116">
        <v>10</v>
      </c>
      <c r="G116" t="b">
        <v>0</v>
      </c>
      <c r="H116" t="b">
        <v>1</v>
      </c>
      <c r="I116" s="1">
        <v>42917</v>
      </c>
      <c r="J116" t="s">
        <v>3</v>
      </c>
    </row>
    <row r="117" spans="1:10" x14ac:dyDescent="0.3">
      <c r="A117" t="s">
        <v>127</v>
      </c>
      <c r="B117" s="6">
        <v>5000</v>
      </c>
      <c r="C117" s="6">
        <f>Table1[[#This Row],[RON]]*0.31</f>
        <v>1550</v>
      </c>
      <c r="D117" t="s">
        <v>94</v>
      </c>
      <c r="E117" t="s">
        <v>129</v>
      </c>
      <c r="F117">
        <v>2</v>
      </c>
      <c r="G117" t="b">
        <v>0</v>
      </c>
      <c r="H117" t="b">
        <v>1</v>
      </c>
      <c r="I117" s="1">
        <v>42917</v>
      </c>
      <c r="J117" t="s">
        <v>65</v>
      </c>
    </row>
    <row r="118" spans="1:10" x14ac:dyDescent="0.3">
      <c r="A118" t="s">
        <v>169</v>
      </c>
      <c r="B118" s="6">
        <v>2000</v>
      </c>
      <c r="C118" s="6">
        <f>Table1[[#This Row],[RON]]*0.31</f>
        <v>620</v>
      </c>
      <c r="D118" t="s">
        <v>170</v>
      </c>
      <c r="E118" t="s">
        <v>129</v>
      </c>
      <c r="F118">
        <v>1</v>
      </c>
      <c r="G118" t="b">
        <v>1</v>
      </c>
      <c r="H118" t="b">
        <v>0</v>
      </c>
      <c r="I118" s="1">
        <v>42917</v>
      </c>
      <c r="J118" t="s">
        <v>171</v>
      </c>
    </row>
    <row r="119" spans="1:10" x14ac:dyDescent="0.3">
      <c r="A119" t="s">
        <v>172</v>
      </c>
      <c r="B119" s="6">
        <v>5000</v>
      </c>
      <c r="C119" s="6">
        <f>Table1[[#This Row],[RON]]*0.31</f>
        <v>1550</v>
      </c>
      <c r="D119" t="s">
        <v>173</v>
      </c>
      <c r="E119" t="s">
        <v>129</v>
      </c>
      <c r="F119">
        <v>3</v>
      </c>
      <c r="G119" t="b">
        <v>0</v>
      </c>
      <c r="H119" t="b">
        <v>1</v>
      </c>
      <c r="I119" s="1">
        <v>42917</v>
      </c>
      <c r="J119" t="s">
        <v>174</v>
      </c>
    </row>
    <row r="120" spans="1:10" x14ac:dyDescent="0.3">
      <c r="A120" t="s">
        <v>175</v>
      </c>
      <c r="B120" s="6">
        <v>15000</v>
      </c>
      <c r="C120" s="6">
        <f>Table1[[#This Row],[RON]]*0.31</f>
        <v>4650</v>
      </c>
      <c r="D120" t="s">
        <v>176</v>
      </c>
      <c r="E120" t="s">
        <v>129</v>
      </c>
      <c r="F120">
        <v>6</v>
      </c>
      <c r="G120" t="b">
        <v>0</v>
      </c>
      <c r="H120" t="b">
        <v>0</v>
      </c>
      <c r="I120" s="1">
        <v>42917</v>
      </c>
      <c r="J120" t="s">
        <v>177</v>
      </c>
    </row>
    <row r="121" spans="1:10" x14ac:dyDescent="0.3">
      <c r="A121" t="s">
        <v>178</v>
      </c>
      <c r="B121" s="6">
        <v>2500</v>
      </c>
      <c r="C121" s="6">
        <f>Table1[[#This Row],[RON]]*0.31</f>
        <v>775</v>
      </c>
      <c r="D121" t="s">
        <v>168</v>
      </c>
      <c r="E121" t="s">
        <v>129</v>
      </c>
      <c r="F121">
        <v>8</v>
      </c>
      <c r="G121" t="b">
        <v>0</v>
      </c>
      <c r="H121" t="b">
        <v>1</v>
      </c>
      <c r="I121" s="1">
        <v>42917</v>
      </c>
      <c r="J121" t="s">
        <v>3</v>
      </c>
    </row>
    <row r="122" spans="1:10" x14ac:dyDescent="0.3">
      <c r="A122" t="s">
        <v>179</v>
      </c>
      <c r="B122" s="6">
        <v>2800</v>
      </c>
      <c r="C122" s="6">
        <f>Table1[[#This Row],[RON]]*0.31</f>
        <v>868</v>
      </c>
      <c r="D122" t="s">
        <v>64</v>
      </c>
      <c r="E122" t="s">
        <v>129</v>
      </c>
      <c r="F122">
        <v>1</v>
      </c>
      <c r="G122" t="b">
        <v>0</v>
      </c>
      <c r="H122" t="b">
        <v>0</v>
      </c>
      <c r="I122" s="1">
        <v>42917</v>
      </c>
    </row>
    <row r="123" spans="1:10" x14ac:dyDescent="0.3">
      <c r="A123" t="s">
        <v>130</v>
      </c>
      <c r="B123" s="6">
        <v>10000</v>
      </c>
      <c r="C123" s="6">
        <f>Table1[[#This Row],[RON]]*0.31</f>
        <v>3100</v>
      </c>
      <c r="D123" t="s">
        <v>59</v>
      </c>
      <c r="E123" t="s">
        <v>129</v>
      </c>
      <c r="F123">
        <v>6</v>
      </c>
      <c r="G123" t="b">
        <v>0</v>
      </c>
      <c r="H123" t="b">
        <v>0</v>
      </c>
      <c r="I123" s="1">
        <v>42917</v>
      </c>
      <c r="J123" t="s">
        <v>65</v>
      </c>
    </row>
    <row r="124" spans="1:10" x14ac:dyDescent="0.3">
      <c r="A124" t="s">
        <v>180</v>
      </c>
      <c r="B124" s="6">
        <v>2300</v>
      </c>
      <c r="C124" s="6">
        <f>Table1[[#This Row],[RON]]*0.31</f>
        <v>713</v>
      </c>
      <c r="D124" t="s">
        <v>181</v>
      </c>
      <c r="E124" t="s">
        <v>129</v>
      </c>
      <c r="F124">
        <v>1</v>
      </c>
      <c r="G124" t="b">
        <v>0</v>
      </c>
      <c r="H124" t="b">
        <v>0</v>
      </c>
      <c r="I124" s="1">
        <v>42917</v>
      </c>
      <c r="J124" t="s">
        <v>182</v>
      </c>
    </row>
    <row r="125" spans="1:10" x14ac:dyDescent="0.3">
      <c r="A125" t="s">
        <v>183</v>
      </c>
      <c r="B125" s="6">
        <v>3600</v>
      </c>
      <c r="C125" s="6">
        <f>Table1[[#This Row],[RON]]*0.31</f>
        <v>1116</v>
      </c>
      <c r="D125" t="s">
        <v>184</v>
      </c>
      <c r="E125" t="s">
        <v>129</v>
      </c>
      <c r="F125">
        <v>1</v>
      </c>
      <c r="G125" t="b">
        <v>0</v>
      </c>
      <c r="H125" t="b">
        <v>1</v>
      </c>
      <c r="I125" s="1">
        <v>42917</v>
      </c>
      <c r="J125" t="s">
        <v>3</v>
      </c>
    </row>
    <row r="126" spans="1:10" x14ac:dyDescent="0.3">
      <c r="A126" t="s">
        <v>185</v>
      </c>
      <c r="B126" s="6">
        <v>5000</v>
      </c>
      <c r="C126" s="6">
        <f>Table1[[#This Row],[RON]]*0.31</f>
        <v>1550</v>
      </c>
      <c r="D126" t="s">
        <v>162</v>
      </c>
      <c r="E126" t="s">
        <v>129</v>
      </c>
      <c r="F126">
        <v>3</v>
      </c>
      <c r="G126" t="b">
        <v>0</v>
      </c>
      <c r="H126" t="b">
        <v>0</v>
      </c>
      <c r="I126" s="1">
        <v>42917</v>
      </c>
      <c r="J126" t="s">
        <v>65</v>
      </c>
    </row>
    <row r="127" spans="1:10" x14ac:dyDescent="0.3">
      <c r="A127" t="s">
        <v>130</v>
      </c>
      <c r="B127" s="6">
        <v>10000</v>
      </c>
      <c r="C127" s="6">
        <f>Table1[[#This Row],[RON]]*0.31</f>
        <v>3100</v>
      </c>
      <c r="D127" t="s">
        <v>59</v>
      </c>
      <c r="E127" t="s">
        <v>129</v>
      </c>
      <c r="F127">
        <v>9</v>
      </c>
      <c r="G127" t="b">
        <v>0</v>
      </c>
      <c r="H127" t="b">
        <v>1</v>
      </c>
      <c r="I127" s="1">
        <v>42917</v>
      </c>
      <c r="J127" t="s">
        <v>65</v>
      </c>
    </row>
    <row r="128" spans="1:10" x14ac:dyDescent="0.3">
      <c r="A128" t="s">
        <v>186</v>
      </c>
      <c r="B128" s="6">
        <v>4500</v>
      </c>
      <c r="C128" s="6">
        <f>Table1[[#This Row],[RON]]*0.31</f>
        <v>1395</v>
      </c>
      <c r="D128" t="s">
        <v>187</v>
      </c>
      <c r="E128" t="s">
        <v>129</v>
      </c>
      <c r="F128">
        <v>1</v>
      </c>
      <c r="G128" t="b">
        <v>0</v>
      </c>
      <c r="H128" t="b">
        <v>1</v>
      </c>
      <c r="I128" s="1">
        <v>42917</v>
      </c>
      <c r="J128" t="s">
        <v>188</v>
      </c>
    </row>
    <row r="129" spans="1:10" x14ac:dyDescent="0.3">
      <c r="A129" t="s">
        <v>146</v>
      </c>
      <c r="B129" s="6">
        <v>7000</v>
      </c>
      <c r="C129" s="6">
        <f>Table1[[#This Row],[RON]]*0.31</f>
        <v>2170</v>
      </c>
      <c r="D129" t="s">
        <v>20</v>
      </c>
      <c r="E129" t="s">
        <v>129</v>
      </c>
      <c r="F129">
        <v>2</v>
      </c>
      <c r="G129" t="b">
        <v>0</v>
      </c>
      <c r="H129" t="b">
        <v>1</v>
      </c>
      <c r="I129" s="1">
        <v>42917</v>
      </c>
      <c r="J129" t="s">
        <v>3</v>
      </c>
    </row>
    <row r="130" spans="1:10" x14ac:dyDescent="0.3">
      <c r="A130" t="s">
        <v>189</v>
      </c>
      <c r="B130" s="6">
        <v>1500</v>
      </c>
      <c r="C130" s="6">
        <f>Table1[[#This Row],[RON]]*0.31</f>
        <v>465</v>
      </c>
      <c r="D130" t="s">
        <v>139</v>
      </c>
      <c r="E130" t="s">
        <v>129</v>
      </c>
      <c r="F130">
        <v>1</v>
      </c>
      <c r="G130" t="b">
        <v>0</v>
      </c>
      <c r="H130" t="b">
        <v>1</v>
      </c>
      <c r="I130" s="1">
        <v>42917</v>
      </c>
      <c r="J130" t="s">
        <v>3</v>
      </c>
    </row>
    <row r="131" spans="1:10" x14ac:dyDescent="0.3">
      <c r="A131" t="s">
        <v>190</v>
      </c>
      <c r="B131" s="6">
        <v>2650</v>
      </c>
      <c r="C131" s="6">
        <f>Table1[[#This Row],[RON]]*0.31</f>
        <v>821.5</v>
      </c>
      <c r="D131" t="s">
        <v>191</v>
      </c>
      <c r="E131" t="s">
        <v>129</v>
      </c>
      <c r="F131">
        <v>1</v>
      </c>
      <c r="G131" t="b">
        <v>0</v>
      </c>
      <c r="H131" t="b">
        <v>0</v>
      </c>
      <c r="I131" s="1">
        <v>42887</v>
      </c>
      <c r="J131" t="s">
        <v>192</v>
      </c>
    </row>
    <row r="132" spans="1:10" x14ac:dyDescent="0.3">
      <c r="A132" t="s">
        <v>180</v>
      </c>
      <c r="B132" s="6">
        <v>1900</v>
      </c>
      <c r="C132" s="6">
        <f>Table1[[#This Row],[RON]]*0.31</f>
        <v>589</v>
      </c>
      <c r="D132" t="s">
        <v>74</v>
      </c>
      <c r="E132" t="s">
        <v>129</v>
      </c>
      <c r="F132">
        <v>3</v>
      </c>
      <c r="G132" t="b">
        <v>0</v>
      </c>
      <c r="H132" t="b">
        <v>0</v>
      </c>
      <c r="I132" s="1">
        <v>42887</v>
      </c>
    </row>
    <row r="133" spans="1:10" x14ac:dyDescent="0.3">
      <c r="A133" t="s">
        <v>193</v>
      </c>
      <c r="B133" s="6">
        <v>13000</v>
      </c>
      <c r="C133" s="6">
        <f>Table1[[#This Row],[RON]]*0.31</f>
        <v>4030</v>
      </c>
      <c r="D133" t="s">
        <v>1</v>
      </c>
      <c r="E133" t="s">
        <v>129</v>
      </c>
      <c r="F133">
        <v>10</v>
      </c>
      <c r="G133" t="b">
        <v>0</v>
      </c>
      <c r="H133" t="b">
        <v>1</v>
      </c>
      <c r="I133" s="1">
        <v>42887</v>
      </c>
      <c r="J133" t="s">
        <v>194</v>
      </c>
    </row>
    <row r="134" spans="1:10" x14ac:dyDescent="0.3">
      <c r="A134" t="s">
        <v>195</v>
      </c>
      <c r="B134" s="6">
        <v>6000</v>
      </c>
      <c r="C134" s="6">
        <f>Table1[[#This Row],[RON]]*0.31</f>
        <v>1860</v>
      </c>
      <c r="D134" t="s">
        <v>196</v>
      </c>
      <c r="E134" t="s">
        <v>129</v>
      </c>
      <c r="F134">
        <v>2</v>
      </c>
      <c r="G134" t="b">
        <v>0</v>
      </c>
      <c r="H134" t="b">
        <v>1</v>
      </c>
      <c r="I134" s="1">
        <v>42887</v>
      </c>
      <c r="J134" t="s">
        <v>197</v>
      </c>
    </row>
    <row r="135" spans="1:10" x14ac:dyDescent="0.3">
      <c r="A135" t="s">
        <v>195</v>
      </c>
      <c r="B135" s="6">
        <v>6000</v>
      </c>
      <c r="C135" s="6">
        <f>Table1[[#This Row],[RON]]*0.31</f>
        <v>1860</v>
      </c>
      <c r="D135" t="s">
        <v>196</v>
      </c>
      <c r="E135" t="s">
        <v>129</v>
      </c>
      <c r="F135">
        <v>3</v>
      </c>
      <c r="G135" t="b">
        <v>0</v>
      </c>
      <c r="H135" t="b">
        <v>1</v>
      </c>
      <c r="I135" s="1">
        <v>42887</v>
      </c>
      <c r="J135" t="s">
        <v>198</v>
      </c>
    </row>
    <row r="136" spans="1:10" x14ac:dyDescent="0.3">
      <c r="A136" t="s">
        <v>199</v>
      </c>
      <c r="B136" s="6">
        <v>4800</v>
      </c>
      <c r="C136" s="6">
        <f>Table1[[#This Row],[RON]]*0.31</f>
        <v>1488</v>
      </c>
      <c r="D136" t="s">
        <v>200</v>
      </c>
      <c r="E136" t="s">
        <v>129</v>
      </c>
      <c r="F136">
        <v>2</v>
      </c>
      <c r="G136" t="b">
        <v>0</v>
      </c>
      <c r="H136" t="b">
        <v>1</v>
      </c>
      <c r="I136" s="1">
        <v>42887</v>
      </c>
    </row>
    <row r="137" spans="1:10" x14ac:dyDescent="0.3">
      <c r="A137" t="s">
        <v>201</v>
      </c>
      <c r="B137" s="6">
        <v>6300</v>
      </c>
      <c r="C137" s="6">
        <f>Table1[[#This Row],[RON]]*0.31</f>
        <v>1953</v>
      </c>
      <c r="D137" t="s">
        <v>202</v>
      </c>
      <c r="E137" t="s">
        <v>129</v>
      </c>
      <c r="F137">
        <v>2</v>
      </c>
      <c r="G137" t="b">
        <v>0</v>
      </c>
      <c r="H137" t="b">
        <v>1</v>
      </c>
      <c r="I137" s="1">
        <v>42887</v>
      </c>
    </row>
    <row r="138" spans="1:10" x14ac:dyDescent="0.3">
      <c r="A138" t="s">
        <v>203</v>
      </c>
      <c r="B138" s="6">
        <v>8000</v>
      </c>
      <c r="C138" s="6">
        <f>Table1[[#This Row],[RON]]*0.31</f>
        <v>2480</v>
      </c>
      <c r="D138" t="s">
        <v>204</v>
      </c>
      <c r="E138" t="s">
        <v>129</v>
      </c>
      <c r="F138">
        <v>3</v>
      </c>
      <c r="G138" t="b">
        <v>0</v>
      </c>
      <c r="H138" t="b">
        <v>1</v>
      </c>
      <c r="I138" s="1">
        <v>42887</v>
      </c>
      <c r="J138" t="s">
        <v>205</v>
      </c>
    </row>
    <row r="139" spans="1:10" x14ac:dyDescent="0.3">
      <c r="A139" t="s">
        <v>136</v>
      </c>
      <c r="B139" s="6">
        <v>5000</v>
      </c>
      <c r="C139" s="6">
        <f>Table1[[#This Row],[RON]]*0.31</f>
        <v>1550</v>
      </c>
      <c r="D139" t="s">
        <v>206</v>
      </c>
      <c r="E139" t="s">
        <v>129</v>
      </c>
      <c r="F139">
        <v>1</v>
      </c>
      <c r="G139" t="b">
        <v>0</v>
      </c>
      <c r="H139" t="b">
        <v>0</v>
      </c>
      <c r="I139" s="1">
        <v>42887</v>
      </c>
    </row>
    <row r="140" spans="1:10" x14ac:dyDescent="0.3">
      <c r="A140" t="s">
        <v>136</v>
      </c>
      <c r="B140" s="6">
        <v>5000</v>
      </c>
      <c r="C140" s="6">
        <f>Table1[[#This Row],[RON]]*0.31</f>
        <v>1550</v>
      </c>
      <c r="D140" t="s">
        <v>206</v>
      </c>
      <c r="E140" t="s">
        <v>129</v>
      </c>
      <c r="F140">
        <v>1</v>
      </c>
      <c r="G140" t="b">
        <v>0</v>
      </c>
      <c r="H140" t="b">
        <v>0</v>
      </c>
      <c r="I140" s="1">
        <v>42887</v>
      </c>
      <c r="J140" t="s">
        <v>207</v>
      </c>
    </row>
    <row r="141" spans="1:10" x14ac:dyDescent="0.3">
      <c r="A141" t="s">
        <v>130</v>
      </c>
      <c r="B141" s="6">
        <v>7000</v>
      </c>
      <c r="C141" s="6">
        <f>Table1[[#This Row],[RON]]*0.31</f>
        <v>2170</v>
      </c>
      <c r="D141" t="s">
        <v>59</v>
      </c>
      <c r="E141" t="s">
        <v>129</v>
      </c>
      <c r="F141">
        <v>4</v>
      </c>
      <c r="G141" t="b">
        <v>0</v>
      </c>
      <c r="H141" t="b">
        <v>1</v>
      </c>
      <c r="I141" s="1">
        <v>42887</v>
      </c>
      <c r="J141" t="s">
        <v>65</v>
      </c>
    </row>
    <row r="142" spans="1:10" x14ac:dyDescent="0.3">
      <c r="A142" t="s">
        <v>208</v>
      </c>
      <c r="B142" s="6">
        <v>6000</v>
      </c>
      <c r="C142" s="6">
        <f>Table1[[#This Row],[RON]]*0.31</f>
        <v>1860</v>
      </c>
      <c r="D142" t="s">
        <v>209</v>
      </c>
      <c r="E142" t="s">
        <v>129</v>
      </c>
      <c r="F142">
        <v>3</v>
      </c>
      <c r="G142" t="b">
        <v>0</v>
      </c>
      <c r="H142" t="b">
        <v>1</v>
      </c>
      <c r="I142" s="1">
        <v>42887</v>
      </c>
      <c r="J142" t="s">
        <v>210</v>
      </c>
    </row>
    <row r="143" spans="1:10" x14ac:dyDescent="0.3">
      <c r="A143" t="s">
        <v>130</v>
      </c>
      <c r="B143" s="6">
        <v>5000</v>
      </c>
      <c r="C143" s="6">
        <f>Table1[[#This Row],[RON]]*0.31</f>
        <v>1550</v>
      </c>
      <c r="D143" t="s">
        <v>94</v>
      </c>
      <c r="E143" t="s">
        <v>129</v>
      </c>
      <c r="F143">
        <v>2</v>
      </c>
      <c r="G143" t="b">
        <v>0</v>
      </c>
      <c r="H143" t="b">
        <v>1</v>
      </c>
      <c r="I143" s="1">
        <v>42887</v>
      </c>
      <c r="J143" t="s">
        <v>65</v>
      </c>
    </row>
    <row r="144" spans="1:10" x14ac:dyDescent="0.3">
      <c r="A144" t="s">
        <v>211</v>
      </c>
      <c r="B144" s="6">
        <v>5500</v>
      </c>
      <c r="C144" s="6">
        <f>Table1[[#This Row],[RON]]*0.31</f>
        <v>1705</v>
      </c>
      <c r="D144" t="s">
        <v>212</v>
      </c>
      <c r="E144" t="s">
        <v>129</v>
      </c>
      <c r="F144">
        <v>1</v>
      </c>
      <c r="G144" t="b">
        <v>0</v>
      </c>
      <c r="H144" t="b">
        <v>1</v>
      </c>
      <c r="I144" s="1">
        <v>42856</v>
      </c>
      <c r="J144" t="s">
        <v>3</v>
      </c>
    </row>
    <row r="145" spans="1:10" x14ac:dyDescent="0.3">
      <c r="A145" t="s">
        <v>213</v>
      </c>
      <c r="B145" s="6">
        <v>3000</v>
      </c>
      <c r="C145" s="6">
        <f>Table1[[#This Row],[RON]]*0.31</f>
        <v>930</v>
      </c>
      <c r="D145" t="s">
        <v>184</v>
      </c>
      <c r="E145" t="s">
        <v>129</v>
      </c>
      <c r="F145">
        <v>1</v>
      </c>
      <c r="G145" t="b">
        <v>0</v>
      </c>
      <c r="H145" t="b">
        <v>1</v>
      </c>
      <c r="I145" s="1">
        <v>42856</v>
      </c>
      <c r="J145" t="s">
        <v>3</v>
      </c>
    </row>
    <row r="146" spans="1:10" x14ac:dyDescent="0.3">
      <c r="A146" t="s">
        <v>214</v>
      </c>
      <c r="B146" s="6">
        <v>3900</v>
      </c>
      <c r="C146" s="6">
        <f>Table1[[#This Row],[RON]]*0.31</f>
        <v>1209</v>
      </c>
      <c r="D146" t="s">
        <v>204</v>
      </c>
      <c r="E146" t="s">
        <v>129</v>
      </c>
      <c r="F146">
        <v>2</v>
      </c>
      <c r="G146" t="b">
        <v>0</v>
      </c>
      <c r="H146" t="b">
        <v>0</v>
      </c>
      <c r="I146" s="1">
        <v>42856</v>
      </c>
      <c r="J146" t="s">
        <v>215</v>
      </c>
    </row>
    <row r="147" spans="1:10" x14ac:dyDescent="0.3">
      <c r="A147" t="s">
        <v>216</v>
      </c>
      <c r="B147" s="6">
        <v>5000</v>
      </c>
      <c r="C147" s="6">
        <f>Table1[[#This Row],[RON]]*0.31</f>
        <v>1550</v>
      </c>
      <c r="D147" t="s">
        <v>212</v>
      </c>
      <c r="E147" t="s">
        <v>129</v>
      </c>
      <c r="F147">
        <v>1</v>
      </c>
      <c r="G147" t="b">
        <v>0</v>
      </c>
      <c r="H147" t="b">
        <v>0</v>
      </c>
      <c r="I147" s="1">
        <v>42856</v>
      </c>
      <c r="J147" t="s">
        <v>3</v>
      </c>
    </row>
    <row r="148" spans="1:10" x14ac:dyDescent="0.3">
      <c r="A148" t="s">
        <v>217</v>
      </c>
      <c r="B148" s="6">
        <v>10000</v>
      </c>
      <c r="C148" s="6">
        <f>Table1[[#This Row],[RON]]*0.31</f>
        <v>3100</v>
      </c>
      <c r="D148" t="s">
        <v>49</v>
      </c>
      <c r="E148" t="s">
        <v>129</v>
      </c>
      <c r="F148">
        <v>6</v>
      </c>
      <c r="G148" t="b">
        <v>0</v>
      </c>
      <c r="H148" t="b">
        <v>1</v>
      </c>
      <c r="I148" s="1">
        <v>42856</v>
      </c>
      <c r="J148" t="s">
        <v>218</v>
      </c>
    </row>
    <row r="149" spans="1:10" x14ac:dyDescent="0.3">
      <c r="A149" t="s">
        <v>211</v>
      </c>
      <c r="B149" s="6">
        <v>7500</v>
      </c>
      <c r="C149" s="6">
        <f>Table1[[#This Row],[RON]]*0.31</f>
        <v>2325</v>
      </c>
      <c r="D149" t="s">
        <v>219</v>
      </c>
      <c r="E149" t="s">
        <v>129</v>
      </c>
      <c r="F149">
        <v>5</v>
      </c>
      <c r="G149" t="b">
        <v>0</v>
      </c>
      <c r="H149" t="b">
        <v>1</v>
      </c>
      <c r="I149" s="1">
        <v>42826</v>
      </c>
      <c r="J149" t="s">
        <v>3</v>
      </c>
    </row>
    <row r="150" spans="1:10" x14ac:dyDescent="0.3">
      <c r="A150" t="s">
        <v>186</v>
      </c>
      <c r="B150" s="6">
        <v>3700</v>
      </c>
      <c r="C150" s="6">
        <f>Table1[[#This Row],[RON]]*0.31</f>
        <v>1147</v>
      </c>
      <c r="D150" t="s">
        <v>64</v>
      </c>
      <c r="E150" t="s">
        <v>129</v>
      </c>
      <c r="F150">
        <v>0</v>
      </c>
      <c r="G150" t="b">
        <v>0</v>
      </c>
      <c r="H150" t="b">
        <v>1</v>
      </c>
      <c r="I150" s="1">
        <v>42826</v>
      </c>
      <c r="J150" t="s">
        <v>3</v>
      </c>
    </row>
    <row r="151" spans="1:10" x14ac:dyDescent="0.3">
      <c r="A151" t="s">
        <v>220</v>
      </c>
      <c r="B151" s="6">
        <v>4500</v>
      </c>
      <c r="C151" s="6">
        <f>Table1[[#This Row],[RON]]*0.31</f>
        <v>1395</v>
      </c>
      <c r="D151" t="s">
        <v>118</v>
      </c>
      <c r="E151" t="s">
        <v>129</v>
      </c>
      <c r="F151">
        <v>5</v>
      </c>
      <c r="G151" t="b">
        <v>0</v>
      </c>
      <c r="H151" t="b">
        <v>1</v>
      </c>
      <c r="I151" s="1">
        <v>42826</v>
      </c>
      <c r="J151" t="s">
        <v>221</v>
      </c>
    </row>
    <row r="152" spans="1:10" x14ac:dyDescent="0.3">
      <c r="A152" t="s">
        <v>222</v>
      </c>
      <c r="B152" s="6">
        <v>1700</v>
      </c>
      <c r="C152" s="6">
        <f>Table1[[#This Row],[RON]]*0.31</f>
        <v>527</v>
      </c>
      <c r="D152" t="s">
        <v>223</v>
      </c>
      <c r="E152" t="s">
        <v>129</v>
      </c>
      <c r="F152">
        <v>0</v>
      </c>
      <c r="G152" t="b">
        <v>0</v>
      </c>
      <c r="H152" t="b">
        <v>0</v>
      </c>
      <c r="I152" s="1">
        <v>42826</v>
      </c>
      <c r="J152" t="s">
        <v>224</v>
      </c>
    </row>
    <row r="153" spans="1:10" x14ac:dyDescent="0.3">
      <c r="A153" t="s">
        <v>195</v>
      </c>
      <c r="B153" s="6">
        <v>2700</v>
      </c>
      <c r="C153" s="6">
        <f>Table1[[#This Row],[RON]]*0.31</f>
        <v>837</v>
      </c>
      <c r="D153" t="s">
        <v>64</v>
      </c>
      <c r="E153" t="s">
        <v>129</v>
      </c>
      <c r="F153">
        <v>1</v>
      </c>
      <c r="G153" t="b">
        <v>0</v>
      </c>
      <c r="H153" t="b">
        <v>0</v>
      </c>
      <c r="I153" s="1">
        <v>42826</v>
      </c>
      <c r="J153" t="s">
        <v>225</v>
      </c>
    </row>
    <row r="154" spans="1:10" x14ac:dyDescent="0.3">
      <c r="A154" t="s">
        <v>226</v>
      </c>
      <c r="B154" s="6">
        <v>2000</v>
      </c>
      <c r="C154" s="6">
        <f>Table1[[#This Row],[RON]]*0.31</f>
        <v>620</v>
      </c>
      <c r="D154" t="s">
        <v>227</v>
      </c>
      <c r="E154" t="s">
        <v>129</v>
      </c>
      <c r="F154">
        <v>0</v>
      </c>
      <c r="G154" t="b">
        <v>0</v>
      </c>
      <c r="H154" t="b">
        <v>0</v>
      </c>
      <c r="I154" s="1">
        <v>42826</v>
      </c>
      <c r="J154" t="s">
        <v>228</v>
      </c>
    </row>
    <row r="155" spans="1:10" x14ac:dyDescent="0.3">
      <c r="A155" t="s">
        <v>229</v>
      </c>
      <c r="B155" s="6">
        <v>1500</v>
      </c>
      <c r="C155" s="6">
        <f>Table1[[#This Row],[RON]]*0.31</f>
        <v>465</v>
      </c>
      <c r="D155" t="s">
        <v>230</v>
      </c>
      <c r="E155" t="s">
        <v>129</v>
      </c>
      <c r="F155">
        <v>1</v>
      </c>
      <c r="G155" t="b">
        <v>0</v>
      </c>
      <c r="H155" t="b">
        <v>1</v>
      </c>
      <c r="I155" s="1">
        <v>42826</v>
      </c>
      <c r="J155" t="s">
        <v>231</v>
      </c>
    </row>
    <row r="156" spans="1:10" x14ac:dyDescent="0.3">
      <c r="A156" t="s">
        <v>175</v>
      </c>
      <c r="B156" s="6">
        <v>16000</v>
      </c>
      <c r="C156" s="6">
        <f>Table1[[#This Row],[RON]]*0.31</f>
        <v>4960</v>
      </c>
      <c r="D156" t="s">
        <v>168</v>
      </c>
      <c r="E156" t="s">
        <v>129</v>
      </c>
      <c r="F156">
        <v>8</v>
      </c>
      <c r="G156" t="b">
        <v>0</v>
      </c>
      <c r="H156" t="b">
        <v>1</v>
      </c>
      <c r="I156" s="1">
        <v>42826</v>
      </c>
      <c r="J156" t="s">
        <v>3</v>
      </c>
    </row>
    <row r="157" spans="1:10" x14ac:dyDescent="0.3">
      <c r="A157" t="s">
        <v>232</v>
      </c>
      <c r="B157" s="6">
        <v>4900</v>
      </c>
      <c r="C157" s="6">
        <f>Table1[[#This Row],[RON]]*0.31</f>
        <v>1519</v>
      </c>
      <c r="D157" t="s">
        <v>118</v>
      </c>
      <c r="E157" t="s">
        <v>129</v>
      </c>
      <c r="F157">
        <v>6</v>
      </c>
      <c r="G157" t="b">
        <v>0</v>
      </c>
      <c r="H157" t="b">
        <v>1</v>
      </c>
      <c r="I157" s="1">
        <v>42826</v>
      </c>
      <c r="J157" t="s">
        <v>233</v>
      </c>
    </row>
    <row r="158" spans="1:10" x14ac:dyDescent="0.3">
      <c r="A158" t="s">
        <v>195</v>
      </c>
      <c r="B158" s="6">
        <v>2000</v>
      </c>
      <c r="C158" s="6">
        <f>Table1[[#This Row],[RON]]*0.31</f>
        <v>620</v>
      </c>
      <c r="D158" t="s">
        <v>26</v>
      </c>
      <c r="E158" t="s">
        <v>129</v>
      </c>
      <c r="F158">
        <v>0</v>
      </c>
      <c r="G158" t="b">
        <v>0</v>
      </c>
      <c r="H158" t="b">
        <v>0</v>
      </c>
      <c r="I158" s="1">
        <v>42826</v>
      </c>
      <c r="J158" t="s">
        <v>234</v>
      </c>
    </row>
    <row r="159" spans="1:10" x14ac:dyDescent="0.3">
      <c r="A159" t="s">
        <v>235</v>
      </c>
      <c r="B159" s="6">
        <v>6000</v>
      </c>
      <c r="C159" s="6">
        <f>Table1[[#This Row],[RON]]*0.31</f>
        <v>1860</v>
      </c>
      <c r="D159" t="s">
        <v>236</v>
      </c>
      <c r="E159" t="s">
        <v>129</v>
      </c>
      <c r="F159">
        <v>2</v>
      </c>
      <c r="G159" t="b">
        <v>0</v>
      </c>
      <c r="H159" t="b">
        <v>1</v>
      </c>
      <c r="I159" s="1">
        <v>42826</v>
      </c>
      <c r="J159" t="s">
        <v>237</v>
      </c>
    </row>
    <row r="160" spans="1:10" x14ac:dyDescent="0.3">
      <c r="A160" t="s">
        <v>238</v>
      </c>
      <c r="B160" s="6">
        <v>3000</v>
      </c>
      <c r="C160" s="6">
        <f>Table1[[#This Row],[RON]]*0.31</f>
        <v>930</v>
      </c>
      <c r="D160" t="s">
        <v>64</v>
      </c>
      <c r="E160" t="s">
        <v>129</v>
      </c>
      <c r="F160">
        <v>1</v>
      </c>
      <c r="G160" t="b">
        <v>0</v>
      </c>
      <c r="H160" t="b">
        <v>0</v>
      </c>
      <c r="I160" s="1">
        <v>42826</v>
      </c>
      <c r="J160" t="s">
        <v>77</v>
      </c>
    </row>
    <row r="161" spans="1:10" x14ac:dyDescent="0.3">
      <c r="A161" t="s">
        <v>175</v>
      </c>
      <c r="B161" s="6">
        <v>9300</v>
      </c>
      <c r="C161" s="6">
        <f>Table1[[#This Row],[RON]]*0.31</f>
        <v>2883</v>
      </c>
      <c r="D161" t="s">
        <v>160</v>
      </c>
      <c r="E161" t="s">
        <v>129</v>
      </c>
      <c r="F161">
        <v>3</v>
      </c>
      <c r="G161" t="b">
        <v>0</v>
      </c>
      <c r="H161" t="b">
        <v>0</v>
      </c>
      <c r="I161" s="1">
        <v>42826</v>
      </c>
      <c r="J161" t="s">
        <v>239</v>
      </c>
    </row>
    <row r="162" spans="1:10" x14ac:dyDescent="0.3">
      <c r="A162" t="s">
        <v>240</v>
      </c>
      <c r="B162" s="6">
        <v>4000</v>
      </c>
      <c r="C162" s="6">
        <f>Table1[[#This Row],[RON]]*0.31</f>
        <v>1240</v>
      </c>
      <c r="D162" t="s">
        <v>196</v>
      </c>
      <c r="E162" t="s">
        <v>129</v>
      </c>
      <c r="F162">
        <v>4</v>
      </c>
      <c r="G162" t="b">
        <v>0</v>
      </c>
      <c r="H162" t="b">
        <v>0</v>
      </c>
      <c r="I162" s="1">
        <v>42826</v>
      </c>
      <c r="J162" t="s">
        <v>196</v>
      </c>
    </row>
    <row r="163" spans="1:10" x14ac:dyDescent="0.3">
      <c r="A163" t="s">
        <v>241</v>
      </c>
      <c r="B163" s="6">
        <v>5700</v>
      </c>
      <c r="C163" s="6">
        <f>Table1[[#This Row],[RON]]*0.31</f>
        <v>1767</v>
      </c>
      <c r="D163" t="s">
        <v>242</v>
      </c>
      <c r="E163" t="s">
        <v>129</v>
      </c>
      <c r="F163">
        <v>5</v>
      </c>
      <c r="G163" t="b">
        <v>0</v>
      </c>
      <c r="H163" t="b">
        <v>1</v>
      </c>
      <c r="I163" s="1">
        <v>42826</v>
      </c>
      <c r="J163" t="s">
        <v>243</v>
      </c>
    </row>
    <row r="164" spans="1:10" x14ac:dyDescent="0.3">
      <c r="A164" t="s">
        <v>172</v>
      </c>
      <c r="B164" s="6">
        <v>1800</v>
      </c>
      <c r="C164" s="6">
        <f>Table1[[#This Row],[RON]]*0.31</f>
        <v>558</v>
      </c>
      <c r="D164" t="s">
        <v>244</v>
      </c>
      <c r="E164" t="s">
        <v>129</v>
      </c>
      <c r="F164">
        <v>0</v>
      </c>
      <c r="G164" t="b">
        <v>0</v>
      </c>
      <c r="H164" t="b">
        <v>0</v>
      </c>
      <c r="I164" s="1">
        <v>42826</v>
      </c>
      <c r="J164" t="s">
        <v>3</v>
      </c>
    </row>
    <row r="165" spans="1:10" x14ac:dyDescent="0.3">
      <c r="A165" t="s">
        <v>130</v>
      </c>
      <c r="B165" s="6">
        <v>9000</v>
      </c>
      <c r="C165" s="6">
        <f>Table1[[#This Row],[RON]]*0.31</f>
        <v>2790</v>
      </c>
      <c r="D165" t="s">
        <v>59</v>
      </c>
      <c r="E165" t="s">
        <v>129</v>
      </c>
      <c r="F165">
        <v>6</v>
      </c>
      <c r="G165" t="b">
        <v>0</v>
      </c>
      <c r="H165" t="b">
        <v>1</v>
      </c>
      <c r="I165" s="1">
        <v>42795</v>
      </c>
      <c r="J165" t="s">
        <v>245</v>
      </c>
    </row>
    <row r="166" spans="1:10" x14ac:dyDescent="0.3">
      <c r="A166" t="s">
        <v>167</v>
      </c>
      <c r="B166" s="6">
        <v>9100</v>
      </c>
      <c r="C166" s="6">
        <f>Table1[[#This Row],[RON]]*0.31</f>
        <v>2821</v>
      </c>
      <c r="D166" t="s">
        <v>168</v>
      </c>
      <c r="E166" t="s">
        <v>129</v>
      </c>
      <c r="F166">
        <v>12</v>
      </c>
      <c r="G166" t="b">
        <v>0</v>
      </c>
      <c r="H166" t="b">
        <v>0</v>
      </c>
      <c r="I166" s="1">
        <v>42795</v>
      </c>
      <c r="J166" t="s">
        <v>3</v>
      </c>
    </row>
    <row r="167" spans="1:10" x14ac:dyDescent="0.3">
      <c r="A167" t="s">
        <v>246</v>
      </c>
      <c r="B167" s="6">
        <v>10000</v>
      </c>
      <c r="C167" s="6">
        <f>Table1[[#This Row],[RON]]*0.31</f>
        <v>3100</v>
      </c>
      <c r="D167" t="s">
        <v>168</v>
      </c>
      <c r="E167" t="s">
        <v>129</v>
      </c>
      <c r="F167">
        <v>12</v>
      </c>
      <c r="G167" t="b">
        <v>0</v>
      </c>
      <c r="H167" t="b">
        <v>0</v>
      </c>
      <c r="I167" s="1">
        <v>42795</v>
      </c>
      <c r="J167" t="s">
        <v>3</v>
      </c>
    </row>
    <row r="168" spans="1:10" x14ac:dyDescent="0.3">
      <c r="A168" t="s">
        <v>167</v>
      </c>
      <c r="B168" s="6">
        <v>10700</v>
      </c>
      <c r="C168" s="6">
        <f>Table1[[#This Row],[RON]]*0.31</f>
        <v>3317</v>
      </c>
      <c r="D168" t="s">
        <v>168</v>
      </c>
      <c r="E168" t="s">
        <v>129</v>
      </c>
      <c r="F168">
        <v>12</v>
      </c>
      <c r="G168" t="b">
        <v>0</v>
      </c>
      <c r="H168" t="b">
        <v>1</v>
      </c>
      <c r="I168" s="1">
        <v>42795</v>
      </c>
      <c r="J168" t="s">
        <v>3</v>
      </c>
    </row>
    <row r="169" spans="1:10" x14ac:dyDescent="0.3">
      <c r="A169" t="s">
        <v>141</v>
      </c>
      <c r="B169" s="6">
        <v>9100</v>
      </c>
      <c r="C169" s="6">
        <f>Table1[[#This Row],[RON]]*0.31</f>
        <v>2821</v>
      </c>
      <c r="D169" t="s">
        <v>247</v>
      </c>
      <c r="E169" t="s">
        <v>129</v>
      </c>
      <c r="F169">
        <v>12</v>
      </c>
      <c r="G169" t="b">
        <v>0</v>
      </c>
      <c r="H169" t="b">
        <v>1</v>
      </c>
      <c r="I169" s="1">
        <v>42795</v>
      </c>
      <c r="J169" t="s">
        <v>3</v>
      </c>
    </row>
    <row r="170" spans="1:10" x14ac:dyDescent="0.3">
      <c r="A170" t="s">
        <v>248</v>
      </c>
      <c r="B170" s="6">
        <v>4000</v>
      </c>
      <c r="C170" s="6">
        <f>Table1[[#This Row],[RON]]*0.31</f>
        <v>1240</v>
      </c>
      <c r="D170" t="s">
        <v>249</v>
      </c>
      <c r="E170" t="s">
        <v>129</v>
      </c>
      <c r="F170">
        <v>2</v>
      </c>
      <c r="G170" t="b">
        <v>0</v>
      </c>
      <c r="H170" t="b">
        <v>0</v>
      </c>
      <c r="I170" s="1">
        <v>42795</v>
      </c>
      <c r="J170" t="s">
        <v>250</v>
      </c>
    </row>
    <row r="171" spans="1:10" x14ac:dyDescent="0.3">
      <c r="A171" t="s">
        <v>251</v>
      </c>
      <c r="B171" s="6">
        <v>7000</v>
      </c>
      <c r="C171" s="6">
        <f>Table1[[#This Row],[RON]]*0.31</f>
        <v>2170</v>
      </c>
      <c r="D171" t="s">
        <v>252</v>
      </c>
      <c r="E171" t="s">
        <v>129</v>
      </c>
      <c r="F171">
        <v>5</v>
      </c>
      <c r="G171" t="b">
        <v>0</v>
      </c>
      <c r="H171" t="b">
        <v>0</v>
      </c>
      <c r="I171" s="1">
        <v>42795</v>
      </c>
      <c r="J171" t="s">
        <v>37</v>
      </c>
    </row>
    <row r="172" spans="1:10" x14ac:dyDescent="0.3">
      <c r="A172" t="s">
        <v>251</v>
      </c>
      <c r="B172" s="6">
        <v>900</v>
      </c>
      <c r="C172" s="6">
        <f>Table1[[#This Row],[RON]]*0.31</f>
        <v>279</v>
      </c>
      <c r="D172" t="s">
        <v>102</v>
      </c>
      <c r="E172" t="s">
        <v>129</v>
      </c>
      <c r="F172">
        <v>0</v>
      </c>
      <c r="G172" t="b">
        <v>0</v>
      </c>
      <c r="H172" t="b">
        <v>0</v>
      </c>
      <c r="I172" s="1">
        <v>42795</v>
      </c>
      <c r="J172" t="s">
        <v>37</v>
      </c>
    </row>
    <row r="173" spans="1:10" x14ac:dyDescent="0.3">
      <c r="A173" t="s">
        <v>211</v>
      </c>
      <c r="B173" s="6">
        <v>7600</v>
      </c>
      <c r="C173" s="6">
        <f>Table1[[#This Row],[RON]]*0.31</f>
        <v>2356</v>
      </c>
      <c r="D173" t="s">
        <v>20</v>
      </c>
      <c r="E173" t="s">
        <v>129</v>
      </c>
      <c r="F173">
        <v>5</v>
      </c>
      <c r="G173" t="b">
        <v>1</v>
      </c>
      <c r="H173" t="b">
        <v>0</v>
      </c>
      <c r="I173" s="1">
        <v>42795</v>
      </c>
      <c r="J173" t="s">
        <v>3</v>
      </c>
    </row>
    <row r="174" spans="1:10" x14ac:dyDescent="0.3">
      <c r="A174" t="s">
        <v>70</v>
      </c>
      <c r="B174" s="6">
        <v>6500</v>
      </c>
      <c r="C174" s="6">
        <f>Table1[[#This Row],[RON]]*0.31</f>
        <v>2015</v>
      </c>
      <c r="D174" t="s">
        <v>253</v>
      </c>
      <c r="E174" t="s">
        <v>129</v>
      </c>
      <c r="F174">
        <v>2</v>
      </c>
      <c r="G174" t="b">
        <v>0</v>
      </c>
      <c r="H174" t="b">
        <v>1</v>
      </c>
      <c r="I174" s="1">
        <v>42795</v>
      </c>
      <c r="J174" t="s">
        <v>254</v>
      </c>
    </row>
    <row r="175" spans="1:10" x14ac:dyDescent="0.3">
      <c r="A175" t="s">
        <v>70</v>
      </c>
      <c r="B175" s="6">
        <v>18000</v>
      </c>
      <c r="C175" s="6">
        <f>Table1[[#This Row],[RON]]*0.31</f>
        <v>5580</v>
      </c>
      <c r="D175" t="s">
        <v>255</v>
      </c>
      <c r="E175" t="s">
        <v>129</v>
      </c>
      <c r="F175">
        <v>20</v>
      </c>
      <c r="G175" t="b">
        <v>0</v>
      </c>
      <c r="H175" t="b">
        <v>1</v>
      </c>
      <c r="I175" s="1">
        <v>42795</v>
      </c>
      <c r="J175" t="s">
        <v>256</v>
      </c>
    </row>
    <row r="176" spans="1:10" x14ac:dyDescent="0.3">
      <c r="A176" t="s">
        <v>238</v>
      </c>
      <c r="B176" s="6">
        <v>9000</v>
      </c>
      <c r="C176" s="6">
        <f>Table1[[#This Row],[RON]]*0.31</f>
        <v>2790</v>
      </c>
      <c r="D176" t="s">
        <v>1</v>
      </c>
      <c r="E176" t="s">
        <v>129</v>
      </c>
      <c r="F176">
        <v>8</v>
      </c>
      <c r="G176" t="b">
        <v>0</v>
      </c>
      <c r="H176" t="b">
        <v>1</v>
      </c>
      <c r="I176" s="1">
        <v>42795</v>
      </c>
      <c r="J176" t="s">
        <v>65</v>
      </c>
    </row>
    <row r="177" spans="1:10" x14ac:dyDescent="0.3">
      <c r="A177" t="s">
        <v>257</v>
      </c>
      <c r="B177" s="6">
        <v>3000</v>
      </c>
      <c r="C177" s="6">
        <f>Table1[[#This Row],[RON]]*0.31</f>
        <v>930</v>
      </c>
      <c r="D177" t="s">
        <v>258</v>
      </c>
      <c r="E177" t="s">
        <v>129</v>
      </c>
      <c r="F177">
        <v>0</v>
      </c>
      <c r="G177" t="b">
        <v>0</v>
      </c>
      <c r="H177" t="b">
        <v>0</v>
      </c>
      <c r="I177" s="1">
        <v>42795</v>
      </c>
      <c r="J177" t="s">
        <v>259</v>
      </c>
    </row>
    <row r="178" spans="1:10" x14ac:dyDescent="0.3">
      <c r="A178" t="s">
        <v>214</v>
      </c>
      <c r="B178" s="6">
        <v>3800</v>
      </c>
      <c r="C178" s="6">
        <f>Table1[[#This Row],[RON]]*0.31</f>
        <v>1178</v>
      </c>
      <c r="D178" t="s">
        <v>260</v>
      </c>
      <c r="E178" t="s">
        <v>129</v>
      </c>
      <c r="F178">
        <v>2</v>
      </c>
      <c r="G178" t="b">
        <v>0</v>
      </c>
      <c r="H178" t="b">
        <v>1</v>
      </c>
      <c r="I178" s="1">
        <v>42767</v>
      </c>
      <c r="J178" t="s">
        <v>261</v>
      </c>
    </row>
    <row r="179" spans="1:10" x14ac:dyDescent="0.3">
      <c r="A179" t="s">
        <v>262</v>
      </c>
      <c r="B179" s="6">
        <v>4900</v>
      </c>
      <c r="C179" s="6">
        <f>Table1[[#This Row],[RON]]*0.31</f>
        <v>1519</v>
      </c>
      <c r="D179" t="s">
        <v>162</v>
      </c>
      <c r="E179" t="s">
        <v>129</v>
      </c>
      <c r="F179">
        <v>4</v>
      </c>
      <c r="G179" t="b">
        <v>0</v>
      </c>
      <c r="H179" t="b">
        <v>1</v>
      </c>
      <c r="I179" s="1">
        <v>42767</v>
      </c>
      <c r="J179" t="s">
        <v>65</v>
      </c>
    </row>
    <row r="180" spans="1:10" x14ac:dyDescent="0.3">
      <c r="A180" t="s">
        <v>141</v>
      </c>
      <c r="B180" s="6">
        <v>13500</v>
      </c>
      <c r="C180" s="6">
        <f>Table1[[#This Row],[RON]]*0.31</f>
        <v>4185</v>
      </c>
      <c r="D180" t="s">
        <v>1</v>
      </c>
      <c r="E180" t="s">
        <v>129</v>
      </c>
      <c r="F180">
        <v>15</v>
      </c>
      <c r="G180" t="b">
        <v>0</v>
      </c>
      <c r="H180" t="b">
        <v>1</v>
      </c>
      <c r="I180" s="1">
        <v>42767</v>
      </c>
      <c r="J180" t="s">
        <v>263</v>
      </c>
    </row>
    <row r="181" spans="1:10" x14ac:dyDescent="0.3">
      <c r="A181" t="s">
        <v>262</v>
      </c>
      <c r="B181" s="6">
        <v>3300</v>
      </c>
      <c r="C181" s="6">
        <f>Table1[[#This Row],[RON]]*0.31</f>
        <v>1023</v>
      </c>
      <c r="D181" t="s">
        <v>94</v>
      </c>
      <c r="E181" t="s">
        <v>129</v>
      </c>
      <c r="F181">
        <v>2</v>
      </c>
      <c r="G181" t="b">
        <v>0</v>
      </c>
      <c r="H181" t="b">
        <v>1</v>
      </c>
      <c r="I181" s="1">
        <v>42767</v>
      </c>
      <c r="J181" t="s">
        <v>264</v>
      </c>
    </row>
    <row r="182" spans="1:10" x14ac:dyDescent="0.3">
      <c r="A182" t="s">
        <v>130</v>
      </c>
      <c r="B182" s="6">
        <v>3500</v>
      </c>
      <c r="C182" s="6">
        <f>Table1[[#This Row],[RON]]*0.31</f>
        <v>1085</v>
      </c>
      <c r="D182" t="s">
        <v>265</v>
      </c>
      <c r="E182" t="s">
        <v>129</v>
      </c>
      <c r="F182">
        <v>2</v>
      </c>
      <c r="G182" t="b">
        <v>0</v>
      </c>
      <c r="H182" t="b">
        <v>1</v>
      </c>
      <c r="I182" s="1">
        <v>42767</v>
      </c>
      <c r="J182" t="s">
        <v>71</v>
      </c>
    </row>
    <row r="183" spans="1:10" x14ac:dyDescent="0.3">
      <c r="A183" t="s">
        <v>130</v>
      </c>
      <c r="B183" s="6">
        <v>7500</v>
      </c>
      <c r="C183" s="6">
        <f>Table1[[#This Row],[RON]]*0.31</f>
        <v>2325</v>
      </c>
      <c r="D183" t="s">
        <v>1</v>
      </c>
      <c r="E183" t="s">
        <v>129</v>
      </c>
      <c r="F183">
        <v>4</v>
      </c>
      <c r="G183" t="b">
        <v>0</v>
      </c>
      <c r="H183" t="b">
        <v>1</v>
      </c>
      <c r="I183" s="1">
        <v>42767</v>
      </c>
      <c r="J183" t="s">
        <v>65</v>
      </c>
    </row>
    <row r="184" spans="1:10" x14ac:dyDescent="0.3">
      <c r="A184" t="s">
        <v>130</v>
      </c>
      <c r="B184" s="6">
        <v>3550</v>
      </c>
      <c r="C184" s="6">
        <f>Table1[[#This Row],[RON]]*0.31</f>
        <v>1100.5</v>
      </c>
      <c r="D184" t="s">
        <v>266</v>
      </c>
      <c r="E184" t="s">
        <v>129</v>
      </c>
      <c r="F184">
        <v>1</v>
      </c>
      <c r="G184" t="b">
        <v>0</v>
      </c>
      <c r="H184" t="b">
        <v>1</v>
      </c>
      <c r="I184" s="1">
        <v>42767</v>
      </c>
      <c r="J184" t="s">
        <v>267</v>
      </c>
    </row>
    <row r="185" spans="1:10" x14ac:dyDescent="0.3">
      <c r="A185" t="s">
        <v>130</v>
      </c>
      <c r="B185" s="6">
        <v>4550</v>
      </c>
      <c r="C185" s="6">
        <f>Table1[[#This Row],[RON]]*0.31</f>
        <v>1410.5</v>
      </c>
      <c r="D185" t="s">
        <v>266</v>
      </c>
      <c r="E185" t="s">
        <v>129</v>
      </c>
      <c r="F185">
        <v>2</v>
      </c>
      <c r="G185" t="b">
        <v>0</v>
      </c>
      <c r="H185" t="b">
        <v>1</v>
      </c>
      <c r="I185" s="1">
        <v>42767</v>
      </c>
      <c r="J185" t="s">
        <v>267</v>
      </c>
    </row>
    <row r="186" spans="1:10" x14ac:dyDescent="0.3">
      <c r="A186" t="s">
        <v>130</v>
      </c>
      <c r="B186" s="6">
        <v>10000</v>
      </c>
      <c r="C186" s="6">
        <f>Table1[[#This Row],[RON]]*0.31</f>
        <v>3100</v>
      </c>
      <c r="D186" t="s">
        <v>1</v>
      </c>
      <c r="E186" t="s">
        <v>129</v>
      </c>
      <c r="F186">
        <v>7</v>
      </c>
      <c r="G186" t="b">
        <v>0</v>
      </c>
      <c r="H186" t="b">
        <v>1</v>
      </c>
      <c r="I186" s="1">
        <v>42767</v>
      </c>
      <c r="J186" t="s">
        <v>65</v>
      </c>
    </row>
    <row r="187" spans="1:10" x14ac:dyDescent="0.3">
      <c r="A187" t="s">
        <v>172</v>
      </c>
      <c r="B187" s="6">
        <v>5500</v>
      </c>
      <c r="C187" s="6">
        <f>Table1[[#This Row],[RON]]*0.31</f>
        <v>1705</v>
      </c>
      <c r="D187" t="s">
        <v>268</v>
      </c>
      <c r="E187" t="s">
        <v>129</v>
      </c>
      <c r="F187">
        <v>2</v>
      </c>
      <c r="G187" t="b">
        <v>0</v>
      </c>
      <c r="H187" t="b">
        <v>1</v>
      </c>
      <c r="I187" s="1">
        <v>42767</v>
      </c>
      <c r="J187" t="s">
        <v>269</v>
      </c>
    </row>
    <row r="188" spans="1:10" x14ac:dyDescent="0.3">
      <c r="A188" t="s">
        <v>270</v>
      </c>
      <c r="B188" s="6">
        <v>4000</v>
      </c>
      <c r="C188" s="6">
        <f>Table1[[#This Row],[RON]]*0.31</f>
        <v>1240</v>
      </c>
      <c r="D188" t="s">
        <v>20</v>
      </c>
      <c r="E188" t="s">
        <v>129</v>
      </c>
      <c r="F188">
        <v>1</v>
      </c>
      <c r="G188" t="b">
        <v>0</v>
      </c>
      <c r="H188" t="b">
        <v>0</v>
      </c>
      <c r="I188" s="1">
        <v>42736</v>
      </c>
      <c r="J188" t="s">
        <v>3</v>
      </c>
    </row>
    <row r="189" spans="1:10" x14ac:dyDescent="0.3">
      <c r="A189" t="s">
        <v>270</v>
      </c>
      <c r="B189" s="6">
        <v>2500</v>
      </c>
      <c r="C189" s="6">
        <f>Table1[[#This Row],[RON]]*0.31</f>
        <v>775</v>
      </c>
      <c r="D189" t="s">
        <v>51</v>
      </c>
      <c r="E189" t="s">
        <v>129</v>
      </c>
      <c r="F189">
        <v>0</v>
      </c>
      <c r="G189" t="b">
        <v>0</v>
      </c>
      <c r="H189" t="b">
        <v>0</v>
      </c>
      <c r="I189" s="1">
        <v>42736</v>
      </c>
      <c r="J189" t="s">
        <v>3</v>
      </c>
    </row>
    <row r="190" spans="1:10" x14ac:dyDescent="0.3">
      <c r="A190" t="s">
        <v>271</v>
      </c>
      <c r="B190" s="6">
        <v>6000</v>
      </c>
      <c r="C190" s="6">
        <f>Table1[[#This Row],[RON]]*0.31</f>
        <v>1860</v>
      </c>
      <c r="D190" t="s">
        <v>242</v>
      </c>
      <c r="E190" t="s">
        <v>129</v>
      </c>
      <c r="F190">
        <v>9</v>
      </c>
      <c r="G190" t="b">
        <v>0</v>
      </c>
      <c r="H190" t="b">
        <v>1</v>
      </c>
      <c r="I190" s="1">
        <v>42736</v>
      </c>
      <c r="J190" t="s">
        <v>272</v>
      </c>
    </row>
    <row r="191" spans="1:10" x14ac:dyDescent="0.3">
      <c r="A191" t="s">
        <v>273</v>
      </c>
      <c r="B191" s="6">
        <v>3050</v>
      </c>
      <c r="C191" s="6">
        <f>Table1[[#This Row],[RON]]*0.31</f>
        <v>945.5</v>
      </c>
      <c r="D191" t="s">
        <v>274</v>
      </c>
      <c r="E191" t="s">
        <v>275</v>
      </c>
      <c r="F191">
        <v>1</v>
      </c>
      <c r="G191" t="b">
        <v>0</v>
      </c>
      <c r="H191" t="b">
        <v>1</v>
      </c>
      <c r="I191" s="1">
        <v>43252</v>
      </c>
      <c r="J191" t="s">
        <v>3</v>
      </c>
    </row>
    <row r="192" spans="1:10" x14ac:dyDescent="0.3">
      <c r="A192" t="s">
        <v>276</v>
      </c>
      <c r="B192" s="6">
        <v>16000</v>
      </c>
      <c r="C192" s="6">
        <f>Table1[[#This Row],[RON]]*0.31</f>
        <v>4960</v>
      </c>
      <c r="D192" t="s">
        <v>94</v>
      </c>
      <c r="E192" t="s">
        <v>275</v>
      </c>
      <c r="F192">
        <v>3</v>
      </c>
      <c r="G192" t="b">
        <v>1</v>
      </c>
      <c r="H192" t="b">
        <v>1</v>
      </c>
      <c r="I192" s="1">
        <v>42979</v>
      </c>
      <c r="J192" t="s">
        <v>277</v>
      </c>
    </row>
    <row r="193" spans="1:10" x14ac:dyDescent="0.3">
      <c r="A193" t="s">
        <v>278</v>
      </c>
      <c r="B193" s="6">
        <v>15000</v>
      </c>
      <c r="C193" s="6">
        <f>Table1[[#This Row],[RON]]*0.31</f>
        <v>4650</v>
      </c>
      <c r="D193" t="s">
        <v>171</v>
      </c>
      <c r="E193" t="s">
        <v>275</v>
      </c>
      <c r="F193">
        <v>11</v>
      </c>
      <c r="G193" t="b">
        <v>0</v>
      </c>
      <c r="H193" t="b">
        <v>1</v>
      </c>
      <c r="I193" s="1">
        <v>42948</v>
      </c>
      <c r="J193" t="s">
        <v>279</v>
      </c>
    </row>
    <row r="194" spans="1:10" x14ac:dyDescent="0.3">
      <c r="A194" t="s">
        <v>280</v>
      </c>
      <c r="B194" s="6">
        <v>7130</v>
      </c>
      <c r="C194" s="6">
        <f>Table1[[#This Row],[RON]]*0.31</f>
        <v>2210.3000000000002</v>
      </c>
      <c r="D194" t="s">
        <v>281</v>
      </c>
      <c r="E194" t="s">
        <v>275</v>
      </c>
      <c r="F194">
        <v>4</v>
      </c>
      <c r="G194" t="b">
        <v>0</v>
      </c>
      <c r="H194" t="b">
        <v>1</v>
      </c>
      <c r="I194" s="1">
        <v>42948</v>
      </c>
    </row>
    <row r="195" spans="1:10" x14ac:dyDescent="0.3">
      <c r="A195" t="s">
        <v>282</v>
      </c>
      <c r="B195" s="6">
        <v>3300</v>
      </c>
      <c r="C195" s="6">
        <f>Table1[[#This Row],[RON]]*0.31</f>
        <v>1023</v>
      </c>
      <c r="D195" t="s">
        <v>223</v>
      </c>
      <c r="E195" t="s">
        <v>275</v>
      </c>
      <c r="F195">
        <v>1</v>
      </c>
      <c r="G195" t="b">
        <v>0</v>
      </c>
      <c r="H195" t="b">
        <v>1</v>
      </c>
      <c r="I195" s="1">
        <v>42948</v>
      </c>
      <c r="J195" t="s">
        <v>283</v>
      </c>
    </row>
    <row r="196" spans="1:10" x14ac:dyDescent="0.3">
      <c r="A196" t="s">
        <v>280</v>
      </c>
      <c r="B196" s="6">
        <v>5100</v>
      </c>
      <c r="C196" s="6">
        <f>Table1[[#This Row],[RON]]*0.31</f>
        <v>1581</v>
      </c>
      <c r="D196" t="s">
        <v>151</v>
      </c>
      <c r="E196" t="s">
        <v>275</v>
      </c>
      <c r="F196">
        <v>1</v>
      </c>
      <c r="G196" t="b">
        <v>0</v>
      </c>
      <c r="H196" t="b">
        <v>1</v>
      </c>
      <c r="I196" s="1">
        <v>42948</v>
      </c>
      <c r="J196" t="s">
        <v>3</v>
      </c>
    </row>
    <row r="197" spans="1:10" x14ac:dyDescent="0.3">
      <c r="A197" t="s">
        <v>284</v>
      </c>
      <c r="B197" s="6">
        <v>10000</v>
      </c>
      <c r="C197" s="6">
        <f>Table1[[#This Row],[RON]]*0.31</f>
        <v>3100</v>
      </c>
      <c r="D197" t="s">
        <v>285</v>
      </c>
      <c r="E197" t="s">
        <v>275</v>
      </c>
      <c r="F197">
        <v>6</v>
      </c>
      <c r="G197" t="b">
        <v>0</v>
      </c>
      <c r="H197" t="b">
        <v>0</v>
      </c>
      <c r="I197" s="1">
        <v>42948</v>
      </c>
      <c r="J197" t="s">
        <v>286</v>
      </c>
    </row>
    <row r="198" spans="1:10" x14ac:dyDescent="0.3">
      <c r="A198" t="s">
        <v>136</v>
      </c>
      <c r="B198" s="6">
        <v>4500</v>
      </c>
      <c r="C198" s="6">
        <f>Table1[[#This Row],[RON]]*0.31</f>
        <v>1395</v>
      </c>
      <c r="D198" t="s">
        <v>287</v>
      </c>
      <c r="E198" t="s">
        <v>275</v>
      </c>
      <c r="F198">
        <v>4</v>
      </c>
      <c r="G198" t="b">
        <v>0</v>
      </c>
      <c r="H198" t="b">
        <v>1</v>
      </c>
      <c r="I198" s="1">
        <v>42917</v>
      </c>
      <c r="J198" t="s">
        <v>77</v>
      </c>
    </row>
    <row r="199" spans="1:10" x14ac:dyDescent="0.3">
      <c r="A199" t="s">
        <v>288</v>
      </c>
      <c r="B199" s="6">
        <v>4200</v>
      </c>
      <c r="C199" s="6">
        <f>Table1[[#This Row],[RON]]*0.31</f>
        <v>1302</v>
      </c>
      <c r="D199" t="s">
        <v>64</v>
      </c>
      <c r="E199" t="s">
        <v>275</v>
      </c>
      <c r="F199">
        <v>2</v>
      </c>
      <c r="G199" t="b">
        <v>0</v>
      </c>
      <c r="H199" t="b">
        <v>1</v>
      </c>
      <c r="I199" s="1">
        <v>42917</v>
      </c>
      <c r="J199" t="s">
        <v>166</v>
      </c>
    </row>
    <row r="200" spans="1:10" x14ac:dyDescent="0.3">
      <c r="A200" t="s">
        <v>289</v>
      </c>
      <c r="B200" s="6">
        <v>8500</v>
      </c>
      <c r="C200" s="6">
        <f>Table1[[#This Row],[RON]]*0.31</f>
        <v>2635</v>
      </c>
      <c r="D200" t="s">
        <v>260</v>
      </c>
      <c r="E200" t="s">
        <v>275</v>
      </c>
      <c r="F200">
        <v>5</v>
      </c>
      <c r="G200" t="b">
        <v>1</v>
      </c>
      <c r="H200" t="b">
        <v>0</v>
      </c>
      <c r="I200" s="1">
        <v>42917</v>
      </c>
    </row>
    <row r="201" spans="1:10" x14ac:dyDescent="0.3">
      <c r="A201" t="s">
        <v>290</v>
      </c>
      <c r="B201" s="6">
        <v>5100</v>
      </c>
      <c r="C201" s="6">
        <f>Table1[[#This Row],[RON]]*0.31</f>
        <v>1581</v>
      </c>
      <c r="D201" t="s">
        <v>291</v>
      </c>
      <c r="E201" t="s">
        <v>275</v>
      </c>
      <c r="F201">
        <v>5</v>
      </c>
      <c r="G201" t="b">
        <v>0</v>
      </c>
      <c r="H201" t="b">
        <v>0</v>
      </c>
      <c r="I201" s="1">
        <v>42917</v>
      </c>
      <c r="J201" t="s">
        <v>292</v>
      </c>
    </row>
    <row r="202" spans="1:10" x14ac:dyDescent="0.3">
      <c r="A202" t="s">
        <v>280</v>
      </c>
      <c r="B202" s="6">
        <v>15000</v>
      </c>
      <c r="C202" s="6">
        <f>Table1[[#This Row],[RON]]*0.31</f>
        <v>4650</v>
      </c>
      <c r="D202" t="s">
        <v>293</v>
      </c>
      <c r="E202" t="s">
        <v>275</v>
      </c>
      <c r="F202">
        <v>5</v>
      </c>
      <c r="G202" t="b">
        <v>0</v>
      </c>
      <c r="H202" t="b">
        <v>1</v>
      </c>
      <c r="I202" s="1">
        <v>42917</v>
      </c>
    </row>
    <row r="203" spans="1:10" x14ac:dyDescent="0.3">
      <c r="A203" t="s">
        <v>280</v>
      </c>
      <c r="B203" s="6">
        <v>7000</v>
      </c>
      <c r="C203" s="6">
        <f>Table1[[#This Row],[RON]]*0.31</f>
        <v>2170</v>
      </c>
      <c r="D203" t="s">
        <v>168</v>
      </c>
      <c r="E203" t="s">
        <v>275</v>
      </c>
      <c r="F203">
        <v>5</v>
      </c>
      <c r="G203" t="b">
        <v>1</v>
      </c>
      <c r="H203" t="b">
        <v>0</v>
      </c>
      <c r="I203" s="1">
        <v>42917</v>
      </c>
    </row>
    <row r="204" spans="1:10" x14ac:dyDescent="0.3">
      <c r="A204" t="s">
        <v>294</v>
      </c>
      <c r="B204" s="6">
        <v>1000</v>
      </c>
      <c r="C204" s="6">
        <f>Table1[[#This Row],[RON]]*0.31</f>
        <v>310</v>
      </c>
      <c r="D204" t="s">
        <v>102</v>
      </c>
      <c r="E204" t="s">
        <v>275</v>
      </c>
      <c r="F204">
        <v>1</v>
      </c>
      <c r="G204" t="b">
        <v>0</v>
      </c>
      <c r="H204" t="b">
        <v>0</v>
      </c>
      <c r="I204" s="1">
        <v>42917</v>
      </c>
      <c r="J204" t="s">
        <v>78</v>
      </c>
    </row>
    <row r="205" spans="1:10" x14ac:dyDescent="0.3">
      <c r="A205" t="s">
        <v>295</v>
      </c>
      <c r="B205" s="6">
        <v>8800</v>
      </c>
      <c r="C205" s="6">
        <f>Table1[[#This Row],[RON]]*0.31</f>
        <v>2728</v>
      </c>
      <c r="D205" t="s">
        <v>296</v>
      </c>
      <c r="E205" t="s">
        <v>275</v>
      </c>
      <c r="F205">
        <v>8</v>
      </c>
      <c r="G205" t="b">
        <v>0</v>
      </c>
      <c r="H205" t="b">
        <v>1</v>
      </c>
      <c r="I205" s="1">
        <v>42917</v>
      </c>
      <c r="J205" t="s">
        <v>37</v>
      </c>
    </row>
    <row r="206" spans="1:10" x14ac:dyDescent="0.3">
      <c r="A206" t="s">
        <v>211</v>
      </c>
      <c r="B206" s="6">
        <v>4000</v>
      </c>
      <c r="C206" s="6">
        <f>Table1[[#This Row],[RON]]*0.31</f>
        <v>1240</v>
      </c>
      <c r="D206" t="s">
        <v>84</v>
      </c>
      <c r="E206" t="s">
        <v>275</v>
      </c>
      <c r="F206">
        <v>3</v>
      </c>
      <c r="G206" t="b">
        <v>0</v>
      </c>
      <c r="H206" t="b">
        <v>1</v>
      </c>
      <c r="I206" s="1">
        <v>42917</v>
      </c>
      <c r="J206" t="s">
        <v>65</v>
      </c>
    </row>
    <row r="207" spans="1:10" x14ac:dyDescent="0.3">
      <c r="A207" t="s">
        <v>211</v>
      </c>
      <c r="B207" s="6">
        <v>9500</v>
      </c>
      <c r="C207" s="6">
        <f>Table1[[#This Row],[RON]]*0.31</f>
        <v>2945</v>
      </c>
      <c r="D207" t="s">
        <v>297</v>
      </c>
      <c r="E207" t="s">
        <v>275</v>
      </c>
      <c r="F207">
        <v>8</v>
      </c>
      <c r="G207" t="b">
        <v>0</v>
      </c>
      <c r="H207" t="b">
        <v>0</v>
      </c>
      <c r="I207" s="1">
        <v>42917</v>
      </c>
    </row>
    <row r="208" spans="1:10" x14ac:dyDescent="0.3">
      <c r="A208" t="s">
        <v>284</v>
      </c>
      <c r="B208" s="6">
        <v>12000</v>
      </c>
      <c r="C208" s="6">
        <f>Table1[[#This Row],[RON]]*0.31</f>
        <v>3720</v>
      </c>
      <c r="D208" t="s">
        <v>59</v>
      </c>
      <c r="E208" t="s">
        <v>275</v>
      </c>
      <c r="F208">
        <v>9</v>
      </c>
      <c r="G208" t="b">
        <v>0</v>
      </c>
      <c r="H208" t="b">
        <v>0</v>
      </c>
      <c r="I208" s="1">
        <v>42917</v>
      </c>
      <c r="J208" t="s">
        <v>298</v>
      </c>
    </row>
    <row r="209" spans="1:10" x14ac:dyDescent="0.3">
      <c r="A209" t="s">
        <v>284</v>
      </c>
      <c r="B209" s="6">
        <v>12300</v>
      </c>
      <c r="C209" s="6">
        <f>Table1[[#This Row],[RON]]*0.31</f>
        <v>3813</v>
      </c>
      <c r="D209" t="s">
        <v>299</v>
      </c>
      <c r="E209" t="s">
        <v>275</v>
      </c>
      <c r="F209">
        <v>10</v>
      </c>
      <c r="G209" t="b">
        <v>0</v>
      </c>
      <c r="H209" t="b">
        <v>1</v>
      </c>
      <c r="I209" s="1">
        <v>42917</v>
      </c>
      <c r="J209" t="s">
        <v>298</v>
      </c>
    </row>
    <row r="210" spans="1:10" x14ac:dyDescent="0.3">
      <c r="A210" t="s">
        <v>300</v>
      </c>
      <c r="B210" s="6">
        <v>6750</v>
      </c>
      <c r="C210" s="6">
        <f>Table1[[#This Row],[RON]]*0.31</f>
        <v>2092.5</v>
      </c>
      <c r="D210" t="s">
        <v>301</v>
      </c>
      <c r="E210" t="s">
        <v>275</v>
      </c>
      <c r="F210">
        <v>7</v>
      </c>
      <c r="G210" t="b">
        <v>1</v>
      </c>
      <c r="H210" t="b">
        <v>0</v>
      </c>
      <c r="I210" s="1">
        <v>42887</v>
      </c>
      <c r="J210" t="s">
        <v>3</v>
      </c>
    </row>
    <row r="211" spans="1:10" x14ac:dyDescent="0.3">
      <c r="A211" t="s">
        <v>284</v>
      </c>
      <c r="B211" s="6">
        <v>12500</v>
      </c>
      <c r="C211" s="6">
        <f>Table1[[#This Row],[RON]]*0.31</f>
        <v>3875</v>
      </c>
      <c r="D211" t="s">
        <v>299</v>
      </c>
      <c r="E211" t="s">
        <v>275</v>
      </c>
      <c r="F211">
        <v>9</v>
      </c>
      <c r="G211" t="b">
        <v>0</v>
      </c>
      <c r="H211" t="b">
        <v>1</v>
      </c>
      <c r="I211" s="1">
        <v>42887</v>
      </c>
      <c r="J211" t="s">
        <v>78</v>
      </c>
    </row>
    <row r="212" spans="1:10" x14ac:dyDescent="0.3">
      <c r="A212" t="s">
        <v>290</v>
      </c>
      <c r="B212" s="6">
        <v>2700</v>
      </c>
      <c r="C212" s="6">
        <f>Table1[[#This Row],[RON]]*0.31</f>
        <v>837</v>
      </c>
      <c r="D212" t="s">
        <v>302</v>
      </c>
      <c r="E212" t="s">
        <v>275</v>
      </c>
      <c r="F212">
        <v>3</v>
      </c>
      <c r="G212" t="b">
        <v>0</v>
      </c>
      <c r="H212" t="b">
        <v>0</v>
      </c>
      <c r="I212" s="1">
        <v>42887</v>
      </c>
    </row>
    <row r="213" spans="1:10" x14ac:dyDescent="0.3">
      <c r="A213" t="s">
        <v>303</v>
      </c>
      <c r="B213" s="6">
        <v>4500</v>
      </c>
      <c r="C213" s="6">
        <f>Table1[[#This Row],[RON]]*0.31</f>
        <v>1395</v>
      </c>
      <c r="D213" t="s">
        <v>287</v>
      </c>
      <c r="E213" t="s">
        <v>275</v>
      </c>
      <c r="F213">
        <v>2</v>
      </c>
      <c r="G213" t="b">
        <v>0</v>
      </c>
      <c r="H213" t="b">
        <v>1</v>
      </c>
      <c r="I213" s="1">
        <v>42887</v>
      </c>
      <c r="J213" t="s">
        <v>31</v>
      </c>
    </row>
    <row r="214" spans="1:10" x14ac:dyDescent="0.3">
      <c r="A214" t="s">
        <v>304</v>
      </c>
      <c r="B214" s="6">
        <v>12000</v>
      </c>
      <c r="C214" s="6">
        <f>Table1[[#This Row],[RON]]*0.31</f>
        <v>3720</v>
      </c>
      <c r="D214" t="s">
        <v>59</v>
      </c>
      <c r="E214" t="s">
        <v>275</v>
      </c>
      <c r="F214">
        <v>7</v>
      </c>
      <c r="G214" t="b">
        <v>0</v>
      </c>
      <c r="H214" t="b">
        <v>1</v>
      </c>
      <c r="I214" s="1">
        <v>42887</v>
      </c>
      <c r="J214" t="s">
        <v>65</v>
      </c>
    </row>
    <row r="215" spans="1:10" x14ac:dyDescent="0.3">
      <c r="A215" t="s">
        <v>273</v>
      </c>
      <c r="B215" s="6">
        <v>2000</v>
      </c>
      <c r="C215" s="6">
        <f>Table1[[#This Row],[RON]]*0.31</f>
        <v>620</v>
      </c>
      <c r="D215" t="s">
        <v>305</v>
      </c>
      <c r="E215" t="s">
        <v>275</v>
      </c>
      <c r="F215">
        <v>1</v>
      </c>
      <c r="G215" t="b">
        <v>0</v>
      </c>
      <c r="H215" t="b">
        <v>1</v>
      </c>
      <c r="I215" s="1">
        <v>42887</v>
      </c>
      <c r="J215" t="s">
        <v>77</v>
      </c>
    </row>
    <row r="216" spans="1:10" x14ac:dyDescent="0.3">
      <c r="A216" t="s">
        <v>306</v>
      </c>
      <c r="B216" s="6">
        <v>1000</v>
      </c>
      <c r="C216" s="6">
        <f>Table1[[#This Row],[RON]]*0.31</f>
        <v>310</v>
      </c>
      <c r="D216" t="s">
        <v>307</v>
      </c>
      <c r="E216" t="s">
        <v>275</v>
      </c>
      <c r="F216">
        <v>1</v>
      </c>
      <c r="G216" t="b">
        <v>0</v>
      </c>
      <c r="H216" t="b">
        <v>0</v>
      </c>
      <c r="I216" s="1">
        <v>42887</v>
      </c>
      <c r="J216" t="s">
        <v>3</v>
      </c>
    </row>
    <row r="217" spans="1:10" x14ac:dyDescent="0.3">
      <c r="A217" t="s">
        <v>211</v>
      </c>
      <c r="B217" s="6">
        <v>15600</v>
      </c>
      <c r="C217" s="6">
        <f>Table1[[#This Row],[RON]]*0.31</f>
        <v>4836</v>
      </c>
      <c r="D217" t="s">
        <v>308</v>
      </c>
      <c r="E217" t="s">
        <v>275</v>
      </c>
      <c r="F217">
        <v>9</v>
      </c>
      <c r="G217" t="b">
        <v>0</v>
      </c>
      <c r="H217" t="b">
        <v>0</v>
      </c>
      <c r="I217" s="1">
        <v>42887</v>
      </c>
    </row>
    <row r="218" spans="1:10" x14ac:dyDescent="0.3">
      <c r="A218" t="s">
        <v>309</v>
      </c>
      <c r="B218" s="6">
        <v>2300</v>
      </c>
      <c r="C218" s="6">
        <f>Table1[[#This Row],[RON]]*0.31</f>
        <v>713</v>
      </c>
      <c r="D218" t="s">
        <v>170</v>
      </c>
      <c r="E218" t="s">
        <v>275</v>
      </c>
      <c r="F218">
        <v>1</v>
      </c>
      <c r="G218" t="b">
        <v>0</v>
      </c>
      <c r="H218" t="b">
        <v>0</v>
      </c>
      <c r="I218" s="1">
        <v>42887</v>
      </c>
      <c r="J218" t="s">
        <v>261</v>
      </c>
    </row>
    <row r="219" spans="1:10" x14ac:dyDescent="0.3">
      <c r="A219" t="s">
        <v>309</v>
      </c>
      <c r="B219" s="6">
        <v>2300</v>
      </c>
      <c r="C219" s="6">
        <f>Table1[[#This Row],[RON]]*0.31</f>
        <v>713</v>
      </c>
      <c r="D219" t="s">
        <v>170</v>
      </c>
      <c r="E219" t="s">
        <v>275</v>
      </c>
      <c r="F219">
        <v>1</v>
      </c>
      <c r="G219" t="b">
        <v>0</v>
      </c>
      <c r="H219" t="b">
        <v>0</v>
      </c>
      <c r="I219" s="1">
        <v>42887</v>
      </c>
      <c r="J219" t="s">
        <v>171</v>
      </c>
    </row>
    <row r="220" spans="1:10" x14ac:dyDescent="0.3">
      <c r="A220" t="s">
        <v>310</v>
      </c>
      <c r="B220" s="6">
        <v>9000</v>
      </c>
      <c r="C220" s="6">
        <f>Table1[[#This Row],[RON]]*0.31</f>
        <v>2790</v>
      </c>
      <c r="D220" t="s">
        <v>20</v>
      </c>
      <c r="E220" t="s">
        <v>275</v>
      </c>
      <c r="F220">
        <v>3</v>
      </c>
      <c r="G220" t="b">
        <v>0</v>
      </c>
      <c r="H220" t="b">
        <v>1</v>
      </c>
      <c r="I220" s="1">
        <v>42887</v>
      </c>
      <c r="J220" t="s">
        <v>78</v>
      </c>
    </row>
    <row r="221" spans="1:10" x14ac:dyDescent="0.3">
      <c r="A221" t="s">
        <v>136</v>
      </c>
      <c r="B221" s="6">
        <v>4000</v>
      </c>
      <c r="C221" s="6">
        <f>Table1[[#This Row],[RON]]*0.31</f>
        <v>1240</v>
      </c>
      <c r="D221" t="s">
        <v>311</v>
      </c>
      <c r="E221" t="s">
        <v>275</v>
      </c>
      <c r="F221">
        <v>4</v>
      </c>
      <c r="G221" t="b">
        <v>0</v>
      </c>
      <c r="H221" t="b">
        <v>1</v>
      </c>
      <c r="I221" s="1">
        <v>42887</v>
      </c>
      <c r="J221" t="s">
        <v>312</v>
      </c>
    </row>
    <row r="222" spans="1:10" x14ac:dyDescent="0.3">
      <c r="A222" t="s">
        <v>313</v>
      </c>
      <c r="B222" s="6">
        <v>1300</v>
      </c>
      <c r="C222" s="6">
        <f>Table1[[#This Row],[RON]]*0.31</f>
        <v>403</v>
      </c>
      <c r="D222" t="s">
        <v>307</v>
      </c>
      <c r="E222" t="s">
        <v>275</v>
      </c>
      <c r="F222">
        <v>1</v>
      </c>
      <c r="G222" t="b">
        <v>0</v>
      </c>
      <c r="H222" t="b">
        <v>0</v>
      </c>
      <c r="I222" s="1">
        <v>42887</v>
      </c>
      <c r="J222" t="s">
        <v>3</v>
      </c>
    </row>
    <row r="223" spans="1:10" x14ac:dyDescent="0.3">
      <c r="A223" t="s">
        <v>314</v>
      </c>
      <c r="B223" s="6">
        <v>12500</v>
      </c>
      <c r="C223" s="6">
        <f>Table1[[#This Row],[RON]]*0.31</f>
        <v>3875</v>
      </c>
      <c r="D223" t="s">
        <v>315</v>
      </c>
      <c r="E223" t="s">
        <v>275</v>
      </c>
      <c r="F223">
        <v>7</v>
      </c>
      <c r="G223" t="b">
        <v>1</v>
      </c>
      <c r="H223" t="b">
        <v>0</v>
      </c>
      <c r="I223" s="1">
        <v>42856</v>
      </c>
      <c r="J223" t="s">
        <v>316</v>
      </c>
    </row>
    <row r="224" spans="1:10" x14ac:dyDescent="0.3">
      <c r="A224" t="s">
        <v>300</v>
      </c>
      <c r="B224" s="6">
        <v>4530</v>
      </c>
      <c r="C224" s="6">
        <f>Table1[[#This Row],[RON]]*0.31</f>
        <v>1404.3</v>
      </c>
      <c r="D224" t="s">
        <v>317</v>
      </c>
      <c r="E224" t="s">
        <v>275</v>
      </c>
      <c r="F224">
        <v>2</v>
      </c>
      <c r="G224" t="b">
        <v>0</v>
      </c>
      <c r="H224" t="b">
        <v>1</v>
      </c>
      <c r="I224" s="1">
        <v>42826</v>
      </c>
      <c r="J224" t="s">
        <v>3</v>
      </c>
    </row>
    <row r="225" spans="1:10" x14ac:dyDescent="0.3">
      <c r="A225" t="s">
        <v>111</v>
      </c>
      <c r="B225" s="6">
        <v>4000</v>
      </c>
      <c r="C225" s="6">
        <f>Table1[[#This Row],[RON]]*0.31</f>
        <v>1240</v>
      </c>
      <c r="D225" t="s">
        <v>318</v>
      </c>
      <c r="E225" t="s">
        <v>275</v>
      </c>
      <c r="F225">
        <v>1</v>
      </c>
      <c r="G225" t="b">
        <v>0</v>
      </c>
      <c r="H225" t="b">
        <v>0</v>
      </c>
      <c r="I225" s="1">
        <v>42826</v>
      </c>
      <c r="J225" t="s">
        <v>283</v>
      </c>
    </row>
    <row r="226" spans="1:10" x14ac:dyDescent="0.3">
      <c r="A226" t="s">
        <v>319</v>
      </c>
      <c r="B226" s="6">
        <v>4000</v>
      </c>
      <c r="C226" s="6">
        <f>Table1[[#This Row],[RON]]*0.31</f>
        <v>1240</v>
      </c>
      <c r="D226" t="s">
        <v>20</v>
      </c>
      <c r="E226" t="s">
        <v>275</v>
      </c>
      <c r="F226">
        <v>8</v>
      </c>
      <c r="G226" t="b">
        <v>0</v>
      </c>
      <c r="H226" t="b">
        <v>1</v>
      </c>
      <c r="I226" s="1">
        <v>42826</v>
      </c>
      <c r="J226" t="s">
        <v>320</v>
      </c>
    </row>
    <row r="227" spans="1:10" x14ac:dyDescent="0.3">
      <c r="A227" t="s">
        <v>321</v>
      </c>
      <c r="B227" s="6">
        <v>4400</v>
      </c>
      <c r="C227" s="6">
        <f>Table1[[#This Row],[RON]]*0.31</f>
        <v>1364</v>
      </c>
      <c r="D227" t="s">
        <v>151</v>
      </c>
      <c r="E227" t="s">
        <v>275</v>
      </c>
      <c r="F227">
        <v>0</v>
      </c>
      <c r="G227" t="b">
        <v>0</v>
      </c>
      <c r="H227" t="b">
        <v>1</v>
      </c>
      <c r="I227" s="1">
        <v>42826</v>
      </c>
      <c r="J227" t="s">
        <v>3</v>
      </c>
    </row>
    <row r="228" spans="1:10" x14ac:dyDescent="0.3">
      <c r="A228" t="s">
        <v>295</v>
      </c>
      <c r="B228" s="6">
        <v>8500</v>
      </c>
      <c r="C228" s="6">
        <f>Table1[[#This Row],[RON]]*0.31</f>
        <v>2635</v>
      </c>
      <c r="D228" t="s">
        <v>1</v>
      </c>
      <c r="E228" t="s">
        <v>275</v>
      </c>
      <c r="F228">
        <v>8</v>
      </c>
      <c r="G228" t="b">
        <v>0</v>
      </c>
      <c r="H228" t="b">
        <v>1</v>
      </c>
      <c r="I228" s="1">
        <v>42826</v>
      </c>
      <c r="J228" t="s">
        <v>322</v>
      </c>
    </row>
    <row r="229" spans="1:10" x14ac:dyDescent="0.3">
      <c r="A229" t="s">
        <v>323</v>
      </c>
      <c r="B229" s="6">
        <v>1500</v>
      </c>
      <c r="C229" s="6">
        <f>Table1[[#This Row],[RON]]*0.31</f>
        <v>465</v>
      </c>
      <c r="D229" t="s">
        <v>223</v>
      </c>
      <c r="E229" t="s">
        <v>275</v>
      </c>
      <c r="F229">
        <v>0</v>
      </c>
      <c r="G229" t="b">
        <v>0</v>
      </c>
      <c r="H229" t="b">
        <v>0</v>
      </c>
      <c r="I229" s="1">
        <v>42826</v>
      </c>
      <c r="J229" t="s">
        <v>283</v>
      </c>
    </row>
    <row r="230" spans="1:10" x14ac:dyDescent="0.3">
      <c r="A230" t="s">
        <v>111</v>
      </c>
      <c r="B230" s="6">
        <v>5500</v>
      </c>
      <c r="C230" s="6">
        <f>Table1[[#This Row],[RON]]*0.31</f>
        <v>1705</v>
      </c>
      <c r="D230" t="s">
        <v>204</v>
      </c>
      <c r="E230" t="s">
        <v>275</v>
      </c>
      <c r="F230">
        <v>3</v>
      </c>
      <c r="G230" t="b">
        <v>0</v>
      </c>
      <c r="H230" t="b">
        <v>1</v>
      </c>
      <c r="I230" s="1">
        <v>42826</v>
      </c>
      <c r="J230" t="s">
        <v>324</v>
      </c>
    </row>
    <row r="231" spans="1:10" x14ac:dyDescent="0.3">
      <c r="A231" t="s">
        <v>325</v>
      </c>
      <c r="B231" s="6">
        <v>2200</v>
      </c>
      <c r="C231" s="6">
        <f>Table1[[#This Row],[RON]]*0.31</f>
        <v>682</v>
      </c>
      <c r="D231" t="s">
        <v>26</v>
      </c>
      <c r="E231" t="s">
        <v>275</v>
      </c>
      <c r="F231">
        <v>0</v>
      </c>
      <c r="G231" t="b">
        <v>0</v>
      </c>
      <c r="H231" t="b">
        <v>0</v>
      </c>
      <c r="I231" s="1">
        <v>42826</v>
      </c>
      <c r="J231" t="s">
        <v>283</v>
      </c>
    </row>
    <row r="232" spans="1:10" x14ac:dyDescent="0.3">
      <c r="A232" t="s">
        <v>325</v>
      </c>
      <c r="B232" s="6">
        <v>3000</v>
      </c>
      <c r="C232" s="6">
        <f>Table1[[#This Row],[RON]]*0.31</f>
        <v>930</v>
      </c>
      <c r="D232" t="s">
        <v>64</v>
      </c>
      <c r="E232" t="s">
        <v>275</v>
      </c>
      <c r="F232">
        <v>0</v>
      </c>
      <c r="G232" t="b">
        <v>0</v>
      </c>
      <c r="H232" t="b">
        <v>0</v>
      </c>
      <c r="I232" s="1">
        <v>42826</v>
      </c>
      <c r="J232" t="s">
        <v>283</v>
      </c>
    </row>
    <row r="233" spans="1:10" x14ac:dyDescent="0.3">
      <c r="A233" t="s">
        <v>284</v>
      </c>
      <c r="B233" s="6">
        <v>3500</v>
      </c>
      <c r="C233" s="6">
        <f>Table1[[#This Row],[RON]]*0.31</f>
        <v>1085</v>
      </c>
      <c r="D233" t="s">
        <v>64</v>
      </c>
      <c r="E233" t="s">
        <v>275</v>
      </c>
      <c r="F233">
        <v>1</v>
      </c>
      <c r="G233" t="b">
        <v>0</v>
      </c>
      <c r="H233" t="b">
        <v>1</v>
      </c>
      <c r="I233" s="1">
        <v>42826</v>
      </c>
      <c r="J233" t="s">
        <v>65</v>
      </c>
    </row>
    <row r="234" spans="1:10" x14ac:dyDescent="0.3">
      <c r="A234" t="s">
        <v>295</v>
      </c>
      <c r="B234" s="6">
        <v>1200</v>
      </c>
      <c r="C234" s="6">
        <f>Table1[[#This Row],[RON]]*0.31</f>
        <v>372</v>
      </c>
      <c r="D234" t="s">
        <v>64</v>
      </c>
      <c r="E234" t="s">
        <v>275</v>
      </c>
      <c r="F234">
        <v>0</v>
      </c>
      <c r="G234" t="b">
        <v>0</v>
      </c>
      <c r="H234" t="b">
        <v>1</v>
      </c>
      <c r="I234" s="1">
        <v>42826</v>
      </c>
      <c r="J234" t="s">
        <v>326</v>
      </c>
    </row>
    <row r="235" spans="1:10" x14ac:dyDescent="0.3">
      <c r="A235" t="s">
        <v>295</v>
      </c>
      <c r="B235" s="6">
        <v>8100</v>
      </c>
      <c r="C235" s="6">
        <f>Table1[[#This Row],[RON]]*0.31</f>
        <v>2511</v>
      </c>
      <c r="D235" t="s">
        <v>1</v>
      </c>
      <c r="E235" t="s">
        <v>275</v>
      </c>
      <c r="F235">
        <v>7</v>
      </c>
      <c r="G235" t="b">
        <v>0</v>
      </c>
      <c r="H235" t="b">
        <v>1</v>
      </c>
      <c r="I235" s="1">
        <v>42826</v>
      </c>
      <c r="J235" t="s">
        <v>65</v>
      </c>
    </row>
    <row r="236" spans="1:10" x14ac:dyDescent="0.3">
      <c r="A236" t="s">
        <v>327</v>
      </c>
      <c r="B236" s="6">
        <v>2300</v>
      </c>
      <c r="C236" s="6">
        <f>Table1[[#This Row],[RON]]*0.31</f>
        <v>713</v>
      </c>
      <c r="D236" t="s">
        <v>328</v>
      </c>
      <c r="E236" t="s">
        <v>275</v>
      </c>
      <c r="F236">
        <v>0</v>
      </c>
      <c r="G236" t="b">
        <v>0</v>
      </c>
      <c r="H236" t="b">
        <v>1</v>
      </c>
      <c r="I236" s="1">
        <v>42795</v>
      </c>
      <c r="J236" t="s">
        <v>329</v>
      </c>
    </row>
    <row r="237" spans="1:10" x14ac:dyDescent="0.3">
      <c r="A237" t="s">
        <v>327</v>
      </c>
      <c r="B237" s="6">
        <v>2300</v>
      </c>
      <c r="C237" s="6">
        <f>Table1[[#This Row],[RON]]*0.31</f>
        <v>713</v>
      </c>
      <c r="D237" t="s">
        <v>328</v>
      </c>
      <c r="E237" t="s">
        <v>275</v>
      </c>
      <c r="F237">
        <v>0</v>
      </c>
      <c r="G237" t="b">
        <v>0</v>
      </c>
      <c r="H237" t="b">
        <v>1</v>
      </c>
      <c r="I237" s="1">
        <v>42795</v>
      </c>
      <c r="J237" t="s">
        <v>330</v>
      </c>
    </row>
    <row r="238" spans="1:10" x14ac:dyDescent="0.3">
      <c r="A238" t="s">
        <v>111</v>
      </c>
      <c r="B238" s="6">
        <v>4000</v>
      </c>
      <c r="C238" s="6">
        <f>Table1[[#This Row],[RON]]*0.31</f>
        <v>1240</v>
      </c>
      <c r="D238" t="s">
        <v>331</v>
      </c>
      <c r="E238" t="s">
        <v>275</v>
      </c>
      <c r="F238">
        <v>0</v>
      </c>
      <c r="G238" t="b">
        <v>1</v>
      </c>
      <c r="H238" t="b">
        <v>1</v>
      </c>
      <c r="I238" s="1">
        <v>42795</v>
      </c>
      <c r="J238" t="s">
        <v>283</v>
      </c>
    </row>
    <row r="239" spans="1:10" x14ac:dyDescent="0.3">
      <c r="A239" t="s">
        <v>319</v>
      </c>
      <c r="B239" s="6">
        <v>4000</v>
      </c>
      <c r="C239" s="6">
        <f>Table1[[#This Row],[RON]]*0.31</f>
        <v>1240</v>
      </c>
      <c r="D239" t="s">
        <v>20</v>
      </c>
      <c r="E239" t="s">
        <v>275</v>
      </c>
      <c r="F239">
        <v>6</v>
      </c>
      <c r="G239" t="b">
        <v>0</v>
      </c>
      <c r="H239" t="b">
        <v>1</v>
      </c>
      <c r="I239" s="1">
        <v>42795</v>
      </c>
      <c r="J239" t="s">
        <v>320</v>
      </c>
    </row>
    <row r="240" spans="1:10" x14ac:dyDescent="0.3">
      <c r="A240" t="s">
        <v>211</v>
      </c>
      <c r="B240" s="6">
        <v>4000</v>
      </c>
      <c r="C240" s="6">
        <f>Table1[[#This Row],[RON]]*0.31</f>
        <v>1240</v>
      </c>
      <c r="D240" t="s">
        <v>212</v>
      </c>
      <c r="E240" t="s">
        <v>275</v>
      </c>
      <c r="F240">
        <v>1</v>
      </c>
      <c r="G240" t="b">
        <v>0</v>
      </c>
      <c r="H240" t="b">
        <v>0</v>
      </c>
      <c r="I240" s="1">
        <v>42795</v>
      </c>
      <c r="J240" t="s">
        <v>3</v>
      </c>
    </row>
    <row r="241" spans="1:10" x14ac:dyDescent="0.3">
      <c r="A241" t="s">
        <v>332</v>
      </c>
      <c r="B241" s="6">
        <v>6800</v>
      </c>
      <c r="C241" s="6">
        <f>Table1[[#This Row],[RON]]*0.31</f>
        <v>2108</v>
      </c>
      <c r="D241" t="s">
        <v>333</v>
      </c>
      <c r="E241" t="s">
        <v>275</v>
      </c>
      <c r="F241">
        <v>9</v>
      </c>
      <c r="G241" t="b">
        <v>0</v>
      </c>
      <c r="H241" t="b">
        <v>1</v>
      </c>
      <c r="I241" s="1">
        <v>42795</v>
      </c>
      <c r="J241" t="s">
        <v>334</v>
      </c>
    </row>
    <row r="242" spans="1:10" x14ac:dyDescent="0.3">
      <c r="A242" t="s">
        <v>335</v>
      </c>
      <c r="B242" s="6">
        <v>21000</v>
      </c>
      <c r="C242" s="6">
        <f>Table1[[#This Row],[RON]]*0.31</f>
        <v>6510</v>
      </c>
      <c r="D242" t="s">
        <v>204</v>
      </c>
      <c r="E242" t="s">
        <v>275</v>
      </c>
      <c r="F242">
        <v>6</v>
      </c>
      <c r="G242" t="b">
        <v>1</v>
      </c>
      <c r="H242" t="b">
        <v>1</v>
      </c>
      <c r="I242" s="1">
        <v>42795</v>
      </c>
      <c r="J242" t="s">
        <v>336</v>
      </c>
    </row>
    <row r="243" spans="1:10" x14ac:dyDescent="0.3">
      <c r="A243" t="s">
        <v>111</v>
      </c>
      <c r="B243" s="6">
        <v>2000</v>
      </c>
      <c r="C243" s="6">
        <f>Table1[[#This Row],[RON]]*0.31</f>
        <v>620</v>
      </c>
      <c r="D243" t="s">
        <v>64</v>
      </c>
      <c r="E243" t="s">
        <v>275</v>
      </c>
      <c r="F243">
        <v>0</v>
      </c>
      <c r="G243" t="b">
        <v>0</v>
      </c>
      <c r="H243" t="b">
        <v>0</v>
      </c>
      <c r="I243" s="1">
        <v>42795</v>
      </c>
      <c r="J243" t="s">
        <v>337</v>
      </c>
    </row>
    <row r="244" spans="1:10" x14ac:dyDescent="0.3">
      <c r="A244" t="s">
        <v>338</v>
      </c>
      <c r="B244" s="6">
        <v>3750</v>
      </c>
      <c r="C244" s="6">
        <f>Table1[[#This Row],[RON]]*0.31</f>
        <v>1162.5</v>
      </c>
      <c r="D244" t="s">
        <v>339</v>
      </c>
      <c r="E244" t="s">
        <v>275</v>
      </c>
      <c r="F244">
        <v>1</v>
      </c>
      <c r="G244" t="b">
        <v>0</v>
      </c>
      <c r="H244" t="b">
        <v>1</v>
      </c>
      <c r="I244" s="1">
        <v>42795</v>
      </c>
      <c r="J244" t="s">
        <v>316</v>
      </c>
    </row>
    <row r="245" spans="1:10" x14ac:dyDescent="0.3">
      <c r="A245" t="s">
        <v>340</v>
      </c>
      <c r="B245" s="6">
        <v>3600</v>
      </c>
      <c r="C245" s="6">
        <f>Table1[[#This Row],[RON]]*0.31</f>
        <v>1116</v>
      </c>
      <c r="D245" t="s">
        <v>64</v>
      </c>
      <c r="E245" t="s">
        <v>275</v>
      </c>
      <c r="F245">
        <v>1</v>
      </c>
      <c r="G245" t="b">
        <v>0</v>
      </c>
      <c r="H245" t="b">
        <v>1</v>
      </c>
      <c r="I245" s="1">
        <v>42795</v>
      </c>
      <c r="J245" t="s">
        <v>3</v>
      </c>
    </row>
    <row r="246" spans="1:10" x14ac:dyDescent="0.3">
      <c r="A246" t="s">
        <v>273</v>
      </c>
      <c r="B246" s="6">
        <v>2350</v>
      </c>
      <c r="C246" s="6">
        <f>Table1[[#This Row],[RON]]*0.31</f>
        <v>728.5</v>
      </c>
      <c r="D246" t="s">
        <v>64</v>
      </c>
      <c r="E246" t="s">
        <v>275</v>
      </c>
      <c r="F246">
        <v>1</v>
      </c>
      <c r="G246" t="b">
        <v>0</v>
      </c>
      <c r="H246" t="b">
        <v>0</v>
      </c>
      <c r="I246" s="1">
        <v>42795</v>
      </c>
      <c r="J246" t="s">
        <v>78</v>
      </c>
    </row>
    <row r="247" spans="1:10" x14ac:dyDescent="0.3">
      <c r="A247" t="s">
        <v>332</v>
      </c>
      <c r="B247" s="6">
        <v>12000</v>
      </c>
      <c r="C247" s="6">
        <f>Table1[[#This Row],[RON]]*0.31</f>
        <v>3720</v>
      </c>
      <c r="D247" t="s">
        <v>341</v>
      </c>
      <c r="E247" t="s">
        <v>275</v>
      </c>
      <c r="F247">
        <v>7</v>
      </c>
      <c r="G247" t="b">
        <v>0</v>
      </c>
      <c r="H247" t="b">
        <v>1</v>
      </c>
      <c r="I247" s="1">
        <v>42795</v>
      </c>
      <c r="J247" t="s">
        <v>77</v>
      </c>
    </row>
    <row r="248" spans="1:10" x14ac:dyDescent="0.3">
      <c r="A248" t="s">
        <v>332</v>
      </c>
      <c r="B248" s="6">
        <v>3500</v>
      </c>
      <c r="C248" s="6">
        <f>Table1[[#This Row],[RON]]*0.31</f>
        <v>1085</v>
      </c>
      <c r="D248" t="s">
        <v>342</v>
      </c>
      <c r="E248" t="s">
        <v>275</v>
      </c>
      <c r="F248">
        <v>3</v>
      </c>
      <c r="G248" t="b">
        <v>0</v>
      </c>
      <c r="H248" t="b">
        <v>0</v>
      </c>
      <c r="I248" s="1">
        <v>42795</v>
      </c>
      <c r="J248" t="s">
        <v>283</v>
      </c>
    </row>
    <row r="249" spans="1:10" x14ac:dyDescent="0.3">
      <c r="A249" t="s">
        <v>300</v>
      </c>
      <c r="B249" s="6">
        <v>2300</v>
      </c>
      <c r="C249" s="6">
        <f>Table1[[#This Row],[RON]]*0.31</f>
        <v>713</v>
      </c>
      <c r="D249" t="s">
        <v>317</v>
      </c>
      <c r="E249" t="s">
        <v>275</v>
      </c>
      <c r="F249">
        <v>2</v>
      </c>
      <c r="G249" t="b">
        <v>0</v>
      </c>
      <c r="H249" t="b">
        <v>1</v>
      </c>
      <c r="I249" s="1">
        <v>42795</v>
      </c>
      <c r="J249" t="s">
        <v>343</v>
      </c>
    </row>
    <row r="250" spans="1:10" x14ac:dyDescent="0.3">
      <c r="A250" t="s">
        <v>344</v>
      </c>
      <c r="B250" s="6">
        <v>3000</v>
      </c>
      <c r="C250" s="6">
        <f>Table1[[#This Row],[RON]]*0.31</f>
        <v>930</v>
      </c>
      <c r="D250" t="s">
        <v>64</v>
      </c>
      <c r="E250" t="s">
        <v>275</v>
      </c>
      <c r="F250">
        <v>0</v>
      </c>
      <c r="G250" t="b">
        <v>0</v>
      </c>
      <c r="H250" t="b">
        <v>0</v>
      </c>
      <c r="I250" s="1">
        <v>42795</v>
      </c>
      <c r="J250" t="s">
        <v>298</v>
      </c>
    </row>
    <row r="251" spans="1:10" x14ac:dyDescent="0.3">
      <c r="A251" t="s">
        <v>345</v>
      </c>
      <c r="B251" s="6">
        <v>8500</v>
      </c>
      <c r="C251" s="6">
        <f>Table1[[#This Row],[RON]]*0.31</f>
        <v>2635</v>
      </c>
      <c r="D251" t="s">
        <v>1</v>
      </c>
      <c r="E251" t="s">
        <v>275</v>
      </c>
      <c r="F251">
        <v>8</v>
      </c>
      <c r="G251" t="b">
        <v>0</v>
      </c>
      <c r="H251" t="b">
        <v>1</v>
      </c>
      <c r="I251" s="1">
        <v>42795</v>
      </c>
      <c r="J251" t="s">
        <v>346</v>
      </c>
    </row>
    <row r="252" spans="1:10" x14ac:dyDescent="0.3">
      <c r="A252" t="s">
        <v>347</v>
      </c>
      <c r="B252" s="6">
        <v>2300</v>
      </c>
      <c r="C252" s="6">
        <f>Table1[[#This Row],[RON]]*0.31</f>
        <v>713</v>
      </c>
      <c r="D252" t="s">
        <v>318</v>
      </c>
      <c r="E252" t="s">
        <v>275</v>
      </c>
      <c r="F252">
        <v>1</v>
      </c>
      <c r="G252" t="b">
        <v>0</v>
      </c>
      <c r="H252" t="b">
        <v>0</v>
      </c>
      <c r="I252" s="1">
        <v>42767</v>
      </c>
      <c r="J252" t="s">
        <v>348</v>
      </c>
    </row>
    <row r="253" spans="1:10" x14ac:dyDescent="0.3">
      <c r="A253" t="s">
        <v>295</v>
      </c>
      <c r="B253" s="6">
        <v>8100</v>
      </c>
      <c r="C253" s="6">
        <f>Table1[[#This Row],[RON]]*0.31</f>
        <v>2511</v>
      </c>
      <c r="D253" t="s">
        <v>1</v>
      </c>
      <c r="E253" t="s">
        <v>275</v>
      </c>
      <c r="F253">
        <v>7</v>
      </c>
      <c r="G253" t="b">
        <v>0</v>
      </c>
      <c r="H253" t="b">
        <v>1</v>
      </c>
      <c r="I253" s="1">
        <v>42767</v>
      </c>
      <c r="J253" t="s">
        <v>349</v>
      </c>
    </row>
    <row r="254" spans="1:10" x14ac:dyDescent="0.3">
      <c r="A254" t="s">
        <v>295</v>
      </c>
      <c r="B254" s="6">
        <v>9400</v>
      </c>
      <c r="C254" s="6">
        <f>Table1[[#This Row],[RON]]*0.31</f>
        <v>2914</v>
      </c>
      <c r="D254" t="s">
        <v>1</v>
      </c>
      <c r="E254" t="s">
        <v>275</v>
      </c>
      <c r="F254">
        <v>11</v>
      </c>
      <c r="G254" t="b">
        <v>0</v>
      </c>
      <c r="H254" t="b">
        <v>1</v>
      </c>
      <c r="I254" s="1">
        <v>42767</v>
      </c>
      <c r="J254" t="s">
        <v>349</v>
      </c>
    </row>
    <row r="255" spans="1:10" x14ac:dyDescent="0.3">
      <c r="A255" t="s">
        <v>347</v>
      </c>
      <c r="B255" s="6">
        <v>10000</v>
      </c>
      <c r="C255" s="6">
        <f>Table1[[#This Row],[RON]]*0.31</f>
        <v>3100</v>
      </c>
      <c r="D255" t="s">
        <v>165</v>
      </c>
      <c r="E255" t="s">
        <v>275</v>
      </c>
      <c r="F255">
        <v>7</v>
      </c>
      <c r="G255" t="b">
        <v>0</v>
      </c>
      <c r="H255" t="b">
        <v>0</v>
      </c>
      <c r="I255" s="1">
        <v>42767</v>
      </c>
      <c r="J255" t="s">
        <v>198</v>
      </c>
    </row>
    <row r="256" spans="1:10" x14ac:dyDescent="0.3">
      <c r="A256" t="s">
        <v>350</v>
      </c>
      <c r="B256" s="6">
        <v>10800</v>
      </c>
      <c r="C256" s="6">
        <f>Table1[[#This Row],[RON]]*0.31</f>
        <v>3348</v>
      </c>
      <c r="D256" t="s">
        <v>20</v>
      </c>
      <c r="E256" t="s">
        <v>275</v>
      </c>
      <c r="F256">
        <v>8</v>
      </c>
      <c r="G256" t="b">
        <v>1</v>
      </c>
      <c r="H256" t="b">
        <v>0</v>
      </c>
      <c r="I256" s="1">
        <v>42767</v>
      </c>
      <c r="J256" t="s">
        <v>101</v>
      </c>
    </row>
    <row r="257" spans="1:10" x14ac:dyDescent="0.3">
      <c r="A257" t="s">
        <v>351</v>
      </c>
      <c r="B257" s="6">
        <v>1130</v>
      </c>
      <c r="C257" s="6">
        <f>Table1[[#This Row],[RON]]*0.31</f>
        <v>350.3</v>
      </c>
      <c r="D257" t="s">
        <v>352</v>
      </c>
      <c r="E257" t="s">
        <v>275</v>
      </c>
      <c r="F257">
        <v>0</v>
      </c>
      <c r="G257" t="b">
        <v>0</v>
      </c>
      <c r="H257" t="b">
        <v>0</v>
      </c>
      <c r="I257" s="1">
        <v>42767</v>
      </c>
      <c r="J257" t="s">
        <v>316</v>
      </c>
    </row>
    <row r="258" spans="1:10" x14ac:dyDescent="0.3">
      <c r="A258" t="s">
        <v>340</v>
      </c>
      <c r="B258" s="6">
        <v>9450</v>
      </c>
      <c r="C258" s="6">
        <f>Table1[[#This Row],[RON]]*0.31</f>
        <v>2929.5</v>
      </c>
      <c r="D258" t="s">
        <v>1</v>
      </c>
      <c r="E258" t="s">
        <v>275</v>
      </c>
      <c r="F258">
        <v>8</v>
      </c>
      <c r="G258" t="b">
        <v>0</v>
      </c>
      <c r="H258" t="b">
        <v>1</v>
      </c>
      <c r="I258" s="1">
        <v>42767</v>
      </c>
      <c r="J258" t="s">
        <v>353</v>
      </c>
    </row>
    <row r="259" spans="1:10" x14ac:dyDescent="0.3">
      <c r="A259" t="s">
        <v>295</v>
      </c>
      <c r="B259" s="6">
        <v>12500</v>
      </c>
      <c r="C259" s="6">
        <f>Table1[[#This Row],[RON]]*0.31</f>
        <v>3875</v>
      </c>
      <c r="D259" t="s">
        <v>354</v>
      </c>
      <c r="E259" t="s">
        <v>275</v>
      </c>
      <c r="F259">
        <v>12</v>
      </c>
      <c r="G259" t="b">
        <v>0</v>
      </c>
      <c r="H259" t="b">
        <v>1</v>
      </c>
      <c r="I259" s="1">
        <v>42767</v>
      </c>
      <c r="J259" t="s">
        <v>355</v>
      </c>
    </row>
    <row r="260" spans="1:10" x14ac:dyDescent="0.3">
      <c r="A260" t="s">
        <v>356</v>
      </c>
      <c r="B260" s="6">
        <v>6500</v>
      </c>
      <c r="C260" s="6">
        <f>Table1[[#This Row],[RON]]*0.31</f>
        <v>2015</v>
      </c>
      <c r="D260" t="s">
        <v>12</v>
      </c>
      <c r="E260" t="s">
        <v>275</v>
      </c>
      <c r="F260">
        <v>7</v>
      </c>
      <c r="G260" t="b">
        <v>0</v>
      </c>
      <c r="H260" t="b">
        <v>0</v>
      </c>
      <c r="I260" s="1">
        <v>42767</v>
      </c>
      <c r="J260" t="s">
        <v>357</v>
      </c>
    </row>
    <row r="261" spans="1:10" x14ac:dyDescent="0.3">
      <c r="A261" t="s">
        <v>282</v>
      </c>
      <c r="B261" s="6">
        <v>3000</v>
      </c>
      <c r="C261" s="6">
        <f>Table1[[#This Row],[RON]]*0.31</f>
        <v>930</v>
      </c>
      <c r="D261" t="s">
        <v>318</v>
      </c>
      <c r="E261" t="s">
        <v>275</v>
      </c>
      <c r="F261">
        <v>1</v>
      </c>
      <c r="G261" t="b">
        <v>0</v>
      </c>
      <c r="H261" t="b">
        <v>1</v>
      </c>
      <c r="I261" s="1">
        <v>42767</v>
      </c>
      <c r="J261" t="s">
        <v>283</v>
      </c>
    </row>
    <row r="262" spans="1:10" x14ac:dyDescent="0.3">
      <c r="A262" t="s">
        <v>282</v>
      </c>
      <c r="B262" s="6">
        <v>1500</v>
      </c>
      <c r="C262" s="6">
        <f>Table1[[#This Row],[RON]]*0.31</f>
        <v>465</v>
      </c>
      <c r="D262" t="s">
        <v>26</v>
      </c>
      <c r="E262" t="s">
        <v>275</v>
      </c>
      <c r="F262">
        <v>1</v>
      </c>
      <c r="G262" t="b">
        <v>0</v>
      </c>
      <c r="H262" t="b">
        <v>0</v>
      </c>
      <c r="I262" s="1">
        <v>42767</v>
      </c>
      <c r="J262" t="s">
        <v>283</v>
      </c>
    </row>
    <row r="263" spans="1:10" x14ac:dyDescent="0.3">
      <c r="A263" t="s">
        <v>338</v>
      </c>
      <c r="B263" s="6">
        <v>4000</v>
      </c>
      <c r="C263" s="6">
        <f>Table1[[#This Row],[RON]]*0.31</f>
        <v>1240</v>
      </c>
      <c r="D263" t="s">
        <v>64</v>
      </c>
      <c r="E263" t="s">
        <v>275</v>
      </c>
      <c r="F263">
        <v>2</v>
      </c>
      <c r="G263" t="b">
        <v>0</v>
      </c>
      <c r="H263" t="b">
        <v>1</v>
      </c>
      <c r="I263" s="1">
        <v>42767</v>
      </c>
      <c r="J263" t="s">
        <v>316</v>
      </c>
    </row>
    <row r="264" spans="1:10" x14ac:dyDescent="0.3">
      <c r="A264" t="s">
        <v>358</v>
      </c>
      <c r="B264" s="6">
        <v>14500</v>
      </c>
      <c r="C264" s="6">
        <f>Table1[[#This Row],[RON]]*0.31</f>
        <v>4495</v>
      </c>
      <c r="D264" t="s">
        <v>20</v>
      </c>
      <c r="E264" t="s">
        <v>275</v>
      </c>
      <c r="F264">
        <v>5</v>
      </c>
      <c r="G264" t="b">
        <v>1</v>
      </c>
      <c r="H264" t="b">
        <v>1</v>
      </c>
      <c r="I264" s="1">
        <v>42767</v>
      </c>
      <c r="J264" t="s">
        <v>78</v>
      </c>
    </row>
    <row r="265" spans="1:10" x14ac:dyDescent="0.3">
      <c r="A265" t="s">
        <v>359</v>
      </c>
      <c r="B265" s="6">
        <v>4500</v>
      </c>
      <c r="C265" s="6">
        <f>Table1[[#This Row],[RON]]*0.31</f>
        <v>1395</v>
      </c>
      <c r="D265" t="s">
        <v>242</v>
      </c>
      <c r="E265" t="s">
        <v>275</v>
      </c>
      <c r="F265">
        <v>3</v>
      </c>
      <c r="G265" t="b">
        <v>1</v>
      </c>
      <c r="H265" t="b">
        <v>1</v>
      </c>
      <c r="I265" s="1">
        <v>42767</v>
      </c>
      <c r="J265" t="s">
        <v>360</v>
      </c>
    </row>
    <row r="266" spans="1:10" x14ac:dyDescent="0.3">
      <c r="A266" t="s">
        <v>361</v>
      </c>
      <c r="B266" s="6">
        <v>2100</v>
      </c>
      <c r="C266" s="6">
        <f>Table1[[#This Row],[RON]]*0.31</f>
        <v>651</v>
      </c>
      <c r="D266" t="s">
        <v>362</v>
      </c>
      <c r="E266" t="s">
        <v>275</v>
      </c>
      <c r="F266">
        <v>6</v>
      </c>
      <c r="G266" t="b">
        <v>0</v>
      </c>
      <c r="H266" t="b">
        <v>1</v>
      </c>
      <c r="I266" s="1">
        <v>42767</v>
      </c>
      <c r="J266" t="s">
        <v>363</v>
      </c>
    </row>
    <row r="267" spans="1:10" x14ac:dyDescent="0.3">
      <c r="A267" t="s">
        <v>313</v>
      </c>
      <c r="B267" s="6">
        <v>3400</v>
      </c>
      <c r="C267" s="6">
        <f>Table1[[#This Row],[RON]]*0.31</f>
        <v>1054</v>
      </c>
      <c r="D267" t="s">
        <v>364</v>
      </c>
      <c r="E267" t="s">
        <v>275</v>
      </c>
      <c r="F267">
        <v>1</v>
      </c>
      <c r="G267" t="b">
        <v>0</v>
      </c>
      <c r="H267" t="b">
        <v>1</v>
      </c>
      <c r="I267" s="1">
        <v>42767</v>
      </c>
      <c r="J267" t="s">
        <v>365</v>
      </c>
    </row>
    <row r="268" spans="1:10" x14ac:dyDescent="0.3">
      <c r="A268" t="s">
        <v>156</v>
      </c>
      <c r="B268" s="6">
        <v>5000</v>
      </c>
      <c r="C268" s="6">
        <f>Table1[[#This Row],[RON]]*0.31</f>
        <v>1550</v>
      </c>
      <c r="D268" t="s">
        <v>196</v>
      </c>
      <c r="E268" t="s">
        <v>275</v>
      </c>
      <c r="F268">
        <v>4</v>
      </c>
      <c r="G268" t="b">
        <v>0</v>
      </c>
      <c r="H268" t="b">
        <v>0</v>
      </c>
      <c r="I268" s="1">
        <v>42767</v>
      </c>
      <c r="J268" t="s">
        <v>198</v>
      </c>
    </row>
    <row r="269" spans="1:10" x14ac:dyDescent="0.3">
      <c r="A269" t="s">
        <v>366</v>
      </c>
      <c r="B269" s="6">
        <v>3500</v>
      </c>
      <c r="C269" s="6">
        <f>Table1[[#This Row],[RON]]*0.31</f>
        <v>1085</v>
      </c>
      <c r="D269" t="s">
        <v>20</v>
      </c>
      <c r="E269" t="s">
        <v>275</v>
      </c>
      <c r="F269">
        <v>2</v>
      </c>
      <c r="G269" t="b">
        <v>0</v>
      </c>
      <c r="H269" t="b">
        <v>0</v>
      </c>
      <c r="I269" s="1">
        <v>42736</v>
      </c>
      <c r="J269" t="s">
        <v>367</v>
      </c>
    </row>
    <row r="270" spans="1:10" x14ac:dyDescent="0.3">
      <c r="A270" t="s">
        <v>347</v>
      </c>
      <c r="B270" s="6">
        <v>9000</v>
      </c>
      <c r="C270" s="6">
        <f>Table1[[#This Row],[RON]]*0.31</f>
        <v>2790</v>
      </c>
      <c r="D270" t="s">
        <v>1</v>
      </c>
      <c r="E270" t="s">
        <v>275</v>
      </c>
      <c r="F270">
        <v>8</v>
      </c>
      <c r="G270" t="b">
        <v>0</v>
      </c>
      <c r="H270" t="b">
        <v>1</v>
      </c>
      <c r="I270" s="1">
        <v>42736</v>
      </c>
      <c r="J270" t="s">
        <v>368</v>
      </c>
    </row>
    <row r="271" spans="1:10" x14ac:dyDescent="0.3">
      <c r="A271" t="s">
        <v>282</v>
      </c>
      <c r="B271" s="6">
        <v>1600</v>
      </c>
      <c r="C271" s="6">
        <f>Table1[[#This Row],[RON]]*0.31</f>
        <v>496</v>
      </c>
      <c r="D271" t="s">
        <v>223</v>
      </c>
      <c r="E271" t="s">
        <v>275</v>
      </c>
      <c r="F271">
        <v>0</v>
      </c>
      <c r="G271" t="b">
        <v>0</v>
      </c>
      <c r="H271" t="b">
        <v>0</v>
      </c>
      <c r="I271" s="1">
        <v>42736</v>
      </c>
      <c r="J271" t="s">
        <v>369</v>
      </c>
    </row>
    <row r="272" spans="1:10" x14ac:dyDescent="0.3">
      <c r="A272" t="s">
        <v>319</v>
      </c>
      <c r="B272" s="6">
        <v>6000</v>
      </c>
      <c r="C272" s="6">
        <f>Table1[[#This Row],[RON]]*0.31</f>
        <v>1860</v>
      </c>
      <c r="D272" t="s">
        <v>370</v>
      </c>
      <c r="E272" t="s">
        <v>275</v>
      </c>
      <c r="F272">
        <v>3</v>
      </c>
      <c r="G272" t="b">
        <v>0</v>
      </c>
      <c r="H272" t="b">
        <v>1</v>
      </c>
      <c r="I272" s="1">
        <v>42736</v>
      </c>
      <c r="J272" t="s">
        <v>371</v>
      </c>
    </row>
    <row r="273" spans="1:10" x14ac:dyDescent="0.3">
      <c r="A273" t="s">
        <v>273</v>
      </c>
      <c r="B273" s="6">
        <v>4200</v>
      </c>
      <c r="C273" s="6">
        <f>Table1[[#This Row],[RON]]*0.31</f>
        <v>1302</v>
      </c>
      <c r="D273" t="s">
        <v>370</v>
      </c>
      <c r="E273" t="s">
        <v>275</v>
      </c>
      <c r="F273">
        <v>3</v>
      </c>
      <c r="G273" t="b">
        <v>0</v>
      </c>
      <c r="H273" t="b">
        <v>1</v>
      </c>
      <c r="I273" s="1">
        <v>42736</v>
      </c>
      <c r="J273" t="s">
        <v>371</v>
      </c>
    </row>
    <row r="274" spans="1:10" x14ac:dyDescent="0.3">
      <c r="A274" t="s">
        <v>313</v>
      </c>
      <c r="B274" s="6">
        <v>5800</v>
      </c>
      <c r="C274" s="6">
        <f>Table1[[#This Row],[RON]]*0.31</f>
        <v>1798</v>
      </c>
      <c r="D274" t="s">
        <v>20</v>
      </c>
      <c r="E274" t="s">
        <v>275</v>
      </c>
      <c r="F274">
        <v>3</v>
      </c>
      <c r="G274" t="b">
        <v>0</v>
      </c>
      <c r="H274" t="b">
        <v>0</v>
      </c>
      <c r="I274" s="1">
        <v>42736</v>
      </c>
      <c r="J274" t="s">
        <v>197</v>
      </c>
    </row>
    <row r="275" spans="1:10" x14ac:dyDescent="0.3">
      <c r="A275" t="s">
        <v>141</v>
      </c>
      <c r="B275" s="6">
        <v>8100</v>
      </c>
      <c r="C275" s="6">
        <f>Table1[[#This Row],[RON]]*0.31</f>
        <v>2511</v>
      </c>
      <c r="D275" t="s">
        <v>59</v>
      </c>
      <c r="E275" t="s">
        <v>275</v>
      </c>
      <c r="F275">
        <v>11</v>
      </c>
      <c r="G275" t="b">
        <v>0</v>
      </c>
      <c r="H275" t="b">
        <v>1</v>
      </c>
      <c r="I275" s="1">
        <v>42736</v>
      </c>
      <c r="J275" t="s">
        <v>65</v>
      </c>
    </row>
    <row r="276" spans="1:10" x14ac:dyDescent="0.3">
      <c r="A276" t="s">
        <v>347</v>
      </c>
      <c r="B276" s="6">
        <v>6000</v>
      </c>
      <c r="C276" s="6">
        <f>Table1[[#This Row],[RON]]*0.31</f>
        <v>1860</v>
      </c>
      <c r="D276" t="s">
        <v>212</v>
      </c>
      <c r="E276" t="s">
        <v>275</v>
      </c>
      <c r="F276">
        <v>3</v>
      </c>
      <c r="G276" t="b">
        <v>1</v>
      </c>
      <c r="H276" t="b">
        <v>1</v>
      </c>
      <c r="I276" s="1">
        <v>42736</v>
      </c>
      <c r="J276" t="s">
        <v>3</v>
      </c>
    </row>
    <row r="277" spans="1:10" x14ac:dyDescent="0.3">
      <c r="A277" t="s">
        <v>372</v>
      </c>
      <c r="B277" s="6">
        <v>6000</v>
      </c>
      <c r="C277" s="6">
        <f>Table1[[#This Row],[RON]]*0.31</f>
        <v>1860</v>
      </c>
      <c r="D277" t="s">
        <v>373</v>
      </c>
      <c r="E277" t="s">
        <v>275</v>
      </c>
      <c r="F277">
        <v>6</v>
      </c>
      <c r="G277" t="b">
        <v>0</v>
      </c>
      <c r="H277" t="b">
        <v>1</v>
      </c>
      <c r="I277" s="1">
        <v>42736</v>
      </c>
      <c r="J277" t="s">
        <v>374</v>
      </c>
    </row>
    <row r="278" spans="1:10" x14ac:dyDescent="0.3">
      <c r="A278" t="s">
        <v>304</v>
      </c>
      <c r="B278" s="6">
        <v>1800</v>
      </c>
      <c r="C278" s="6">
        <f>Table1[[#This Row],[RON]]*0.31</f>
        <v>558</v>
      </c>
      <c r="D278" t="s">
        <v>102</v>
      </c>
      <c r="E278" t="s">
        <v>275</v>
      </c>
      <c r="F278">
        <v>0</v>
      </c>
      <c r="G278" t="b">
        <v>0</v>
      </c>
      <c r="H278" t="b">
        <v>0</v>
      </c>
      <c r="I278" s="1">
        <v>42736</v>
      </c>
      <c r="J278" t="s">
        <v>65</v>
      </c>
    </row>
    <row r="279" spans="1:10" x14ac:dyDescent="0.3">
      <c r="A279" t="s">
        <v>111</v>
      </c>
      <c r="B279" s="6">
        <v>9600</v>
      </c>
      <c r="C279" s="6">
        <f>Table1[[#This Row],[RON]]*0.31</f>
        <v>2976</v>
      </c>
      <c r="D279" t="s">
        <v>168</v>
      </c>
      <c r="E279" t="s">
        <v>275</v>
      </c>
      <c r="F279">
        <v>7</v>
      </c>
      <c r="G279" t="b">
        <v>0</v>
      </c>
      <c r="H279" t="b">
        <v>1</v>
      </c>
      <c r="I279" s="1">
        <v>42736</v>
      </c>
      <c r="J279" t="s">
        <v>3</v>
      </c>
    </row>
    <row r="280" spans="1:10" x14ac:dyDescent="0.3">
      <c r="A280" t="s">
        <v>295</v>
      </c>
      <c r="B280" s="6">
        <v>9000</v>
      </c>
      <c r="C280" s="6">
        <f>Table1[[#This Row],[RON]]*0.31</f>
        <v>2790</v>
      </c>
      <c r="D280" t="s">
        <v>1</v>
      </c>
      <c r="E280" t="s">
        <v>275</v>
      </c>
      <c r="F280">
        <v>12</v>
      </c>
      <c r="G280" t="b">
        <v>0</v>
      </c>
      <c r="H280" t="b">
        <v>1</v>
      </c>
      <c r="I280" s="1">
        <v>42736</v>
      </c>
      <c r="J280" t="s">
        <v>375</v>
      </c>
    </row>
    <row r="281" spans="1:10" x14ac:dyDescent="0.3">
      <c r="A281" t="s">
        <v>111</v>
      </c>
      <c r="B281" s="6">
        <v>3500</v>
      </c>
      <c r="C281" s="6">
        <f>Table1[[#This Row],[RON]]*0.31</f>
        <v>1085</v>
      </c>
      <c r="D281" t="s">
        <v>20</v>
      </c>
      <c r="E281" t="s">
        <v>275</v>
      </c>
      <c r="F281">
        <v>2</v>
      </c>
      <c r="G281" t="b">
        <v>0</v>
      </c>
      <c r="H281" t="b">
        <v>0</v>
      </c>
      <c r="I281" s="1">
        <v>42736</v>
      </c>
      <c r="J281" t="s">
        <v>3</v>
      </c>
    </row>
    <row r="282" spans="1:10" x14ac:dyDescent="0.3">
      <c r="A282" t="s">
        <v>295</v>
      </c>
      <c r="B282" s="6">
        <v>12000</v>
      </c>
      <c r="C282" s="6">
        <f>Table1[[#This Row],[RON]]*0.31</f>
        <v>3720</v>
      </c>
      <c r="D282" t="s">
        <v>354</v>
      </c>
      <c r="E282" t="s">
        <v>275</v>
      </c>
      <c r="F282">
        <v>10</v>
      </c>
      <c r="G282" t="b">
        <v>0</v>
      </c>
      <c r="H282" t="b">
        <v>1</v>
      </c>
      <c r="I282" s="1">
        <v>42705</v>
      </c>
      <c r="J282" t="s">
        <v>376</v>
      </c>
    </row>
    <row r="283" spans="1:10" x14ac:dyDescent="0.3">
      <c r="A283" t="s">
        <v>211</v>
      </c>
      <c r="B283" s="6">
        <v>7300</v>
      </c>
      <c r="C283" s="6">
        <f>Table1[[#This Row],[RON]]*0.31</f>
        <v>2263</v>
      </c>
      <c r="D283" t="s">
        <v>1</v>
      </c>
      <c r="E283" t="s">
        <v>275</v>
      </c>
      <c r="F283">
        <v>3</v>
      </c>
      <c r="G283" t="b">
        <v>0</v>
      </c>
      <c r="H283" t="b">
        <v>1</v>
      </c>
      <c r="I283" s="1">
        <v>42705</v>
      </c>
      <c r="J283" t="s">
        <v>3</v>
      </c>
    </row>
    <row r="284" spans="1:10" x14ac:dyDescent="0.3">
      <c r="A284" t="s">
        <v>377</v>
      </c>
      <c r="B284" s="6">
        <v>7000</v>
      </c>
      <c r="C284" s="6">
        <f>Table1[[#This Row],[RON]]*0.31</f>
        <v>2170</v>
      </c>
      <c r="D284" t="s">
        <v>204</v>
      </c>
      <c r="E284" t="s">
        <v>275</v>
      </c>
      <c r="F284">
        <v>3</v>
      </c>
      <c r="G284" t="b">
        <v>0</v>
      </c>
      <c r="H284" t="b">
        <v>1</v>
      </c>
      <c r="I284" s="1">
        <v>42705</v>
      </c>
      <c r="J284" t="s">
        <v>378</v>
      </c>
    </row>
    <row r="285" spans="1:10" x14ac:dyDescent="0.3">
      <c r="A285" t="s">
        <v>309</v>
      </c>
      <c r="B285" s="6">
        <v>11000</v>
      </c>
      <c r="C285" s="6">
        <f>Table1[[#This Row],[RON]]*0.31</f>
        <v>3410</v>
      </c>
      <c r="D285" t="s">
        <v>1</v>
      </c>
      <c r="E285" t="s">
        <v>275</v>
      </c>
      <c r="F285">
        <v>7</v>
      </c>
      <c r="G285" t="b">
        <v>1</v>
      </c>
      <c r="H285" t="b">
        <v>1</v>
      </c>
      <c r="I285" s="1">
        <v>42705</v>
      </c>
      <c r="J285" t="s">
        <v>77</v>
      </c>
    </row>
    <row r="286" spans="1:10" x14ac:dyDescent="0.3">
      <c r="A286" t="s">
        <v>347</v>
      </c>
      <c r="B286" s="6">
        <v>9000</v>
      </c>
      <c r="C286" s="6">
        <f>Table1[[#This Row],[RON]]*0.31</f>
        <v>2790</v>
      </c>
      <c r="D286" t="s">
        <v>1</v>
      </c>
      <c r="E286" t="s">
        <v>275</v>
      </c>
      <c r="F286">
        <v>10</v>
      </c>
      <c r="G286" t="b">
        <v>0</v>
      </c>
      <c r="H286" t="b">
        <v>1</v>
      </c>
      <c r="I286" s="1">
        <v>42705</v>
      </c>
      <c r="J286" t="s">
        <v>379</v>
      </c>
    </row>
    <row r="287" spans="1:10" x14ac:dyDescent="0.3">
      <c r="A287" t="s">
        <v>380</v>
      </c>
      <c r="B287" s="6">
        <v>2000</v>
      </c>
      <c r="C287" s="6">
        <f>Table1[[#This Row],[RON]]*0.31</f>
        <v>620</v>
      </c>
      <c r="D287" t="s">
        <v>20</v>
      </c>
      <c r="E287" t="s">
        <v>381</v>
      </c>
      <c r="F287">
        <v>2</v>
      </c>
      <c r="G287" t="b">
        <v>0</v>
      </c>
      <c r="H287" t="b">
        <v>1</v>
      </c>
      <c r="I287" s="1">
        <v>42795</v>
      </c>
      <c r="J287" t="s">
        <v>382</v>
      </c>
    </row>
    <row r="288" spans="1:10" x14ac:dyDescent="0.3">
      <c r="A288" t="s">
        <v>383</v>
      </c>
      <c r="B288" s="6">
        <v>7600</v>
      </c>
      <c r="C288" s="6">
        <f>Table1[[#This Row],[RON]]*0.31</f>
        <v>2356</v>
      </c>
      <c r="D288" t="s">
        <v>20</v>
      </c>
      <c r="E288" t="s">
        <v>384</v>
      </c>
      <c r="F288">
        <v>7</v>
      </c>
      <c r="G288" t="b">
        <v>0</v>
      </c>
      <c r="H288" t="b">
        <v>1</v>
      </c>
      <c r="I288" s="1">
        <v>42948</v>
      </c>
      <c r="J288" t="s">
        <v>385</v>
      </c>
    </row>
    <row r="289" spans="1:10" x14ac:dyDescent="0.3">
      <c r="A289" t="s">
        <v>386</v>
      </c>
      <c r="B289" s="6">
        <v>8000</v>
      </c>
      <c r="C289" s="6">
        <f>Table1[[#This Row],[RON]]*0.31</f>
        <v>2480</v>
      </c>
      <c r="D289" t="s">
        <v>1</v>
      </c>
      <c r="E289" t="s">
        <v>384</v>
      </c>
      <c r="F289">
        <v>4</v>
      </c>
      <c r="G289" t="b">
        <v>0</v>
      </c>
      <c r="H289" t="b">
        <v>1</v>
      </c>
      <c r="I289" s="1">
        <v>42614</v>
      </c>
      <c r="J289" t="s">
        <v>80</v>
      </c>
    </row>
    <row r="290" spans="1:10" x14ac:dyDescent="0.3">
      <c r="A290" t="s">
        <v>386</v>
      </c>
      <c r="B290" s="6">
        <v>7400</v>
      </c>
      <c r="C290" s="6">
        <f>Table1[[#This Row],[RON]]*0.31</f>
        <v>2294</v>
      </c>
      <c r="D290" t="s">
        <v>387</v>
      </c>
      <c r="E290" t="s">
        <v>384</v>
      </c>
      <c r="F290">
        <v>1</v>
      </c>
      <c r="G290" t="b">
        <v>0</v>
      </c>
      <c r="H290" t="b">
        <v>1</v>
      </c>
      <c r="I290" s="1">
        <v>42614</v>
      </c>
      <c r="J290" t="s">
        <v>388</v>
      </c>
    </row>
    <row r="291" spans="1:10" x14ac:dyDescent="0.3">
      <c r="A291" t="s">
        <v>389</v>
      </c>
      <c r="B291" s="6">
        <v>7300</v>
      </c>
      <c r="C291" s="6">
        <f>Table1[[#This Row],[RON]]*0.31</f>
        <v>2263</v>
      </c>
      <c r="D291" t="s">
        <v>1</v>
      </c>
      <c r="E291" t="s">
        <v>384</v>
      </c>
      <c r="F291">
        <v>14</v>
      </c>
      <c r="G291" t="b">
        <v>0</v>
      </c>
      <c r="H291" t="b">
        <v>1</v>
      </c>
      <c r="I291" s="1">
        <v>42614</v>
      </c>
      <c r="J291" t="s">
        <v>390</v>
      </c>
    </row>
    <row r="292" spans="1:10" x14ac:dyDescent="0.3">
      <c r="A292" t="s">
        <v>389</v>
      </c>
      <c r="B292" s="6">
        <v>7300</v>
      </c>
      <c r="C292" s="6">
        <f>Table1[[#This Row],[RON]]*0.31</f>
        <v>2263</v>
      </c>
      <c r="D292" t="s">
        <v>1</v>
      </c>
      <c r="E292" t="s">
        <v>384</v>
      </c>
      <c r="F292">
        <v>14</v>
      </c>
      <c r="G292" t="b">
        <v>0</v>
      </c>
      <c r="H292" t="b">
        <v>1</v>
      </c>
      <c r="I292" s="1">
        <v>42614</v>
      </c>
      <c r="J292" t="s">
        <v>391</v>
      </c>
    </row>
    <row r="293" spans="1:10" x14ac:dyDescent="0.3">
      <c r="A293" t="s">
        <v>389</v>
      </c>
      <c r="B293" s="6">
        <v>2400</v>
      </c>
      <c r="C293" s="6">
        <f>Table1[[#This Row],[RON]]*0.31</f>
        <v>744</v>
      </c>
      <c r="D293" t="s">
        <v>64</v>
      </c>
      <c r="E293" t="s">
        <v>384</v>
      </c>
      <c r="F293">
        <v>1</v>
      </c>
      <c r="G293" t="b">
        <v>0</v>
      </c>
      <c r="H293" t="b">
        <v>0</v>
      </c>
      <c r="I293" s="1">
        <v>42552</v>
      </c>
      <c r="J293" t="s">
        <v>392</v>
      </c>
    </row>
    <row r="294" spans="1:10" x14ac:dyDescent="0.3">
      <c r="A294" t="s">
        <v>393</v>
      </c>
      <c r="B294" s="6">
        <v>8000</v>
      </c>
      <c r="C294" s="6">
        <f>Table1[[#This Row],[RON]]*0.31</f>
        <v>2480</v>
      </c>
      <c r="D294" t="s">
        <v>64</v>
      </c>
      <c r="E294" t="s">
        <v>384</v>
      </c>
      <c r="F294">
        <v>0</v>
      </c>
      <c r="G294" t="b">
        <v>0</v>
      </c>
      <c r="H294" t="b">
        <v>0</v>
      </c>
      <c r="I294" s="1">
        <v>42401</v>
      </c>
      <c r="J294" t="s">
        <v>394</v>
      </c>
    </row>
    <row r="295" spans="1:10" x14ac:dyDescent="0.3">
      <c r="A295" t="s">
        <v>386</v>
      </c>
      <c r="B295" s="6">
        <v>2300</v>
      </c>
      <c r="C295" s="6">
        <f>Table1[[#This Row],[RON]]*0.31</f>
        <v>713</v>
      </c>
      <c r="D295" t="s">
        <v>124</v>
      </c>
      <c r="E295" t="s">
        <v>384</v>
      </c>
      <c r="F295">
        <v>0</v>
      </c>
      <c r="G295" t="b">
        <v>1</v>
      </c>
      <c r="H295" t="b">
        <v>0</v>
      </c>
      <c r="I295" s="1">
        <v>42401</v>
      </c>
      <c r="J295" t="s">
        <v>37</v>
      </c>
    </row>
    <row r="296" spans="1:10" x14ac:dyDescent="0.3">
      <c r="A296" t="s">
        <v>395</v>
      </c>
      <c r="B296" s="6">
        <v>1400</v>
      </c>
      <c r="C296" s="6">
        <f>Table1[[#This Row],[RON]]*0.31</f>
        <v>434</v>
      </c>
      <c r="D296" t="s">
        <v>39</v>
      </c>
      <c r="E296" t="s">
        <v>384</v>
      </c>
      <c r="F296">
        <v>2</v>
      </c>
      <c r="G296" t="b">
        <v>0</v>
      </c>
      <c r="H296" t="b">
        <v>0</v>
      </c>
      <c r="I296" s="1">
        <v>42401</v>
      </c>
      <c r="J296" t="s">
        <v>396</v>
      </c>
    </row>
    <row r="297" spans="1:10" x14ac:dyDescent="0.3">
      <c r="A297" t="s">
        <v>397</v>
      </c>
      <c r="B297" s="6">
        <v>7000</v>
      </c>
      <c r="C297" s="6">
        <f>Table1[[#This Row],[RON]]*0.31</f>
        <v>2170</v>
      </c>
      <c r="D297" t="s">
        <v>84</v>
      </c>
      <c r="E297" t="s">
        <v>398</v>
      </c>
      <c r="F297">
        <v>5</v>
      </c>
      <c r="G297" t="b">
        <v>0</v>
      </c>
      <c r="H297" t="b">
        <v>0</v>
      </c>
      <c r="I297" s="1">
        <v>42948</v>
      </c>
    </row>
    <row r="298" spans="1:10" x14ac:dyDescent="0.3">
      <c r="A298" t="s">
        <v>399</v>
      </c>
      <c r="B298" s="6">
        <v>9000</v>
      </c>
      <c r="C298" s="6">
        <f>Table1[[#This Row],[RON]]*0.31</f>
        <v>2790</v>
      </c>
      <c r="D298" t="s">
        <v>84</v>
      </c>
      <c r="E298" t="s">
        <v>398</v>
      </c>
      <c r="F298">
        <v>7</v>
      </c>
      <c r="G298" t="b">
        <v>0</v>
      </c>
      <c r="H298" t="b">
        <v>0</v>
      </c>
      <c r="I298" s="1">
        <v>42948</v>
      </c>
    </row>
    <row r="299" spans="1:10" x14ac:dyDescent="0.3">
      <c r="A299" t="s">
        <v>211</v>
      </c>
      <c r="B299" s="6">
        <v>4500</v>
      </c>
      <c r="C299" s="6">
        <f>Table1[[#This Row],[RON]]*0.31</f>
        <v>1395</v>
      </c>
      <c r="D299" t="s">
        <v>212</v>
      </c>
      <c r="E299" t="s">
        <v>398</v>
      </c>
      <c r="F299">
        <v>2</v>
      </c>
      <c r="G299" t="b">
        <v>0</v>
      </c>
      <c r="H299" t="b">
        <v>1</v>
      </c>
      <c r="I299" s="1">
        <v>42948</v>
      </c>
      <c r="J299" t="s">
        <v>3</v>
      </c>
    </row>
    <row r="300" spans="1:10" x14ac:dyDescent="0.3">
      <c r="A300" t="s">
        <v>172</v>
      </c>
      <c r="B300" s="6">
        <v>2900</v>
      </c>
      <c r="C300" s="6">
        <f>Table1[[#This Row],[RON]]*0.31</f>
        <v>899</v>
      </c>
      <c r="D300" t="s">
        <v>212</v>
      </c>
      <c r="E300" t="s">
        <v>398</v>
      </c>
      <c r="F300">
        <v>1</v>
      </c>
      <c r="G300" t="b">
        <v>0</v>
      </c>
      <c r="H300" t="b">
        <v>1</v>
      </c>
      <c r="I300" s="1">
        <v>42948</v>
      </c>
      <c r="J300" t="s">
        <v>3</v>
      </c>
    </row>
    <row r="301" spans="1:10" x14ac:dyDescent="0.3">
      <c r="A301" t="s">
        <v>400</v>
      </c>
      <c r="B301" s="6">
        <v>3800</v>
      </c>
      <c r="C301" s="6">
        <f>Table1[[#This Row],[RON]]*0.31</f>
        <v>1178</v>
      </c>
      <c r="D301" t="s">
        <v>56</v>
      </c>
      <c r="E301" t="s">
        <v>398</v>
      </c>
      <c r="F301">
        <v>2</v>
      </c>
      <c r="G301" t="b">
        <v>0</v>
      </c>
      <c r="H301" t="b">
        <v>0</v>
      </c>
      <c r="I301" s="1">
        <v>42948</v>
      </c>
    </row>
    <row r="302" spans="1:10" x14ac:dyDescent="0.3">
      <c r="A302" t="s">
        <v>211</v>
      </c>
      <c r="B302" s="6">
        <v>6200</v>
      </c>
      <c r="C302" s="6">
        <f>Table1[[#This Row],[RON]]*0.31</f>
        <v>1922</v>
      </c>
      <c r="D302" t="s">
        <v>209</v>
      </c>
      <c r="E302" t="s">
        <v>398</v>
      </c>
      <c r="F302">
        <v>5</v>
      </c>
      <c r="G302" t="b">
        <v>0</v>
      </c>
      <c r="H302" t="b">
        <v>0</v>
      </c>
      <c r="I302" s="1">
        <v>42948</v>
      </c>
      <c r="J302" t="s">
        <v>401</v>
      </c>
    </row>
    <row r="303" spans="1:10" x14ac:dyDescent="0.3">
      <c r="A303" t="s">
        <v>211</v>
      </c>
      <c r="B303" s="6">
        <v>6200</v>
      </c>
      <c r="C303" s="6">
        <f>Table1[[#This Row],[RON]]*0.31</f>
        <v>1922</v>
      </c>
      <c r="D303" t="s">
        <v>20</v>
      </c>
      <c r="E303" t="s">
        <v>398</v>
      </c>
      <c r="F303">
        <v>5</v>
      </c>
      <c r="G303" t="b">
        <v>0</v>
      </c>
      <c r="H303" t="b">
        <v>0</v>
      </c>
      <c r="I303" s="1">
        <v>42948</v>
      </c>
      <c r="J303" t="s">
        <v>78</v>
      </c>
    </row>
    <row r="304" spans="1:10" x14ac:dyDescent="0.3">
      <c r="A304" t="s">
        <v>402</v>
      </c>
      <c r="B304" s="6">
        <v>12000</v>
      </c>
      <c r="C304" s="6">
        <f>Table1[[#This Row],[RON]]*0.31</f>
        <v>3720</v>
      </c>
      <c r="D304" t="s">
        <v>403</v>
      </c>
      <c r="E304" t="s">
        <v>398</v>
      </c>
      <c r="F304">
        <v>15</v>
      </c>
      <c r="G304" t="b">
        <v>0</v>
      </c>
      <c r="H304" t="b">
        <v>1</v>
      </c>
      <c r="I304" s="1">
        <v>42917</v>
      </c>
      <c r="J304" t="s">
        <v>404</v>
      </c>
    </row>
    <row r="305" spans="1:10" x14ac:dyDescent="0.3">
      <c r="A305" t="s">
        <v>172</v>
      </c>
      <c r="B305" s="6">
        <v>2300</v>
      </c>
      <c r="C305" s="6">
        <f>Table1[[#This Row],[RON]]*0.31</f>
        <v>713</v>
      </c>
      <c r="D305" t="s">
        <v>64</v>
      </c>
      <c r="E305" t="s">
        <v>398</v>
      </c>
      <c r="F305">
        <v>1</v>
      </c>
      <c r="G305" t="b">
        <v>0</v>
      </c>
      <c r="H305" t="b">
        <v>1</v>
      </c>
      <c r="I305" s="1">
        <v>42917</v>
      </c>
      <c r="J305" t="s">
        <v>3</v>
      </c>
    </row>
    <row r="306" spans="1:10" x14ac:dyDescent="0.3">
      <c r="A306" t="s">
        <v>30</v>
      </c>
      <c r="B306" s="6">
        <v>3000</v>
      </c>
      <c r="C306" s="6">
        <f>Table1[[#This Row],[RON]]*0.31</f>
        <v>930</v>
      </c>
      <c r="D306" t="s">
        <v>162</v>
      </c>
      <c r="E306" t="s">
        <v>398</v>
      </c>
      <c r="F306">
        <v>1</v>
      </c>
      <c r="G306" t="b">
        <v>0</v>
      </c>
      <c r="H306" t="b">
        <v>1</v>
      </c>
      <c r="I306" s="1">
        <v>42887</v>
      </c>
    </row>
    <row r="307" spans="1:10" x14ac:dyDescent="0.3">
      <c r="A307" t="s">
        <v>405</v>
      </c>
      <c r="B307" s="6">
        <v>6400</v>
      </c>
      <c r="C307" s="6">
        <f>Table1[[#This Row],[RON]]*0.31</f>
        <v>1984</v>
      </c>
      <c r="D307" t="s">
        <v>184</v>
      </c>
      <c r="E307" t="s">
        <v>398</v>
      </c>
      <c r="F307">
        <v>1</v>
      </c>
      <c r="G307" t="b">
        <v>0</v>
      </c>
      <c r="H307" t="b">
        <v>0</v>
      </c>
      <c r="I307" s="1">
        <v>42887</v>
      </c>
      <c r="J307" t="s">
        <v>406</v>
      </c>
    </row>
    <row r="308" spans="1:10" x14ac:dyDescent="0.3">
      <c r="A308" t="s">
        <v>30</v>
      </c>
      <c r="B308" s="6">
        <v>4000</v>
      </c>
      <c r="C308" s="6">
        <f>Table1[[#This Row],[RON]]*0.31</f>
        <v>1240</v>
      </c>
      <c r="D308" t="s">
        <v>20</v>
      </c>
      <c r="E308" t="s">
        <v>398</v>
      </c>
      <c r="F308">
        <v>4</v>
      </c>
      <c r="G308" t="b">
        <v>0</v>
      </c>
      <c r="H308" t="b">
        <v>0</v>
      </c>
      <c r="I308" s="1">
        <v>42887</v>
      </c>
      <c r="J308" t="s">
        <v>143</v>
      </c>
    </row>
    <row r="309" spans="1:10" x14ac:dyDescent="0.3">
      <c r="A309" t="s">
        <v>30</v>
      </c>
      <c r="B309" s="6">
        <v>3500</v>
      </c>
      <c r="C309" s="6">
        <f>Table1[[#This Row],[RON]]*0.31</f>
        <v>1085</v>
      </c>
      <c r="D309" t="s">
        <v>407</v>
      </c>
      <c r="E309" t="s">
        <v>398</v>
      </c>
      <c r="F309">
        <v>2</v>
      </c>
      <c r="G309" t="b">
        <v>0</v>
      </c>
      <c r="H309" t="b">
        <v>1</v>
      </c>
      <c r="I309" s="1">
        <v>42887</v>
      </c>
      <c r="J309" t="s">
        <v>143</v>
      </c>
    </row>
    <row r="310" spans="1:10" x14ac:dyDescent="0.3">
      <c r="A310" t="s">
        <v>211</v>
      </c>
      <c r="B310" s="6">
        <v>9500</v>
      </c>
      <c r="C310" s="6">
        <f>Table1[[#This Row],[RON]]*0.31</f>
        <v>2945</v>
      </c>
      <c r="D310" t="s">
        <v>168</v>
      </c>
      <c r="E310" t="s">
        <v>398</v>
      </c>
      <c r="F310">
        <v>8</v>
      </c>
      <c r="G310" t="b">
        <v>0</v>
      </c>
      <c r="H310" t="b">
        <v>1</v>
      </c>
      <c r="I310" s="1">
        <v>42887</v>
      </c>
      <c r="J310" t="s">
        <v>408</v>
      </c>
    </row>
    <row r="311" spans="1:10" x14ac:dyDescent="0.3">
      <c r="A311" t="s">
        <v>409</v>
      </c>
      <c r="B311" s="6">
        <v>6500</v>
      </c>
      <c r="C311" s="6">
        <f>Table1[[#This Row],[RON]]*0.31</f>
        <v>2015</v>
      </c>
      <c r="D311" t="s">
        <v>212</v>
      </c>
      <c r="E311" t="s">
        <v>398</v>
      </c>
      <c r="F311">
        <v>4</v>
      </c>
      <c r="G311" t="b">
        <v>0</v>
      </c>
      <c r="H311" t="b">
        <v>1</v>
      </c>
      <c r="I311" s="1">
        <v>42887</v>
      </c>
      <c r="J311" t="s">
        <v>410</v>
      </c>
    </row>
    <row r="312" spans="1:10" x14ac:dyDescent="0.3">
      <c r="A312" t="s">
        <v>32</v>
      </c>
      <c r="B312" s="6">
        <v>7500</v>
      </c>
      <c r="C312" s="6">
        <f>Table1[[#This Row],[RON]]*0.31</f>
        <v>2325</v>
      </c>
      <c r="D312" t="s">
        <v>49</v>
      </c>
      <c r="E312" t="s">
        <v>398</v>
      </c>
      <c r="F312">
        <v>7</v>
      </c>
      <c r="G312" t="b">
        <v>0</v>
      </c>
      <c r="H312" t="b">
        <v>1</v>
      </c>
      <c r="I312" s="1">
        <v>42887</v>
      </c>
      <c r="J312" t="s">
        <v>411</v>
      </c>
    </row>
    <row r="313" spans="1:10" x14ac:dyDescent="0.3">
      <c r="A313" t="s">
        <v>211</v>
      </c>
      <c r="B313" s="6">
        <v>8500</v>
      </c>
      <c r="C313" s="6">
        <f>Table1[[#This Row],[RON]]*0.31</f>
        <v>2635</v>
      </c>
      <c r="D313" t="s">
        <v>49</v>
      </c>
      <c r="E313" t="s">
        <v>398</v>
      </c>
      <c r="F313">
        <v>7</v>
      </c>
      <c r="G313" t="b">
        <v>0</v>
      </c>
      <c r="H313" t="b">
        <v>1</v>
      </c>
      <c r="I313" s="1">
        <v>42887</v>
      </c>
      <c r="J313" t="s">
        <v>412</v>
      </c>
    </row>
    <row r="314" spans="1:10" x14ac:dyDescent="0.3">
      <c r="A314" t="s">
        <v>413</v>
      </c>
      <c r="B314" s="6">
        <v>7500</v>
      </c>
      <c r="C314" s="6">
        <f>Table1[[#This Row],[RON]]*0.31</f>
        <v>2325</v>
      </c>
      <c r="D314" t="s">
        <v>49</v>
      </c>
      <c r="E314" t="s">
        <v>398</v>
      </c>
      <c r="F314">
        <v>6</v>
      </c>
      <c r="G314" t="b">
        <v>0</v>
      </c>
      <c r="H314" t="b">
        <v>1</v>
      </c>
      <c r="I314" s="1">
        <v>42887</v>
      </c>
      <c r="J314" t="s">
        <v>414</v>
      </c>
    </row>
    <row r="315" spans="1:10" x14ac:dyDescent="0.3">
      <c r="A315" t="s">
        <v>238</v>
      </c>
      <c r="B315" s="6">
        <v>8500</v>
      </c>
      <c r="C315" s="6">
        <f>Table1[[#This Row],[RON]]*0.31</f>
        <v>2635</v>
      </c>
      <c r="D315" t="s">
        <v>168</v>
      </c>
      <c r="E315" t="s">
        <v>398</v>
      </c>
      <c r="F315">
        <v>8</v>
      </c>
      <c r="G315" t="b">
        <v>0</v>
      </c>
      <c r="H315" t="b">
        <v>1</v>
      </c>
      <c r="I315" s="1">
        <v>42887</v>
      </c>
      <c r="J315" t="s">
        <v>415</v>
      </c>
    </row>
    <row r="316" spans="1:10" x14ac:dyDescent="0.3">
      <c r="A316" t="s">
        <v>416</v>
      </c>
      <c r="B316" s="6">
        <v>8500</v>
      </c>
      <c r="C316" s="6">
        <f>Table1[[#This Row],[RON]]*0.31</f>
        <v>2635</v>
      </c>
      <c r="D316" t="s">
        <v>212</v>
      </c>
      <c r="E316" t="s">
        <v>398</v>
      </c>
      <c r="F316">
        <v>6</v>
      </c>
      <c r="G316" t="b">
        <v>0</v>
      </c>
      <c r="H316" t="b">
        <v>1</v>
      </c>
      <c r="I316" s="1">
        <v>42887</v>
      </c>
      <c r="J316" t="s">
        <v>417</v>
      </c>
    </row>
    <row r="317" spans="1:10" x14ac:dyDescent="0.3">
      <c r="A317" t="s">
        <v>418</v>
      </c>
      <c r="B317" s="6">
        <v>7500</v>
      </c>
      <c r="C317" s="6">
        <f>Table1[[#This Row],[RON]]*0.31</f>
        <v>2325</v>
      </c>
      <c r="D317" t="s">
        <v>212</v>
      </c>
      <c r="E317" t="s">
        <v>398</v>
      </c>
      <c r="F317">
        <v>5</v>
      </c>
      <c r="G317" t="b">
        <v>0</v>
      </c>
      <c r="H317" t="b">
        <v>1</v>
      </c>
      <c r="I317" s="1">
        <v>42887</v>
      </c>
      <c r="J317" t="s">
        <v>419</v>
      </c>
    </row>
    <row r="318" spans="1:10" x14ac:dyDescent="0.3">
      <c r="A318" t="s">
        <v>420</v>
      </c>
      <c r="B318" s="6">
        <v>7500</v>
      </c>
      <c r="C318" s="6">
        <f>Table1[[#This Row],[RON]]*0.31</f>
        <v>2325</v>
      </c>
      <c r="D318" t="s">
        <v>421</v>
      </c>
      <c r="E318" t="s">
        <v>398</v>
      </c>
      <c r="F318">
        <v>7</v>
      </c>
      <c r="G318" t="b">
        <v>0</v>
      </c>
      <c r="H318" t="b">
        <v>1</v>
      </c>
      <c r="I318" s="1">
        <v>42887</v>
      </c>
      <c r="J318" t="s">
        <v>422</v>
      </c>
    </row>
    <row r="319" spans="1:10" x14ac:dyDescent="0.3">
      <c r="A319" t="s">
        <v>423</v>
      </c>
      <c r="B319" s="6">
        <v>8500</v>
      </c>
      <c r="C319" s="6">
        <f>Table1[[#This Row],[RON]]*0.31</f>
        <v>2635</v>
      </c>
      <c r="D319" t="s">
        <v>424</v>
      </c>
      <c r="E319" t="s">
        <v>398</v>
      </c>
      <c r="F319">
        <v>8</v>
      </c>
      <c r="G319" t="b">
        <v>0</v>
      </c>
      <c r="H319" t="b">
        <v>1</v>
      </c>
      <c r="I319" s="1">
        <v>42887</v>
      </c>
      <c r="J319" t="s">
        <v>425</v>
      </c>
    </row>
    <row r="320" spans="1:10" x14ac:dyDescent="0.3">
      <c r="A320" t="s">
        <v>405</v>
      </c>
      <c r="B320" s="6">
        <v>6500</v>
      </c>
      <c r="C320" s="6">
        <f>Table1[[#This Row],[RON]]*0.31</f>
        <v>2015</v>
      </c>
      <c r="D320" t="s">
        <v>212</v>
      </c>
      <c r="E320" t="s">
        <v>398</v>
      </c>
      <c r="F320">
        <v>3</v>
      </c>
      <c r="G320" t="b">
        <v>0</v>
      </c>
      <c r="H320" t="b">
        <v>1</v>
      </c>
      <c r="I320" s="1">
        <v>42887</v>
      </c>
      <c r="J320" t="s">
        <v>415</v>
      </c>
    </row>
    <row r="321" spans="1:10" x14ac:dyDescent="0.3">
      <c r="A321" t="s">
        <v>426</v>
      </c>
      <c r="B321" s="6">
        <v>7500</v>
      </c>
      <c r="C321" s="6">
        <f>Table1[[#This Row],[RON]]*0.31</f>
        <v>2325</v>
      </c>
      <c r="D321" t="s">
        <v>212</v>
      </c>
      <c r="E321" t="s">
        <v>398</v>
      </c>
      <c r="F321">
        <v>6</v>
      </c>
      <c r="G321" t="b">
        <v>0</v>
      </c>
      <c r="H321" t="b">
        <v>1</v>
      </c>
      <c r="I321" s="1">
        <v>42887</v>
      </c>
      <c r="J321" t="s">
        <v>427</v>
      </c>
    </row>
    <row r="322" spans="1:10" x14ac:dyDescent="0.3">
      <c r="A322" t="s">
        <v>428</v>
      </c>
      <c r="B322" s="6">
        <v>5500</v>
      </c>
      <c r="C322" s="6">
        <f>Table1[[#This Row],[RON]]*0.31</f>
        <v>1705</v>
      </c>
      <c r="D322" t="s">
        <v>212</v>
      </c>
      <c r="E322" t="s">
        <v>398</v>
      </c>
      <c r="F322">
        <v>3</v>
      </c>
      <c r="G322" t="b">
        <v>0</v>
      </c>
      <c r="H322" t="b">
        <v>1</v>
      </c>
      <c r="I322" s="1">
        <v>42887</v>
      </c>
      <c r="J322" t="s">
        <v>429</v>
      </c>
    </row>
    <row r="323" spans="1:10" x14ac:dyDescent="0.3">
      <c r="A323" t="s">
        <v>262</v>
      </c>
      <c r="B323" s="6">
        <v>7500</v>
      </c>
      <c r="C323" s="6">
        <f>Table1[[#This Row],[RON]]*0.31</f>
        <v>2325</v>
      </c>
      <c r="D323" t="s">
        <v>204</v>
      </c>
      <c r="E323" t="s">
        <v>398</v>
      </c>
      <c r="F323">
        <v>6</v>
      </c>
      <c r="G323" t="b">
        <v>0</v>
      </c>
      <c r="H323" t="b">
        <v>1</v>
      </c>
      <c r="I323" s="1">
        <v>42887</v>
      </c>
      <c r="J323" t="s">
        <v>430</v>
      </c>
    </row>
    <row r="324" spans="1:10" x14ac:dyDescent="0.3">
      <c r="A324" t="s">
        <v>431</v>
      </c>
      <c r="B324" s="6">
        <v>6500</v>
      </c>
      <c r="C324" s="6">
        <f>Table1[[#This Row],[RON]]*0.31</f>
        <v>2015</v>
      </c>
      <c r="D324" t="s">
        <v>223</v>
      </c>
      <c r="E324" t="s">
        <v>398</v>
      </c>
      <c r="F324">
        <v>1</v>
      </c>
      <c r="G324" t="b">
        <v>0</v>
      </c>
      <c r="H324" t="b">
        <v>1</v>
      </c>
      <c r="I324" s="1">
        <v>42887</v>
      </c>
      <c r="J324" t="s">
        <v>432</v>
      </c>
    </row>
    <row r="325" spans="1:10" x14ac:dyDescent="0.3">
      <c r="A325" t="s">
        <v>30</v>
      </c>
      <c r="B325" s="6">
        <v>8500</v>
      </c>
      <c r="C325" s="6">
        <f>Table1[[#This Row],[RON]]*0.31</f>
        <v>2635</v>
      </c>
      <c r="D325" t="s">
        <v>53</v>
      </c>
      <c r="E325" t="s">
        <v>398</v>
      </c>
      <c r="F325">
        <v>10</v>
      </c>
      <c r="G325" t="b">
        <v>0</v>
      </c>
      <c r="H325" t="b">
        <v>0</v>
      </c>
      <c r="I325" s="1">
        <v>42887</v>
      </c>
    </row>
    <row r="326" spans="1:10" x14ac:dyDescent="0.3">
      <c r="A326" t="s">
        <v>433</v>
      </c>
      <c r="B326" s="6">
        <v>5250</v>
      </c>
      <c r="C326" s="6">
        <f>Table1[[#This Row],[RON]]*0.31</f>
        <v>1627.5</v>
      </c>
      <c r="D326" t="s">
        <v>434</v>
      </c>
      <c r="E326" t="s">
        <v>398</v>
      </c>
      <c r="F326">
        <v>2</v>
      </c>
      <c r="G326" t="b">
        <v>0</v>
      </c>
      <c r="H326" t="b">
        <v>0</v>
      </c>
      <c r="I326" s="1">
        <v>42887</v>
      </c>
      <c r="J326" t="s">
        <v>435</v>
      </c>
    </row>
    <row r="327" spans="1:10" x14ac:dyDescent="0.3">
      <c r="A327" t="s">
        <v>172</v>
      </c>
      <c r="B327" s="6">
        <v>3300</v>
      </c>
      <c r="C327" s="6">
        <f>Table1[[#This Row],[RON]]*0.31</f>
        <v>1023</v>
      </c>
      <c r="D327" t="s">
        <v>184</v>
      </c>
      <c r="E327" t="s">
        <v>398</v>
      </c>
      <c r="F327">
        <v>2</v>
      </c>
      <c r="G327" t="b">
        <v>0</v>
      </c>
      <c r="H327" t="b">
        <v>1</v>
      </c>
      <c r="I327" s="1">
        <v>42856</v>
      </c>
      <c r="J327" t="s">
        <v>3</v>
      </c>
    </row>
    <row r="328" spans="1:10" x14ac:dyDescent="0.3">
      <c r="A328" t="s">
        <v>436</v>
      </c>
      <c r="B328" s="6">
        <v>5000</v>
      </c>
      <c r="C328" s="6">
        <f>Table1[[#This Row],[RON]]*0.31</f>
        <v>1550</v>
      </c>
      <c r="D328" t="s">
        <v>196</v>
      </c>
      <c r="E328" t="s">
        <v>398</v>
      </c>
      <c r="F328">
        <v>2</v>
      </c>
      <c r="G328" t="b">
        <v>0</v>
      </c>
      <c r="H328" t="b">
        <v>0</v>
      </c>
      <c r="I328" s="1">
        <v>42856</v>
      </c>
      <c r="J328" t="s">
        <v>437</v>
      </c>
    </row>
    <row r="329" spans="1:10" x14ac:dyDescent="0.3">
      <c r="A329" t="s">
        <v>30</v>
      </c>
      <c r="B329" s="6">
        <v>8000</v>
      </c>
      <c r="C329" s="6">
        <f>Table1[[#This Row],[RON]]*0.31</f>
        <v>2480</v>
      </c>
      <c r="D329" t="s">
        <v>20</v>
      </c>
      <c r="E329" t="s">
        <v>398</v>
      </c>
      <c r="F329">
        <v>6</v>
      </c>
      <c r="G329" t="b">
        <v>0</v>
      </c>
      <c r="H329" t="b">
        <v>1</v>
      </c>
      <c r="I329" s="1">
        <v>42826</v>
      </c>
      <c r="J329" t="s">
        <v>438</v>
      </c>
    </row>
    <row r="330" spans="1:10" x14ac:dyDescent="0.3">
      <c r="A330" t="s">
        <v>172</v>
      </c>
      <c r="B330" s="6">
        <v>3000</v>
      </c>
      <c r="C330" s="6">
        <f>Table1[[#This Row],[RON]]*0.31</f>
        <v>930</v>
      </c>
      <c r="D330" t="s">
        <v>64</v>
      </c>
      <c r="E330" t="s">
        <v>398</v>
      </c>
      <c r="F330">
        <v>2</v>
      </c>
      <c r="G330" t="b">
        <v>0</v>
      </c>
      <c r="H330" t="b">
        <v>0</v>
      </c>
      <c r="I330" s="1">
        <v>42826</v>
      </c>
      <c r="J330" t="s">
        <v>3</v>
      </c>
    </row>
    <row r="331" spans="1:10" x14ac:dyDescent="0.3">
      <c r="A331" t="s">
        <v>111</v>
      </c>
      <c r="B331" s="6">
        <v>9000</v>
      </c>
      <c r="C331" s="6">
        <f>Table1[[#This Row],[RON]]*0.31</f>
        <v>2790</v>
      </c>
      <c r="D331" t="s">
        <v>20</v>
      </c>
      <c r="E331" t="s">
        <v>398</v>
      </c>
      <c r="F331">
        <v>10</v>
      </c>
      <c r="G331" t="b">
        <v>0</v>
      </c>
      <c r="H331" t="b">
        <v>0</v>
      </c>
      <c r="I331" s="1">
        <v>42795</v>
      </c>
      <c r="J331" t="s">
        <v>439</v>
      </c>
    </row>
    <row r="332" spans="1:10" x14ac:dyDescent="0.3">
      <c r="A332" t="s">
        <v>32</v>
      </c>
      <c r="B332" s="6">
        <v>10000</v>
      </c>
      <c r="C332" s="6">
        <f>Table1[[#This Row],[RON]]*0.31</f>
        <v>3100</v>
      </c>
      <c r="D332" t="s">
        <v>59</v>
      </c>
      <c r="E332" t="s">
        <v>398</v>
      </c>
      <c r="F332">
        <v>8</v>
      </c>
      <c r="G332" t="b">
        <v>0</v>
      </c>
      <c r="H332" t="b">
        <v>1</v>
      </c>
      <c r="I332" s="1">
        <v>42795</v>
      </c>
      <c r="J332" t="s">
        <v>283</v>
      </c>
    </row>
    <row r="333" spans="1:10" x14ac:dyDescent="0.3">
      <c r="A333" t="s">
        <v>30</v>
      </c>
      <c r="B333" s="6">
        <v>7500</v>
      </c>
      <c r="C333" s="6">
        <f>Table1[[#This Row],[RON]]*0.31</f>
        <v>2325</v>
      </c>
      <c r="D333" t="s">
        <v>112</v>
      </c>
      <c r="E333" t="s">
        <v>398</v>
      </c>
      <c r="F333">
        <v>8</v>
      </c>
      <c r="G333" t="b">
        <v>0</v>
      </c>
      <c r="H333" t="b">
        <v>1</v>
      </c>
      <c r="I333" s="1">
        <v>42795</v>
      </c>
      <c r="J333" t="s">
        <v>440</v>
      </c>
    </row>
    <row r="334" spans="1:10" x14ac:dyDescent="0.3">
      <c r="A334" t="s">
        <v>30</v>
      </c>
      <c r="B334" s="6">
        <v>3900</v>
      </c>
      <c r="C334" s="6">
        <f>Table1[[#This Row],[RON]]*0.31</f>
        <v>1209</v>
      </c>
      <c r="D334" t="s">
        <v>33</v>
      </c>
      <c r="E334" t="s">
        <v>398</v>
      </c>
      <c r="F334">
        <v>2</v>
      </c>
      <c r="G334" t="b">
        <v>0</v>
      </c>
      <c r="H334" t="b">
        <v>1</v>
      </c>
      <c r="I334" s="1">
        <v>42767</v>
      </c>
      <c r="J334" t="s">
        <v>37</v>
      </c>
    </row>
    <row r="335" spans="1:10" x14ac:dyDescent="0.3">
      <c r="A335" t="s">
        <v>441</v>
      </c>
      <c r="B335" s="6">
        <v>3000</v>
      </c>
      <c r="C335" s="6">
        <f>Table1[[#This Row],[RON]]*0.31</f>
        <v>930</v>
      </c>
      <c r="D335" t="s">
        <v>209</v>
      </c>
      <c r="E335" t="s">
        <v>398</v>
      </c>
      <c r="F335">
        <v>3</v>
      </c>
      <c r="G335" t="b">
        <v>0</v>
      </c>
      <c r="H335" t="b">
        <v>1</v>
      </c>
      <c r="I335" s="1">
        <v>42736</v>
      </c>
      <c r="J335" t="s">
        <v>442</v>
      </c>
    </row>
    <row r="336" spans="1:10" x14ac:dyDescent="0.3">
      <c r="A336" t="s">
        <v>30</v>
      </c>
      <c r="B336" s="6">
        <v>3800</v>
      </c>
      <c r="C336" s="6">
        <f>Table1[[#This Row],[RON]]*0.31</f>
        <v>1178</v>
      </c>
      <c r="D336" t="s">
        <v>20</v>
      </c>
      <c r="E336" t="s">
        <v>398</v>
      </c>
      <c r="F336">
        <v>3</v>
      </c>
      <c r="G336" t="b">
        <v>0</v>
      </c>
      <c r="H336" t="b">
        <v>1</v>
      </c>
      <c r="I336" s="1">
        <v>42736</v>
      </c>
      <c r="J336" t="s">
        <v>101</v>
      </c>
    </row>
    <row r="337" spans="1:10" x14ac:dyDescent="0.3">
      <c r="A337" t="s">
        <v>30</v>
      </c>
      <c r="B337" s="6">
        <v>1300</v>
      </c>
      <c r="C337" s="6">
        <f>Table1[[#This Row],[RON]]*0.31</f>
        <v>403</v>
      </c>
      <c r="D337" t="s">
        <v>443</v>
      </c>
      <c r="E337" t="s">
        <v>398</v>
      </c>
      <c r="F337">
        <v>0</v>
      </c>
      <c r="G337" t="b">
        <v>0</v>
      </c>
      <c r="H337" t="b">
        <v>0</v>
      </c>
      <c r="I337" s="1">
        <v>42705</v>
      </c>
      <c r="J337" t="s">
        <v>444</v>
      </c>
    </row>
    <row r="338" spans="1:10" x14ac:dyDescent="0.3">
      <c r="A338" t="s">
        <v>32</v>
      </c>
      <c r="B338" s="6">
        <v>2700</v>
      </c>
      <c r="C338" s="6">
        <f>Table1[[#This Row],[RON]]*0.31</f>
        <v>837</v>
      </c>
      <c r="D338" t="s">
        <v>149</v>
      </c>
      <c r="E338" t="s">
        <v>398</v>
      </c>
      <c r="F338">
        <v>2</v>
      </c>
      <c r="G338" t="b">
        <v>0</v>
      </c>
      <c r="H338" t="b">
        <v>1</v>
      </c>
      <c r="I338" s="1">
        <v>42705</v>
      </c>
      <c r="J338" t="s">
        <v>445</v>
      </c>
    </row>
    <row r="339" spans="1:10" x14ac:dyDescent="0.3">
      <c r="A339" t="s">
        <v>420</v>
      </c>
      <c r="B339" s="6">
        <v>1200</v>
      </c>
      <c r="C339" s="6">
        <f>Table1[[#This Row],[RON]]*0.31</f>
        <v>372</v>
      </c>
      <c r="D339" t="s">
        <v>26</v>
      </c>
      <c r="E339" t="s">
        <v>398</v>
      </c>
      <c r="F339">
        <v>2</v>
      </c>
      <c r="G339" t="b">
        <v>0</v>
      </c>
      <c r="H339" t="b">
        <v>0</v>
      </c>
      <c r="I339" s="1">
        <v>42705</v>
      </c>
      <c r="J339" t="s">
        <v>446</v>
      </c>
    </row>
    <row r="340" spans="1:10" x14ac:dyDescent="0.3">
      <c r="A340" t="s">
        <v>447</v>
      </c>
      <c r="B340" s="6">
        <v>11000</v>
      </c>
      <c r="C340" s="6">
        <f>Table1[[#This Row],[RON]]*0.31</f>
        <v>3410</v>
      </c>
      <c r="D340" t="s">
        <v>212</v>
      </c>
      <c r="E340" t="s">
        <v>398</v>
      </c>
      <c r="F340">
        <v>4</v>
      </c>
      <c r="G340" t="b">
        <v>1</v>
      </c>
      <c r="H340" t="b">
        <v>0</v>
      </c>
      <c r="I340" s="1">
        <v>42675</v>
      </c>
      <c r="J340" t="s">
        <v>448</v>
      </c>
    </row>
    <row r="341" spans="1:10" x14ac:dyDescent="0.3">
      <c r="A341" t="s">
        <v>30</v>
      </c>
      <c r="B341" s="6">
        <v>6500</v>
      </c>
      <c r="C341" s="6">
        <f>Table1[[#This Row],[RON]]*0.31</f>
        <v>2015</v>
      </c>
      <c r="D341" t="s">
        <v>20</v>
      </c>
      <c r="E341" t="s">
        <v>398</v>
      </c>
      <c r="F341">
        <v>6</v>
      </c>
      <c r="G341" t="b">
        <v>0</v>
      </c>
      <c r="H341" t="b">
        <v>1</v>
      </c>
      <c r="I341" s="1">
        <v>42675</v>
      </c>
      <c r="J341" t="s">
        <v>37</v>
      </c>
    </row>
    <row r="342" spans="1:10" x14ac:dyDescent="0.3">
      <c r="A342" t="s">
        <v>449</v>
      </c>
      <c r="B342" s="6">
        <v>1800</v>
      </c>
      <c r="C342" s="6">
        <f>Table1[[#This Row],[RON]]*0.31</f>
        <v>558</v>
      </c>
      <c r="D342" t="s">
        <v>212</v>
      </c>
      <c r="E342" t="s">
        <v>398</v>
      </c>
      <c r="F342">
        <v>2</v>
      </c>
      <c r="G342" t="b">
        <v>0</v>
      </c>
      <c r="H342" t="b">
        <v>1</v>
      </c>
      <c r="I342" s="1">
        <v>42644</v>
      </c>
      <c r="J342" t="s">
        <v>3</v>
      </c>
    </row>
    <row r="343" spans="1:10" x14ac:dyDescent="0.3">
      <c r="A343" t="s">
        <v>30</v>
      </c>
      <c r="B343" s="6">
        <v>3100</v>
      </c>
      <c r="C343" s="6">
        <f>Table1[[#This Row],[RON]]*0.31</f>
        <v>961</v>
      </c>
      <c r="D343" t="s">
        <v>252</v>
      </c>
      <c r="E343" t="s">
        <v>398</v>
      </c>
      <c r="F343">
        <v>2</v>
      </c>
      <c r="G343" t="b">
        <v>0</v>
      </c>
      <c r="H343" t="b">
        <v>1</v>
      </c>
      <c r="I343" s="1">
        <v>42583</v>
      </c>
      <c r="J343" t="s">
        <v>31</v>
      </c>
    </row>
    <row r="344" spans="1:10" x14ac:dyDescent="0.3">
      <c r="A344" t="s">
        <v>450</v>
      </c>
      <c r="B344" s="6">
        <v>3500</v>
      </c>
      <c r="C344" s="6">
        <f>Table1[[#This Row],[RON]]*0.31</f>
        <v>1085</v>
      </c>
      <c r="D344" t="s">
        <v>20</v>
      </c>
      <c r="E344" t="s">
        <v>398</v>
      </c>
      <c r="F344">
        <v>0</v>
      </c>
      <c r="G344" t="b">
        <v>0</v>
      </c>
      <c r="H344" t="b">
        <v>0</v>
      </c>
      <c r="I344" s="1">
        <v>42583</v>
      </c>
      <c r="J344" t="s">
        <v>65</v>
      </c>
    </row>
    <row r="345" spans="1:10" x14ac:dyDescent="0.3">
      <c r="A345" t="s">
        <v>30</v>
      </c>
      <c r="B345" s="6">
        <v>3200</v>
      </c>
      <c r="C345" s="6">
        <f>Table1[[#This Row],[RON]]*0.31</f>
        <v>992</v>
      </c>
      <c r="D345" t="s">
        <v>252</v>
      </c>
      <c r="E345" t="s">
        <v>398</v>
      </c>
      <c r="F345">
        <v>2</v>
      </c>
      <c r="G345" t="b">
        <v>0</v>
      </c>
      <c r="H345" t="b">
        <v>1</v>
      </c>
      <c r="I345" s="1">
        <v>42583</v>
      </c>
      <c r="J345" t="s">
        <v>451</v>
      </c>
    </row>
    <row r="346" spans="1:10" x14ac:dyDescent="0.3">
      <c r="A346" t="s">
        <v>452</v>
      </c>
      <c r="B346" s="6">
        <v>3300</v>
      </c>
      <c r="C346" s="6">
        <f>Table1[[#This Row],[RON]]*0.31</f>
        <v>1023</v>
      </c>
      <c r="D346" t="s">
        <v>453</v>
      </c>
      <c r="E346" t="s">
        <v>398</v>
      </c>
      <c r="F346">
        <v>3</v>
      </c>
      <c r="G346" t="b">
        <v>0</v>
      </c>
      <c r="H346" t="b">
        <v>1</v>
      </c>
      <c r="I346" s="1">
        <v>42583</v>
      </c>
      <c r="J346" t="s">
        <v>454</v>
      </c>
    </row>
    <row r="347" spans="1:10" x14ac:dyDescent="0.3">
      <c r="A347" t="s">
        <v>30</v>
      </c>
      <c r="B347" s="6">
        <v>6500</v>
      </c>
      <c r="C347" s="6">
        <f>Table1[[#This Row],[RON]]*0.31</f>
        <v>2015</v>
      </c>
      <c r="D347" t="s">
        <v>50</v>
      </c>
      <c r="E347" t="s">
        <v>398</v>
      </c>
      <c r="F347">
        <v>10</v>
      </c>
      <c r="G347" t="b">
        <v>0</v>
      </c>
      <c r="H347" t="b">
        <v>1</v>
      </c>
      <c r="I347" s="1">
        <v>42583</v>
      </c>
      <c r="J347" t="s">
        <v>455</v>
      </c>
    </row>
    <row r="348" spans="1:10" x14ac:dyDescent="0.3">
      <c r="A348" t="s">
        <v>30</v>
      </c>
      <c r="B348" s="6">
        <v>1700</v>
      </c>
      <c r="C348" s="6">
        <f>Table1[[#This Row],[RON]]*0.31</f>
        <v>527</v>
      </c>
      <c r="D348" t="s">
        <v>51</v>
      </c>
      <c r="E348" t="s">
        <v>398</v>
      </c>
      <c r="F348">
        <v>0</v>
      </c>
      <c r="G348" t="b">
        <v>0</v>
      </c>
      <c r="H348" t="b">
        <v>0</v>
      </c>
      <c r="I348" s="1">
        <v>42552</v>
      </c>
      <c r="J348" t="s">
        <v>143</v>
      </c>
    </row>
    <row r="349" spans="1:10" x14ac:dyDescent="0.3">
      <c r="A349" t="s">
        <v>172</v>
      </c>
      <c r="B349" s="6">
        <v>1800</v>
      </c>
      <c r="C349" s="6">
        <f>Table1[[#This Row],[RON]]*0.31</f>
        <v>558</v>
      </c>
      <c r="D349" t="s">
        <v>244</v>
      </c>
      <c r="E349" t="s">
        <v>398</v>
      </c>
      <c r="F349">
        <v>0</v>
      </c>
      <c r="G349" t="b">
        <v>0</v>
      </c>
      <c r="H349" t="b">
        <v>0</v>
      </c>
      <c r="I349" s="1">
        <v>42552</v>
      </c>
      <c r="J349" t="s">
        <v>456</v>
      </c>
    </row>
    <row r="350" spans="1:10" x14ac:dyDescent="0.3">
      <c r="A350" t="s">
        <v>30</v>
      </c>
      <c r="B350" s="6">
        <v>1000</v>
      </c>
      <c r="C350" s="6">
        <f>Table1[[#This Row],[RON]]*0.31</f>
        <v>310</v>
      </c>
      <c r="D350" t="s">
        <v>457</v>
      </c>
      <c r="E350" t="s">
        <v>398</v>
      </c>
      <c r="F350">
        <v>0</v>
      </c>
      <c r="G350" t="b">
        <v>0</v>
      </c>
      <c r="H350" t="b">
        <v>0</v>
      </c>
      <c r="I350" s="1">
        <v>42552</v>
      </c>
      <c r="J350" t="s">
        <v>458</v>
      </c>
    </row>
    <row r="351" spans="1:10" x14ac:dyDescent="0.3">
      <c r="A351" t="s">
        <v>452</v>
      </c>
      <c r="B351" s="6">
        <v>1700</v>
      </c>
      <c r="C351" s="6">
        <f>Table1[[#This Row],[RON]]*0.31</f>
        <v>527</v>
      </c>
      <c r="D351" t="s">
        <v>22</v>
      </c>
      <c r="E351" t="s">
        <v>398</v>
      </c>
      <c r="F351">
        <v>2</v>
      </c>
      <c r="G351" t="b">
        <v>0</v>
      </c>
      <c r="H351" t="b">
        <v>0</v>
      </c>
      <c r="I351" s="1">
        <v>42401</v>
      </c>
      <c r="J351" t="s">
        <v>459</v>
      </c>
    </row>
    <row r="352" spans="1:10" x14ac:dyDescent="0.3">
      <c r="A352" t="s">
        <v>423</v>
      </c>
      <c r="B352" s="6">
        <v>2500</v>
      </c>
      <c r="C352" s="6">
        <f>Table1[[#This Row],[RON]]*0.31</f>
        <v>775</v>
      </c>
      <c r="D352" t="s">
        <v>51</v>
      </c>
      <c r="E352" t="s">
        <v>398</v>
      </c>
      <c r="F352">
        <v>0</v>
      </c>
      <c r="G352" t="b">
        <v>0</v>
      </c>
      <c r="H352" t="b">
        <v>1</v>
      </c>
      <c r="I352" s="1">
        <v>42401</v>
      </c>
      <c r="J352" t="s">
        <v>460</v>
      </c>
    </row>
    <row r="353" spans="1:10" x14ac:dyDescent="0.3">
      <c r="A353" t="s">
        <v>211</v>
      </c>
      <c r="B353" s="6">
        <v>4100</v>
      </c>
      <c r="C353" s="6">
        <f>Table1[[#This Row],[RON]]*0.31</f>
        <v>1271</v>
      </c>
      <c r="D353" t="s">
        <v>20</v>
      </c>
      <c r="E353" t="s">
        <v>398</v>
      </c>
      <c r="F353">
        <v>2</v>
      </c>
      <c r="G353" t="b">
        <v>0</v>
      </c>
      <c r="H353" t="b">
        <v>1</v>
      </c>
      <c r="I353" s="1">
        <v>42401</v>
      </c>
      <c r="J353" t="s">
        <v>3</v>
      </c>
    </row>
    <row r="354" spans="1:10" x14ac:dyDescent="0.3">
      <c r="A354" t="s">
        <v>461</v>
      </c>
      <c r="B354" s="6">
        <v>1800</v>
      </c>
      <c r="C354" s="6">
        <f>Table1[[#This Row],[RON]]*0.31</f>
        <v>558</v>
      </c>
      <c r="D354" t="s">
        <v>62</v>
      </c>
      <c r="E354" t="s">
        <v>398</v>
      </c>
      <c r="F354">
        <v>2</v>
      </c>
      <c r="G354" t="b">
        <v>0</v>
      </c>
      <c r="H354" t="b">
        <v>0</v>
      </c>
      <c r="I354" s="1">
        <v>42401</v>
      </c>
      <c r="J354" t="s">
        <v>63</v>
      </c>
    </row>
    <row r="355" spans="1:10" x14ac:dyDescent="0.3">
      <c r="A355" t="s">
        <v>461</v>
      </c>
      <c r="B355" s="6">
        <v>1600</v>
      </c>
      <c r="C355" s="6">
        <f>Table1[[#This Row],[RON]]*0.31</f>
        <v>496</v>
      </c>
      <c r="D355" t="s">
        <v>462</v>
      </c>
      <c r="E355" t="s">
        <v>398</v>
      </c>
      <c r="F355">
        <v>2</v>
      </c>
      <c r="G355" t="b">
        <v>0</v>
      </c>
      <c r="H355" t="b">
        <v>0</v>
      </c>
      <c r="I355" s="1">
        <v>42401</v>
      </c>
      <c r="J355" t="s">
        <v>463</v>
      </c>
    </row>
    <row r="356" spans="1:10" x14ac:dyDescent="0.3">
      <c r="A356" t="s">
        <v>464</v>
      </c>
      <c r="B356" s="6">
        <v>1800</v>
      </c>
      <c r="C356" s="6">
        <f>Table1[[#This Row],[RON]]*0.31</f>
        <v>558</v>
      </c>
      <c r="D356" t="s">
        <v>465</v>
      </c>
      <c r="E356" t="s">
        <v>398</v>
      </c>
      <c r="F356">
        <v>0</v>
      </c>
      <c r="G356" t="b">
        <v>0</v>
      </c>
      <c r="H356" t="b">
        <v>0</v>
      </c>
      <c r="I356" s="1">
        <v>42401</v>
      </c>
      <c r="J356" t="s">
        <v>466</v>
      </c>
    </row>
    <row r="357" spans="1:10" x14ac:dyDescent="0.3">
      <c r="A357" t="s">
        <v>30</v>
      </c>
      <c r="B357" s="6">
        <v>3400</v>
      </c>
      <c r="C357" s="6">
        <f>Table1[[#This Row],[RON]]*0.31</f>
        <v>1054</v>
      </c>
      <c r="D357" t="s">
        <v>20</v>
      </c>
      <c r="E357" t="s">
        <v>398</v>
      </c>
      <c r="F357">
        <v>2</v>
      </c>
      <c r="G357" t="b">
        <v>0</v>
      </c>
      <c r="H357" t="b">
        <v>1</v>
      </c>
      <c r="I357" s="1">
        <v>42401</v>
      </c>
      <c r="J357" t="s">
        <v>37</v>
      </c>
    </row>
    <row r="358" spans="1:10" x14ac:dyDescent="0.3">
      <c r="A358" t="s">
        <v>467</v>
      </c>
      <c r="B358" s="6">
        <v>1000</v>
      </c>
      <c r="C358" s="6">
        <f>Table1[[#This Row],[RON]]*0.31</f>
        <v>310</v>
      </c>
      <c r="D358" t="s">
        <v>20</v>
      </c>
      <c r="E358" t="s">
        <v>398</v>
      </c>
      <c r="F358">
        <v>1</v>
      </c>
      <c r="G358" t="b">
        <v>0</v>
      </c>
      <c r="H358" t="b">
        <v>0</v>
      </c>
      <c r="I358" s="1">
        <v>42401</v>
      </c>
      <c r="J358" t="s">
        <v>468</v>
      </c>
    </row>
    <row r="359" spans="1:10" x14ac:dyDescent="0.3">
      <c r="A359" t="s">
        <v>156</v>
      </c>
      <c r="B359" s="6">
        <v>4200</v>
      </c>
      <c r="C359" s="6">
        <f>Table1[[#This Row],[RON]]*0.31</f>
        <v>1302</v>
      </c>
      <c r="D359" t="s">
        <v>12</v>
      </c>
      <c r="E359" t="s">
        <v>398</v>
      </c>
      <c r="F359">
        <v>7</v>
      </c>
      <c r="G359" t="b">
        <v>0</v>
      </c>
      <c r="H359" t="b">
        <v>0</v>
      </c>
      <c r="I359" s="1">
        <v>42401</v>
      </c>
      <c r="J359" t="s">
        <v>469</v>
      </c>
    </row>
    <row r="360" spans="1:10" x14ac:dyDescent="0.3">
      <c r="A360" t="s">
        <v>172</v>
      </c>
      <c r="B360" s="6">
        <v>2500</v>
      </c>
      <c r="C360" s="6">
        <f>Table1[[#This Row],[RON]]*0.31</f>
        <v>775</v>
      </c>
      <c r="D360" t="s">
        <v>151</v>
      </c>
      <c r="E360" t="s">
        <v>398</v>
      </c>
      <c r="F360">
        <v>0</v>
      </c>
      <c r="G360" t="b">
        <v>0</v>
      </c>
      <c r="H360" t="b">
        <v>0</v>
      </c>
      <c r="I360" s="1">
        <v>42401</v>
      </c>
      <c r="J360" t="s">
        <v>3</v>
      </c>
    </row>
    <row r="361" spans="1:10" x14ac:dyDescent="0.3">
      <c r="A361" t="s">
        <v>426</v>
      </c>
      <c r="B361" s="6">
        <v>6500</v>
      </c>
      <c r="C361" s="6">
        <f>Table1[[#This Row],[RON]]*0.31</f>
        <v>2015</v>
      </c>
      <c r="D361" t="s">
        <v>20</v>
      </c>
      <c r="E361" t="s">
        <v>398</v>
      </c>
      <c r="F361">
        <v>4</v>
      </c>
      <c r="G361" t="b">
        <v>1</v>
      </c>
      <c r="H361" t="b">
        <v>1</v>
      </c>
      <c r="I361" s="1">
        <v>42401</v>
      </c>
      <c r="J361" t="s">
        <v>3</v>
      </c>
    </row>
    <row r="362" spans="1:10" x14ac:dyDescent="0.3">
      <c r="A362" t="s">
        <v>426</v>
      </c>
      <c r="B362" s="6">
        <v>6000</v>
      </c>
      <c r="C362" s="6">
        <f>Table1[[#This Row],[RON]]*0.31</f>
        <v>1860</v>
      </c>
      <c r="D362" t="s">
        <v>20</v>
      </c>
      <c r="E362" t="s">
        <v>398</v>
      </c>
      <c r="F362">
        <v>3</v>
      </c>
      <c r="G362" t="b">
        <v>1</v>
      </c>
      <c r="H362" t="b">
        <v>0</v>
      </c>
      <c r="I362" s="1">
        <v>42401</v>
      </c>
      <c r="J362" t="s">
        <v>3</v>
      </c>
    </row>
    <row r="363" spans="1:10" x14ac:dyDescent="0.3">
      <c r="A363" t="s">
        <v>30</v>
      </c>
      <c r="B363" s="6">
        <v>4000</v>
      </c>
      <c r="C363" s="6">
        <f>Table1[[#This Row],[RON]]*0.31</f>
        <v>1240</v>
      </c>
      <c r="D363" t="s">
        <v>20</v>
      </c>
      <c r="E363" t="s">
        <v>398</v>
      </c>
      <c r="F363">
        <v>3</v>
      </c>
      <c r="G363" t="b">
        <v>0</v>
      </c>
      <c r="H363" t="b">
        <v>1</v>
      </c>
      <c r="I363" s="1">
        <v>42401</v>
      </c>
      <c r="J363" t="s">
        <v>3</v>
      </c>
    </row>
    <row r="364" spans="1:10" x14ac:dyDescent="0.3">
      <c r="A364" t="s">
        <v>335</v>
      </c>
      <c r="B364" s="6">
        <v>16000</v>
      </c>
      <c r="C364" s="6">
        <f>Table1[[#This Row],[RON]]*0.31</f>
        <v>4960</v>
      </c>
      <c r="D364" t="s">
        <v>14</v>
      </c>
      <c r="E364" t="s">
        <v>398</v>
      </c>
      <c r="F364">
        <v>3</v>
      </c>
      <c r="G364" t="b">
        <v>1</v>
      </c>
      <c r="H364" t="b">
        <v>1</v>
      </c>
      <c r="I364" s="1">
        <v>42401</v>
      </c>
      <c r="J364" t="s">
        <v>470</v>
      </c>
    </row>
    <row r="365" spans="1:10" x14ac:dyDescent="0.3">
      <c r="A365" t="s">
        <v>111</v>
      </c>
      <c r="B365" s="6">
        <v>3700</v>
      </c>
      <c r="C365" s="6">
        <f>Table1[[#This Row],[RON]]*0.31</f>
        <v>1147</v>
      </c>
      <c r="D365" t="s">
        <v>318</v>
      </c>
      <c r="E365" t="s">
        <v>398</v>
      </c>
      <c r="F365">
        <v>1</v>
      </c>
      <c r="G365" t="b">
        <v>0</v>
      </c>
      <c r="H365" t="b">
        <v>0</v>
      </c>
      <c r="I365" s="1">
        <v>42401</v>
      </c>
      <c r="J365" t="s">
        <v>283</v>
      </c>
    </row>
    <row r="366" spans="1:10" x14ac:dyDescent="0.3">
      <c r="A366" t="s">
        <v>471</v>
      </c>
      <c r="B366" s="6">
        <v>2250</v>
      </c>
      <c r="C366" s="6">
        <f>Table1[[#This Row],[RON]]*0.31</f>
        <v>697.5</v>
      </c>
      <c r="D366" t="s">
        <v>64</v>
      </c>
      <c r="E366" t="s">
        <v>398</v>
      </c>
      <c r="F366">
        <v>0</v>
      </c>
      <c r="G366" t="b">
        <v>0</v>
      </c>
      <c r="H366" t="b">
        <v>1</v>
      </c>
      <c r="I366" s="1">
        <v>42401</v>
      </c>
      <c r="J366" t="s">
        <v>298</v>
      </c>
    </row>
    <row r="367" spans="1:10" x14ac:dyDescent="0.3">
      <c r="A367" t="s">
        <v>30</v>
      </c>
      <c r="B367" s="6">
        <v>3000</v>
      </c>
      <c r="C367" s="6">
        <f>Table1[[#This Row],[RON]]*0.31</f>
        <v>930</v>
      </c>
      <c r="D367" t="s">
        <v>64</v>
      </c>
      <c r="E367" t="s">
        <v>398</v>
      </c>
      <c r="F367">
        <v>1</v>
      </c>
      <c r="G367" t="b">
        <v>0</v>
      </c>
      <c r="H367" t="b">
        <v>1</v>
      </c>
      <c r="I367" s="1">
        <v>42401</v>
      </c>
      <c r="J367" t="s">
        <v>31</v>
      </c>
    </row>
    <row r="368" spans="1:10" x14ac:dyDescent="0.3">
      <c r="A368" t="s">
        <v>472</v>
      </c>
      <c r="B368" s="6">
        <v>2000</v>
      </c>
      <c r="C368" s="6">
        <f>Table1[[#This Row],[RON]]*0.31</f>
        <v>620</v>
      </c>
      <c r="D368" t="s">
        <v>14</v>
      </c>
      <c r="E368" t="s">
        <v>398</v>
      </c>
      <c r="F368">
        <v>1</v>
      </c>
      <c r="G368" t="b">
        <v>1</v>
      </c>
      <c r="H368" t="b">
        <v>0</v>
      </c>
      <c r="I368" s="1">
        <v>42401</v>
      </c>
      <c r="J368" t="s">
        <v>473</v>
      </c>
    </row>
    <row r="369" spans="1:10" x14ac:dyDescent="0.3">
      <c r="A369" t="s">
        <v>474</v>
      </c>
      <c r="B369" s="6">
        <v>7000</v>
      </c>
      <c r="C369" s="6">
        <f>Table1[[#This Row],[RON]]*0.31</f>
        <v>2170</v>
      </c>
      <c r="D369" t="s">
        <v>20</v>
      </c>
      <c r="E369" t="s">
        <v>398</v>
      </c>
      <c r="F369">
        <v>6</v>
      </c>
      <c r="G369" t="b">
        <v>0</v>
      </c>
      <c r="H369" t="b">
        <v>1</v>
      </c>
      <c r="I369" s="1">
        <v>42401</v>
      </c>
      <c r="J369" t="s">
        <v>65</v>
      </c>
    </row>
    <row r="370" spans="1:10" x14ac:dyDescent="0.3">
      <c r="A370" t="s">
        <v>405</v>
      </c>
      <c r="B370" s="6">
        <v>2200</v>
      </c>
      <c r="C370" s="6">
        <f>Table1[[#This Row],[RON]]*0.31</f>
        <v>682</v>
      </c>
      <c r="D370" t="s">
        <v>64</v>
      </c>
      <c r="E370" t="s">
        <v>398</v>
      </c>
      <c r="F370">
        <v>1</v>
      </c>
      <c r="G370" t="b">
        <v>0</v>
      </c>
      <c r="H370" t="b">
        <v>1</v>
      </c>
      <c r="I370" s="1">
        <v>42401</v>
      </c>
      <c r="J370" t="s">
        <v>298</v>
      </c>
    </row>
    <row r="371" spans="1:10" x14ac:dyDescent="0.3">
      <c r="A371" t="s">
        <v>30</v>
      </c>
      <c r="B371" s="6">
        <v>2900</v>
      </c>
      <c r="C371" s="6">
        <f>Table1[[#This Row],[RON]]*0.31</f>
        <v>899</v>
      </c>
      <c r="D371" t="s">
        <v>475</v>
      </c>
      <c r="E371" t="s">
        <v>398</v>
      </c>
      <c r="F371">
        <v>0</v>
      </c>
      <c r="G371" t="b">
        <v>0</v>
      </c>
      <c r="H371" t="b">
        <v>1</v>
      </c>
      <c r="I371" s="1">
        <v>42401</v>
      </c>
      <c r="J371" t="s">
        <v>476</v>
      </c>
    </row>
    <row r="372" spans="1:10" x14ac:dyDescent="0.3">
      <c r="A372" t="s">
        <v>477</v>
      </c>
      <c r="B372" s="6">
        <v>5000</v>
      </c>
      <c r="C372" s="6">
        <f>Table1[[#This Row],[RON]]*0.31</f>
        <v>1550</v>
      </c>
      <c r="D372" t="s">
        <v>242</v>
      </c>
      <c r="E372" t="s">
        <v>398</v>
      </c>
      <c r="F372">
        <v>3</v>
      </c>
      <c r="G372" t="b">
        <v>0</v>
      </c>
      <c r="H372" t="b">
        <v>0</v>
      </c>
      <c r="I372" s="1">
        <v>42401</v>
      </c>
      <c r="J372" t="s">
        <v>478</v>
      </c>
    </row>
    <row r="373" spans="1:10" x14ac:dyDescent="0.3">
      <c r="A373" t="s">
        <v>472</v>
      </c>
      <c r="B373" s="6">
        <v>2000</v>
      </c>
      <c r="C373" s="6">
        <f>Table1[[#This Row],[RON]]*0.31</f>
        <v>620</v>
      </c>
      <c r="D373" t="s">
        <v>14</v>
      </c>
      <c r="E373" t="s">
        <v>398</v>
      </c>
      <c r="F373">
        <v>1</v>
      </c>
      <c r="G373" t="b">
        <v>1</v>
      </c>
      <c r="H373" t="b">
        <v>0</v>
      </c>
      <c r="I373" s="1">
        <v>42401</v>
      </c>
      <c r="J373" t="s">
        <v>479</v>
      </c>
    </row>
    <row r="374" spans="1:10" x14ac:dyDescent="0.3">
      <c r="A374" t="s">
        <v>335</v>
      </c>
      <c r="B374" s="6">
        <v>9000</v>
      </c>
      <c r="C374" s="6">
        <f>Table1[[#This Row],[RON]]*0.31</f>
        <v>2790</v>
      </c>
      <c r="D374" t="s">
        <v>480</v>
      </c>
      <c r="E374" t="s">
        <v>398</v>
      </c>
      <c r="F374">
        <v>10</v>
      </c>
      <c r="G374" t="b">
        <v>1</v>
      </c>
      <c r="H374" t="b">
        <v>1</v>
      </c>
      <c r="I374" s="1">
        <v>42401</v>
      </c>
      <c r="J374" t="s">
        <v>481</v>
      </c>
    </row>
    <row r="375" spans="1:10" x14ac:dyDescent="0.3">
      <c r="A375" t="s">
        <v>338</v>
      </c>
      <c r="B375" s="6">
        <v>2800</v>
      </c>
      <c r="C375" s="6">
        <f>Table1[[#This Row],[RON]]*0.31</f>
        <v>868</v>
      </c>
      <c r="D375" t="s">
        <v>64</v>
      </c>
      <c r="E375" t="s">
        <v>275</v>
      </c>
      <c r="F375">
        <v>1</v>
      </c>
      <c r="G375" t="b">
        <v>0</v>
      </c>
      <c r="H375" t="b">
        <v>0</v>
      </c>
      <c r="I375" s="1">
        <v>42705</v>
      </c>
      <c r="J375" t="s">
        <v>316</v>
      </c>
    </row>
    <row r="376" spans="1:10" x14ac:dyDescent="0.3">
      <c r="A376" t="s">
        <v>340</v>
      </c>
      <c r="B376" s="6">
        <v>2400</v>
      </c>
      <c r="C376" s="6">
        <f>Table1[[#This Row],[RON]]*0.31</f>
        <v>744</v>
      </c>
      <c r="D376" t="s">
        <v>482</v>
      </c>
      <c r="E376" t="s">
        <v>275</v>
      </c>
      <c r="F376">
        <v>2</v>
      </c>
      <c r="G376" t="b">
        <v>0</v>
      </c>
      <c r="H376" t="b">
        <v>1</v>
      </c>
      <c r="I376" s="1">
        <v>42705</v>
      </c>
      <c r="J376" t="s">
        <v>483</v>
      </c>
    </row>
    <row r="377" spans="1:10" x14ac:dyDescent="0.3">
      <c r="A377" t="s">
        <v>295</v>
      </c>
      <c r="B377" s="6">
        <v>5000</v>
      </c>
      <c r="C377" s="6">
        <f>Table1[[#This Row],[RON]]*0.31</f>
        <v>1550</v>
      </c>
      <c r="D377" t="s">
        <v>342</v>
      </c>
      <c r="E377" t="s">
        <v>275</v>
      </c>
      <c r="F377">
        <v>3</v>
      </c>
      <c r="G377" t="b">
        <v>0</v>
      </c>
      <c r="H377" t="b">
        <v>1</v>
      </c>
      <c r="I377" s="1">
        <v>42705</v>
      </c>
      <c r="J377" t="s">
        <v>484</v>
      </c>
    </row>
    <row r="378" spans="1:10" x14ac:dyDescent="0.3">
      <c r="A378" t="s">
        <v>347</v>
      </c>
      <c r="B378" s="6">
        <v>7800</v>
      </c>
      <c r="C378" s="6">
        <f>Table1[[#This Row],[RON]]*0.31</f>
        <v>2418</v>
      </c>
      <c r="D378" t="s">
        <v>1</v>
      </c>
      <c r="E378" t="s">
        <v>275</v>
      </c>
      <c r="F378">
        <v>7</v>
      </c>
      <c r="G378" t="b">
        <v>0</v>
      </c>
      <c r="H378" t="b">
        <v>1</v>
      </c>
      <c r="I378" s="1">
        <v>42705</v>
      </c>
      <c r="J378" t="s">
        <v>379</v>
      </c>
    </row>
    <row r="379" spans="1:10" x14ac:dyDescent="0.3">
      <c r="A379" t="s">
        <v>347</v>
      </c>
      <c r="B379" s="6">
        <v>8200</v>
      </c>
      <c r="C379" s="6">
        <f>Table1[[#This Row],[RON]]*0.31</f>
        <v>2542</v>
      </c>
      <c r="D379" t="s">
        <v>1</v>
      </c>
      <c r="E379" t="s">
        <v>275</v>
      </c>
      <c r="F379">
        <v>8</v>
      </c>
      <c r="G379" t="b">
        <v>0</v>
      </c>
      <c r="H379" t="b">
        <v>1</v>
      </c>
      <c r="I379" s="1">
        <v>42705</v>
      </c>
      <c r="J379" t="s">
        <v>379</v>
      </c>
    </row>
    <row r="380" spans="1:10" x14ac:dyDescent="0.3">
      <c r="A380" t="s">
        <v>347</v>
      </c>
      <c r="B380" s="6">
        <v>7500</v>
      </c>
      <c r="C380" s="6">
        <f>Table1[[#This Row],[RON]]*0.31</f>
        <v>2325</v>
      </c>
      <c r="D380" t="s">
        <v>20</v>
      </c>
      <c r="E380" t="s">
        <v>275</v>
      </c>
      <c r="F380">
        <v>7</v>
      </c>
      <c r="G380" t="b">
        <v>0</v>
      </c>
      <c r="H380" t="b">
        <v>1</v>
      </c>
      <c r="I380" s="1">
        <v>42705</v>
      </c>
      <c r="J380" t="s">
        <v>379</v>
      </c>
    </row>
    <row r="381" spans="1:10" x14ac:dyDescent="0.3">
      <c r="A381" t="s">
        <v>347</v>
      </c>
      <c r="B381" s="6">
        <v>2300</v>
      </c>
      <c r="C381" s="6">
        <f>Table1[[#This Row],[RON]]*0.31</f>
        <v>713</v>
      </c>
      <c r="D381" t="s">
        <v>318</v>
      </c>
      <c r="E381" t="s">
        <v>275</v>
      </c>
      <c r="F381">
        <v>0</v>
      </c>
      <c r="G381" t="b">
        <v>0</v>
      </c>
      <c r="H381" t="b">
        <v>0</v>
      </c>
      <c r="I381" s="1">
        <v>42705</v>
      </c>
      <c r="J381" t="s">
        <v>485</v>
      </c>
    </row>
    <row r="382" spans="1:10" x14ac:dyDescent="0.3">
      <c r="A382" t="s">
        <v>486</v>
      </c>
      <c r="B382" s="6">
        <v>3800</v>
      </c>
      <c r="C382" s="6">
        <f>Table1[[#This Row],[RON]]*0.31</f>
        <v>1178</v>
      </c>
      <c r="D382" t="s">
        <v>487</v>
      </c>
      <c r="E382" t="s">
        <v>275</v>
      </c>
      <c r="F382">
        <v>4</v>
      </c>
      <c r="G382" t="b">
        <v>0</v>
      </c>
      <c r="H382" t="b">
        <v>1</v>
      </c>
      <c r="I382" s="1">
        <v>42705</v>
      </c>
      <c r="J382" t="s">
        <v>488</v>
      </c>
    </row>
    <row r="383" spans="1:10" x14ac:dyDescent="0.3">
      <c r="A383" t="s">
        <v>347</v>
      </c>
      <c r="B383" s="6">
        <v>9000</v>
      </c>
      <c r="C383" s="6">
        <f>Table1[[#This Row],[RON]]*0.31</f>
        <v>2790</v>
      </c>
      <c r="D383" t="s">
        <v>1</v>
      </c>
      <c r="E383" t="s">
        <v>275</v>
      </c>
      <c r="F383">
        <v>11</v>
      </c>
      <c r="G383" t="b">
        <v>0</v>
      </c>
      <c r="H383" t="b">
        <v>1</v>
      </c>
      <c r="I383" s="1">
        <v>42705</v>
      </c>
      <c r="J383" t="s">
        <v>115</v>
      </c>
    </row>
    <row r="384" spans="1:10" x14ac:dyDescent="0.3">
      <c r="A384" t="s">
        <v>489</v>
      </c>
      <c r="B384" s="6">
        <v>3700</v>
      </c>
      <c r="C384" s="6">
        <f>Table1[[#This Row],[RON]]*0.31</f>
        <v>1147</v>
      </c>
      <c r="D384" t="s">
        <v>64</v>
      </c>
      <c r="E384" t="s">
        <v>275</v>
      </c>
      <c r="F384">
        <v>1</v>
      </c>
      <c r="G384" t="b">
        <v>0</v>
      </c>
      <c r="H384" t="b">
        <v>1</v>
      </c>
      <c r="I384" s="1">
        <v>42675</v>
      </c>
      <c r="J384" t="s">
        <v>77</v>
      </c>
    </row>
    <row r="385" spans="1:10" x14ac:dyDescent="0.3">
      <c r="A385" t="s">
        <v>490</v>
      </c>
      <c r="B385" s="6">
        <v>13000</v>
      </c>
      <c r="C385" s="6">
        <f>Table1[[#This Row],[RON]]*0.31</f>
        <v>4030</v>
      </c>
      <c r="D385" t="s">
        <v>1</v>
      </c>
      <c r="E385" t="s">
        <v>275</v>
      </c>
      <c r="F385">
        <v>29</v>
      </c>
      <c r="G385" t="b">
        <v>1</v>
      </c>
      <c r="H385" t="b">
        <v>1</v>
      </c>
      <c r="I385" s="1">
        <v>42675</v>
      </c>
      <c r="J385" t="s">
        <v>491</v>
      </c>
    </row>
    <row r="386" spans="1:10" x14ac:dyDescent="0.3">
      <c r="A386" t="s">
        <v>492</v>
      </c>
      <c r="B386" s="6">
        <v>2200</v>
      </c>
      <c r="C386" s="6">
        <f>Table1[[#This Row],[RON]]*0.31</f>
        <v>682</v>
      </c>
      <c r="D386" t="s">
        <v>184</v>
      </c>
      <c r="E386" t="s">
        <v>275</v>
      </c>
      <c r="F386">
        <v>0</v>
      </c>
      <c r="G386" t="b">
        <v>0</v>
      </c>
      <c r="H386" t="b">
        <v>1</v>
      </c>
      <c r="I386" s="1">
        <v>42675</v>
      </c>
      <c r="J386" t="s">
        <v>3</v>
      </c>
    </row>
    <row r="387" spans="1:10" x14ac:dyDescent="0.3">
      <c r="A387" t="s">
        <v>127</v>
      </c>
      <c r="B387" s="6">
        <v>8400</v>
      </c>
      <c r="C387" s="6">
        <f>Table1[[#This Row],[RON]]*0.31</f>
        <v>2604</v>
      </c>
      <c r="D387" t="s">
        <v>94</v>
      </c>
      <c r="E387" t="s">
        <v>129</v>
      </c>
      <c r="F387">
        <v>4</v>
      </c>
      <c r="G387" t="b">
        <v>0</v>
      </c>
      <c r="H387" t="b">
        <v>1</v>
      </c>
      <c r="I387" s="1">
        <v>42979</v>
      </c>
      <c r="J387" t="s">
        <v>65</v>
      </c>
    </row>
    <row r="388" spans="1:10" x14ac:dyDescent="0.3">
      <c r="A388" t="s">
        <v>493</v>
      </c>
      <c r="B388" s="6">
        <v>5000</v>
      </c>
      <c r="C388" s="6">
        <f>Table1[[#This Row],[RON]]*0.31</f>
        <v>1550</v>
      </c>
      <c r="D388" t="s">
        <v>64</v>
      </c>
      <c r="E388" t="s">
        <v>129</v>
      </c>
      <c r="F388">
        <v>2</v>
      </c>
      <c r="G388" t="b">
        <v>0</v>
      </c>
      <c r="H388" t="b">
        <v>0</v>
      </c>
      <c r="I388" s="1">
        <v>42917</v>
      </c>
      <c r="J388" t="s">
        <v>494</v>
      </c>
    </row>
    <row r="389" spans="1:10" x14ac:dyDescent="0.3">
      <c r="A389" t="s">
        <v>495</v>
      </c>
      <c r="B389" s="6">
        <v>6800</v>
      </c>
      <c r="C389" s="6">
        <f>Table1[[#This Row],[RON]]*0.31</f>
        <v>2108</v>
      </c>
      <c r="D389" t="s">
        <v>1</v>
      </c>
      <c r="E389" t="s">
        <v>496</v>
      </c>
      <c r="F389">
        <v>8</v>
      </c>
      <c r="G389" t="b">
        <v>0</v>
      </c>
      <c r="H389" t="b">
        <v>1</v>
      </c>
      <c r="I389" s="1">
        <v>42979</v>
      </c>
      <c r="J389" t="s">
        <v>65</v>
      </c>
    </row>
    <row r="390" spans="1:10" x14ac:dyDescent="0.3">
      <c r="A390" t="s">
        <v>497</v>
      </c>
      <c r="B390" s="6">
        <v>8000</v>
      </c>
      <c r="C390" s="6">
        <f>Table1[[#This Row],[RON]]*0.31</f>
        <v>2480</v>
      </c>
      <c r="D390" t="s">
        <v>59</v>
      </c>
      <c r="E390" t="s">
        <v>496</v>
      </c>
      <c r="F390">
        <v>9</v>
      </c>
      <c r="G390" t="b">
        <v>0</v>
      </c>
      <c r="H390" t="b">
        <v>1</v>
      </c>
      <c r="I390" s="1">
        <v>42948</v>
      </c>
    </row>
    <row r="391" spans="1:10" x14ac:dyDescent="0.3">
      <c r="A391" t="s">
        <v>28</v>
      </c>
      <c r="B391" s="6">
        <v>5500</v>
      </c>
      <c r="C391" s="6">
        <f>Table1[[#This Row],[RON]]*0.31</f>
        <v>1705</v>
      </c>
      <c r="D391" t="s">
        <v>498</v>
      </c>
      <c r="E391" t="s">
        <v>496</v>
      </c>
      <c r="F391">
        <v>4</v>
      </c>
      <c r="G391" t="b">
        <v>0</v>
      </c>
      <c r="H391" t="b">
        <v>0</v>
      </c>
      <c r="I391" s="1">
        <v>42887</v>
      </c>
      <c r="J391" t="s">
        <v>499</v>
      </c>
    </row>
    <row r="392" spans="1:10" x14ac:dyDescent="0.3">
      <c r="A392" t="s">
        <v>284</v>
      </c>
      <c r="B392" s="6">
        <v>8000</v>
      </c>
      <c r="C392" s="6">
        <f>Table1[[#This Row],[RON]]*0.31</f>
        <v>2480</v>
      </c>
      <c r="D392" t="s">
        <v>1</v>
      </c>
      <c r="E392" t="s">
        <v>496</v>
      </c>
      <c r="F392">
        <v>9</v>
      </c>
      <c r="G392" t="b">
        <v>0</v>
      </c>
      <c r="H392" t="b">
        <v>1</v>
      </c>
      <c r="I392" s="1">
        <v>42736</v>
      </c>
      <c r="J392" t="s">
        <v>77</v>
      </c>
    </row>
    <row r="393" spans="1:10" x14ac:dyDescent="0.3">
      <c r="A393" t="s">
        <v>284</v>
      </c>
      <c r="B393" s="6">
        <v>8900</v>
      </c>
      <c r="C393" s="6">
        <f>Table1[[#This Row],[RON]]*0.31</f>
        <v>2759</v>
      </c>
      <c r="D393" t="s">
        <v>59</v>
      </c>
      <c r="E393" t="s">
        <v>496</v>
      </c>
      <c r="F393">
        <v>6</v>
      </c>
      <c r="G393" t="b">
        <v>0</v>
      </c>
      <c r="H393" t="b">
        <v>1</v>
      </c>
      <c r="I393" s="1">
        <v>42736</v>
      </c>
      <c r="J393" t="s">
        <v>500</v>
      </c>
    </row>
    <row r="394" spans="1:10" x14ac:dyDescent="0.3">
      <c r="A394" t="s">
        <v>495</v>
      </c>
      <c r="B394" s="6">
        <v>7400</v>
      </c>
      <c r="C394" s="6">
        <f>Table1[[#This Row],[RON]]*0.31</f>
        <v>2294</v>
      </c>
      <c r="D394" t="s">
        <v>142</v>
      </c>
      <c r="E394" t="s">
        <v>496</v>
      </c>
      <c r="F394">
        <v>17</v>
      </c>
      <c r="G394" t="b">
        <v>0</v>
      </c>
      <c r="H394" t="b">
        <v>1</v>
      </c>
      <c r="I394" s="1">
        <v>42705</v>
      </c>
      <c r="J394" t="s">
        <v>501</v>
      </c>
    </row>
    <row r="395" spans="1:10" x14ac:dyDescent="0.3">
      <c r="A395" t="s">
        <v>502</v>
      </c>
      <c r="B395" s="6">
        <v>1800</v>
      </c>
      <c r="C395" s="6">
        <f>Table1[[#This Row],[RON]]*0.31</f>
        <v>558</v>
      </c>
      <c r="D395" t="s">
        <v>64</v>
      </c>
      <c r="E395" t="s">
        <v>496</v>
      </c>
      <c r="F395">
        <v>1</v>
      </c>
      <c r="G395" t="b">
        <v>0</v>
      </c>
      <c r="H395" t="b">
        <v>1</v>
      </c>
      <c r="I395" s="1">
        <v>42675</v>
      </c>
      <c r="J395" t="s">
        <v>503</v>
      </c>
    </row>
    <row r="396" spans="1:10" x14ac:dyDescent="0.3">
      <c r="A396" t="s">
        <v>502</v>
      </c>
      <c r="B396" s="6">
        <v>2700</v>
      </c>
      <c r="C396" s="6">
        <f>Table1[[#This Row],[RON]]*0.31</f>
        <v>837</v>
      </c>
      <c r="D396" t="s">
        <v>1</v>
      </c>
      <c r="E396" t="s">
        <v>496</v>
      </c>
      <c r="F396">
        <v>3</v>
      </c>
      <c r="G396" t="b">
        <v>0</v>
      </c>
      <c r="H396" t="b">
        <v>1</v>
      </c>
      <c r="I396" s="1">
        <v>42675</v>
      </c>
      <c r="J396" t="s">
        <v>504</v>
      </c>
    </row>
    <row r="397" spans="1:10" x14ac:dyDescent="0.3">
      <c r="A397" t="s">
        <v>335</v>
      </c>
      <c r="B397" s="6">
        <v>5000</v>
      </c>
      <c r="C397" s="6">
        <f>Table1[[#This Row],[RON]]*0.31</f>
        <v>1550</v>
      </c>
      <c r="D397" t="s">
        <v>18</v>
      </c>
      <c r="E397" t="s">
        <v>496</v>
      </c>
      <c r="F397">
        <v>8</v>
      </c>
      <c r="G397" t="b">
        <v>1</v>
      </c>
      <c r="H397" t="b">
        <v>1</v>
      </c>
      <c r="I397" s="1">
        <v>42614</v>
      </c>
      <c r="J397" t="s">
        <v>78</v>
      </c>
    </row>
    <row r="398" spans="1:10" x14ac:dyDescent="0.3">
      <c r="A398" t="s">
        <v>505</v>
      </c>
      <c r="B398" s="6">
        <v>4500</v>
      </c>
      <c r="C398" s="6">
        <f>Table1[[#This Row],[RON]]*0.31</f>
        <v>1395</v>
      </c>
      <c r="D398" t="s">
        <v>20</v>
      </c>
      <c r="E398" t="s">
        <v>496</v>
      </c>
      <c r="F398">
        <v>1</v>
      </c>
      <c r="G398" t="b">
        <v>0</v>
      </c>
      <c r="H398" t="b">
        <v>1</v>
      </c>
      <c r="I398" s="1">
        <v>42614</v>
      </c>
      <c r="J398" t="s">
        <v>506</v>
      </c>
    </row>
    <row r="399" spans="1:10" x14ac:dyDescent="0.3">
      <c r="A399" t="s">
        <v>497</v>
      </c>
      <c r="B399" s="6">
        <v>6900</v>
      </c>
      <c r="C399" s="6">
        <f>Table1[[#This Row],[RON]]*0.31</f>
        <v>2139</v>
      </c>
      <c r="D399" t="s">
        <v>1</v>
      </c>
      <c r="E399" t="s">
        <v>496</v>
      </c>
      <c r="F399">
        <v>7</v>
      </c>
      <c r="G399" t="b">
        <v>0</v>
      </c>
      <c r="H399" t="b">
        <v>1</v>
      </c>
      <c r="I399" s="1">
        <v>42583</v>
      </c>
      <c r="J399" t="s">
        <v>65</v>
      </c>
    </row>
    <row r="400" spans="1:10" x14ac:dyDescent="0.3">
      <c r="A400" t="s">
        <v>497</v>
      </c>
      <c r="B400" s="6">
        <v>3800</v>
      </c>
      <c r="C400" s="6">
        <f>Table1[[#This Row],[RON]]*0.31</f>
        <v>1178</v>
      </c>
      <c r="D400" t="s">
        <v>94</v>
      </c>
      <c r="E400" t="s">
        <v>496</v>
      </c>
      <c r="F400">
        <v>3</v>
      </c>
      <c r="G400" t="b">
        <v>0</v>
      </c>
      <c r="H400" t="b">
        <v>1</v>
      </c>
      <c r="I400" s="1">
        <v>42583</v>
      </c>
      <c r="J400" t="s">
        <v>65</v>
      </c>
    </row>
    <row r="401" spans="1:10" x14ac:dyDescent="0.3">
      <c r="A401" t="s">
        <v>497</v>
      </c>
      <c r="B401" s="6">
        <v>4500</v>
      </c>
      <c r="C401" s="6">
        <f>Table1[[#This Row],[RON]]*0.31</f>
        <v>1395</v>
      </c>
      <c r="D401" t="s">
        <v>94</v>
      </c>
      <c r="E401" t="s">
        <v>496</v>
      </c>
      <c r="F401">
        <v>4</v>
      </c>
      <c r="G401" t="b">
        <v>0</v>
      </c>
      <c r="H401" t="b">
        <v>1</v>
      </c>
      <c r="I401" s="1">
        <v>42583</v>
      </c>
      <c r="J401" t="s">
        <v>65</v>
      </c>
    </row>
    <row r="402" spans="1:10" x14ac:dyDescent="0.3">
      <c r="A402" t="s">
        <v>507</v>
      </c>
      <c r="B402" s="6">
        <v>6000</v>
      </c>
      <c r="C402" s="6">
        <f>Table1[[#This Row],[RON]]*0.31</f>
        <v>1860</v>
      </c>
      <c r="D402" t="s">
        <v>508</v>
      </c>
      <c r="E402" t="s">
        <v>496</v>
      </c>
      <c r="F402">
        <v>5</v>
      </c>
      <c r="G402" t="b">
        <v>0</v>
      </c>
      <c r="H402" t="b">
        <v>1</v>
      </c>
      <c r="I402" s="1">
        <v>42583</v>
      </c>
      <c r="J402" t="s">
        <v>509</v>
      </c>
    </row>
    <row r="403" spans="1:10" x14ac:dyDescent="0.3">
      <c r="A403" t="s">
        <v>70</v>
      </c>
      <c r="B403" s="6">
        <v>7800</v>
      </c>
      <c r="C403" s="6">
        <f>Table1[[#This Row],[RON]]*0.31</f>
        <v>2418</v>
      </c>
      <c r="D403" t="s">
        <v>510</v>
      </c>
      <c r="E403" t="s">
        <v>496</v>
      </c>
      <c r="F403">
        <v>7</v>
      </c>
      <c r="G403" t="b">
        <v>0</v>
      </c>
      <c r="H403" t="b">
        <v>1</v>
      </c>
      <c r="I403" s="1">
        <v>42401</v>
      </c>
      <c r="J403" t="s">
        <v>511</v>
      </c>
    </row>
    <row r="404" spans="1:10" x14ac:dyDescent="0.3">
      <c r="A404" t="s">
        <v>335</v>
      </c>
      <c r="B404" s="6">
        <v>11440</v>
      </c>
      <c r="C404" s="6">
        <f>Table1[[#This Row],[RON]]*0.31</f>
        <v>3546.4</v>
      </c>
      <c r="D404" t="s">
        <v>1</v>
      </c>
      <c r="E404" t="s">
        <v>496</v>
      </c>
      <c r="F404">
        <v>15</v>
      </c>
      <c r="G404" t="b">
        <v>1</v>
      </c>
      <c r="H404" t="b">
        <v>0</v>
      </c>
      <c r="I404" s="1">
        <v>42401</v>
      </c>
      <c r="J404" t="s">
        <v>512</v>
      </c>
    </row>
    <row r="405" spans="1:10" x14ac:dyDescent="0.3">
      <c r="A405" t="s">
        <v>28</v>
      </c>
      <c r="B405" s="6">
        <v>3150</v>
      </c>
      <c r="C405" s="6">
        <f>Table1[[#This Row],[RON]]*0.31</f>
        <v>976.5</v>
      </c>
      <c r="D405" t="s">
        <v>74</v>
      </c>
      <c r="E405" t="s">
        <v>496</v>
      </c>
      <c r="F405">
        <v>4</v>
      </c>
      <c r="G405" t="b">
        <v>0</v>
      </c>
      <c r="H405" t="b">
        <v>1</v>
      </c>
      <c r="I405" s="1">
        <v>42401</v>
      </c>
      <c r="J405" t="s">
        <v>513</v>
      </c>
    </row>
    <row r="406" spans="1:10" x14ac:dyDescent="0.3">
      <c r="A406" t="s">
        <v>514</v>
      </c>
      <c r="B406" s="6">
        <v>2700</v>
      </c>
      <c r="C406" s="6">
        <f>Table1[[#This Row],[RON]]*0.31</f>
        <v>837</v>
      </c>
      <c r="D406" t="s">
        <v>1</v>
      </c>
      <c r="E406" t="s">
        <v>496</v>
      </c>
      <c r="F406">
        <v>5</v>
      </c>
      <c r="G406" t="b">
        <v>0</v>
      </c>
      <c r="H406" t="b">
        <v>0</v>
      </c>
      <c r="I406" s="1">
        <v>42401</v>
      </c>
      <c r="J406" t="s">
        <v>70</v>
      </c>
    </row>
    <row r="407" spans="1:10" x14ac:dyDescent="0.3">
      <c r="A407" t="s">
        <v>28</v>
      </c>
      <c r="B407" s="6">
        <v>3600</v>
      </c>
      <c r="C407" s="6">
        <f>Table1[[#This Row],[RON]]*0.31</f>
        <v>1116</v>
      </c>
      <c r="D407" t="s">
        <v>42</v>
      </c>
      <c r="E407" t="s">
        <v>496</v>
      </c>
      <c r="F407">
        <v>5</v>
      </c>
      <c r="G407" t="b">
        <v>0</v>
      </c>
      <c r="H407" t="b">
        <v>1</v>
      </c>
      <c r="I407" s="1">
        <v>42401</v>
      </c>
      <c r="J407" t="s">
        <v>515</v>
      </c>
    </row>
    <row r="408" spans="1:10" x14ac:dyDescent="0.3">
      <c r="A408" t="s">
        <v>516</v>
      </c>
      <c r="B408" s="6">
        <v>1700</v>
      </c>
      <c r="C408" s="6">
        <f>Table1[[#This Row],[RON]]*0.31</f>
        <v>527</v>
      </c>
      <c r="D408" t="s">
        <v>465</v>
      </c>
      <c r="E408" t="s">
        <v>496</v>
      </c>
      <c r="F408">
        <v>0</v>
      </c>
      <c r="G408" t="b">
        <v>0</v>
      </c>
      <c r="H408" t="b">
        <v>0</v>
      </c>
      <c r="I408" s="1">
        <v>42401</v>
      </c>
      <c r="J408" t="s">
        <v>517</v>
      </c>
    </row>
    <row r="409" spans="1:10" x14ac:dyDescent="0.3">
      <c r="A409" t="s">
        <v>518</v>
      </c>
      <c r="B409" s="6">
        <v>8000</v>
      </c>
      <c r="C409" s="6">
        <f>Table1[[#This Row],[RON]]*0.31</f>
        <v>2480</v>
      </c>
      <c r="D409" t="s">
        <v>519</v>
      </c>
      <c r="E409" t="s">
        <v>496</v>
      </c>
      <c r="F409">
        <v>2</v>
      </c>
      <c r="G409" t="b">
        <v>0</v>
      </c>
      <c r="H409" t="b">
        <v>0</v>
      </c>
      <c r="I409" s="1">
        <v>42401</v>
      </c>
      <c r="J409" t="s">
        <v>520</v>
      </c>
    </row>
    <row r="410" spans="1:10" x14ac:dyDescent="0.3">
      <c r="A410" t="s">
        <v>70</v>
      </c>
      <c r="B410" s="6">
        <v>7500</v>
      </c>
      <c r="C410" s="6">
        <f>Table1[[#This Row],[RON]]*0.31</f>
        <v>2325</v>
      </c>
      <c r="D410" t="s">
        <v>1</v>
      </c>
      <c r="E410" t="s">
        <v>496</v>
      </c>
      <c r="F410">
        <v>9</v>
      </c>
      <c r="G410" t="b">
        <v>0</v>
      </c>
      <c r="H410" t="b">
        <v>0</v>
      </c>
      <c r="I410" s="1">
        <v>42401</v>
      </c>
      <c r="J410" t="s">
        <v>521</v>
      </c>
    </row>
    <row r="411" spans="1:10" x14ac:dyDescent="0.3">
      <c r="A411" t="s">
        <v>55</v>
      </c>
      <c r="B411" s="6">
        <v>2200</v>
      </c>
      <c r="C411" s="6">
        <f>Table1[[#This Row],[RON]]*0.31</f>
        <v>682</v>
      </c>
      <c r="D411" t="s">
        <v>74</v>
      </c>
      <c r="E411" t="s">
        <v>496</v>
      </c>
      <c r="F411">
        <v>5</v>
      </c>
      <c r="G411" t="b">
        <v>0</v>
      </c>
      <c r="H411" t="b">
        <v>1</v>
      </c>
      <c r="I411" s="1">
        <v>42401</v>
      </c>
      <c r="J411" t="s">
        <v>522</v>
      </c>
    </row>
    <row r="412" spans="1:10" x14ac:dyDescent="0.3">
      <c r="A412" t="s">
        <v>489</v>
      </c>
      <c r="B412" s="6">
        <v>4000</v>
      </c>
      <c r="C412" s="6">
        <f>Table1[[#This Row],[RON]]*0.31</f>
        <v>1240</v>
      </c>
      <c r="D412" t="s">
        <v>94</v>
      </c>
      <c r="E412" t="s">
        <v>496</v>
      </c>
      <c r="F412">
        <v>8</v>
      </c>
      <c r="G412" t="b">
        <v>0</v>
      </c>
      <c r="H412" t="b">
        <v>0</v>
      </c>
      <c r="I412" s="1">
        <v>42401</v>
      </c>
      <c r="J412" t="s">
        <v>263</v>
      </c>
    </row>
    <row r="413" spans="1:10" x14ac:dyDescent="0.3">
      <c r="A413" t="s">
        <v>518</v>
      </c>
      <c r="B413" s="6">
        <v>4700</v>
      </c>
      <c r="C413" s="6">
        <f>Table1[[#This Row],[RON]]*0.31</f>
        <v>1457</v>
      </c>
      <c r="D413" t="s">
        <v>94</v>
      </c>
      <c r="E413" t="s">
        <v>496</v>
      </c>
      <c r="F413">
        <v>5</v>
      </c>
      <c r="G413" t="b">
        <v>0</v>
      </c>
      <c r="H413" t="b">
        <v>0</v>
      </c>
      <c r="I413" s="1">
        <v>42401</v>
      </c>
      <c r="J413" t="s">
        <v>3</v>
      </c>
    </row>
    <row r="414" spans="1:10" x14ac:dyDescent="0.3">
      <c r="A414" t="s">
        <v>523</v>
      </c>
      <c r="B414" s="6">
        <v>1600</v>
      </c>
      <c r="C414" s="6">
        <f>Table1[[#This Row],[RON]]*0.31</f>
        <v>496</v>
      </c>
      <c r="D414" t="s">
        <v>519</v>
      </c>
      <c r="E414" t="s">
        <v>524</v>
      </c>
      <c r="F414">
        <v>8</v>
      </c>
      <c r="G414" t="b">
        <v>0</v>
      </c>
      <c r="H414" t="b">
        <v>1</v>
      </c>
      <c r="I414" s="1">
        <v>42401</v>
      </c>
      <c r="J414" t="s">
        <v>525</v>
      </c>
    </row>
    <row r="415" spans="1:10" x14ac:dyDescent="0.3">
      <c r="A415" t="s">
        <v>526</v>
      </c>
      <c r="B415" s="6">
        <v>2500</v>
      </c>
      <c r="C415" s="6">
        <f>Table1[[#This Row],[RON]]*0.31</f>
        <v>775</v>
      </c>
      <c r="D415" t="s">
        <v>527</v>
      </c>
      <c r="E415" t="s">
        <v>528</v>
      </c>
      <c r="F415">
        <v>2</v>
      </c>
      <c r="G415" t="b">
        <v>0</v>
      </c>
      <c r="H415" t="b">
        <v>0</v>
      </c>
      <c r="I415" s="1">
        <v>42948</v>
      </c>
      <c r="J415" t="s">
        <v>529</v>
      </c>
    </row>
    <row r="416" spans="1:10" x14ac:dyDescent="0.3">
      <c r="A416" t="s">
        <v>530</v>
      </c>
      <c r="B416" s="6">
        <v>6600</v>
      </c>
      <c r="C416" s="6">
        <f>Table1[[#This Row],[RON]]*0.31</f>
        <v>2046</v>
      </c>
      <c r="D416" t="s">
        <v>20</v>
      </c>
      <c r="E416" t="s">
        <v>528</v>
      </c>
      <c r="F416">
        <v>8</v>
      </c>
      <c r="G416" t="b">
        <v>0</v>
      </c>
      <c r="H416" t="b">
        <v>1</v>
      </c>
      <c r="I416" s="1">
        <v>42795</v>
      </c>
      <c r="J416" t="s">
        <v>198</v>
      </c>
    </row>
    <row r="417" spans="1:10" x14ac:dyDescent="0.3">
      <c r="A417" t="s">
        <v>531</v>
      </c>
      <c r="B417" s="6">
        <v>1800</v>
      </c>
      <c r="C417" s="6">
        <f>Table1[[#This Row],[RON]]*0.31</f>
        <v>558</v>
      </c>
      <c r="D417" t="s">
        <v>64</v>
      </c>
      <c r="E417" t="s">
        <v>528</v>
      </c>
      <c r="F417">
        <v>0</v>
      </c>
      <c r="G417" t="b">
        <v>0</v>
      </c>
      <c r="H417" t="b">
        <v>0</v>
      </c>
      <c r="I417" s="1">
        <v>42795</v>
      </c>
      <c r="J417" t="s">
        <v>298</v>
      </c>
    </row>
    <row r="418" spans="1:10" x14ac:dyDescent="0.3">
      <c r="A418" t="s">
        <v>532</v>
      </c>
      <c r="B418" s="6">
        <v>1800</v>
      </c>
      <c r="C418" s="6">
        <f>Table1[[#This Row],[RON]]*0.31</f>
        <v>558</v>
      </c>
      <c r="D418" t="s">
        <v>212</v>
      </c>
      <c r="E418" t="s">
        <v>528</v>
      </c>
      <c r="F418">
        <v>0</v>
      </c>
      <c r="G418" t="b">
        <v>0</v>
      </c>
      <c r="H418" t="b">
        <v>1</v>
      </c>
      <c r="I418" s="1">
        <v>42795</v>
      </c>
      <c r="J418" t="s">
        <v>3</v>
      </c>
    </row>
    <row r="419" spans="1:10" x14ac:dyDescent="0.3">
      <c r="A419" t="s">
        <v>531</v>
      </c>
      <c r="B419" s="6">
        <v>1500</v>
      </c>
      <c r="C419" s="6">
        <f>Table1[[#This Row],[RON]]*0.31</f>
        <v>465</v>
      </c>
      <c r="D419" t="s">
        <v>64</v>
      </c>
      <c r="E419" t="s">
        <v>528</v>
      </c>
      <c r="F419">
        <v>0</v>
      </c>
      <c r="G419" t="b">
        <v>0</v>
      </c>
      <c r="H419" t="b">
        <v>0</v>
      </c>
      <c r="I419" s="1">
        <v>42736</v>
      </c>
      <c r="J419" t="s">
        <v>298</v>
      </c>
    </row>
    <row r="420" spans="1:10" x14ac:dyDescent="0.3">
      <c r="A420" t="s">
        <v>533</v>
      </c>
      <c r="B420" s="6">
        <v>1050</v>
      </c>
      <c r="C420" s="6">
        <f>Table1[[#This Row],[RON]]*0.31</f>
        <v>325.5</v>
      </c>
      <c r="D420" t="s">
        <v>534</v>
      </c>
      <c r="E420" t="s">
        <v>528</v>
      </c>
      <c r="F420">
        <v>8</v>
      </c>
      <c r="G420" t="b">
        <v>0</v>
      </c>
      <c r="H420" t="b">
        <v>1</v>
      </c>
      <c r="I420" s="1">
        <v>42675</v>
      </c>
      <c r="J420" t="s">
        <v>535</v>
      </c>
    </row>
    <row r="421" spans="1:10" x14ac:dyDescent="0.3">
      <c r="A421" t="s">
        <v>536</v>
      </c>
      <c r="B421" s="6">
        <v>1350</v>
      </c>
      <c r="C421" s="6">
        <f>Table1[[#This Row],[RON]]*0.31</f>
        <v>418.5</v>
      </c>
      <c r="D421" t="s">
        <v>534</v>
      </c>
      <c r="E421" t="s">
        <v>528</v>
      </c>
      <c r="F421">
        <v>3</v>
      </c>
      <c r="G421" t="b">
        <v>0</v>
      </c>
      <c r="H421" t="b">
        <v>1</v>
      </c>
      <c r="I421" s="1">
        <v>42675</v>
      </c>
      <c r="J421" t="s">
        <v>537</v>
      </c>
    </row>
    <row r="422" spans="1:10" x14ac:dyDescent="0.3">
      <c r="A422" t="s">
        <v>530</v>
      </c>
      <c r="B422" s="6">
        <v>3800</v>
      </c>
      <c r="C422" s="6">
        <f>Table1[[#This Row],[RON]]*0.31</f>
        <v>1178</v>
      </c>
      <c r="D422" t="s">
        <v>64</v>
      </c>
      <c r="E422" t="s">
        <v>528</v>
      </c>
      <c r="F422">
        <v>0</v>
      </c>
      <c r="G422" t="b">
        <v>0</v>
      </c>
      <c r="H422" t="b">
        <v>1</v>
      </c>
      <c r="I422" s="1">
        <v>42675</v>
      </c>
      <c r="J422" t="s">
        <v>538</v>
      </c>
    </row>
    <row r="423" spans="1:10" x14ac:dyDescent="0.3">
      <c r="A423" t="s">
        <v>530</v>
      </c>
      <c r="B423" s="6">
        <v>2800</v>
      </c>
      <c r="C423" s="6">
        <f>Table1[[#This Row],[RON]]*0.31</f>
        <v>868</v>
      </c>
      <c r="D423" t="s">
        <v>227</v>
      </c>
      <c r="E423" t="s">
        <v>528</v>
      </c>
      <c r="F423">
        <v>0</v>
      </c>
      <c r="G423" t="b">
        <v>0</v>
      </c>
      <c r="H423" t="b">
        <v>0</v>
      </c>
      <c r="I423" s="1">
        <v>42675</v>
      </c>
      <c r="J423" t="s">
        <v>198</v>
      </c>
    </row>
    <row r="424" spans="1:10" x14ac:dyDescent="0.3">
      <c r="A424" t="s">
        <v>530</v>
      </c>
      <c r="B424" s="6">
        <v>6500</v>
      </c>
      <c r="C424" s="6">
        <f>Table1[[#This Row],[RON]]*0.31</f>
        <v>2015</v>
      </c>
      <c r="D424" t="s">
        <v>196</v>
      </c>
      <c r="E424" t="s">
        <v>528</v>
      </c>
      <c r="F424">
        <v>5</v>
      </c>
      <c r="G424" t="b">
        <v>0</v>
      </c>
      <c r="H424" t="b">
        <v>1</v>
      </c>
      <c r="I424" s="1">
        <v>42614</v>
      </c>
      <c r="J424" t="s">
        <v>198</v>
      </c>
    </row>
    <row r="425" spans="1:10" x14ac:dyDescent="0.3">
      <c r="A425" t="s">
        <v>539</v>
      </c>
      <c r="B425" s="6">
        <v>4500</v>
      </c>
      <c r="C425" s="6">
        <f>Table1[[#This Row],[RON]]*0.31</f>
        <v>1395</v>
      </c>
      <c r="D425" t="s">
        <v>20</v>
      </c>
      <c r="E425" t="s">
        <v>528</v>
      </c>
      <c r="F425">
        <v>4</v>
      </c>
      <c r="G425" t="b">
        <v>0</v>
      </c>
      <c r="H425" t="b">
        <v>1</v>
      </c>
      <c r="I425" s="1">
        <v>42614</v>
      </c>
      <c r="J425" t="s">
        <v>3</v>
      </c>
    </row>
    <row r="426" spans="1:10" x14ac:dyDescent="0.3">
      <c r="A426" t="s">
        <v>539</v>
      </c>
      <c r="B426" s="6">
        <v>2500</v>
      </c>
      <c r="C426" s="6">
        <f>Table1[[#This Row],[RON]]*0.31</f>
        <v>775</v>
      </c>
      <c r="D426" t="s">
        <v>64</v>
      </c>
      <c r="E426" t="s">
        <v>528</v>
      </c>
      <c r="F426">
        <v>2</v>
      </c>
      <c r="G426" t="b">
        <v>0</v>
      </c>
      <c r="H426" t="b">
        <v>0</v>
      </c>
      <c r="I426" s="1">
        <v>42614</v>
      </c>
      <c r="J426" t="s">
        <v>3</v>
      </c>
    </row>
    <row r="427" spans="1:10" x14ac:dyDescent="0.3">
      <c r="A427" t="s">
        <v>530</v>
      </c>
      <c r="B427" s="6">
        <v>3200</v>
      </c>
      <c r="C427" s="6">
        <f>Table1[[#This Row],[RON]]*0.31</f>
        <v>992</v>
      </c>
      <c r="D427" t="s">
        <v>266</v>
      </c>
      <c r="E427" t="s">
        <v>528</v>
      </c>
      <c r="F427">
        <v>1</v>
      </c>
      <c r="G427" t="b">
        <v>0</v>
      </c>
      <c r="H427" t="b">
        <v>1</v>
      </c>
      <c r="I427" s="1">
        <v>42614</v>
      </c>
      <c r="J427" t="s">
        <v>540</v>
      </c>
    </row>
    <row r="428" spans="1:10" x14ac:dyDescent="0.3">
      <c r="A428" t="s">
        <v>541</v>
      </c>
      <c r="B428" s="6">
        <v>1800</v>
      </c>
      <c r="C428" s="6">
        <f>Table1[[#This Row],[RON]]*0.31</f>
        <v>558</v>
      </c>
      <c r="D428" t="s">
        <v>20</v>
      </c>
      <c r="E428" t="s">
        <v>528</v>
      </c>
      <c r="F428">
        <v>1</v>
      </c>
      <c r="G428" t="b">
        <v>0</v>
      </c>
      <c r="H428" t="b">
        <v>1</v>
      </c>
      <c r="I428" s="1">
        <v>42552</v>
      </c>
      <c r="J428" t="s">
        <v>542</v>
      </c>
    </row>
    <row r="429" spans="1:10" x14ac:dyDescent="0.3">
      <c r="A429" t="s">
        <v>539</v>
      </c>
      <c r="B429" s="6">
        <v>4000</v>
      </c>
      <c r="C429" s="6">
        <f>Table1[[#This Row],[RON]]*0.31</f>
        <v>1240</v>
      </c>
      <c r="D429" t="s">
        <v>20</v>
      </c>
      <c r="E429" t="s">
        <v>528</v>
      </c>
      <c r="F429">
        <v>3</v>
      </c>
      <c r="G429" t="b">
        <v>0</v>
      </c>
      <c r="H429" t="b">
        <v>1</v>
      </c>
      <c r="I429" s="1">
        <v>42401</v>
      </c>
      <c r="J429" t="s">
        <v>298</v>
      </c>
    </row>
    <row r="430" spans="1:10" x14ac:dyDescent="0.3">
      <c r="A430" t="s">
        <v>284</v>
      </c>
      <c r="B430" s="6">
        <v>5000</v>
      </c>
      <c r="C430" s="6">
        <f>Table1[[#This Row],[RON]]*0.31</f>
        <v>1550</v>
      </c>
      <c r="D430" t="s">
        <v>64</v>
      </c>
      <c r="E430" t="s">
        <v>528</v>
      </c>
      <c r="F430">
        <v>2</v>
      </c>
      <c r="G430" t="b">
        <v>0</v>
      </c>
      <c r="H430" t="b">
        <v>1</v>
      </c>
      <c r="I430" s="1">
        <v>42401</v>
      </c>
      <c r="J430" t="s">
        <v>543</v>
      </c>
    </row>
    <row r="431" spans="1:10" x14ac:dyDescent="0.3">
      <c r="A431" t="s">
        <v>539</v>
      </c>
      <c r="B431" s="6">
        <v>5000</v>
      </c>
      <c r="C431" s="6">
        <f>Table1[[#This Row],[RON]]*0.31</f>
        <v>1550</v>
      </c>
      <c r="D431" t="s">
        <v>118</v>
      </c>
      <c r="E431" t="s">
        <v>528</v>
      </c>
      <c r="F431">
        <v>4</v>
      </c>
      <c r="G431" t="b">
        <v>0</v>
      </c>
      <c r="H431" t="b">
        <v>1</v>
      </c>
      <c r="I431" s="1">
        <v>42401</v>
      </c>
      <c r="J431" t="s">
        <v>3</v>
      </c>
    </row>
    <row r="432" spans="1:10" x14ac:dyDescent="0.3">
      <c r="A432" t="s">
        <v>539</v>
      </c>
      <c r="B432" s="6">
        <v>15000</v>
      </c>
      <c r="C432" s="6">
        <f>Table1[[#This Row],[RON]]*0.31</f>
        <v>4650</v>
      </c>
      <c r="D432" t="s">
        <v>1</v>
      </c>
      <c r="E432" t="s">
        <v>528</v>
      </c>
      <c r="F432">
        <v>5</v>
      </c>
      <c r="G432" t="b">
        <v>0</v>
      </c>
      <c r="H432" t="b">
        <v>0</v>
      </c>
      <c r="I432" s="1">
        <v>42401</v>
      </c>
      <c r="J432" t="s">
        <v>3</v>
      </c>
    </row>
    <row r="433" spans="1:10" x14ac:dyDescent="0.3">
      <c r="A433" t="s">
        <v>539</v>
      </c>
      <c r="B433" s="6">
        <v>4000</v>
      </c>
      <c r="C433" s="6">
        <f>Table1[[#This Row],[RON]]*0.31</f>
        <v>1240</v>
      </c>
      <c r="D433" t="s">
        <v>544</v>
      </c>
      <c r="E433" t="s">
        <v>528</v>
      </c>
      <c r="F433">
        <v>2</v>
      </c>
      <c r="G433" t="b">
        <v>0</v>
      </c>
      <c r="H433" t="b">
        <v>1</v>
      </c>
      <c r="I433" s="1">
        <v>42401</v>
      </c>
      <c r="J433" t="s">
        <v>545</v>
      </c>
    </row>
    <row r="434" spans="1:10" x14ac:dyDescent="0.3">
      <c r="A434" t="s">
        <v>284</v>
      </c>
      <c r="B434" s="6">
        <v>3600</v>
      </c>
      <c r="C434" s="6">
        <f>Table1[[#This Row],[RON]]*0.31</f>
        <v>1116</v>
      </c>
      <c r="D434" t="s">
        <v>64</v>
      </c>
      <c r="E434" t="s">
        <v>528</v>
      </c>
      <c r="F434">
        <v>2</v>
      </c>
      <c r="G434" t="b">
        <v>0</v>
      </c>
      <c r="H434" t="b">
        <v>1</v>
      </c>
      <c r="I434" s="1">
        <v>42401</v>
      </c>
      <c r="J434" t="s">
        <v>77</v>
      </c>
    </row>
    <row r="435" spans="1:10" x14ac:dyDescent="0.3">
      <c r="A435" t="s">
        <v>530</v>
      </c>
      <c r="B435" s="6">
        <v>4100</v>
      </c>
      <c r="C435" s="6">
        <f>Table1[[#This Row],[RON]]*0.31</f>
        <v>1271</v>
      </c>
      <c r="D435" t="s">
        <v>20</v>
      </c>
      <c r="E435" t="s">
        <v>528</v>
      </c>
      <c r="F435">
        <v>2</v>
      </c>
      <c r="G435" t="b">
        <v>0</v>
      </c>
      <c r="H435" t="b">
        <v>1</v>
      </c>
      <c r="I435" s="1">
        <v>42401</v>
      </c>
      <c r="J435" t="s">
        <v>546</v>
      </c>
    </row>
    <row r="436" spans="1:10" x14ac:dyDescent="0.3">
      <c r="A436" t="s">
        <v>541</v>
      </c>
      <c r="B436" s="6">
        <v>7800</v>
      </c>
      <c r="C436" s="6">
        <f>Table1[[#This Row],[RON]]*0.31</f>
        <v>2418</v>
      </c>
      <c r="D436" t="s">
        <v>20</v>
      </c>
      <c r="E436" t="s">
        <v>528</v>
      </c>
      <c r="F436">
        <v>3</v>
      </c>
      <c r="G436" t="b">
        <v>0</v>
      </c>
      <c r="H436" t="b">
        <v>1</v>
      </c>
      <c r="I436" s="1">
        <v>42401</v>
      </c>
      <c r="J436" t="s">
        <v>542</v>
      </c>
    </row>
    <row r="437" spans="1:10" x14ac:dyDescent="0.3">
      <c r="A437" t="s">
        <v>539</v>
      </c>
      <c r="B437" s="6">
        <v>2000</v>
      </c>
      <c r="C437" s="6">
        <f>Table1[[#This Row],[RON]]*0.31</f>
        <v>620</v>
      </c>
      <c r="D437" t="s">
        <v>64</v>
      </c>
      <c r="E437" t="s">
        <v>528</v>
      </c>
      <c r="F437">
        <v>0</v>
      </c>
      <c r="G437" t="b">
        <v>0</v>
      </c>
      <c r="H437" t="b">
        <v>0</v>
      </c>
      <c r="I437" s="1">
        <v>42401</v>
      </c>
      <c r="J437" t="s">
        <v>501</v>
      </c>
    </row>
    <row r="438" spans="1:10" x14ac:dyDescent="0.3">
      <c r="A438" t="s">
        <v>340</v>
      </c>
      <c r="B438" s="6">
        <v>1400</v>
      </c>
      <c r="C438" s="6">
        <f>Table1[[#This Row],[RON]]*0.31</f>
        <v>434</v>
      </c>
      <c r="D438" t="s">
        <v>547</v>
      </c>
      <c r="E438" t="s">
        <v>548</v>
      </c>
      <c r="F438">
        <v>1</v>
      </c>
      <c r="G438" t="b">
        <v>0</v>
      </c>
      <c r="H438" t="b">
        <v>0</v>
      </c>
      <c r="I438" s="1">
        <v>42644</v>
      </c>
      <c r="J438" t="s">
        <v>549</v>
      </c>
    </row>
    <row r="439" spans="1:10" x14ac:dyDescent="0.3">
      <c r="A439" t="s">
        <v>550</v>
      </c>
      <c r="B439" s="6">
        <v>9800</v>
      </c>
      <c r="C439" s="6">
        <f>Table1[[#This Row],[RON]]*0.31</f>
        <v>3038</v>
      </c>
      <c r="D439" t="s">
        <v>12</v>
      </c>
      <c r="E439" t="s">
        <v>551</v>
      </c>
      <c r="F439">
        <v>7</v>
      </c>
      <c r="G439" t="b">
        <v>1</v>
      </c>
      <c r="H439" t="b">
        <v>1</v>
      </c>
      <c r="I439" s="1">
        <v>42795</v>
      </c>
      <c r="J439" t="s">
        <v>198</v>
      </c>
    </row>
    <row r="440" spans="1:10" x14ac:dyDescent="0.3">
      <c r="A440" t="s">
        <v>552</v>
      </c>
      <c r="B440" s="6">
        <v>4000</v>
      </c>
      <c r="C440" s="6">
        <f>Table1[[#This Row],[RON]]*0.31</f>
        <v>1240</v>
      </c>
      <c r="D440" t="s">
        <v>20</v>
      </c>
      <c r="E440" t="s">
        <v>551</v>
      </c>
      <c r="F440">
        <v>1</v>
      </c>
      <c r="G440" t="b">
        <v>0</v>
      </c>
      <c r="H440" t="b">
        <v>1</v>
      </c>
      <c r="I440" s="1">
        <v>42795</v>
      </c>
      <c r="J440" t="s">
        <v>553</v>
      </c>
    </row>
    <row r="441" spans="1:10" x14ac:dyDescent="0.3">
      <c r="A441" t="s">
        <v>552</v>
      </c>
      <c r="B441" s="6">
        <v>2900</v>
      </c>
      <c r="C441" s="6">
        <f>Table1[[#This Row],[RON]]*0.31</f>
        <v>899</v>
      </c>
      <c r="D441" t="s">
        <v>209</v>
      </c>
      <c r="E441" t="s">
        <v>551</v>
      </c>
      <c r="F441">
        <v>1</v>
      </c>
      <c r="G441" t="b">
        <v>0</v>
      </c>
      <c r="H441" t="b">
        <v>1</v>
      </c>
      <c r="I441" s="1">
        <v>42675</v>
      </c>
      <c r="J441" t="s">
        <v>554</v>
      </c>
    </row>
    <row r="442" spans="1:10" x14ac:dyDescent="0.3">
      <c r="A442" t="s">
        <v>555</v>
      </c>
      <c r="B442" s="6">
        <v>700</v>
      </c>
      <c r="C442" s="6">
        <f>Table1[[#This Row],[RON]]*0.31</f>
        <v>217</v>
      </c>
      <c r="D442" t="s">
        <v>223</v>
      </c>
      <c r="E442" t="s">
        <v>551</v>
      </c>
      <c r="F442">
        <v>1</v>
      </c>
      <c r="G442" t="b">
        <v>0</v>
      </c>
      <c r="H442" t="b">
        <v>1</v>
      </c>
      <c r="I442" s="1">
        <v>42401</v>
      </c>
      <c r="J442" t="s">
        <v>556</v>
      </c>
    </row>
    <row r="443" spans="1:10" x14ac:dyDescent="0.3">
      <c r="A443" t="s">
        <v>393</v>
      </c>
      <c r="B443" s="6">
        <v>3500</v>
      </c>
      <c r="C443" s="6">
        <f>Table1[[#This Row],[RON]]*0.31</f>
        <v>1085</v>
      </c>
      <c r="D443" t="s">
        <v>480</v>
      </c>
      <c r="E443" t="s">
        <v>551</v>
      </c>
      <c r="F443">
        <v>1</v>
      </c>
      <c r="G443" t="b">
        <v>0</v>
      </c>
      <c r="H443" t="b">
        <v>1</v>
      </c>
      <c r="I443" s="1">
        <v>42401</v>
      </c>
      <c r="J443" t="s">
        <v>557</v>
      </c>
    </row>
    <row r="444" spans="1:10" x14ac:dyDescent="0.3">
      <c r="A444" t="s">
        <v>393</v>
      </c>
      <c r="B444" s="6">
        <v>3850</v>
      </c>
      <c r="C444" s="6">
        <f>Table1[[#This Row],[RON]]*0.31</f>
        <v>1193.5</v>
      </c>
      <c r="D444" t="s">
        <v>480</v>
      </c>
      <c r="E444" t="s">
        <v>551</v>
      </c>
      <c r="F444">
        <v>2</v>
      </c>
      <c r="G444" t="b">
        <v>0</v>
      </c>
      <c r="H444" t="b">
        <v>1</v>
      </c>
      <c r="I444" s="1">
        <v>42401</v>
      </c>
      <c r="J444" t="s">
        <v>557</v>
      </c>
    </row>
    <row r="445" spans="1:10" x14ac:dyDescent="0.3">
      <c r="A445" t="s">
        <v>558</v>
      </c>
      <c r="B445" s="6">
        <v>2400</v>
      </c>
      <c r="C445" s="6">
        <f>Table1[[#This Row],[RON]]*0.31</f>
        <v>744</v>
      </c>
      <c r="D445" t="s">
        <v>209</v>
      </c>
      <c r="E445" t="s">
        <v>551</v>
      </c>
      <c r="F445">
        <v>1</v>
      </c>
      <c r="G445" t="b">
        <v>0</v>
      </c>
      <c r="H445" t="b">
        <v>0</v>
      </c>
      <c r="I445" s="1">
        <v>42401</v>
      </c>
      <c r="J445" t="s">
        <v>559</v>
      </c>
    </row>
    <row r="446" spans="1:10" x14ac:dyDescent="0.3">
      <c r="A446" t="s">
        <v>560</v>
      </c>
      <c r="B446" s="6">
        <v>1800</v>
      </c>
      <c r="C446" s="6">
        <f>Table1[[#This Row],[RON]]*0.31</f>
        <v>558</v>
      </c>
      <c r="D446" t="s">
        <v>260</v>
      </c>
      <c r="E446" t="s">
        <v>561</v>
      </c>
      <c r="F446">
        <v>2</v>
      </c>
      <c r="G446" t="b">
        <v>0</v>
      </c>
      <c r="H446" t="b">
        <v>1</v>
      </c>
      <c r="I446" s="1">
        <v>42401</v>
      </c>
      <c r="J446" t="s">
        <v>261</v>
      </c>
    </row>
    <row r="447" spans="1:10" x14ac:dyDescent="0.3">
      <c r="A447" t="s">
        <v>562</v>
      </c>
      <c r="B447" s="6">
        <v>2500</v>
      </c>
      <c r="C447" s="6">
        <f>Table1[[#This Row],[RON]]*0.31</f>
        <v>775</v>
      </c>
      <c r="D447" t="s">
        <v>563</v>
      </c>
      <c r="E447" t="s">
        <v>561</v>
      </c>
      <c r="F447">
        <v>1</v>
      </c>
      <c r="G447" t="b">
        <v>0</v>
      </c>
      <c r="H447" t="b">
        <v>1</v>
      </c>
      <c r="I447" s="1">
        <v>42401</v>
      </c>
      <c r="J447" t="s">
        <v>65</v>
      </c>
    </row>
    <row r="448" spans="1:10" x14ac:dyDescent="0.3">
      <c r="A448" t="s">
        <v>564</v>
      </c>
      <c r="B448" s="6">
        <v>900</v>
      </c>
      <c r="C448" s="6">
        <f>Table1[[#This Row],[RON]]*0.31</f>
        <v>279</v>
      </c>
      <c r="D448" t="s">
        <v>102</v>
      </c>
      <c r="E448" t="s">
        <v>565</v>
      </c>
      <c r="F448">
        <v>1</v>
      </c>
      <c r="G448" t="b">
        <v>0</v>
      </c>
      <c r="H448" t="b">
        <v>1</v>
      </c>
      <c r="I448" s="1">
        <v>42887</v>
      </c>
      <c r="J448" t="s">
        <v>566</v>
      </c>
    </row>
    <row r="449" spans="1:10" x14ac:dyDescent="0.3">
      <c r="A449" t="s">
        <v>564</v>
      </c>
      <c r="B449" s="6">
        <v>1500</v>
      </c>
      <c r="C449" s="6">
        <f>Table1[[#This Row],[RON]]*0.31</f>
        <v>465</v>
      </c>
      <c r="D449" t="s">
        <v>64</v>
      </c>
      <c r="E449" t="s">
        <v>565</v>
      </c>
      <c r="F449">
        <v>2</v>
      </c>
      <c r="G449" t="b">
        <v>0</v>
      </c>
      <c r="H449" t="b">
        <v>1</v>
      </c>
      <c r="I449" s="1">
        <v>42887</v>
      </c>
      <c r="J449" t="s">
        <v>566</v>
      </c>
    </row>
    <row r="450" spans="1:10" x14ac:dyDescent="0.3">
      <c r="A450" t="s">
        <v>567</v>
      </c>
      <c r="B450" s="6">
        <v>10000</v>
      </c>
      <c r="C450" s="6">
        <f>Table1[[#This Row],[RON]]*0.31</f>
        <v>3100</v>
      </c>
      <c r="D450" t="s">
        <v>568</v>
      </c>
      <c r="E450" t="s">
        <v>565</v>
      </c>
      <c r="F450">
        <v>4</v>
      </c>
      <c r="G450" t="b">
        <v>1</v>
      </c>
      <c r="H450" t="b">
        <v>1</v>
      </c>
      <c r="I450" s="1">
        <v>42795</v>
      </c>
      <c r="J450" t="s">
        <v>569</v>
      </c>
    </row>
    <row r="451" spans="1:10" x14ac:dyDescent="0.3">
      <c r="A451" t="s">
        <v>570</v>
      </c>
      <c r="B451" s="6">
        <v>1800</v>
      </c>
      <c r="C451" s="6">
        <f>Table1[[#This Row],[RON]]*0.31</f>
        <v>558</v>
      </c>
      <c r="D451" t="s">
        <v>82</v>
      </c>
      <c r="E451" t="s">
        <v>565</v>
      </c>
      <c r="F451">
        <v>0</v>
      </c>
      <c r="G451" t="b">
        <v>0</v>
      </c>
      <c r="H451" t="b">
        <v>1</v>
      </c>
      <c r="I451" s="1">
        <v>42736</v>
      </c>
      <c r="J451" t="s">
        <v>77</v>
      </c>
    </row>
    <row r="452" spans="1:10" x14ac:dyDescent="0.3">
      <c r="A452" t="s">
        <v>273</v>
      </c>
      <c r="B452" s="6">
        <v>2200</v>
      </c>
      <c r="C452" s="6">
        <f>Table1[[#This Row],[RON]]*0.31</f>
        <v>682</v>
      </c>
      <c r="D452" t="s">
        <v>64</v>
      </c>
      <c r="E452" t="s">
        <v>565</v>
      </c>
      <c r="F452">
        <v>0</v>
      </c>
      <c r="G452" t="b">
        <v>0</v>
      </c>
      <c r="H452" t="b">
        <v>1</v>
      </c>
      <c r="I452" s="1">
        <v>42675</v>
      </c>
      <c r="J452" t="s">
        <v>3</v>
      </c>
    </row>
    <row r="453" spans="1:10" x14ac:dyDescent="0.3">
      <c r="A453" t="s">
        <v>571</v>
      </c>
      <c r="B453" s="6">
        <v>2000</v>
      </c>
      <c r="C453" s="6">
        <f>Table1[[#This Row],[RON]]*0.31</f>
        <v>620</v>
      </c>
      <c r="D453" t="s">
        <v>64</v>
      </c>
      <c r="E453" t="s">
        <v>565</v>
      </c>
      <c r="F453">
        <v>1</v>
      </c>
      <c r="G453" t="b">
        <v>0</v>
      </c>
      <c r="H453" t="b">
        <v>0</v>
      </c>
      <c r="I453" s="1">
        <v>42583</v>
      </c>
      <c r="J453" t="s">
        <v>77</v>
      </c>
    </row>
    <row r="454" spans="1:10" x14ac:dyDescent="0.3">
      <c r="A454" t="s">
        <v>572</v>
      </c>
      <c r="B454" s="6">
        <v>2100</v>
      </c>
      <c r="C454" s="6">
        <f>Table1[[#This Row],[RON]]*0.31</f>
        <v>651</v>
      </c>
      <c r="D454" t="s">
        <v>573</v>
      </c>
      <c r="E454" t="s">
        <v>565</v>
      </c>
      <c r="F454">
        <v>4</v>
      </c>
      <c r="G454" t="b">
        <v>0</v>
      </c>
      <c r="H454" t="b">
        <v>0</v>
      </c>
      <c r="I454" s="1">
        <v>42401</v>
      </c>
      <c r="J454" t="s">
        <v>574</v>
      </c>
    </row>
    <row r="455" spans="1:10" x14ac:dyDescent="0.3">
      <c r="A455" t="s">
        <v>575</v>
      </c>
      <c r="B455" s="6">
        <v>4000</v>
      </c>
      <c r="C455" s="6">
        <f>Table1[[#This Row],[RON]]*0.31</f>
        <v>1240</v>
      </c>
      <c r="D455" t="s">
        <v>576</v>
      </c>
      <c r="E455" t="s">
        <v>565</v>
      </c>
      <c r="F455">
        <v>5</v>
      </c>
      <c r="G455" t="b">
        <v>1</v>
      </c>
      <c r="H455" t="b">
        <v>1</v>
      </c>
      <c r="I455" s="1">
        <v>42401</v>
      </c>
      <c r="J455" t="s">
        <v>577</v>
      </c>
    </row>
    <row r="456" spans="1:10" x14ac:dyDescent="0.3">
      <c r="A456" t="s">
        <v>572</v>
      </c>
      <c r="B456" s="6">
        <v>1120</v>
      </c>
      <c r="C456" s="6">
        <f>Table1[[#This Row],[RON]]*0.31</f>
        <v>347.2</v>
      </c>
      <c r="D456" t="s">
        <v>573</v>
      </c>
      <c r="E456" t="s">
        <v>565</v>
      </c>
      <c r="F456">
        <v>1</v>
      </c>
      <c r="G456" t="b">
        <v>0</v>
      </c>
      <c r="H456" t="b">
        <v>0</v>
      </c>
      <c r="I456" s="1">
        <v>42401</v>
      </c>
      <c r="J456" t="s">
        <v>110</v>
      </c>
    </row>
    <row r="457" spans="1:10" x14ac:dyDescent="0.3">
      <c r="A457" t="s">
        <v>578</v>
      </c>
      <c r="B457" s="6">
        <v>2000</v>
      </c>
      <c r="C457" s="6">
        <f>Table1[[#This Row],[RON]]*0.31</f>
        <v>620</v>
      </c>
      <c r="D457" t="s">
        <v>142</v>
      </c>
      <c r="E457" t="s">
        <v>579</v>
      </c>
      <c r="F457">
        <v>1</v>
      </c>
      <c r="G457" t="b">
        <v>0</v>
      </c>
      <c r="H457" t="b">
        <v>1</v>
      </c>
      <c r="I457" s="1">
        <v>42736</v>
      </c>
      <c r="J457" t="s">
        <v>580</v>
      </c>
    </row>
    <row r="458" spans="1:10" x14ac:dyDescent="0.3">
      <c r="A458" t="s">
        <v>30</v>
      </c>
      <c r="B458" s="6">
        <v>4328</v>
      </c>
      <c r="C458" s="6">
        <f>Table1[[#This Row],[RON]]*0.31</f>
        <v>1341.68</v>
      </c>
      <c r="D458" t="s">
        <v>308</v>
      </c>
      <c r="E458" t="s">
        <v>581</v>
      </c>
      <c r="F458">
        <v>5</v>
      </c>
      <c r="G458" t="b">
        <v>0</v>
      </c>
      <c r="H458" t="b">
        <v>0</v>
      </c>
      <c r="I458" s="1">
        <v>42917</v>
      </c>
      <c r="J458" t="s">
        <v>143</v>
      </c>
    </row>
    <row r="459" spans="1:10" x14ac:dyDescent="0.3">
      <c r="A459" t="s">
        <v>295</v>
      </c>
      <c r="B459" s="6">
        <v>9450</v>
      </c>
      <c r="C459" s="6">
        <f>Table1[[#This Row],[RON]]*0.31</f>
        <v>2929.5</v>
      </c>
      <c r="D459" t="s">
        <v>296</v>
      </c>
      <c r="E459" t="s">
        <v>581</v>
      </c>
      <c r="F459">
        <v>8</v>
      </c>
      <c r="G459" t="b">
        <v>0</v>
      </c>
      <c r="H459" t="b">
        <v>1</v>
      </c>
      <c r="I459" s="1">
        <v>42917</v>
      </c>
      <c r="J459" t="s">
        <v>582</v>
      </c>
    </row>
    <row r="460" spans="1:10" x14ac:dyDescent="0.3">
      <c r="A460" t="s">
        <v>295</v>
      </c>
      <c r="B460" s="6">
        <v>2600</v>
      </c>
      <c r="C460" s="6">
        <f>Table1[[#This Row],[RON]]*0.31</f>
        <v>806</v>
      </c>
      <c r="D460" t="s">
        <v>64</v>
      </c>
      <c r="E460" t="s">
        <v>581</v>
      </c>
      <c r="F460">
        <v>1</v>
      </c>
      <c r="G460" t="b">
        <v>0</v>
      </c>
      <c r="H460" t="b">
        <v>1</v>
      </c>
      <c r="I460" s="1">
        <v>42887</v>
      </c>
      <c r="J460" t="s">
        <v>65</v>
      </c>
    </row>
    <row r="461" spans="1:10" x14ac:dyDescent="0.3">
      <c r="A461" t="s">
        <v>295</v>
      </c>
      <c r="B461" s="6">
        <v>8500</v>
      </c>
      <c r="C461" s="6">
        <f>Table1[[#This Row],[RON]]*0.31</f>
        <v>2635</v>
      </c>
      <c r="D461" t="s">
        <v>1</v>
      </c>
      <c r="E461" t="s">
        <v>581</v>
      </c>
      <c r="F461">
        <v>8</v>
      </c>
      <c r="G461" t="b">
        <v>0</v>
      </c>
      <c r="H461" t="b">
        <v>1</v>
      </c>
      <c r="I461" s="1">
        <v>42826</v>
      </c>
      <c r="J461" t="s">
        <v>52</v>
      </c>
    </row>
    <row r="462" spans="1:10" x14ac:dyDescent="0.3">
      <c r="A462" t="s">
        <v>295</v>
      </c>
      <c r="B462" s="6">
        <v>6300</v>
      </c>
      <c r="C462" s="6">
        <f>Table1[[#This Row],[RON]]*0.31</f>
        <v>1953</v>
      </c>
      <c r="D462" t="s">
        <v>20</v>
      </c>
      <c r="E462" t="s">
        <v>581</v>
      </c>
      <c r="F462">
        <v>4</v>
      </c>
      <c r="G462" t="b">
        <v>0</v>
      </c>
      <c r="H462" t="b">
        <v>1</v>
      </c>
      <c r="I462" s="1">
        <v>42826</v>
      </c>
      <c r="J462" t="s">
        <v>368</v>
      </c>
    </row>
    <row r="463" spans="1:10" x14ac:dyDescent="0.3">
      <c r="A463" t="s">
        <v>295</v>
      </c>
      <c r="B463" s="6">
        <v>6300</v>
      </c>
      <c r="C463" s="6">
        <f>Table1[[#This Row],[RON]]*0.31</f>
        <v>1953</v>
      </c>
      <c r="D463" t="s">
        <v>20</v>
      </c>
      <c r="E463" t="s">
        <v>581</v>
      </c>
      <c r="F463">
        <v>5</v>
      </c>
      <c r="G463" t="b">
        <v>0</v>
      </c>
      <c r="H463" t="b">
        <v>1</v>
      </c>
      <c r="I463" s="1">
        <v>42826</v>
      </c>
      <c r="J463" t="s">
        <v>65</v>
      </c>
    </row>
    <row r="464" spans="1:10" x14ac:dyDescent="0.3">
      <c r="A464" t="s">
        <v>295</v>
      </c>
      <c r="B464" s="6">
        <v>13500</v>
      </c>
      <c r="C464" s="6">
        <f>Table1[[#This Row],[RON]]*0.31</f>
        <v>4185</v>
      </c>
      <c r="D464" t="s">
        <v>128</v>
      </c>
      <c r="E464" t="s">
        <v>581</v>
      </c>
      <c r="F464">
        <v>11</v>
      </c>
      <c r="G464" t="b">
        <v>0</v>
      </c>
      <c r="H464" t="b">
        <v>1</v>
      </c>
      <c r="I464" s="1">
        <v>42826</v>
      </c>
      <c r="J464" t="s">
        <v>322</v>
      </c>
    </row>
    <row r="465" spans="1:10" x14ac:dyDescent="0.3">
      <c r="A465" t="s">
        <v>295</v>
      </c>
      <c r="B465" s="6">
        <v>8500</v>
      </c>
      <c r="C465" s="6">
        <f>Table1[[#This Row],[RON]]*0.31</f>
        <v>2635</v>
      </c>
      <c r="D465" t="s">
        <v>1</v>
      </c>
      <c r="E465" t="s">
        <v>581</v>
      </c>
      <c r="F465">
        <v>7</v>
      </c>
      <c r="G465" t="b">
        <v>0</v>
      </c>
      <c r="H465" t="b">
        <v>1</v>
      </c>
      <c r="I465" s="1">
        <v>42826</v>
      </c>
      <c r="J465" t="s">
        <v>52</v>
      </c>
    </row>
    <row r="466" spans="1:10" x14ac:dyDescent="0.3">
      <c r="A466" t="s">
        <v>284</v>
      </c>
      <c r="B466" s="6">
        <v>4000</v>
      </c>
      <c r="C466" s="6">
        <f>Table1[[#This Row],[RON]]*0.31</f>
        <v>1240</v>
      </c>
      <c r="D466" t="s">
        <v>20</v>
      </c>
      <c r="E466" t="s">
        <v>581</v>
      </c>
      <c r="F466">
        <v>2</v>
      </c>
      <c r="G466" t="b">
        <v>0</v>
      </c>
      <c r="H466" t="b">
        <v>1</v>
      </c>
      <c r="I466" s="1">
        <v>42826</v>
      </c>
      <c r="J466" t="s">
        <v>78</v>
      </c>
    </row>
    <row r="467" spans="1:10" x14ac:dyDescent="0.3">
      <c r="A467" t="s">
        <v>295</v>
      </c>
      <c r="B467" s="6">
        <v>9000</v>
      </c>
      <c r="C467" s="6">
        <f>Table1[[#This Row],[RON]]*0.31</f>
        <v>2790</v>
      </c>
      <c r="D467" t="s">
        <v>1</v>
      </c>
      <c r="E467" t="s">
        <v>581</v>
      </c>
      <c r="F467">
        <v>8</v>
      </c>
      <c r="G467" t="b">
        <v>0</v>
      </c>
      <c r="H467" t="b">
        <v>1</v>
      </c>
      <c r="I467" s="1">
        <v>42826</v>
      </c>
      <c r="J467" t="s">
        <v>368</v>
      </c>
    </row>
    <row r="468" spans="1:10" x14ac:dyDescent="0.3">
      <c r="A468" t="s">
        <v>295</v>
      </c>
      <c r="B468" s="6">
        <v>8100</v>
      </c>
      <c r="C468" s="6">
        <f>Table1[[#This Row],[RON]]*0.31</f>
        <v>2511</v>
      </c>
      <c r="D468" t="s">
        <v>94</v>
      </c>
      <c r="E468" t="s">
        <v>581</v>
      </c>
      <c r="F468">
        <v>7</v>
      </c>
      <c r="G468" t="b">
        <v>0</v>
      </c>
      <c r="H468" t="b">
        <v>1</v>
      </c>
      <c r="I468" s="1">
        <v>42826</v>
      </c>
      <c r="J468" t="s">
        <v>583</v>
      </c>
    </row>
    <row r="469" spans="1:10" x14ac:dyDescent="0.3">
      <c r="A469" t="s">
        <v>295</v>
      </c>
      <c r="B469" s="6">
        <v>8100</v>
      </c>
      <c r="C469" s="6">
        <f>Table1[[#This Row],[RON]]*0.31</f>
        <v>2511</v>
      </c>
      <c r="D469" t="s">
        <v>1</v>
      </c>
      <c r="E469" t="s">
        <v>581</v>
      </c>
      <c r="F469">
        <v>7</v>
      </c>
      <c r="G469" t="b">
        <v>0</v>
      </c>
      <c r="H469" t="b">
        <v>1</v>
      </c>
      <c r="I469" s="1">
        <v>42795</v>
      </c>
      <c r="J469" t="s">
        <v>368</v>
      </c>
    </row>
    <row r="470" spans="1:10" x14ac:dyDescent="0.3">
      <c r="A470" t="s">
        <v>30</v>
      </c>
      <c r="B470" s="6">
        <v>3250</v>
      </c>
      <c r="C470" s="6">
        <f>Table1[[#This Row],[RON]]*0.31</f>
        <v>1007.5</v>
      </c>
      <c r="D470" t="s">
        <v>20</v>
      </c>
      <c r="E470" t="s">
        <v>581</v>
      </c>
      <c r="F470">
        <v>2</v>
      </c>
      <c r="G470" t="b">
        <v>0</v>
      </c>
      <c r="H470" t="b">
        <v>1</v>
      </c>
      <c r="I470" s="1">
        <v>42795</v>
      </c>
      <c r="J470" t="s">
        <v>123</v>
      </c>
    </row>
    <row r="471" spans="1:10" x14ac:dyDescent="0.3">
      <c r="A471" t="s">
        <v>30</v>
      </c>
      <c r="B471" s="6">
        <v>6000</v>
      </c>
      <c r="C471" s="6">
        <f>Table1[[#This Row],[RON]]*0.31</f>
        <v>1860</v>
      </c>
      <c r="D471" t="s">
        <v>584</v>
      </c>
      <c r="E471" t="s">
        <v>581</v>
      </c>
      <c r="F471">
        <v>6</v>
      </c>
      <c r="G471" t="b">
        <v>0</v>
      </c>
      <c r="H471" t="b">
        <v>1</v>
      </c>
      <c r="I471" s="1">
        <v>42767</v>
      </c>
      <c r="J471" t="s">
        <v>31</v>
      </c>
    </row>
    <row r="472" spans="1:10" x14ac:dyDescent="0.3">
      <c r="A472" t="s">
        <v>295</v>
      </c>
      <c r="B472" s="6">
        <v>8200</v>
      </c>
      <c r="C472" s="6">
        <f>Table1[[#This Row],[RON]]*0.31</f>
        <v>2542</v>
      </c>
      <c r="D472" t="s">
        <v>1</v>
      </c>
      <c r="E472" t="s">
        <v>581</v>
      </c>
      <c r="F472">
        <v>8</v>
      </c>
      <c r="G472" t="b">
        <v>0</v>
      </c>
      <c r="H472" t="b">
        <v>1</v>
      </c>
      <c r="I472" s="1">
        <v>42767</v>
      </c>
      <c r="J472" t="s">
        <v>65</v>
      </c>
    </row>
    <row r="473" spans="1:10" x14ac:dyDescent="0.3">
      <c r="A473" t="s">
        <v>114</v>
      </c>
      <c r="B473" s="6">
        <v>4100</v>
      </c>
      <c r="C473" s="6">
        <f>Table1[[#This Row],[RON]]*0.31</f>
        <v>1271</v>
      </c>
      <c r="D473" t="s">
        <v>64</v>
      </c>
      <c r="E473" t="s">
        <v>581</v>
      </c>
      <c r="F473">
        <v>1</v>
      </c>
      <c r="G473" t="b">
        <v>0</v>
      </c>
      <c r="H473" t="b">
        <v>1</v>
      </c>
      <c r="I473" s="1">
        <v>42736</v>
      </c>
      <c r="J473" t="s">
        <v>78</v>
      </c>
    </row>
    <row r="474" spans="1:10" x14ac:dyDescent="0.3">
      <c r="A474" t="s">
        <v>585</v>
      </c>
      <c r="B474" s="6">
        <v>5000</v>
      </c>
      <c r="C474" s="6">
        <f>Table1[[#This Row],[RON]]*0.31</f>
        <v>1550</v>
      </c>
      <c r="D474" t="s">
        <v>370</v>
      </c>
      <c r="E474" t="s">
        <v>581</v>
      </c>
      <c r="F474">
        <v>4</v>
      </c>
      <c r="G474" t="b">
        <v>0</v>
      </c>
      <c r="H474" t="b">
        <v>0</v>
      </c>
      <c r="I474" s="1">
        <v>42705</v>
      </c>
      <c r="J474" t="s">
        <v>586</v>
      </c>
    </row>
    <row r="475" spans="1:10" x14ac:dyDescent="0.3">
      <c r="A475" t="s">
        <v>295</v>
      </c>
      <c r="B475" s="6">
        <v>6200</v>
      </c>
      <c r="C475" s="6">
        <f>Table1[[#This Row],[RON]]*0.31</f>
        <v>1922</v>
      </c>
      <c r="D475" t="s">
        <v>20</v>
      </c>
      <c r="E475" t="s">
        <v>581</v>
      </c>
      <c r="F475">
        <v>5</v>
      </c>
      <c r="G475" t="b">
        <v>0</v>
      </c>
      <c r="H475" t="b">
        <v>1</v>
      </c>
      <c r="I475" s="1">
        <v>42705</v>
      </c>
      <c r="J475" t="s">
        <v>587</v>
      </c>
    </row>
    <row r="476" spans="1:10" x14ac:dyDescent="0.3">
      <c r="A476" t="s">
        <v>295</v>
      </c>
      <c r="B476" s="6">
        <v>6300</v>
      </c>
      <c r="C476" s="6">
        <f>Table1[[#This Row],[RON]]*0.31</f>
        <v>1953</v>
      </c>
      <c r="D476" t="s">
        <v>1</v>
      </c>
      <c r="E476" t="s">
        <v>581</v>
      </c>
      <c r="F476">
        <v>6</v>
      </c>
      <c r="G476" t="b">
        <v>0</v>
      </c>
      <c r="H476" t="b">
        <v>1</v>
      </c>
      <c r="I476" s="1">
        <v>42705</v>
      </c>
      <c r="J476" t="s">
        <v>587</v>
      </c>
    </row>
    <row r="477" spans="1:10" x14ac:dyDescent="0.3">
      <c r="A477" t="s">
        <v>295</v>
      </c>
      <c r="B477" s="6">
        <v>7500</v>
      </c>
      <c r="C477" s="6">
        <f>Table1[[#This Row],[RON]]*0.31</f>
        <v>2325</v>
      </c>
      <c r="D477" t="s">
        <v>1</v>
      </c>
      <c r="E477" t="s">
        <v>581</v>
      </c>
      <c r="F477">
        <v>7</v>
      </c>
      <c r="G477" t="b">
        <v>0</v>
      </c>
      <c r="H477" t="b">
        <v>1</v>
      </c>
      <c r="I477" s="1">
        <v>42705</v>
      </c>
      <c r="J477" t="s">
        <v>587</v>
      </c>
    </row>
    <row r="478" spans="1:10" x14ac:dyDescent="0.3">
      <c r="A478" t="s">
        <v>295</v>
      </c>
      <c r="B478" s="6">
        <v>1900</v>
      </c>
      <c r="C478" s="6">
        <f>Table1[[#This Row],[RON]]*0.31</f>
        <v>589</v>
      </c>
      <c r="D478" t="s">
        <v>20</v>
      </c>
      <c r="E478" t="s">
        <v>581</v>
      </c>
      <c r="F478">
        <v>0</v>
      </c>
      <c r="G478" t="b">
        <v>0</v>
      </c>
      <c r="H478" t="b">
        <v>1</v>
      </c>
      <c r="I478" s="1">
        <v>42675</v>
      </c>
      <c r="J478" t="s">
        <v>52</v>
      </c>
    </row>
    <row r="479" spans="1:10" x14ac:dyDescent="0.3">
      <c r="A479" t="s">
        <v>295</v>
      </c>
      <c r="B479" s="6">
        <v>7500</v>
      </c>
      <c r="C479" s="6">
        <f>Table1[[#This Row],[RON]]*0.31</f>
        <v>2325</v>
      </c>
      <c r="D479" t="s">
        <v>20</v>
      </c>
      <c r="E479" t="s">
        <v>581</v>
      </c>
      <c r="F479">
        <v>8</v>
      </c>
      <c r="G479" t="b">
        <v>0</v>
      </c>
      <c r="H479" t="b">
        <v>1</v>
      </c>
      <c r="I479" s="1">
        <v>42675</v>
      </c>
      <c r="J479" t="s">
        <v>31</v>
      </c>
    </row>
    <row r="480" spans="1:10" x14ac:dyDescent="0.3">
      <c r="A480" t="s">
        <v>30</v>
      </c>
      <c r="B480" s="6">
        <v>4700</v>
      </c>
      <c r="C480" s="6">
        <f>Table1[[#This Row],[RON]]*0.31</f>
        <v>1457</v>
      </c>
      <c r="D480" t="s">
        <v>94</v>
      </c>
      <c r="E480" t="s">
        <v>581</v>
      </c>
      <c r="F480">
        <v>5</v>
      </c>
      <c r="G480" t="b">
        <v>0</v>
      </c>
      <c r="H480" t="b">
        <v>1</v>
      </c>
      <c r="I480" s="1">
        <v>42675</v>
      </c>
      <c r="J480" t="s">
        <v>588</v>
      </c>
    </row>
    <row r="481" spans="1:10" x14ac:dyDescent="0.3">
      <c r="A481" t="s">
        <v>295</v>
      </c>
      <c r="B481" s="6">
        <v>9000</v>
      </c>
      <c r="C481" s="6">
        <f>Table1[[#This Row],[RON]]*0.31</f>
        <v>2790</v>
      </c>
      <c r="D481" t="s">
        <v>1</v>
      </c>
      <c r="E481" t="s">
        <v>581</v>
      </c>
      <c r="F481">
        <v>12</v>
      </c>
      <c r="G481" t="b">
        <v>0</v>
      </c>
      <c r="H481" t="b">
        <v>1</v>
      </c>
      <c r="I481" s="1">
        <v>42644</v>
      </c>
      <c r="J481" t="s">
        <v>65</v>
      </c>
    </row>
    <row r="482" spans="1:10" x14ac:dyDescent="0.3">
      <c r="A482" t="s">
        <v>295</v>
      </c>
      <c r="B482" s="6">
        <v>8500</v>
      </c>
      <c r="C482" s="6">
        <f>Table1[[#This Row],[RON]]*0.31</f>
        <v>2635</v>
      </c>
      <c r="D482" t="s">
        <v>1</v>
      </c>
      <c r="E482" t="s">
        <v>581</v>
      </c>
      <c r="F482">
        <v>11</v>
      </c>
      <c r="G482" t="b">
        <v>0</v>
      </c>
      <c r="H482" t="b">
        <v>1</v>
      </c>
      <c r="I482" s="1">
        <v>42644</v>
      </c>
      <c r="J482" t="s">
        <v>65</v>
      </c>
    </row>
    <row r="483" spans="1:10" x14ac:dyDescent="0.3">
      <c r="A483" t="s">
        <v>295</v>
      </c>
      <c r="B483" s="6">
        <v>8500</v>
      </c>
      <c r="C483" s="6">
        <f>Table1[[#This Row],[RON]]*0.31</f>
        <v>2635</v>
      </c>
      <c r="D483" t="s">
        <v>118</v>
      </c>
      <c r="E483" t="s">
        <v>581</v>
      </c>
      <c r="F483">
        <v>9</v>
      </c>
      <c r="G483" t="b">
        <v>0</v>
      </c>
      <c r="H483" t="b">
        <v>1</v>
      </c>
      <c r="I483" s="1">
        <v>42644</v>
      </c>
      <c r="J483" t="s">
        <v>65</v>
      </c>
    </row>
    <row r="484" spans="1:10" x14ac:dyDescent="0.3">
      <c r="A484" t="s">
        <v>589</v>
      </c>
      <c r="B484" s="6">
        <v>1200</v>
      </c>
      <c r="C484" s="6">
        <f>Table1[[#This Row],[RON]]*0.31</f>
        <v>372</v>
      </c>
      <c r="D484" t="s">
        <v>590</v>
      </c>
      <c r="E484" t="s">
        <v>581</v>
      </c>
      <c r="F484">
        <v>1</v>
      </c>
      <c r="G484" t="b">
        <v>0</v>
      </c>
      <c r="H484" t="b">
        <v>0</v>
      </c>
      <c r="I484" s="1">
        <v>42644</v>
      </c>
      <c r="J484" t="s">
        <v>591</v>
      </c>
    </row>
    <row r="485" spans="1:10" x14ac:dyDescent="0.3">
      <c r="A485" t="s">
        <v>295</v>
      </c>
      <c r="B485" s="6">
        <v>9000</v>
      </c>
      <c r="C485" s="6">
        <f>Table1[[#This Row],[RON]]*0.31</f>
        <v>2790</v>
      </c>
      <c r="D485" t="s">
        <v>20</v>
      </c>
      <c r="E485" t="s">
        <v>581</v>
      </c>
      <c r="F485">
        <v>9</v>
      </c>
      <c r="G485" t="b">
        <v>0</v>
      </c>
      <c r="H485" t="b">
        <v>1</v>
      </c>
      <c r="I485" s="1">
        <v>42614</v>
      </c>
      <c r="J485" t="s">
        <v>65</v>
      </c>
    </row>
    <row r="486" spans="1:10" x14ac:dyDescent="0.3">
      <c r="A486" t="s">
        <v>295</v>
      </c>
      <c r="B486" s="6">
        <v>7200</v>
      </c>
      <c r="C486" s="6">
        <f>Table1[[#This Row],[RON]]*0.31</f>
        <v>2232</v>
      </c>
      <c r="D486" t="s">
        <v>20</v>
      </c>
      <c r="E486" t="s">
        <v>581</v>
      </c>
      <c r="F486">
        <v>5</v>
      </c>
      <c r="G486" t="b">
        <v>0</v>
      </c>
      <c r="H486" t="b">
        <v>1</v>
      </c>
      <c r="I486" s="1">
        <v>42614</v>
      </c>
      <c r="J486" t="s">
        <v>52</v>
      </c>
    </row>
    <row r="487" spans="1:10" x14ac:dyDescent="0.3">
      <c r="A487" t="s">
        <v>295</v>
      </c>
      <c r="B487" s="6">
        <v>6500</v>
      </c>
      <c r="C487" s="6">
        <f>Table1[[#This Row],[RON]]*0.31</f>
        <v>2015</v>
      </c>
      <c r="D487" t="s">
        <v>20</v>
      </c>
      <c r="E487" t="s">
        <v>581</v>
      </c>
      <c r="F487">
        <v>4</v>
      </c>
      <c r="G487" t="b">
        <v>0</v>
      </c>
      <c r="H487" t="b">
        <v>1</v>
      </c>
      <c r="I487" s="1">
        <v>42583</v>
      </c>
      <c r="J487" t="s">
        <v>52</v>
      </c>
    </row>
    <row r="488" spans="1:10" x14ac:dyDescent="0.3">
      <c r="A488" t="s">
        <v>30</v>
      </c>
      <c r="B488" s="6">
        <v>4500</v>
      </c>
      <c r="C488" s="6">
        <f>Table1[[#This Row],[RON]]*0.31</f>
        <v>1395</v>
      </c>
      <c r="D488" t="s">
        <v>20</v>
      </c>
      <c r="E488" t="s">
        <v>581</v>
      </c>
      <c r="F488">
        <v>6</v>
      </c>
      <c r="G488" t="b">
        <v>0</v>
      </c>
      <c r="H488" t="b">
        <v>1</v>
      </c>
      <c r="I488" s="1">
        <v>42583</v>
      </c>
      <c r="J488" t="s">
        <v>65</v>
      </c>
    </row>
    <row r="489" spans="1:10" x14ac:dyDescent="0.3">
      <c r="A489" t="s">
        <v>295</v>
      </c>
      <c r="B489" s="6">
        <v>9000</v>
      </c>
      <c r="C489" s="6">
        <f>Table1[[#This Row],[RON]]*0.31</f>
        <v>2790</v>
      </c>
      <c r="D489" t="s">
        <v>1</v>
      </c>
      <c r="E489" t="s">
        <v>581</v>
      </c>
      <c r="F489">
        <v>10</v>
      </c>
      <c r="G489" t="b">
        <v>1</v>
      </c>
      <c r="H489" t="b">
        <v>1</v>
      </c>
      <c r="I489" s="1">
        <v>42583</v>
      </c>
      <c r="J489" t="s">
        <v>52</v>
      </c>
    </row>
    <row r="490" spans="1:10" x14ac:dyDescent="0.3">
      <c r="A490" t="s">
        <v>295</v>
      </c>
      <c r="B490" s="6">
        <v>7500</v>
      </c>
      <c r="C490" s="6">
        <f>Table1[[#This Row],[RON]]*0.31</f>
        <v>2325</v>
      </c>
      <c r="D490" t="s">
        <v>20</v>
      </c>
      <c r="E490" t="s">
        <v>581</v>
      </c>
      <c r="F490">
        <v>7</v>
      </c>
      <c r="G490" t="b">
        <v>0</v>
      </c>
      <c r="H490" t="b">
        <v>1</v>
      </c>
      <c r="I490" s="1">
        <v>42583</v>
      </c>
      <c r="J490" t="s">
        <v>52</v>
      </c>
    </row>
    <row r="491" spans="1:10" x14ac:dyDescent="0.3">
      <c r="A491" t="s">
        <v>295</v>
      </c>
      <c r="B491" s="6">
        <v>9000</v>
      </c>
      <c r="C491" s="6">
        <f>Table1[[#This Row],[RON]]*0.31</f>
        <v>2790</v>
      </c>
      <c r="D491" t="s">
        <v>1</v>
      </c>
      <c r="E491" t="s">
        <v>581</v>
      </c>
      <c r="F491">
        <v>7</v>
      </c>
      <c r="G491" t="b">
        <v>0</v>
      </c>
      <c r="H491" t="b">
        <v>1</v>
      </c>
      <c r="I491" s="1">
        <v>42552</v>
      </c>
      <c r="J491" t="s">
        <v>52</v>
      </c>
    </row>
    <row r="492" spans="1:10" x14ac:dyDescent="0.3">
      <c r="A492" t="s">
        <v>30</v>
      </c>
      <c r="B492" s="6">
        <v>4000</v>
      </c>
      <c r="C492" s="6">
        <f>Table1[[#This Row],[RON]]*0.31</f>
        <v>1240</v>
      </c>
      <c r="D492" t="s">
        <v>20</v>
      </c>
      <c r="E492" t="s">
        <v>581</v>
      </c>
      <c r="F492">
        <v>5</v>
      </c>
      <c r="G492" t="b">
        <v>0</v>
      </c>
      <c r="H492" t="b">
        <v>1</v>
      </c>
      <c r="I492" s="1">
        <v>42552</v>
      </c>
      <c r="J492" t="s">
        <v>65</v>
      </c>
    </row>
    <row r="493" spans="1:10" x14ac:dyDescent="0.3">
      <c r="A493" t="s">
        <v>30</v>
      </c>
      <c r="B493" s="6">
        <v>5800</v>
      </c>
      <c r="C493" s="6">
        <f>Table1[[#This Row],[RON]]*0.31</f>
        <v>1798</v>
      </c>
      <c r="D493" t="s">
        <v>1</v>
      </c>
      <c r="E493" t="s">
        <v>581</v>
      </c>
      <c r="F493">
        <v>7</v>
      </c>
      <c r="G493" t="b">
        <v>0</v>
      </c>
      <c r="H493" t="b">
        <v>1</v>
      </c>
      <c r="I493" s="1">
        <v>42552</v>
      </c>
      <c r="J493" t="s">
        <v>455</v>
      </c>
    </row>
    <row r="494" spans="1:10" x14ac:dyDescent="0.3">
      <c r="A494" t="s">
        <v>30</v>
      </c>
      <c r="B494" s="6">
        <v>3800</v>
      </c>
      <c r="C494" s="6">
        <f>Table1[[#This Row],[RON]]*0.31</f>
        <v>1178</v>
      </c>
      <c r="D494" t="s">
        <v>20</v>
      </c>
      <c r="E494" t="s">
        <v>581</v>
      </c>
      <c r="F494">
        <v>3</v>
      </c>
      <c r="G494" t="b">
        <v>0</v>
      </c>
      <c r="H494" t="b">
        <v>1</v>
      </c>
      <c r="I494" s="1">
        <v>42552</v>
      </c>
      <c r="J494" t="s">
        <v>31</v>
      </c>
    </row>
    <row r="495" spans="1:10" x14ac:dyDescent="0.3">
      <c r="A495" t="s">
        <v>30</v>
      </c>
      <c r="B495" s="6">
        <v>4300</v>
      </c>
      <c r="C495" s="6">
        <f>Table1[[#This Row],[RON]]*0.31</f>
        <v>1333</v>
      </c>
      <c r="D495" t="s">
        <v>20</v>
      </c>
      <c r="E495" t="s">
        <v>581</v>
      </c>
      <c r="F495">
        <v>4</v>
      </c>
      <c r="G495" t="b">
        <v>0</v>
      </c>
      <c r="H495" t="b">
        <v>1</v>
      </c>
      <c r="I495" s="1">
        <v>42401</v>
      </c>
      <c r="J495" t="s">
        <v>31</v>
      </c>
    </row>
    <row r="496" spans="1:10" x14ac:dyDescent="0.3">
      <c r="A496" t="s">
        <v>30</v>
      </c>
      <c r="B496" s="6">
        <v>5200</v>
      </c>
      <c r="C496" s="6">
        <f>Table1[[#This Row],[RON]]*0.31</f>
        <v>1612</v>
      </c>
      <c r="D496" t="s">
        <v>20</v>
      </c>
      <c r="E496" t="s">
        <v>581</v>
      </c>
      <c r="F496">
        <v>8</v>
      </c>
      <c r="G496" t="b">
        <v>0</v>
      </c>
      <c r="H496" t="b">
        <v>1</v>
      </c>
      <c r="I496" s="1">
        <v>42401</v>
      </c>
      <c r="J496" t="s">
        <v>592</v>
      </c>
    </row>
    <row r="497" spans="1:10" x14ac:dyDescent="0.3">
      <c r="A497" t="s">
        <v>30</v>
      </c>
      <c r="B497" s="6">
        <v>6500</v>
      </c>
      <c r="C497" s="6">
        <f>Table1[[#This Row],[RON]]*0.31</f>
        <v>2015</v>
      </c>
      <c r="D497" t="s">
        <v>20</v>
      </c>
      <c r="E497" t="s">
        <v>581</v>
      </c>
      <c r="F497">
        <v>8</v>
      </c>
      <c r="G497" t="b">
        <v>0</v>
      </c>
      <c r="H497" t="b">
        <v>1</v>
      </c>
      <c r="I497" s="1">
        <v>42401</v>
      </c>
      <c r="J497" t="s">
        <v>52</v>
      </c>
    </row>
    <row r="498" spans="1:10" x14ac:dyDescent="0.3">
      <c r="A498" t="s">
        <v>30</v>
      </c>
      <c r="B498" s="6">
        <v>3800</v>
      </c>
      <c r="C498" s="6">
        <f>Table1[[#This Row],[RON]]*0.31</f>
        <v>1178</v>
      </c>
      <c r="D498" t="s">
        <v>593</v>
      </c>
      <c r="E498" t="s">
        <v>581</v>
      </c>
      <c r="F498">
        <v>5</v>
      </c>
      <c r="G498" t="b">
        <v>0</v>
      </c>
      <c r="H498" t="b">
        <v>1</v>
      </c>
      <c r="I498" s="1">
        <v>42401</v>
      </c>
      <c r="J498" t="s">
        <v>594</v>
      </c>
    </row>
    <row r="499" spans="1:10" x14ac:dyDescent="0.3">
      <c r="A499" t="s">
        <v>30</v>
      </c>
      <c r="B499" s="6">
        <v>2500</v>
      </c>
      <c r="C499" s="6">
        <f>Table1[[#This Row],[RON]]*0.31</f>
        <v>775</v>
      </c>
      <c r="D499" t="s">
        <v>342</v>
      </c>
      <c r="E499" t="s">
        <v>581</v>
      </c>
      <c r="F499">
        <v>1</v>
      </c>
      <c r="G499" t="b">
        <v>0</v>
      </c>
      <c r="H499" t="b">
        <v>0</v>
      </c>
      <c r="I499" s="1">
        <v>42401</v>
      </c>
      <c r="J499" t="s">
        <v>37</v>
      </c>
    </row>
    <row r="500" spans="1:10" x14ac:dyDescent="0.3">
      <c r="A500" t="s">
        <v>30</v>
      </c>
      <c r="B500" s="6">
        <v>2800</v>
      </c>
      <c r="C500" s="6">
        <f>Table1[[#This Row],[RON]]*0.31</f>
        <v>868</v>
      </c>
      <c r="D500" t="s">
        <v>342</v>
      </c>
      <c r="E500" t="s">
        <v>581</v>
      </c>
      <c r="F500">
        <v>3</v>
      </c>
      <c r="G500" t="b">
        <v>0</v>
      </c>
      <c r="H500" t="b">
        <v>1</v>
      </c>
      <c r="I500" s="1">
        <v>42401</v>
      </c>
      <c r="J500" t="s">
        <v>595</v>
      </c>
    </row>
    <row r="501" spans="1:10" x14ac:dyDescent="0.3">
      <c r="A501" t="s">
        <v>596</v>
      </c>
      <c r="B501" s="6">
        <v>23540</v>
      </c>
      <c r="C501" s="6">
        <f>Table1[[#This Row],[RON]]*0.31</f>
        <v>7297.4</v>
      </c>
      <c r="D501" t="s">
        <v>112</v>
      </c>
      <c r="E501" t="s">
        <v>581</v>
      </c>
      <c r="F501">
        <v>7</v>
      </c>
      <c r="G501" t="b">
        <v>0</v>
      </c>
      <c r="H501" t="b">
        <v>1</v>
      </c>
      <c r="I501" s="1">
        <v>42401</v>
      </c>
      <c r="J501" t="s">
        <v>597</v>
      </c>
    </row>
    <row r="502" spans="1:10" x14ac:dyDescent="0.3">
      <c r="A502" t="s">
        <v>30</v>
      </c>
      <c r="B502" s="6">
        <v>740</v>
      </c>
      <c r="C502" s="6">
        <f>Table1[[#This Row],[RON]]*0.31</f>
        <v>229.4</v>
      </c>
      <c r="D502" t="s">
        <v>102</v>
      </c>
      <c r="E502" t="s">
        <v>581</v>
      </c>
      <c r="F502">
        <v>0</v>
      </c>
      <c r="G502" t="b">
        <v>0</v>
      </c>
      <c r="H502" t="b">
        <v>0</v>
      </c>
      <c r="I502" s="1">
        <v>42401</v>
      </c>
      <c r="J502" t="s">
        <v>598</v>
      </c>
    </row>
    <row r="503" spans="1:10" x14ac:dyDescent="0.3">
      <c r="A503" t="s">
        <v>596</v>
      </c>
      <c r="B503" s="6">
        <v>2313</v>
      </c>
      <c r="C503" s="6">
        <f>Table1[[#This Row],[RON]]*0.31</f>
        <v>717.03</v>
      </c>
      <c r="D503" t="s">
        <v>599</v>
      </c>
      <c r="E503" t="s">
        <v>581</v>
      </c>
      <c r="F503">
        <v>1</v>
      </c>
      <c r="G503" t="b">
        <v>0</v>
      </c>
      <c r="H503" t="b">
        <v>1</v>
      </c>
      <c r="I503" s="1">
        <v>42401</v>
      </c>
      <c r="J503" t="s">
        <v>600</v>
      </c>
    </row>
    <row r="504" spans="1:10" x14ac:dyDescent="0.3">
      <c r="A504" t="s">
        <v>601</v>
      </c>
      <c r="B504" s="6">
        <v>7650</v>
      </c>
      <c r="C504" s="6">
        <f>Table1[[#This Row],[RON]]*0.31</f>
        <v>2371.5</v>
      </c>
      <c r="D504" t="s">
        <v>1</v>
      </c>
      <c r="E504" t="s">
        <v>581</v>
      </c>
      <c r="F504">
        <v>8</v>
      </c>
      <c r="G504" t="b">
        <v>0</v>
      </c>
      <c r="H504" t="b">
        <v>1</v>
      </c>
      <c r="I504" s="1">
        <v>42401</v>
      </c>
      <c r="J504" t="s">
        <v>78</v>
      </c>
    </row>
    <row r="505" spans="1:10" x14ac:dyDescent="0.3">
      <c r="A505" t="s">
        <v>30</v>
      </c>
      <c r="B505" s="6">
        <v>6000</v>
      </c>
      <c r="C505" s="6">
        <f>Table1[[#This Row],[RON]]*0.31</f>
        <v>1860</v>
      </c>
      <c r="D505" t="s">
        <v>20</v>
      </c>
      <c r="E505" t="s">
        <v>581</v>
      </c>
      <c r="F505">
        <v>9</v>
      </c>
      <c r="G505" t="b">
        <v>0</v>
      </c>
      <c r="H505" t="b">
        <v>1</v>
      </c>
      <c r="I505" s="1">
        <v>42401</v>
      </c>
      <c r="J505" t="s">
        <v>37</v>
      </c>
    </row>
    <row r="506" spans="1:10" x14ac:dyDescent="0.3">
      <c r="A506" t="s">
        <v>30</v>
      </c>
      <c r="B506" s="6">
        <v>4000</v>
      </c>
      <c r="C506" s="6">
        <f>Table1[[#This Row],[RON]]*0.31</f>
        <v>1240</v>
      </c>
      <c r="D506" t="s">
        <v>20</v>
      </c>
      <c r="E506" t="s">
        <v>581</v>
      </c>
      <c r="F506">
        <v>5</v>
      </c>
      <c r="G506" t="b">
        <v>0</v>
      </c>
      <c r="H506" t="b">
        <v>1</v>
      </c>
      <c r="I506" s="1">
        <v>42401</v>
      </c>
      <c r="J506" t="s">
        <v>65</v>
      </c>
    </row>
    <row r="507" spans="1:10" x14ac:dyDescent="0.3">
      <c r="A507" t="s">
        <v>70</v>
      </c>
      <c r="B507" s="6">
        <v>9000</v>
      </c>
      <c r="C507" s="6">
        <f>Table1[[#This Row],[RON]]*0.31</f>
        <v>2790</v>
      </c>
      <c r="D507" t="s">
        <v>602</v>
      </c>
      <c r="E507" t="s">
        <v>129</v>
      </c>
      <c r="F507">
        <v>10</v>
      </c>
      <c r="G507" t="b">
        <v>0</v>
      </c>
      <c r="H507" t="b">
        <v>0</v>
      </c>
      <c r="I507" s="1">
        <v>42705</v>
      </c>
      <c r="J507" t="s">
        <v>603</v>
      </c>
    </row>
    <row r="508" spans="1:10" x14ac:dyDescent="0.3">
      <c r="A508" t="s">
        <v>604</v>
      </c>
      <c r="B508" s="6">
        <v>2700</v>
      </c>
      <c r="C508" s="6">
        <f>Table1[[#This Row],[RON]]*0.31</f>
        <v>837</v>
      </c>
      <c r="D508" t="s">
        <v>605</v>
      </c>
      <c r="E508" t="s">
        <v>129</v>
      </c>
      <c r="F508">
        <v>3</v>
      </c>
      <c r="G508" t="b">
        <v>0</v>
      </c>
      <c r="H508" t="b">
        <v>1</v>
      </c>
      <c r="I508" s="1">
        <v>42675</v>
      </c>
      <c r="J508" t="s">
        <v>606</v>
      </c>
    </row>
    <row r="509" spans="1:10" x14ac:dyDescent="0.3">
      <c r="A509" t="s">
        <v>136</v>
      </c>
      <c r="B509" s="6">
        <v>4700</v>
      </c>
      <c r="C509" s="6">
        <f>Table1[[#This Row],[RON]]*0.31</f>
        <v>1457</v>
      </c>
      <c r="D509" t="s">
        <v>602</v>
      </c>
      <c r="E509" t="s">
        <v>275</v>
      </c>
      <c r="F509">
        <v>10</v>
      </c>
      <c r="G509" t="b">
        <v>0</v>
      </c>
      <c r="H509" t="b">
        <v>1</v>
      </c>
      <c r="I509" s="1">
        <v>42552</v>
      </c>
      <c r="J509" t="s">
        <v>45</v>
      </c>
    </row>
    <row r="510" spans="1:10" x14ac:dyDescent="0.3">
      <c r="A510" t="s">
        <v>319</v>
      </c>
      <c r="B510" s="6">
        <v>9000</v>
      </c>
      <c r="C510" s="6">
        <f>Table1[[#This Row],[RON]]*0.31</f>
        <v>2790</v>
      </c>
      <c r="D510" t="s">
        <v>605</v>
      </c>
      <c r="E510" t="s">
        <v>275</v>
      </c>
      <c r="F510">
        <v>4</v>
      </c>
      <c r="G510" t="b">
        <v>0</v>
      </c>
      <c r="H510" t="b">
        <v>1</v>
      </c>
      <c r="I510" s="1">
        <v>42401</v>
      </c>
      <c r="J510" t="s">
        <v>607</v>
      </c>
    </row>
    <row r="511" spans="1:10" x14ac:dyDescent="0.3">
      <c r="A511" t="s">
        <v>257</v>
      </c>
      <c r="B511" s="6">
        <v>4900</v>
      </c>
      <c r="C511" s="6">
        <f>Table1[[#This Row],[RON]]*0.31</f>
        <v>1519</v>
      </c>
      <c r="D511" t="s">
        <v>605</v>
      </c>
      <c r="E511" t="s">
        <v>129</v>
      </c>
      <c r="F511">
        <v>1</v>
      </c>
      <c r="G511" t="b">
        <v>0</v>
      </c>
      <c r="H511" t="b">
        <v>1</v>
      </c>
      <c r="I511" s="1">
        <v>42401</v>
      </c>
      <c r="J511" t="s">
        <v>608</v>
      </c>
    </row>
    <row r="512" spans="1:10" x14ac:dyDescent="0.3">
      <c r="A512" t="s">
        <v>340</v>
      </c>
      <c r="B512" s="6">
        <v>3200</v>
      </c>
      <c r="C512" s="6">
        <f>Table1[[#This Row],[RON]]*0.31</f>
        <v>992</v>
      </c>
      <c r="D512" t="s">
        <v>342</v>
      </c>
      <c r="E512" t="s">
        <v>275</v>
      </c>
      <c r="F512">
        <v>5</v>
      </c>
      <c r="G512" t="b">
        <v>0</v>
      </c>
      <c r="H512" t="b">
        <v>0</v>
      </c>
      <c r="I512" s="1">
        <v>42401</v>
      </c>
      <c r="J512" t="s">
        <v>609</v>
      </c>
    </row>
    <row r="513" spans="1:10" x14ac:dyDescent="0.3">
      <c r="A513" t="s">
        <v>610</v>
      </c>
      <c r="B513" s="6">
        <v>3800</v>
      </c>
      <c r="C513" s="6">
        <f>Table1[[#This Row],[RON]]*0.31</f>
        <v>1178</v>
      </c>
      <c r="D513" t="s">
        <v>342</v>
      </c>
      <c r="E513" t="s">
        <v>129</v>
      </c>
      <c r="F513">
        <v>2</v>
      </c>
      <c r="G513" t="b">
        <v>0</v>
      </c>
      <c r="H513" t="b">
        <v>1</v>
      </c>
      <c r="I513" s="1">
        <v>42401</v>
      </c>
      <c r="J513" t="s">
        <v>611</v>
      </c>
    </row>
    <row r="514" spans="1:10" x14ac:dyDescent="0.3">
      <c r="A514" t="s">
        <v>612</v>
      </c>
      <c r="B514" s="6">
        <v>5300</v>
      </c>
      <c r="C514" s="6">
        <f>Table1[[#This Row],[RON]]*0.31</f>
        <v>1643</v>
      </c>
      <c r="D514" t="s">
        <v>342</v>
      </c>
      <c r="E514" t="s">
        <v>129</v>
      </c>
      <c r="F514">
        <v>8</v>
      </c>
      <c r="G514" t="b">
        <v>0</v>
      </c>
      <c r="H514" t="b">
        <v>1</v>
      </c>
      <c r="I514" s="1">
        <v>42401</v>
      </c>
      <c r="J514" t="s">
        <v>613</v>
      </c>
    </row>
    <row r="515" spans="1:10" x14ac:dyDescent="0.3">
      <c r="A515" t="s">
        <v>159</v>
      </c>
      <c r="B515" s="6">
        <v>2000</v>
      </c>
      <c r="C515" s="6">
        <f>Table1[[#This Row],[RON]]*0.31</f>
        <v>620</v>
      </c>
      <c r="D515" t="s">
        <v>614</v>
      </c>
      <c r="E515" t="s">
        <v>129</v>
      </c>
      <c r="F515">
        <v>0</v>
      </c>
      <c r="G515" t="b">
        <v>0</v>
      </c>
      <c r="H515" t="b">
        <v>1</v>
      </c>
      <c r="I515" s="1">
        <v>42401</v>
      </c>
      <c r="J515" t="s">
        <v>615</v>
      </c>
    </row>
    <row r="516" spans="1:10" x14ac:dyDescent="0.3">
      <c r="A516" t="s">
        <v>616</v>
      </c>
      <c r="B516" s="6">
        <v>7000</v>
      </c>
      <c r="C516" s="6">
        <f>Table1[[#This Row],[RON]]*0.31</f>
        <v>2170</v>
      </c>
      <c r="D516" t="s">
        <v>480</v>
      </c>
      <c r="E516" t="s">
        <v>129</v>
      </c>
      <c r="F516">
        <v>3</v>
      </c>
      <c r="G516" t="b">
        <v>0</v>
      </c>
      <c r="H516" t="b">
        <v>0</v>
      </c>
      <c r="I516" s="1">
        <v>42401</v>
      </c>
      <c r="J516" t="s">
        <v>617</v>
      </c>
    </row>
    <row r="517" spans="1:10" x14ac:dyDescent="0.3">
      <c r="A517" t="s">
        <v>618</v>
      </c>
      <c r="B517" s="6">
        <v>4600</v>
      </c>
      <c r="C517" s="6">
        <f>Table1[[#This Row],[RON]]*0.31</f>
        <v>1426</v>
      </c>
      <c r="D517" t="s">
        <v>480</v>
      </c>
      <c r="E517" t="s">
        <v>129</v>
      </c>
      <c r="F517">
        <v>3</v>
      </c>
      <c r="G517" t="b">
        <v>0</v>
      </c>
      <c r="H517" t="b">
        <v>0</v>
      </c>
      <c r="I517" s="1">
        <v>42401</v>
      </c>
      <c r="J517" t="s">
        <v>619</v>
      </c>
    </row>
    <row r="518" spans="1:10" x14ac:dyDescent="0.3">
      <c r="A518" t="s">
        <v>620</v>
      </c>
      <c r="B518" s="6">
        <v>3700</v>
      </c>
      <c r="C518" s="6">
        <f>Table1[[#This Row],[RON]]*0.31</f>
        <v>1147</v>
      </c>
      <c r="D518" t="s">
        <v>621</v>
      </c>
      <c r="E518" t="s">
        <v>129</v>
      </c>
      <c r="F518">
        <v>2</v>
      </c>
      <c r="G518" t="b">
        <v>0</v>
      </c>
      <c r="H518" t="b">
        <v>0</v>
      </c>
      <c r="I518" s="1">
        <v>42705</v>
      </c>
      <c r="J518" t="s">
        <v>622</v>
      </c>
    </row>
    <row r="519" spans="1:10" x14ac:dyDescent="0.3">
      <c r="A519" t="s">
        <v>290</v>
      </c>
      <c r="B519" s="6">
        <v>2500</v>
      </c>
      <c r="C519" s="6">
        <f>Table1[[#This Row],[RON]]*0.31</f>
        <v>775</v>
      </c>
      <c r="D519" t="s">
        <v>623</v>
      </c>
      <c r="E519" t="s">
        <v>275</v>
      </c>
      <c r="F519">
        <v>3</v>
      </c>
      <c r="G519" t="b">
        <v>0</v>
      </c>
      <c r="H519" t="b">
        <v>1</v>
      </c>
      <c r="I519" s="1">
        <v>42401</v>
      </c>
      <c r="J519" t="s">
        <v>624</v>
      </c>
    </row>
    <row r="520" spans="1:10" x14ac:dyDescent="0.3">
      <c r="A520" t="s">
        <v>211</v>
      </c>
      <c r="B520" s="6">
        <v>18000</v>
      </c>
      <c r="C520" s="6">
        <f>Table1[[#This Row],[RON]]*0.31</f>
        <v>5580</v>
      </c>
      <c r="D520" t="s">
        <v>1</v>
      </c>
      <c r="E520" t="s">
        <v>129</v>
      </c>
      <c r="F520">
        <v>3</v>
      </c>
      <c r="G520" t="b">
        <v>0</v>
      </c>
      <c r="H520" t="b">
        <v>0</v>
      </c>
      <c r="I520" s="1">
        <v>42736</v>
      </c>
      <c r="J520" t="s">
        <v>77</v>
      </c>
    </row>
    <row r="521" spans="1:10" x14ac:dyDescent="0.3">
      <c r="A521" t="s">
        <v>136</v>
      </c>
      <c r="B521" s="6">
        <v>7700</v>
      </c>
      <c r="C521" s="6">
        <f>Table1[[#This Row],[RON]]*0.31</f>
        <v>2387</v>
      </c>
      <c r="D521" t="s">
        <v>1</v>
      </c>
      <c r="E521" t="s">
        <v>129</v>
      </c>
      <c r="F521">
        <v>4</v>
      </c>
      <c r="G521" t="b">
        <v>0</v>
      </c>
      <c r="H521" t="b">
        <v>1</v>
      </c>
      <c r="I521" s="1">
        <v>42736</v>
      </c>
      <c r="J521" t="s">
        <v>625</v>
      </c>
    </row>
    <row r="522" spans="1:10" x14ac:dyDescent="0.3">
      <c r="A522" t="s">
        <v>295</v>
      </c>
      <c r="B522" s="6">
        <v>7800</v>
      </c>
      <c r="C522" s="6">
        <f>Table1[[#This Row],[RON]]*0.31</f>
        <v>2418</v>
      </c>
      <c r="D522" t="s">
        <v>1</v>
      </c>
      <c r="E522" t="s">
        <v>275</v>
      </c>
      <c r="F522">
        <v>7</v>
      </c>
      <c r="G522" t="b">
        <v>0</v>
      </c>
      <c r="H522" t="b">
        <v>1</v>
      </c>
      <c r="I522" s="1">
        <v>42675</v>
      </c>
      <c r="J522" t="s">
        <v>65</v>
      </c>
    </row>
    <row r="523" spans="1:10" x14ac:dyDescent="0.3">
      <c r="A523" t="s">
        <v>306</v>
      </c>
      <c r="B523" s="6">
        <v>6000</v>
      </c>
      <c r="C523" s="6">
        <f>Table1[[#This Row],[RON]]*0.31</f>
        <v>1860</v>
      </c>
      <c r="D523" t="s">
        <v>1</v>
      </c>
      <c r="E523" t="s">
        <v>275</v>
      </c>
      <c r="F523">
        <v>8</v>
      </c>
      <c r="G523" t="b">
        <v>0</v>
      </c>
      <c r="H523" t="b">
        <v>1</v>
      </c>
      <c r="I523" s="1">
        <v>42644</v>
      </c>
      <c r="J523" t="s">
        <v>78</v>
      </c>
    </row>
    <row r="524" spans="1:10" x14ac:dyDescent="0.3">
      <c r="A524" t="s">
        <v>295</v>
      </c>
      <c r="B524" s="6">
        <v>9000</v>
      </c>
      <c r="C524" s="6">
        <f>Table1[[#This Row],[RON]]*0.31</f>
        <v>2790</v>
      </c>
      <c r="D524" t="s">
        <v>1</v>
      </c>
      <c r="E524" t="s">
        <v>275</v>
      </c>
      <c r="F524">
        <v>12</v>
      </c>
      <c r="G524" t="b">
        <v>0</v>
      </c>
      <c r="H524" t="b">
        <v>1</v>
      </c>
      <c r="I524" s="1">
        <v>42644</v>
      </c>
      <c r="J524" t="s">
        <v>65</v>
      </c>
    </row>
    <row r="525" spans="1:10" x14ac:dyDescent="0.3">
      <c r="A525" t="s">
        <v>280</v>
      </c>
      <c r="B525" s="6">
        <v>11000</v>
      </c>
      <c r="C525" s="6">
        <f>Table1[[#This Row],[RON]]*0.31</f>
        <v>3410</v>
      </c>
      <c r="D525" t="s">
        <v>1</v>
      </c>
      <c r="E525" t="s">
        <v>275</v>
      </c>
      <c r="F525">
        <v>7</v>
      </c>
      <c r="G525" t="b">
        <v>0</v>
      </c>
      <c r="H525" t="b">
        <v>1</v>
      </c>
      <c r="I525" s="1">
        <v>42614</v>
      </c>
      <c r="J525" t="s">
        <v>3</v>
      </c>
    </row>
    <row r="526" spans="1:10" x14ac:dyDescent="0.3">
      <c r="A526" t="s">
        <v>295</v>
      </c>
      <c r="B526" s="6">
        <v>8000</v>
      </c>
      <c r="C526" s="6">
        <f>Table1[[#This Row],[RON]]*0.31</f>
        <v>2480</v>
      </c>
      <c r="D526" t="s">
        <v>1</v>
      </c>
      <c r="E526" t="s">
        <v>275</v>
      </c>
      <c r="F526">
        <v>5</v>
      </c>
      <c r="G526" t="b">
        <v>1</v>
      </c>
      <c r="H526" t="b">
        <v>1</v>
      </c>
      <c r="I526" s="1">
        <v>42583</v>
      </c>
      <c r="J526" t="s">
        <v>31</v>
      </c>
    </row>
    <row r="527" spans="1:10" x14ac:dyDescent="0.3">
      <c r="A527" t="s">
        <v>383</v>
      </c>
      <c r="B527" s="6">
        <v>11000</v>
      </c>
      <c r="C527" s="6">
        <f>Table1[[#This Row],[RON]]*0.31</f>
        <v>3410</v>
      </c>
      <c r="D527" t="s">
        <v>1</v>
      </c>
      <c r="E527" t="s">
        <v>275</v>
      </c>
      <c r="F527">
        <v>15</v>
      </c>
      <c r="G527" t="b">
        <v>0</v>
      </c>
      <c r="H527" t="b">
        <v>1</v>
      </c>
      <c r="I527" s="1">
        <v>42552</v>
      </c>
      <c r="J527" t="s">
        <v>3</v>
      </c>
    </row>
    <row r="528" spans="1:10" x14ac:dyDescent="0.3">
      <c r="A528" t="s">
        <v>295</v>
      </c>
      <c r="B528" s="6">
        <v>8100</v>
      </c>
      <c r="C528" s="6">
        <f>Table1[[#This Row],[RON]]*0.31</f>
        <v>2511</v>
      </c>
      <c r="D528" t="s">
        <v>1</v>
      </c>
      <c r="E528" t="s">
        <v>275</v>
      </c>
      <c r="F528">
        <v>6</v>
      </c>
      <c r="G528" t="b">
        <v>0</v>
      </c>
      <c r="H528" t="b">
        <v>1</v>
      </c>
      <c r="I528" s="1">
        <v>42552</v>
      </c>
      <c r="J528" t="s">
        <v>52</v>
      </c>
    </row>
    <row r="529" spans="1:10" x14ac:dyDescent="0.3">
      <c r="A529" t="s">
        <v>280</v>
      </c>
      <c r="B529" s="6">
        <v>13000</v>
      </c>
      <c r="C529" s="6">
        <f>Table1[[#This Row],[RON]]*0.31</f>
        <v>4030</v>
      </c>
      <c r="D529" t="s">
        <v>1</v>
      </c>
      <c r="E529" t="s">
        <v>275</v>
      </c>
      <c r="F529">
        <v>10</v>
      </c>
      <c r="G529" t="b">
        <v>0</v>
      </c>
      <c r="H529" t="b">
        <v>1</v>
      </c>
      <c r="I529" s="1">
        <v>42401</v>
      </c>
      <c r="J529" t="s">
        <v>3</v>
      </c>
    </row>
    <row r="530" spans="1:10" x14ac:dyDescent="0.3">
      <c r="A530" t="s">
        <v>273</v>
      </c>
      <c r="B530" s="6">
        <v>11000</v>
      </c>
      <c r="C530" s="6">
        <f>Table1[[#This Row],[RON]]*0.31</f>
        <v>3410</v>
      </c>
      <c r="D530" t="s">
        <v>1</v>
      </c>
      <c r="E530" t="s">
        <v>275</v>
      </c>
      <c r="F530">
        <v>10</v>
      </c>
      <c r="G530" t="b">
        <v>0</v>
      </c>
      <c r="H530" t="b">
        <v>0</v>
      </c>
      <c r="I530" s="1">
        <v>42401</v>
      </c>
      <c r="J530" t="s">
        <v>626</v>
      </c>
    </row>
    <row r="531" spans="1:10" x14ac:dyDescent="0.3">
      <c r="A531" t="s">
        <v>180</v>
      </c>
      <c r="B531" s="6">
        <v>7500</v>
      </c>
      <c r="C531" s="6">
        <f>Table1[[#This Row],[RON]]*0.31</f>
        <v>2325</v>
      </c>
      <c r="D531" t="s">
        <v>1</v>
      </c>
      <c r="E531" t="s">
        <v>129</v>
      </c>
      <c r="F531">
        <v>4</v>
      </c>
      <c r="G531" t="b">
        <v>0</v>
      </c>
      <c r="H531" t="b">
        <v>0</v>
      </c>
      <c r="I531" s="1">
        <v>42401</v>
      </c>
      <c r="J531" t="s">
        <v>627</v>
      </c>
    </row>
    <row r="532" spans="1:10" x14ac:dyDescent="0.3">
      <c r="A532" t="s">
        <v>273</v>
      </c>
      <c r="B532" s="6">
        <v>6200</v>
      </c>
      <c r="C532" s="6">
        <f>Table1[[#This Row],[RON]]*0.31</f>
        <v>1922</v>
      </c>
      <c r="D532" t="s">
        <v>1</v>
      </c>
      <c r="E532" t="s">
        <v>275</v>
      </c>
      <c r="F532">
        <v>9</v>
      </c>
      <c r="G532" t="b">
        <v>0</v>
      </c>
      <c r="H532" t="b">
        <v>1</v>
      </c>
      <c r="I532" s="1">
        <v>42401</v>
      </c>
      <c r="J532" t="s">
        <v>3</v>
      </c>
    </row>
    <row r="533" spans="1:10" x14ac:dyDescent="0.3">
      <c r="A533" t="s">
        <v>211</v>
      </c>
      <c r="B533" s="6">
        <v>7700</v>
      </c>
      <c r="C533" s="6">
        <f>Table1[[#This Row],[RON]]*0.31</f>
        <v>2387</v>
      </c>
      <c r="D533" t="s">
        <v>1</v>
      </c>
      <c r="E533" t="s">
        <v>275</v>
      </c>
      <c r="F533">
        <v>6</v>
      </c>
      <c r="G533" t="b">
        <v>0</v>
      </c>
      <c r="H533" t="b">
        <v>0</v>
      </c>
      <c r="I533" s="1">
        <v>42401</v>
      </c>
      <c r="J533" t="s">
        <v>3</v>
      </c>
    </row>
    <row r="534" spans="1:10" x14ac:dyDescent="0.3">
      <c r="A534" t="s">
        <v>351</v>
      </c>
      <c r="B534" s="6">
        <v>8300</v>
      </c>
      <c r="C534" s="6">
        <f>Table1[[#This Row],[RON]]*0.31</f>
        <v>2573</v>
      </c>
      <c r="D534" t="s">
        <v>1</v>
      </c>
      <c r="E534" t="s">
        <v>275</v>
      </c>
      <c r="F534">
        <v>6</v>
      </c>
      <c r="G534" t="b">
        <v>1</v>
      </c>
      <c r="H534" t="b">
        <v>1</v>
      </c>
      <c r="I534" s="1">
        <v>42401</v>
      </c>
      <c r="J534" t="s">
        <v>3</v>
      </c>
    </row>
    <row r="535" spans="1:10" x14ac:dyDescent="0.3">
      <c r="A535" t="s">
        <v>136</v>
      </c>
      <c r="B535" s="6">
        <v>9300</v>
      </c>
      <c r="C535" s="6">
        <f>Table1[[#This Row],[RON]]*0.31</f>
        <v>2883</v>
      </c>
      <c r="D535" t="s">
        <v>1</v>
      </c>
      <c r="E535" t="s">
        <v>275</v>
      </c>
      <c r="F535">
        <v>10</v>
      </c>
      <c r="G535" t="b">
        <v>0</v>
      </c>
      <c r="H535" t="b">
        <v>1</v>
      </c>
      <c r="I535" s="1">
        <v>42401</v>
      </c>
      <c r="J535" t="s">
        <v>363</v>
      </c>
    </row>
    <row r="536" spans="1:10" x14ac:dyDescent="0.3">
      <c r="A536" t="s">
        <v>628</v>
      </c>
      <c r="B536" s="6">
        <v>7800</v>
      </c>
      <c r="C536" s="6">
        <f>Table1[[#This Row],[RON]]*0.31</f>
        <v>2418</v>
      </c>
      <c r="D536" t="s">
        <v>1</v>
      </c>
      <c r="E536" t="s">
        <v>275</v>
      </c>
      <c r="F536">
        <v>6</v>
      </c>
      <c r="G536" t="b">
        <v>1</v>
      </c>
      <c r="H536" t="b">
        <v>1</v>
      </c>
      <c r="I536" s="1">
        <v>42401</v>
      </c>
      <c r="J536" t="s">
        <v>78</v>
      </c>
    </row>
    <row r="537" spans="1:10" x14ac:dyDescent="0.3">
      <c r="A537" t="s">
        <v>629</v>
      </c>
      <c r="B537" s="6">
        <v>9500</v>
      </c>
      <c r="C537" s="6">
        <f>Table1[[#This Row],[RON]]*0.31</f>
        <v>2945</v>
      </c>
      <c r="D537" t="s">
        <v>1</v>
      </c>
      <c r="E537" t="s">
        <v>275</v>
      </c>
      <c r="F537">
        <v>6</v>
      </c>
      <c r="G537" t="b">
        <v>1</v>
      </c>
      <c r="H537" t="b">
        <v>0</v>
      </c>
      <c r="I537" s="1">
        <v>42401</v>
      </c>
      <c r="J537" t="s">
        <v>630</v>
      </c>
    </row>
    <row r="538" spans="1:10" x14ac:dyDescent="0.3">
      <c r="A538" t="s">
        <v>629</v>
      </c>
      <c r="B538" s="6">
        <v>8200</v>
      </c>
      <c r="C538" s="6">
        <f>Table1[[#This Row],[RON]]*0.31</f>
        <v>2542</v>
      </c>
      <c r="D538" t="s">
        <v>1</v>
      </c>
      <c r="E538" t="s">
        <v>275</v>
      </c>
      <c r="F538">
        <v>4</v>
      </c>
      <c r="G538" t="b">
        <v>1</v>
      </c>
      <c r="H538" t="b">
        <v>0</v>
      </c>
      <c r="I538" s="1">
        <v>42401</v>
      </c>
      <c r="J538" t="s">
        <v>630</v>
      </c>
    </row>
    <row r="539" spans="1:10" x14ac:dyDescent="0.3">
      <c r="A539" t="s">
        <v>295</v>
      </c>
      <c r="B539" s="6">
        <v>13000</v>
      </c>
      <c r="C539" s="6">
        <f>Table1[[#This Row],[RON]]*0.31</f>
        <v>4030</v>
      </c>
      <c r="D539" t="s">
        <v>1</v>
      </c>
      <c r="E539" t="s">
        <v>275</v>
      </c>
      <c r="F539">
        <v>7</v>
      </c>
      <c r="G539" t="b">
        <v>1</v>
      </c>
      <c r="H539" t="b">
        <v>1</v>
      </c>
      <c r="I539" s="1">
        <v>42401</v>
      </c>
      <c r="J539" t="s">
        <v>631</v>
      </c>
    </row>
    <row r="540" spans="1:10" x14ac:dyDescent="0.3">
      <c r="A540" t="s">
        <v>295</v>
      </c>
      <c r="B540" s="6">
        <v>8000</v>
      </c>
      <c r="C540" s="6">
        <f>Table1[[#This Row],[RON]]*0.31</f>
        <v>2480</v>
      </c>
      <c r="D540" t="s">
        <v>1</v>
      </c>
      <c r="E540" t="s">
        <v>275</v>
      </c>
      <c r="F540">
        <v>7</v>
      </c>
      <c r="G540" t="b">
        <v>1</v>
      </c>
      <c r="H540" t="b">
        <v>1</v>
      </c>
      <c r="I540" s="1">
        <v>42401</v>
      </c>
      <c r="J540" t="s">
        <v>3</v>
      </c>
    </row>
    <row r="541" spans="1:10" x14ac:dyDescent="0.3">
      <c r="A541" t="s">
        <v>632</v>
      </c>
      <c r="B541" s="6">
        <v>7191</v>
      </c>
      <c r="C541" s="6">
        <f>Table1[[#This Row],[RON]]*0.31</f>
        <v>2229.21</v>
      </c>
      <c r="D541" t="s">
        <v>1</v>
      </c>
      <c r="E541" t="s">
        <v>275</v>
      </c>
      <c r="F541">
        <v>7</v>
      </c>
      <c r="G541" t="b">
        <v>0</v>
      </c>
      <c r="H541" t="b">
        <v>0</v>
      </c>
      <c r="I541" s="1">
        <v>42401</v>
      </c>
      <c r="J541" t="s">
        <v>633</v>
      </c>
    </row>
    <row r="542" spans="1:10" x14ac:dyDescent="0.3">
      <c r="A542" t="s">
        <v>383</v>
      </c>
      <c r="B542" s="6">
        <v>8500</v>
      </c>
      <c r="C542" s="6">
        <f>Table1[[#This Row],[RON]]*0.31</f>
        <v>2635</v>
      </c>
      <c r="D542" t="s">
        <v>1</v>
      </c>
      <c r="E542" t="s">
        <v>129</v>
      </c>
      <c r="F542">
        <v>10</v>
      </c>
      <c r="G542" t="b">
        <v>0</v>
      </c>
      <c r="H542" t="b">
        <v>1</v>
      </c>
      <c r="I542" s="1">
        <v>42401</v>
      </c>
      <c r="J542" t="s">
        <v>101</v>
      </c>
    </row>
    <row r="543" spans="1:10" x14ac:dyDescent="0.3">
      <c r="A543" t="s">
        <v>634</v>
      </c>
      <c r="B543" s="6">
        <v>8000</v>
      </c>
      <c r="C543" s="6">
        <f>Table1[[#This Row],[RON]]*0.31</f>
        <v>2480</v>
      </c>
      <c r="D543" t="s">
        <v>1</v>
      </c>
      <c r="E543" t="s">
        <v>275</v>
      </c>
      <c r="F543">
        <v>8</v>
      </c>
      <c r="G543" t="b">
        <v>1</v>
      </c>
      <c r="H543" t="b">
        <v>0</v>
      </c>
      <c r="I543" s="1">
        <v>42401</v>
      </c>
      <c r="J543" t="s">
        <v>635</v>
      </c>
    </row>
    <row r="544" spans="1:10" x14ac:dyDescent="0.3">
      <c r="A544" t="s">
        <v>45</v>
      </c>
      <c r="B544" s="6">
        <v>5200</v>
      </c>
      <c r="C544" s="6">
        <f>Table1[[#This Row],[RON]]*0.31</f>
        <v>1612</v>
      </c>
      <c r="D544" t="s">
        <v>117</v>
      </c>
      <c r="E544" t="s">
        <v>275</v>
      </c>
      <c r="F544">
        <v>4</v>
      </c>
      <c r="G544" t="b">
        <v>0</v>
      </c>
      <c r="H544" t="b">
        <v>1</v>
      </c>
      <c r="I544" s="1">
        <v>42401</v>
      </c>
      <c r="J544" t="s">
        <v>45</v>
      </c>
    </row>
    <row r="545" spans="1:10" x14ac:dyDescent="0.3">
      <c r="A545" t="s">
        <v>295</v>
      </c>
      <c r="B545" s="6">
        <v>2600</v>
      </c>
      <c r="C545" s="6">
        <f>Table1[[#This Row],[RON]]*0.31</f>
        <v>806</v>
      </c>
      <c r="D545" t="s">
        <v>117</v>
      </c>
      <c r="E545" t="s">
        <v>275</v>
      </c>
      <c r="F545">
        <v>4</v>
      </c>
      <c r="G545" t="b">
        <v>0</v>
      </c>
      <c r="H545" t="b">
        <v>1</v>
      </c>
      <c r="I545" s="1">
        <v>42401</v>
      </c>
      <c r="J545" t="s">
        <v>45</v>
      </c>
    </row>
    <row r="546" spans="1:10" x14ac:dyDescent="0.3">
      <c r="A546" t="s">
        <v>309</v>
      </c>
      <c r="B546" s="6">
        <v>10000</v>
      </c>
      <c r="C546" s="6">
        <f>Table1[[#This Row],[RON]]*0.31</f>
        <v>3100</v>
      </c>
      <c r="D546" t="s">
        <v>296</v>
      </c>
      <c r="E546" t="s">
        <v>275</v>
      </c>
      <c r="F546">
        <v>7</v>
      </c>
      <c r="G546" t="b">
        <v>1</v>
      </c>
      <c r="H546" t="b">
        <v>0</v>
      </c>
      <c r="I546" s="1">
        <v>42552</v>
      </c>
      <c r="J546" t="s">
        <v>636</v>
      </c>
    </row>
    <row r="547" spans="1:10" x14ac:dyDescent="0.3">
      <c r="A547" t="s">
        <v>637</v>
      </c>
      <c r="B547" s="6">
        <v>8100</v>
      </c>
      <c r="C547" s="6">
        <f>Table1[[#This Row],[RON]]*0.31</f>
        <v>2511</v>
      </c>
      <c r="D547" t="s">
        <v>318</v>
      </c>
      <c r="E547" t="s">
        <v>129</v>
      </c>
      <c r="F547">
        <v>2</v>
      </c>
      <c r="G547" t="b">
        <v>0</v>
      </c>
      <c r="H547" t="b">
        <v>0</v>
      </c>
      <c r="I547" s="1">
        <v>42736</v>
      </c>
      <c r="J547" t="s">
        <v>638</v>
      </c>
    </row>
    <row r="548" spans="1:10" x14ac:dyDescent="0.3">
      <c r="A548" t="s">
        <v>111</v>
      </c>
      <c r="B548" s="6">
        <v>8000</v>
      </c>
      <c r="C548" s="6">
        <f>Table1[[#This Row],[RON]]*0.31</f>
        <v>2480</v>
      </c>
      <c r="D548" t="s">
        <v>318</v>
      </c>
      <c r="E548" t="s">
        <v>129</v>
      </c>
      <c r="F548">
        <v>5</v>
      </c>
      <c r="G548" t="b">
        <v>0</v>
      </c>
      <c r="H548" t="b">
        <v>1</v>
      </c>
      <c r="I548" s="1">
        <v>42736</v>
      </c>
      <c r="J548" t="s">
        <v>638</v>
      </c>
    </row>
    <row r="549" spans="1:10" x14ac:dyDescent="0.3">
      <c r="A549" t="s">
        <v>639</v>
      </c>
      <c r="B549" s="6">
        <v>2500</v>
      </c>
      <c r="C549" s="6">
        <f>Table1[[#This Row],[RON]]*0.31</f>
        <v>775</v>
      </c>
      <c r="D549" t="s">
        <v>318</v>
      </c>
      <c r="E549" t="s">
        <v>129</v>
      </c>
      <c r="F549">
        <v>1</v>
      </c>
      <c r="G549" t="b">
        <v>0</v>
      </c>
      <c r="H549" t="b">
        <v>0</v>
      </c>
      <c r="I549" s="1">
        <v>42736</v>
      </c>
      <c r="J549" t="s">
        <v>638</v>
      </c>
    </row>
    <row r="550" spans="1:10" x14ac:dyDescent="0.3">
      <c r="A550" t="s">
        <v>185</v>
      </c>
      <c r="B550" s="6">
        <v>7200</v>
      </c>
      <c r="C550" s="6">
        <f>Table1[[#This Row],[RON]]*0.31</f>
        <v>2232</v>
      </c>
      <c r="D550" t="s">
        <v>318</v>
      </c>
      <c r="E550" t="s">
        <v>129</v>
      </c>
      <c r="F550">
        <v>5</v>
      </c>
      <c r="G550" t="b">
        <v>0</v>
      </c>
      <c r="H550" t="b">
        <v>0</v>
      </c>
      <c r="I550" s="1">
        <v>42644</v>
      </c>
      <c r="J550" t="s">
        <v>360</v>
      </c>
    </row>
    <row r="551" spans="1:10" x14ac:dyDescent="0.3">
      <c r="A551" t="s">
        <v>111</v>
      </c>
      <c r="B551" s="6">
        <v>5000</v>
      </c>
      <c r="C551" s="6">
        <f>Table1[[#This Row],[RON]]*0.31</f>
        <v>1550</v>
      </c>
      <c r="D551" t="s">
        <v>318</v>
      </c>
      <c r="E551" t="s">
        <v>129</v>
      </c>
      <c r="F551">
        <v>2</v>
      </c>
      <c r="G551" t="b">
        <v>0</v>
      </c>
      <c r="H551" t="b">
        <v>1</v>
      </c>
      <c r="I551" s="1">
        <v>42614</v>
      </c>
      <c r="J551" t="s">
        <v>640</v>
      </c>
    </row>
    <row r="552" spans="1:10" x14ac:dyDescent="0.3">
      <c r="A552" t="s">
        <v>641</v>
      </c>
      <c r="B552" s="6">
        <v>3500</v>
      </c>
      <c r="C552" s="6">
        <f>Table1[[#This Row],[RON]]*0.31</f>
        <v>1085</v>
      </c>
      <c r="D552" t="s">
        <v>318</v>
      </c>
      <c r="E552" t="s">
        <v>275</v>
      </c>
      <c r="F552">
        <v>1</v>
      </c>
      <c r="G552" t="b">
        <v>1</v>
      </c>
      <c r="H552" t="b">
        <v>0</v>
      </c>
      <c r="I552" s="1">
        <v>42401</v>
      </c>
      <c r="J552" t="s">
        <v>638</v>
      </c>
    </row>
    <row r="553" spans="1:10" x14ac:dyDescent="0.3">
      <c r="A553" t="s">
        <v>642</v>
      </c>
      <c r="B553" s="6">
        <v>2000</v>
      </c>
      <c r="C553" s="6">
        <f>Table1[[#This Row],[RON]]*0.31</f>
        <v>620</v>
      </c>
      <c r="D553" t="s">
        <v>318</v>
      </c>
      <c r="E553" t="s">
        <v>129</v>
      </c>
      <c r="F553">
        <v>2</v>
      </c>
      <c r="G553" t="b">
        <v>0</v>
      </c>
      <c r="H553" t="b">
        <v>0</v>
      </c>
      <c r="I553" s="1">
        <v>42401</v>
      </c>
      <c r="J553" t="s">
        <v>643</v>
      </c>
    </row>
    <row r="554" spans="1:10" x14ac:dyDescent="0.3">
      <c r="A554" t="s">
        <v>141</v>
      </c>
      <c r="B554" s="6">
        <v>5300</v>
      </c>
      <c r="C554" s="6">
        <f>Table1[[#This Row],[RON]]*0.31</f>
        <v>1643</v>
      </c>
      <c r="D554" t="s">
        <v>318</v>
      </c>
      <c r="E554" t="s">
        <v>129</v>
      </c>
      <c r="F554">
        <v>3</v>
      </c>
      <c r="G554" t="b">
        <v>0</v>
      </c>
      <c r="H554" t="b">
        <v>1</v>
      </c>
      <c r="I554" s="1">
        <v>42401</v>
      </c>
      <c r="J554" t="s">
        <v>644</v>
      </c>
    </row>
    <row r="555" spans="1:10" x14ac:dyDescent="0.3">
      <c r="A555" t="s">
        <v>645</v>
      </c>
      <c r="B555" s="6">
        <v>7500</v>
      </c>
      <c r="C555" s="6">
        <f>Table1[[#This Row],[RON]]*0.31</f>
        <v>2325</v>
      </c>
      <c r="D555" t="s">
        <v>646</v>
      </c>
      <c r="E555" t="s">
        <v>129</v>
      </c>
      <c r="F555">
        <v>5</v>
      </c>
      <c r="G555" t="b">
        <v>0</v>
      </c>
      <c r="H555" t="b">
        <v>1</v>
      </c>
      <c r="I555" s="1">
        <v>42401</v>
      </c>
      <c r="J555" t="s">
        <v>647</v>
      </c>
    </row>
    <row r="556" spans="1:10" x14ac:dyDescent="0.3">
      <c r="A556" t="s">
        <v>130</v>
      </c>
      <c r="B556" s="6">
        <v>2400</v>
      </c>
      <c r="C556" s="6">
        <f>Table1[[#This Row],[RON]]*0.31</f>
        <v>744</v>
      </c>
      <c r="D556" t="s">
        <v>648</v>
      </c>
      <c r="E556" t="s">
        <v>129</v>
      </c>
      <c r="F556">
        <v>0</v>
      </c>
      <c r="G556" t="b">
        <v>0</v>
      </c>
      <c r="H556" t="b">
        <v>1</v>
      </c>
      <c r="I556" s="1">
        <v>42644</v>
      </c>
      <c r="J556" t="s">
        <v>649</v>
      </c>
    </row>
    <row r="557" spans="1:10" x14ac:dyDescent="0.3">
      <c r="A557" t="s">
        <v>241</v>
      </c>
      <c r="B557" s="6">
        <v>6000</v>
      </c>
      <c r="C557" s="6">
        <f>Table1[[#This Row],[RON]]*0.31</f>
        <v>1860</v>
      </c>
      <c r="D557" t="s">
        <v>12</v>
      </c>
      <c r="E557" t="s">
        <v>129</v>
      </c>
      <c r="F557">
        <v>6</v>
      </c>
      <c r="G557" t="b">
        <v>0</v>
      </c>
      <c r="H557" t="b">
        <v>0</v>
      </c>
      <c r="I557" s="1">
        <v>42644</v>
      </c>
      <c r="J557" t="s">
        <v>198</v>
      </c>
    </row>
    <row r="558" spans="1:10" x14ac:dyDescent="0.3">
      <c r="A558" t="s">
        <v>195</v>
      </c>
      <c r="B558" s="6">
        <v>8000</v>
      </c>
      <c r="C558" s="6">
        <f>Table1[[#This Row],[RON]]*0.31</f>
        <v>2480</v>
      </c>
      <c r="D558" t="s">
        <v>12</v>
      </c>
      <c r="E558" t="s">
        <v>129</v>
      </c>
      <c r="F558">
        <v>6</v>
      </c>
      <c r="G558" t="b">
        <v>1</v>
      </c>
      <c r="H558" t="b">
        <v>1</v>
      </c>
      <c r="I558" s="1">
        <v>42401</v>
      </c>
      <c r="J558" t="s">
        <v>650</v>
      </c>
    </row>
    <row r="559" spans="1:10" x14ac:dyDescent="0.3">
      <c r="A559" t="s">
        <v>616</v>
      </c>
      <c r="B559" s="6">
        <v>6000</v>
      </c>
      <c r="C559" s="6">
        <f>Table1[[#This Row],[RON]]*0.31</f>
        <v>1860</v>
      </c>
      <c r="D559" t="s">
        <v>260</v>
      </c>
      <c r="E559" t="s">
        <v>129</v>
      </c>
      <c r="F559">
        <v>3</v>
      </c>
      <c r="G559" t="b">
        <v>0</v>
      </c>
      <c r="H559" t="b">
        <v>1</v>
      </c>
      <c r="I559" s="1">
        <v>42583</v>
      </c>
      <c r="J559" t="s">
        <v>261</v>
      </c>
    </row>
    <row r="560" spans="1:10" x14ac:dyDescent="0.3">
      <c r="A560" t="s">
        <v>111</v>
      </c>
      <c r="B560" s="6">
        <v>5700</v>
      </c>
      <c r="C560" s="6">
        <f>Table1[[#This Row],[RON]]*0.31</f>
        <v>1767</v>
      </c>
      <c r="D560" t="s">
        <v>260</v>
      </c>
      <c r="E560" t="s">
        <v>275</v>
      </c>
      <c r="F560">
        <v>5</v>
      </c>
      <c r="G560" t="b">
        <v>0</v>
      </c>
      <c r="H560" t="b">
        <v>1</v>
      </c>
      <c r="I560" s="1">
        <v>42401</v>
      </c>
      <c r="J560" t="s">
        <v>261</v>
      </c>
    </row>
    <row r="561" spans="1:10" x14ac:dyDescent="0.3">
      <c r="A561" t="s">
        <v>651</v>
      </c>
      <c r="B561" s="6">
        <v>5300</v>
      </c>
      <c r="C561" s="6">
        <f>Table1[[#This Row],[RON]]*0.31</f>
        <v>1643</v>
      </c>
      <c r="D561" t="s">
        <v>260</v>
      </c>
      <c r="E561" t="s">
        <v>129</v>
      </c>
      <c r="F561">
        <v>2</v>
      </c>
      <c r="G561" t="b">
        <v>0</v>
      </c>
      <c r="H561" t="b">
        <v>0</v>
      </c>
      <c r="I561" s="1">
        <v>42401</v>
      </c>
      <c r="J561" t="s">
        <v>171</v>
      </c>
    </row>
    <row r="562" spans="1:10" x14ac:dyDescent="0.3">
      <c r="A562" t="s">
        <v>211</v>
      </c>
      <c r="B562" s="6">
        <v>5500</v>
      </c>
      <c r="C562" s="6">
        <f>Table1[[#This Row],[RON]]*0.31</f>
        <v>1705</v>
      </c>
      <c r="D562" t="s">
        <v>652</v>
      </c>
      <c r="E562" t="s">
        <v>275</v>
      </c>
      <c r="F562">
        <v>2</v>
      </c>
      <c r="G562" t="b">
        <v>0</v>
      </c>
      <c r="H562" t="b">
        <v>1</v>
      </c>
      <c r="I562" s="1">
        <v>42675</v>
      </c>
      <c r="J562" t="s">
        <v>3</v>
      </c>
    </row>
    <row r="563" spans="1:10" x14ac:dyDescent="0.3">
      <c r="A563" t="s">
        <v>141</v>
      </c>
      <c r="B563" s="6">
        <v>1400</v>
      </c>
      <c r="C563" s="6">
        <f>Table1[[#This Row],[RON]]*0.31</f>
        <v>434</v>
      </c>
      <c r="D563" t="s">
        <v>653</v>
      </c>
      <c r="E563" t="s">
        <v>275</v>
      </c>
      <c r="F563">
        <v>0</v>
      </c>
      <c r="G563" t="b">
        <v>0</v>
      </c>
      <c r="H563" t="b">
        <v>0</v>
      </c>
      <c r="I563" s="1">
        <v>42644</v>
      </c>
      <c r="J563" t="s">
        <v>281</v>
      </c>
    </row>
    <row r="564" spans="1:10" x14ac:dyDescent="0.3">
      <c r="A564" t="s">
        <v>641</v>
      </c>
      <c r="B564" s="6">
        <v>2500</v>
      </c>
      <c r="C564" s="6">
        <f>Table1[[#This Row],[RON]]*0.31</f>
        <v>775</v>
      </c>
      <c r="D564" t="s">
        <v>149</v>
      </c>
      <c r="E564" t="s">
        <v>275</v>
      </c>
      <c r="F564">
        <v>3</v>
      </c>
      <c r="G564" t="b">
        <v>1</v>
      </c>
      <c r="H564" t="b">
        <v>1</v>
      </c>
      <c r="I564" s="1">
        <v>42401</v>
      </c>
      <c r="J564" t="s">
        <v>654</v>
      </c>
    </row>
    <row r="565" spans="1:10" x14ac:dyDescent="0.3">
      <c r="A565" t="s">
        <v>655</v>
      </c>
      <c r="B565" s="6">
        <v>1500</v>
      </c>
      <c r="C565" s="6">
        <f>Table1[[#This Row],[RON]]*0.31</f>
        <v>465</v>
      </c>
      <c r="D565" t="s">
        <v>656</v>
      </c>
      <c r="E565" t="s">
        <v>129</v>
      </c>
      <c r="F565">
        <v>2</v>
      </c>
      <c r="G565" t="b">
        <v>0</v>
      </c>
      <c r="H565" t="b">
        <v>1</v>
      </c>
      <c r="I565" s="1">
        <v>42401</v>
      </c>
      <c r="J565" t="s">
        <v>657</v>
      </c>
    </row>
    <row r="566" spans="1:10" x14ac:dyDescent="0.3">
      <c r="A566" t="s">
        <v>658</v>
      </c>
      <c r="B566" s="6">
        <v>1300</v>
      </c>
      <c r="C566" s="6">
        <f>Table1[[#This Row],[RON]]*0.31</f>
        <v>403</v>
      </c>
      <c r="D566" t="s">
        <v>149</v>
      </c>
      <c r="E566" t="s">
        <v>275</v>
      </c>
      <c r="F566">
        <v>1</v>
      </c>
      <c r="G566" t="b">
        <v>0</v>
      </c>
      <c r="H566" t="b">
        <v>0</v>
      </c>
      <c r="I566" s="1">
        <v>42401</v>
      </c>
      <c r="J566" t="s">
        <v>281</v>
      </c>
    </row>
    <row r="567" spans="1:10" x14ac:dyDescent="0.3">
      <c r="A567" t="s">
        <v>229</v>
      </c>
      <c r="B567" s="6">
        <v>1000</v>
      </c>
      <c r="C567" s="6">
        <f>Table1[[#This Row],[RON]]*0.31</f>
        <v>310</v>
      </c>
      <c r="D567" t="s">
        <v>230</v>
      </c>
      <c r="E567" t="s">
        <v>129</v>
      </c>
      <c r="F567">
        <v>0</v>
      </c>
      <c r="G567" t="b">
        <v>0</v>
      </c>
      <c r="H567" t="b">
        <v>1</v>
      </c>
      <c r="I567" s="1">
        <v>42401</v>
      </c>
      <c r="J567" t="s">
        <v>659</v>
      </c>
    </row>
    <row r="568" spans="1:10" x14ac:dyDescent="0.3">
      <c r="A568" t="s">
        <v>641</v>
      </c>
      <c r="B568" s="6">
        <v>2800</v>
      </c>
      <c r="C568" s="6">
        <f>Table1[[#This Row],[RON]]*0.31</f>
        <v>868</v>
      </c>
      <c r="D568" t="s">
        <v>149</v>
      </c>
      <c r="E568" t="s">
        <v>275</v>
      </c>
      <c r="F568">
        <v>1</v>
      </c>
      <c r="G568" t="b">
        <v>1</v>
      </c>
      <c r="H568" t="b">
        <v>0</v>
      </c>
      <c r="I568" s="1">
        <v>42401</v>
      </c>
      <c r="J568" t="s">
        <v>281</v>
      </c>
    </row>
    <row r="569" spans="1:10" x14ac:dyDescent="0.3">
      <c r="A569" t="s">
        <v>660</v>
      </c>
      <c r="B569" s="6">
        <v>3400</v>
      </c>
      <c r="C569" s="6">
        <f>Table1[[#This Row],[RON]]*0.31</f>
        <v>1054</v>
      </c>
      <c r="D569" t="s">
        <v>661</v>
      </c>
      <c r="E569" t="s">
        <v>275</v>
      </c>
      <c r="F569">
        <v>5</v>
      </c>
      <c r="G569" t="b">
        <v>1</v>
      </c>
      <c r="H569" t="b">
        <v>0</v>
      </c>
      <c r="I569" s="1">
        <v>42401</v>
      </c>
      <c r="J569" t="s">
        <v>662</v>
      </c>
    </row>
    <row r="570" spans="1:10" x14ac:dyDescent="0.3">
      <c r="A570" t="s">
        <v>658</v>
      </c>
      <c r="B570" s="6">
        <v>1900</v>
      </c>
      <c r="C570" s="6">
        <f>Table1[[#This Row],[RON]]*0.31</f>
        <v>589</v>
      </c>
      <c r="D570" t="s">
        <v>663</v>
      </c>
      <c r="E570" t="s">
        <v>275</v>
      </c>
      <c r="F570">
        <v>1</v>
      </c>
      <c r="G570" t="b">
        <v>0</v>
      </c>
      <c r="H570" t="b">
        <v>0</v>
      </c>
      <c r="I570" s="1">
        <v>42401</v>
      </c>
      <c r="J570" t="s">
        <v>281</v>
      </c>
    </row>
    <row r="571" spans="1:10" x14ac:dyDescent="0.3">
      <c r="A571" t="s">
        <v>211</v>
      </c>
      <c r="B571" s="6">
        <v>4300</v>
      </c>
      <c r="C571" s="6">
        <f>Table1[[#This Row],[RON]]*0.31</f>
        <v>1333</v>
      </c>
      <c r="D571" t="s">
        <v>56</v>
      </c>
      <c r="E571" t="s">
        <v>129</v>
      </c>
      <c r="F571">
        <v>2</v>
      </c>
      <c r="G571" t="b">
        <v>0</v>
      </c>
      <c r="H571" t="b">
        <v>1</v>
      </c>
      <c r="I571" s="1">
        <v>42401</v>
      </c>
      <c r="J571" t="s">
        <v>3</v>
      </c>
    </row>
    <row r="572" spans="1:10" x14ac:dyDescent="0.3">
      <c r="A572" t="s">
        <v>211</v>
      </c>
      <c r="B572" s="6">
        <v>4200</v>
      </c>
      <c r="C572" s="6">
        <f>Table1[[#This Row],[RON]]*0.31</f>
        <v>1302</v>
      </c>
      <c r="D572" t="s">
        <v>56</v>
      </c>
      <c r="E572" t="s">
        <v>129</v>
      </c>
      <c r="F572">
        <v>2</v>
      </c>
      <c r="G572" t="b">
        <v>0</v>
      </c>
      <c r="H572" t="b">
        <v>1</v>
      </c>
      <c r="I572" s="1">
        <v>42401</v>
      </c>
      <c r="J572" t="s">
        <v>3</v>
      </c>
    </row>
    <row r="573" spans="1:10" x14ac:dyDescent="0.3">
      <c r="A573" t="s">
        <v>618</v>
      </c>
      <c r="B573" s="6">
        <v>989</v>
      </c>
      <c r="C573" s="6">
        <f>Table1[[#This Row],[RON]]*0.31</f>
        <v>306.58999999999997</v>
      </c>
      <c r="D573" t="s">
        <v>663</v>
      </c>
      <c r="E573" t="s">
        <v>129</v>
      </c>
      <c r="F573">
        <v>0</v>
      </c>
      <c r="G573" t="b">
        <v>0</v>
      </c>
      <c r="H573" t="b">
        <v>0</v>
      </c>
      <c r="I573" s="1">
        <v>42401</v>
      </c>
      <c r="J573" t="s">
        <v>664</v>
      </c>
    </row>
    <row r="574" spans="1:10" x14ac:dyDescent="0.3">
      <c r="A574" t="s">
        <v>278</v>
      </c>
      <c r="B574" s="6">
        <v>5100</v>
      </c>
      <c r="C574" s="6">
        <f>Table1[[#This Row],[RON]]*0.31</f>
        <v>1581</v>
      </c>
      <c r="D574" t="s">
        <v>56</v>
      </c>
      <c r="E574" t="s">
        <v>275</v>
      </c>
      <c r="F574">
        <v>6</v>
      </c>
      <c r="G574" t="b">
        <v>0</v>
      </c>
      <c r="H574" t="b">
        <v>1</v>
      </c>
      <c r="I574" s="1">
        <v>42401</v>
      </c>
      <c r="J574" t="s">
        <v>665</v>
      </c>
    </row>
    <row r="575" spans="1:10" x14ac:dyDescent="0.3">
      <c r="A575" t="s">
        <v>335</v>
      </c>
      <c r="B575" s="6">
        <v>4300</v>
      </c>
      <c r="C575" s="6">
        <f>Table1[[#This Row],[RON]]*0.31</f>
        <v>1333</v>
      </c>
      <c r="D575" t="s">
        <v>14</v>
      </c>
      <c r="E575" t="s">
        <v>275</v>
      </c>
      <c r="F575">
        <v>1</v>
      </c>
      <c r="G575" t="b">
        <v>0</v>
      </c>
      <c r="H575" t="b">
        <v>1</v>
      </c>
      <c r="I575" s="1">
        <v>42401</v>
      </c>
      <c r="J575" t="s">
        <v>666</v>
      </c>
    </row>
    <row r="576" spans="1:10" x14ac:dyDescent="0.3">
      <c r="A576" t="s">
        <v>667</v>
      </c>
      <c r="B576" s="6">
        <v>5000</v>
      </c>
      <c r="C576" s="6">
        <f>Table1[[#This Row],[RON]]*0.31</f>
        <v>1550</v>
      </c>
      <c r="D576" t="s">
        <v>14</v>
      </c>
      <c r="E576" t="s">
        <v>129</v>
      </c>
      <c r="F576">
        <v>1</v>
      </c>
      <c r="G576" t="b">
        <v>0</v>
      </c>
      <c r="H576" t="b">
        <v>0</v>
      </c>
      <c r="I576" s="1">
        <v>42401</v>
      </c>
      <c r="J576" t="s">
        <v>668</v>
      </c>
    </row>
    <row r="577" spans="1:10" x14ac:dyDescent="0.3">
      <c r="A577" t="s">
        <v>335</v>
      </c>
      <c r="B577" s="6">
        <v>18120</v>
      </c>
      <c r="C577" s="6">
        <f>Table1[[#This Row],[RON]]*0.31</f>
        <v>5617.2</v>
      </c>
      <c r="D577" t="s">
        <v>14</v>
      </c>
      <c r="E577" t="s">
        <v>275</v>
      </c>
      <c r="F577">
        <v>4</v>
      </c>
      <c r="G577" t="b">
        <v>1</v>
      </c>
      <c r="H577" t="b">
        <v>1</v>
      </c>
      <c r="I577" s="1">
        <v>42401</v>
      </c>
      <c r="J577" t="s">
        <v>669</v>
      </c>
    </row>
    <row r="578" spans="1:10" x14ac:dyDescent="0.3">
      <c r="A578" t="s">
        <v>670</v>
      </c>
      <c r="B578" s="6">
        <v>5700</v>
      </c>
      <c r="C578" s="6">
        <f>Table1[[#This Row],[RON]]*0.31</f>
        <v>1767</v>
      </c>
      <c r="D578" t="s">
        <v>671</v>
      </c>
      <c r="E578" t="s">
        <v>129</v>
      </c>
      <c r="F578">
        <v>2</v>
      </c>
      <c r="G578" t="b">
        <v>0</v>
      </c>
      <c r="H578" t="b">
        <v>1</v>
      </c>
      <c r="I578" s="1">
        <v>42583</v>
      </c>
      <c r="J578" t="s">
        <v>672</v>
      </c>
    </row>
    <row r="579" spans="1:10" x14ac:dyDescent="0.3">
      <c r="A579" t="s">
        <v>670</v>
      </c>
      <c r="B579" s="6">
        <v>5700</v>
      </c>
      <c r="C579" s="6">
        <f>Table1[[#This Row],[RON]]*0.31</f>
        <v>1767</v>
      </c>
      <c r="D579" t="s">
        <v>671</v>
      </c>
      <c r="E579" t="s">
        <v>129</v>
      </c>
      <c r="F579">
        <v>2</v>
      </c>
      <c r="G579" t="b">
        <v>0</v>
      </c>
      <c r="H579" t="b">
        <v>1</v>
      </c>
      <c r="I579" s="1">
        <v>42583</v>
      </c>
      <c r="J579" t="s">
        <v>673</v>
      </c>
    </row>
    <row r="580" spans="1:10" x14ac:dyDescent="0.3">
      <c r="A580" t="s">
        <v>493</v>
      </c>
      <c r="B580" s="6">
        <v>2000</v>
      </c>
      <c r="C580" s="6">
        <f>Table1[[#This Row],[RON]]*0.31</f>
        <v>620</v>
      </c>
      <c r="D580" t="s">
        <v>51</v>
      </c>
      <c r="E580" t="s">
        <v>129</v>
      </c>
      <c r="F580">
        <v>0</v>
      </c>
      <c r="G580" t="b">
        <v>0</v>
      </c>
      <c r="H580" t="b">
        <v>0</v>
      </c>
      <c r="I580" s="1">
        <v>42401</v>
      </c>
      <c r="J580" t="s">
        <v>494</v>
      </c>
    </row>
    <row r="581" spans="1:10" x14ac:dyDescent="0.3">
      <c r="A581" t="s">
        <v>674</v>
      </c>
      <c r="B581" s="6">
        <v>3000</v>
      </c>
      <c r="C581" s="6">
        <f>Table1[[#This Row],[RON]]*0.31</f>
        <v>930</v>
      </c>
      <c r="D581" t="s">
        <v>51</v>
      </c>
      <c r="E581" t="s">
        <v>129</v>
      </c>
      <c r="F581">
        <v>0</v>
      </c>
      <c r="G581" t="b">
        <v>0</v>
      </c>
      <c r="H581" t="b">
        <v>0</v>
      </c>
      <c r="I581" s="1">
        <v>42401</v>
      </c>
      <c r="J581" t="s">
        <v>675</v>
      </c>
    </row>
    <row r="582" spans="1:10" x14ac:dyDescent="0.3">
      <c r="A582" t="s">
        <v>676</v>
      </c>
      <c r="B582" s="6">
        <v>1070</v>
      </c>
      <c r="C582" s="6">
        <f>Table1[[#This Row],[RON]]*0.31</f>
        <v>331.7</v>
      </c>
      <c r="D582" t="s">
        <v>51</v>
      </c>
      <c r="E582" t="s">
        <v>129</v>
      </c>
      <c r="F582">
        <v>0</v>
      </c>
      <c r="G582" t="b">
        <v>0</v>
      </c>
      <c r="H582" t="b">
        <v>0</v>
      </c>
      <c r="I582" s="1">
        <v>42401</v>
      </c>
      <c r="J582" t="s">
        <v>677</v>
      </c>
    </row>
    <row r="583" spans="1:10" x14ac:dyDescent="0.3">
      <c r="A583" t="s">
        <v>550</v>
      </c>
      <c r="B583" s="6">
        <v>1200</v>
      </c>
      <c r="C583" s="6">
        <f>Table1[[#This Row],[RON]]*0.31</f>
        <v>372</v>
      </c>
      <c r="D583" t="s">
        <v>51</v>
      </c>
      <c r="E583" t="s">
        <v>129</v>
      </c>
      <c r="F583">
        <v>0</v>
      </c>
      <c r="G583" t="b">
        <v>0</v>
      </c>
      <c r="H583" t="b">
        <v>1</v>
      </c>
      <c r="I583" s="1">
        <v>42401</v>
      </c>
      <c r="J583" t="s">
        <v>678</v>
      </c>
    </row>
    <row r="584" spans="1:10" x14ac:dyDescent="0.3">
      <c r="A584" t="s">
        <v>290</v>
      </c>
      <c r="B584" s="6">
        <v>3800</v>
      </c>
      <c r="C584" s="6">
        <f>Table1[[#This Row],[RON]]*0.31</f>
        <v>1178</v>
      </c>
      <c r="D584" t="s">
        <v>679</v>
      </c>
      <c r="E584" t="s">
        <v>275</v>
      </c>
      <c r="F584">
        <v>3</v>
      </c>
      <c r="G584" t="b">
        <v>0</v>
      </c>
      <c r="H584" t="b">
        <v>1</v>
      </c>
      <c r="I584" s="1">
        <v>42401</v>
      </c>
      <c r="J584" t="s">
        <v>670</v>
      </c>
    </row>
    <row r="585" spans="1:10" x14ac:dyDescent="0.3">
      <c r="A585" t="s">
        <v>351</v>
      </c>
      <c r="B585" s="6">
        <v>2200</v>
      </c>
      <c r="C585" s="6">
        <f>Table1[[#This Row],[RON]]*0.31</f>
        <v>682</v>
      </c>
      <c r="D585" t="s">
        <v>680</v>
      </c>
      <c r="E585" t="s">
        <v>275</v>
      </c>
      <c r="F585">
        <v>0</v>
      </c>
      <c r="G585" t="b">
        <v>0</v>
      </c>
      <c r="H585" t="b">
        <v>0</v>
      </c>
      <c r="I585" s="1">
        <v>42401</v>
      </c>
      <c r="J585" t="s">
        <v>45</v>
      </c>
    </row>
    <row r="586" spans="1:10" x14ac:dyDescent="0.3">
      <c r="A586" t="s">
        <v>180</v>
      </c>
      <c r="B586" s="6">
        <v>2500</v>
      </c>
      <c r="C586" s="6">
        <f>Table1[[#This Row],[RON]]*0.31</f>
        <v>775</v>
      </c>
      <c r="D586" t="s">
        <v>74</v>
      </c>
      <c r="E586" t="s">
        <v>129</v>
      </c>
      <c r="F586">
        <v>2</v>
      </c>
      <c r="G586" t="b">
        <v>0</v>
      </c>
      <c r="H586" t="b">
        <v>1</v>
      </c>
      <c r="I586" s="1">
        <v>42705</v>
      </c>
      <c r="J586" t="s">
        <v>681</v>
      </c>
    </row>
    <row r="587" spans="1:10" x14ac:dyDescent="0.3">
      <c r="A587" t="s">
        <v>161</v>
      </c>
      <c r="B587" s="6">
        <v>3000</v>
      </c>
      <c r="C587" s="6">
        <f>Table1[[#This Row],[RON]]*0.31</f>
        <v>930</v>
      </c>
      <c r="D587" t="s">
        <v>74</v>
      </c>
      <c r="E587" t="s">
        <v>129</v>
      </c>
      <c r="F587">
        <v>2</v>
      </c>
      <c r="G587" t="b">
        <v>0</v>
      </c>
      <c r="H587" t="b">
        <v>0</v>
      </c>
      <c r="I587" s="1">
        <v>42614</v>
      </c>
      <c r="J587" t="s">
        <v>682</v>
      </c>
    </row>
    <row r="588" spans="1:10" x14ac:dyDescent="0.3">
      <c r="A588" t="s">
        <v>161</v>
      </c>
      <c r="B588" s="6">
        <v>3000</v>
      </c>
      <c r="C588" s="6">
        <f>Table1[[#This Row],[RON]]*0.31</f>
        <v>930</v>
      </c>
      <c r="D588" t="s">
        <v>74</v>
      </c>
      <c r="E588" t="s">
        <v>129</v>
      </c>
      <c r="F588">
        <v>2</v>
      </c>
      <c r="G588" t="b">
        <v>0</v>
      </c>
      <c r="H588" t="b">
        <v>0</v>
      </c>
      <c r="I588" s="1">
        <v>42614</v>
      </c>
      <c r="J588" t="s">
        <v>683</v>
      </c>
    </row>
    <row r="589" spans="1:10" x14ac:dyDescent="0.3">
      <c r="A589" t="s">
        <v>220</v>
      </c>
      <c r="B589" s="6">
        <v>4500</v>
      </c>
      <c r="C589" s="6">
        <f>Table1[[#This Row],[RON]]*0.31</f>
        <v>1395</v>
      </c>
      <c r="D589" t="s">
        <v>74</v>
      </c>
      <c r="E589" t="s">
        <v>129</v>
      </c>
      <c r="F589">
        <v>4</v>
      </c>
      <c r="G589" t="b">
        <v>0</v>
      </c>
      <c r="H589" t="b">
        <v>1</v>
      </c>
      <c r="I589" s="1">
        <v>42552</v>
      </c>
      <c r="J589" t="s">
        <v>684</v>
      </c>
    </row>
    <row r="590" spans="1:10" x14ac:dyDescent="0.3">
      <c r="A590" t="s">
        <v>130</v>
      </c>
      <c r="B590" s="6">
        <v>11000</v>
      </c>
      <c r="C590" s="6">
        <f>Table1[[#This Row],[RON]]*0.31</f>
        <v>3410</v>
      </c>
      <c r="D590" t="s">
        <v>112</v>
      </c>
      <c r="E590" t="s">
        <v>129</v>
      </c>
      <c r="F590">
        <v>6</v>
      </c>
      <c r="G590" t="b">
        <v>0</v>
      </c>
      <c r="H590" t="b">
        <v>1</v>
      </c>
      <c r="I590" s="1">
        <v>42401</v>
      </c>
      <c r="J590" t="s">
        <v>670</v>
      </c>
    </row>
    <row r="591" spans="1:10" x14ac:dyDescent="0.3">
      <c r="A591" t="s">
        <v>195</v>
      </c>
      <c r="B591" s="6">
        <v>9000</v>
      </c>
      <c r="C591" s="6">
        <f>Table1[[#This Row],[RON]]*0.31</f>
        <v>2790</v>
      </c>
      <c r="D591" t="s">
        <v>112</v>
      </c>
      <c r="E591" t="s">
        <v>129</v>
      </c>
      <c r="F591">
        <v>5</v>
      </c>
      <c r="G591" t="b">
        <v>1</v>
      </c>
      <c r="H591" t="b">
        <v>1</v>
      </c>
      <c r="I591" s="1">
        <v>42401</v>
      </c>
      <c r="J591" t="s">
        <v>685</v>
      </c>
    </row>
    <row r="592" spans="1:10" x14ac:dyDescent="0.3">
      <c r="A592" t="s">
        <v>130</v>
      </c>
      <c r="B592" s="6">
        <v>12000</v>
      </c>
      <c r="C592" s="6">
        <f>Table1[[#This Row],[RON]]*0.31</f>
        <v>3720</v>
      </c>
      <c r="D592" t="s">
        <v>112</v>
      </c>
      <c r="E592" t="s">
        <v>129</v>
      </c>
      <c r="F592">
        <v>5</v>
      </c>
      <c r="G592" t="b">
        <v>0</v>
      </c>
      <c r="H592" t="b">
        <v>1</v>
      </c>
      <c r="I592" s="1">
        <v>42401</v>
      </c>
      <c r="J592" t="s">
        <v>3</v>
      </c>
    </row>
    <row r="593" spans="1:10" x14ac:dyDescent="0.3">
      <c r="A593" t="s">
        <v>211</v>
      </c>
      <c r="B593" s="6">
        <v>4500</v>
      </c>
      <c r="C593" s="6">
        <f>Table1[[#This Row],[RON]]*0.31</f>
        <v>1395</v>
      </c>
      <c r="D593" t="s">
        <v>112</v>
      </c>
      <c r="E593" t="s">
        <v>275</v>
      </c>
      <c r="F593">
        <v>4</v>
      </c>
      <c r="G593" t="b">
        <v>0</v>
      </c>
      <c r="H593" t="b">
        <v>1</v>
      </c>
      <c r="I593" s="1">
        <v>42401</v>
      </c>
      <c r="J593" t="s">
        <v>3</v>
      </c>
    </row>
    <row r="594" spans="1:10" x14ac:dyDescent="0.3">
      <c r="A594" t="s">
        <v>686</v>
      </c>
      <c r="B594" s="6">
        <v>13300</v>
      </c>
      <c r="C594" s="6">
        <f>Table1[[#This Row],[RON]]*0.31</f>
        <v>4123</v>
      </c>
      <c r="D594" t="s">
        <v>112</v>
      </c>
      <c r="E594" t="s">
        <v>275</v>
      </c>
      <c r="F594">
        <v>6</v>
      </c>
      <c r="G594" t="b">
        <v>0</v>
      </c>
      <c r="H594" t="b">
        <v>1</v>
      </c>
      <c r="I594" s="1">
        <v>42401</v>
      </c>
      <c r="J594" t="s">
        <v>687</v>
      </c>
    </row>
    <row r="595" spans="1:10" x14ac:dyDescent="0.3">
      <c r="A595" t="s">
        <v>688</v>
      </c>
      <c r="B595" s="6">
        <v>13500</v>
      </c>
      <c r="C595" s="6">
        <f>Table1[[#This Row],[RON]]*0.31</f>
        <v>4185</v>
      </c>
      <c r="D595" t="s">
        <v>112</v>
      </c>
      <c r="E595" t="s">
        <v>129</v>
      </c>
      <c r="F595">
        <v>10</v>
      </c>
      <c r="G595" t="b">
        <v>0</v>
      </c>
      <c r="H595" t="b">
        <v>1</v>
      </c>
      <c r="I595" s="1">
        <v>42401</v>
      </c>
      <c r="J595" t="s">
        <v>635</v>
      </c>
    </row>
    <row r="596" spans="1:10" x14ac:dyDescent="0.3">
      <c r="A596" t="s">
        <v>309</v>
      </c>
      <c r="B596" s="6">
        <v>6300</v>
      </c>
      <c r="C596" s="6">
        <f>Table1[[#This Row],[RON]]*0.31</f>
        <v>1953</v>
      </c>
      <c r="D596" t="s">
        <v>209</v>
      </c>
      <c r="E596" t="s">
        <v>275</v>
      </c>
      <c r="F596">
        <v>3</v>
      </c>
      <c r="G596" t="b">
        <v>1</v>
      </c>
      <c r="H596" t="b">
        <v>1</v>
      </c>
      <c r="I596" s="1">
        <v>42644</v>
      </c>
      <c r="J596" t="s">
        <v>298</v>
      </c>
    </row>
    <row r="597" spans="1:10" x14ac:dyDescent="0.3">
      <c r="A597" t="s">
        <v>689</v>
      </c>
      <c r="B597" s="6">
        <v>8000</v>
      </c>
      <c r="C597" s="6">
        <f>Table1[[#This Row],[RON]]*0.31</f>
        <v>2480</v>
      </c>
      <c r="D597" t="s">
        <v>209</v>
      </c>
      <c r="E597" t="s">
        <v>129</v>
      </c>
      <c r="F597">
        <v>5</v>
      </c>
      <c r="G597" t="b">
        <v>0</v>
      </c>
      <c r="H597" t="b">
        <v>1</v>
      </c>
      <c r="I597" s="1">
        <v>42644</v>
      </c>
      <c r="J597" t="s">
        <v>77</v>
      </c>
    </row>
    <row r="598" spans="1:10" x14ac:dyDescent="0.3">
      <c r="A598" t="s">
        <v>211</v>
      </c>
      <c r="B598" s="6">
        <v>6800</v>
      </c>
      <c r="C598" s="6">
        <f>Table1[[#This Row],[RON]]*0.31</f>
        <v>2108</v>
      </c>
      <c r="D598" t="s">
        <v>209</v>
      </c>
      <c r="E598" t="s">
        <v>275</v>
      </c>
      <c r="F598">
        <v>3</v>
      </c>
      <c r="G598" t="b">
        <v>0</v>
      </c>
      <c r="H598" t="b">
        <v>1</v>
      </c>
      <c r="I598" s="1">
        <v>42401</v>
      </c>
      <c r="J598" t="s">
        <v>77</v>
      </c>
    </row>
    <row r="599" spans="1:10" x14ac:dyDescent="0.3">
      <c r="A599" t="s">
        <v>335</v>
      </c>
      <c r="B599" s="6">
        <v>16200</v>
      </c>
      <c r="C599" s="6">
        <f>Table1[[#This Row],[RON]]*0.31</f>
        <v>5022</v>
      </c>
      <c r="D599" t="s">
        <v>209</v>
      </c>
      <c r="E599" t="s">
        <v>275</v>
      </c>
      <c r="F599">
        <v>7</v>
      </c>
      <c r="G599" t="b">
        <v>1</v>
      </c>
      <c r="H599" t="b">
        <v>1</v>
      </c>
      <c r="I599" s="1">
        <v>42401</v>
      </c>
      <c r="J599" t="s">
        <v>690</v>
      </c>
    </row>
    <row r="600" spans="1:10" x14ac:dyDescent="0.3">
      <c r="A600" t="s">
        <v>211</v>
      </c>
      <c r="B600" s="6">
        <v>4000</v>
      </c>
      <c r="C600" s="6">
        <f>Table1[[#This Row],[RON]]*0.31</f>
        <v>1240</v>
      </c>
      <c r="D600" t="s">
        <v>209</v>
      </c>
      <c r="E600" t="s">
        <v>275</v>
      </c>
      <c r="F600">
        <v>1</v>
      </c>
      <c r="G600" t="b">
        <v>0</v>
      </c>
      <c r="H600" t="b">
        <v>1</v>
      </c>
      <c r="I600" s="1">
        <v>42401</v>
      </c>
      <c r="J600" t="s">
        <v>691</v>
      </c>
    </row>
    <row r="601" spans="1:10" x14ac:dyDescent="0.3">
      <c r="A601" t="s">
        <v>692</v>
      </c>
      <c r="B601" s="6">
        <v>7000</v>
      </c>
      <c r="C601" s="6">
        <f>Table1[[#This Row],[RON]]*0.31</f>
        <v>2170</v>
      </c>
      <c r="D601" t="s">
        <v>209</v>
      </c>
      <c r="E601" t="s">
        <v>129</v>
      </c>
      <c r="F601">
        <v>4</v>
      </c>
      <c r="G601" t="b">
        <v>0</v>
      </c>
      <c r="H601" t="b">
        <v>1</v>
      </c>
      <c r="I601" s="1">
        <v>42401</v>
      </c>
      <c r="J601" t="s">
        <v>77</v>
      </c>
    </row>
    <row r="602" spans="1:10" x14ac:dyDescent="0.3">
      <c r="A602" t="s">
        <v>693</v>
      </c>
      <c r="B602" s="6">
        <v>3100</v>
      </c>
      <c r="C602" s="6">
        <f>Table1[[#This Row],[RON]]*0.31</f>
        <v>961</v>
      </c>
      <c r="D602" t="s">
        <v>694</v>
      </c>
      <c r="E602" t="s">
        <v>129</v>
      </c>
      <c r="F602">
        <v>2</v>
      </c>
      <c r="G602" t="b">
        <v>0</v>
      </c>
      <c r="H602" t="b">
        <v>0</v>
      </c>
      <c r="I602" s="1">
        <v>42401</v>
      </c>
      <c r="J602" t="s">
        <v>41</v>
      </c>
    </row>
    <row r="603" spans="1:10" x14ac:dyDescent="0.3">
      <c r="A603" t="s">
        <v>314</v>
      </c>
      <c r="B603" s="6">
        <v>2200</v>
      </c>
      <c r="C603" s="6">
        <f>Table1[[#This Row],[RON]]*0.31</f>
        <v>682</v>
      </c>
      <c r="D603" t="s">
        <v>695</v>
      </c>
      <c r="E603" t="s">
        <v>275</v>
      </c>
      <c r="F603">
        <v>1</v>
      </c>
      <c r="G603" t="b">
        <v>0</v>
      </c>
      <c r="H603" t="b">
        <v>1</v>
      </c>
      <c r="I603" s="1">
        <v>42675</v>
      </c>
      <c r="J603" t="s">
        <v>3</v>
      </c>
    </row>
    <row r="604" spans="1:10" x14ac:dyDescent="0.3">
      <c r="A604" t="s">
        <v>175</v>
      </c>
      <c r="B604" s="6">
        <v>6000</v>
      </c>
      <c r="C604" s="6">
        <f>Table1[[#This Row],[RON]]*0.31</f>
        <v>1860</v>
      </c>
      <c r="D604" t="s">
        <v>695</v>
      </c>
      <c r="E604" t="s">
        <v>129</v>
      </c>
      <c r="F604">
        <v>0</v>
      </c>
      <c r="G604" t="b">
        <v>0</v>
      </c>
      <c r="H604" t="b">
        <v>1</v>
      </c>
      <c r="I604" s="1">
        <v>42552</v>
      </c>
      <c r="J604" t="s">
        <v>3</v>
      </c>
    </row>
    <row r="605" spans="1:10" x14ac:dyDescent="0.3">
      <c r="A605" t="s">
        <v>696</v>
      </c>
      <c r="B605" s="6">
        <v>2000</v>
      </c>
      <c r="C605" s="6">
        <f>Table1[[#This Row],[RON]]*0.31</f>
        <v>620</v>
      </c>
      <c r="D605" t="s">
        <v>695</v>
      </c>
      <c r="E605" t="s">
        <v>129</v>
      </c>
      <c r="F605">
        <v>0</v>
      </c>
      <c r="G605" t="b">
        <v>0</v>
      </c>
      <c r="H605" t="b">
        <v>0</v>
      </c>
      <c r="I605" s="1">
        <v>42552</v>
      </c>
      <c r="J605" t="s">
        <v>3</v>
      </c>
    </row>
    <row r="606" spans="1:10" x14ac:dyDescent="0.3">
      <c r="A606" t="s">
        <v>697</v>
      </c>
      <c r="B606" s="6">
        <v>1800</v>
      </c>
      <c r="C606" s="6">
        <f>Table1[[#This Row],[RON]]*0.31</f>
        <v>558</v>
      </c>
      <c r="D606" t="s">
        <v>695</v>
      </c>
      <c r="E606" t="s">
        <v>129</v>
      </c>
      <c r="F606">
        <v>0</v>
      </c>
      <c r="G606" t="b">
        <v>0</v>
      </c>
      <c r="H606" t="b">
        <v>0</v>
      </c>
      <c r="I606" s="1">
        <v>42401</v>
      </c>
      <c r="J606" t="s">
        <v>3</v>
      </c>
    </row>
    <row r="607" spans="1:10" x14ac:dyDescent="0.3">
      <c r="A607" t="s">
        <v>347</v>
      </c>
      <c r="B607" s="6">
        <v>2500</v>
      </c>
      <c r="C607" s="6">
        <f>Table1[[#This Row],[RON]]*0.31</f>
        <v>775</v>
      </c>
      <c r="D607" t="s">
        <v>698</v>
      </c>
      <c r="E607" t="s">
        <v>275</v>
      </c>
      <c r="F607">
        <v>0</v>
      </c>
      <c r="G607" t="b">
        <v>0</v>
      </c>
      <c r="H607" t="b">
        <v>0</v>
      </c>
      <c r="I607" s="1">
        <v>42552</v>
      </c>
      <c r="J607" t="s">
        <v>699</v>
      </c>
    </row>
    <row r="608" spans="1:10" x14ac:dyDescent="0.3">
      <c r="A608" t="s">
        <v>278</v>
      </c>
      <c r="B608" s="6">
        <v>3400</v>
      </c>
      <c r="C608" s="6">
        <f>Table1[[#This Row],[RON]]*0.31</f>
        <v>1054</v>
      </c>
      <c r="D608" t="s">
        <v>698</v>
      </c>
      <c r="E608" t="s">
        <v>275</v>
      </c>
      <c r="F608">
        <v>1</v>
      </c>
      <c r="G608" t="b">
        <v>0</v>
      </c>
      <c r="H608" t="b">
        <v>0</v>
      </c>
      <c r="I608" s="1">
        <v>42401</v>
      </c>
      <c r="J608" t="s">
        <v>65</v>
      </c>
    </row>
    <row r="609" spans="1:10" x14ac:dyDescent="0.3">
      <c r="A609" t="s">
        <v>280</v>
      </c>
      <c r="B609" s="6">
        <v>5600</v>
      </c>
      <c r="C609" s="6">
        <f>Table1[[#This Row],[RON]]*0.31</f>
        <v>1736</v>
      </c>
      <c r="D609" t="s">
        <v>698</v>
      </c>
      <c r="E609" t="s">
        <v>275</v>
      </c>
      <c r="F609">
        <v>1</v>
      </c>
      <c r="G609" t="b">
        <v>0</v>
      </c>
      <c r="H609" t="b">
        <v>0</v>
      </c>
      <c r="I609" s="1">
        <v>42401</v>
      </c>
      <c r="J609" t="s">
        <v>700</v>
      </c>
    </row>
    <row r="610" spans="1:10" x14ac:dyDescent="0.3">
      <c r="A610" t="s">
        <v>347</v>
      </c>
      <c r="B610" s="6">
        <v>1600</v>
      </c>
      <c r="C610" s="6">
        <f>Table1[[#This Row],[RON]]*0.31</f>
        <v>496</v>
      </c>
      <c r="D610" t="s">
        <v>698</v>
      </c>
      <c r="E610" t="s">
        <v>275</v>
      </c>
      <c r="F610">
        <v>0</v>
      </c>
      <c r="G610" t="b">
        <v>0</v>
      </c>
      <c r="H610" t="b">
        <v>0</v>
      </c>
      <c r="I610" s="1">
        <v>42401</v>
      </c>
      <c r="J610" t="s">
        <v>3</v>
      </c>
    </row>
    <row r="611" spans="1:10" x14ac:dyDescent="0.3">
      <c r="A611" t="s">
        <v>161</v>
      </c>
      <c r="B611" s="6">
        <v>4500</v>
      </c>
      <c r="C611" s="6">
        <f>Table1[[#This Row],[RON]]*0.31</f>
        <v>1395</v>
      </c>
      <c r="D611" t="s">
        <v>698</v>
      </c>
      <c r="E611" t="s">
        <v>275</v>
      </c>
      <c r="F611">
        <v>1</v>
      </c>
      <c r="G611" t="b">
        <v>0</v>
      </c>
      <c r="H611" t="b">
        <v>0</v>
      </c>
      <c r="I611" s="1">
        <v>42401</v>
      </c>
      <c r="J611" t="s">
        <v>701</v>
      </c>
    </row>
    <row r="612" spans="1:10" x14ac:dyDescent="0.3">
      <c r="A612" t="s">
        <v>161</v>
      </c>
      <c r="B612" s="6">
        <v>4000</v>
      </c>
      <c r="C612" s="6">
        <f>Table1[[#This Row],[RON]]*0.31</f>
        <v>1240</v>
      </c>
      <c r="D612" t="s">
        <v>698</v>
      </c>
      <c r="E612" t="s">
        <v>275</v>
      </c>
      <c r="F612">
        <v>0</v>
      </c>
      <c r="G612" t="b">
        <v>0</v>
      </c>
      <c r="H612" t="b">
        <v>0</v>
      </c>
      <c r="I612" s="1">
        <v>42401</v>
      </c>
      <c r="J612" t="s">
        <v>37</v>
      </c>
    </row>
    <row r="613" spans="1:10" x14ac:dyDescent="0.3">
      <c r="A613" t="s">
        <v>702</v>
      </c>
      <c r="B613" s="6">
        <v>2800</v>
      </c>
      <c r="C613" s="6">
        <f>Table1[[#This Row],[RON]]*0.31</f>
        <v>868</v>
      </c>
      <c r="D613" t="s">
        <v>698</v>
      </c>
      <c r="E613" t="s">
        <v>129</v>
      </c>
      <c r="F613">
        <v>0</v>
      </c>
      <c r="G613" t="b">
        <v>0</v>
      </c>
      <c r="H613" t="b">
        <v>0</v>
      </c>
      <c r="I613" s="1">
        <v>42401</v>
      </c>
      <c r="J613" t="s">
        <v>699</v>
      </c>
    </row>
    <row r="614" spans="1:10" x14ac:dyDescent="0.3">
      <c r="A614" t="s">
        <v>179</v>
      </c>
      <c r="B614" s="6">
        <v>1500</v>
      </c>
      <c r="C614" s="6">
        <f>Table1[[#This Row],[RON]]*0.31</f>
        <v>465</v>
      </c>
      <c r="D614" t="s">
        <v>703</v>
      </c>
      <c r="E614" t="s">
        <v>129</v>
      </c>
      <c r="F614">
        <v>0</v>
      </c>
      <c r="G614" t="b">
        <v>0</v>
      </c>
      <c r="H614" t="b">
        <v>0</v>
      </c>
      <c r="I614" s="1">
        <v>42736</v>
      </c>
      <c r="J614" t="s">
        <v>115</v>
      </c>
    </row>
    <row r="615" spans="1:10" x14ac:dyDescent="0.3">
      <c r="A615" t="s">
        <v>290</v>
      </c>
      <c r="B615" s="6">
        <v>4500</v>
      </c>
      <c r="C615" s="6">
        <f>Table1[[#This Row],[RON]]*0.31</f>
        <v>1395</v>
      </c>
      <c r="D615" t="s">
        <v>364</v>
      </c>
      <c r="E615" t="s">
        <v>129</v>
      </c>
      <c r="F615">
        <v>3</v>
      </c>
      <c r="G615" t="b">
        <v>0</v>
      </c>
      <c r="H615" t="b">
        <v>1</v>
      </c>
      <c r="I615" s="1">
        <v>42401</v>
      </c>
      <c r="J615" t="s">
        <v>704</v>
      </c>
    </row>
    <row r="616" spans="1:10" x14ac:dyDescent="0.3">
      <c r="A616" t="s">
        <v>17</v>
      </c>
      <c r="B616" s="6">
        <v>1500</v>
      </c>
      <c r="C616" s="6">
        <f>Table1[[#This Row],[RON]]*0.31</f>
        <v>465</v>
      </c>
      <c r="D616" t="s">
        <v>705</v>
      </c>
      <c r="E616" t="s">
        <v>275</v>
      </c>
      <c r="F616">
        <v>0</v>
      </c>
      <c r="G616" t="b">
        <v>0</v>
      </c>
      <c r="H616" t="b">
        <v>0</v>
      </c>
      <c r="I616" s="1">
        <v>42401</v>
      </c>
      <c r="J616" t="s">
        <v>706</v>
      </c>
    </row>
    <row r="617" spans="1:10" x14ac:dyDescent="0.3">
      <c r="A617" t="s">
        <v>707</v>
      </c>
      <c r="B617" s="6">
        <v>2100</v>
      </c>
      <c r="C617" s="6">
        <f>Table1[[#This Row],[RON]]*0.31</f>
        <v>651</v>
      </c>
      <c r="D617" t="s">
        <v>705</v>
      </c>
      <c r="E617" t="s">
        <v>129</v>
      </c>
      <c r="F617">
        <v>0</v>
      </c>
      <c r="G617" t="b">
        <v>0</v>
      </c>
      <c r="H617" t="b">
        <v>0</v>
      </c>
      <c r="I617" s="1">
        <v>42401</v>
      </c>
      <c r="J617" t="s">
        <v>708</v>
      </c>
    </row>
    <row r="618" spans="1:10" x14ac:dyDescent="0.3">
      <c r="A618" t="s">
        <v>280</v>
      </c>
      <c r="B618" s="6">
        <v>5000</v>
      </c>
      <c r="C618" s="6">
        <f>Table1[[#This Row],[RON]]*0.31</f>
        <v>1550</v>
      </c>
      <c r="D618" t="s">
        <v>705</v>
      </c>
      <c r="E618" t="s">
        <v>275</v>
      </c>
      <c r="F618">
        <v>2</v>
      </c>
      <c r="G618" t="b">
        <v>0</v>
      </c>
      <c r="H618" t="b">
        <v>0</v>
      </c>
      <c r="I618" s="1">
        <v>42401</v>
      </c>
      <c r="J618" t="s">
        <v>709</v>
      </c>
    </row>
    <row r="619" spans="1:10" x14ac:dyDescent="0.3">
      <c r="A619" t="s">
        <v>347</v>
      </c>
      <c r="B619" s="6">
        <v>2800</v>
      </c>
      <c r="C619" s="6">
        <f>Table1[[#This Row],[RON]]*0.31</f>
        <v>868</v>
      </c>
      <c r="D619" t="s">
        <v>364</v>
      </c>
      <c r="E619" t="s">
        <v>275</v>
      </c>
      <c r="F619">
        <v>1</v>
      </c>
      <c r="G619" t="b">
        <v>0</v>
      </c>
      <c r="H619" t="b">
        <v>1</v>
      </c>
      <c r="I619" s="1">
        <v>42401</v>
      </c>
      <c r="J619" t="s">
        <v>77</v>
      </c>
    </row>
    <row r="620" spans="1:10" x14ac:dyDescent="0.3">
      <c r="A620" t="s">
        <v>489</v>
      </c>
      <c r="B620" s="6">
        <v>4500</v>
      </c>
      <c r="C620" s="6">
        <f>Table1[[#This Row],[RON]]*0.31</f>
        <v>1395</v>
      </c>
      <c r="D620" t="s">
        <v>364</v>
      </c>
      <c r="E620" t="s">
        <v>275</v>
      </c>
      <c r="F620">
        <v>0</v>
      </c>
      <c r="G620" t="b">
        <v>0</v>
      </c>
      <c r="H620" t="b">
        <v>1</v>
      </c>
      <c r="I620" s="1">
        <v>42401</v>
      </c>
      <c r="J620" t="s">
        <v>77</v>
      </c>
    </row>
    <row r="621" spans="1:10" x14ac:dyDescent="0.3">
      <c r="A621" t="s">
        <v>130</v>
      </c>
      <c r="B621" s="6">
        <v>8500</v>
      </c>
      <c r="C621" s="6">
        <f>Table1[[#This Row],[RON]]*0.31</f>
        <v>2635</v>
      </c>
      <c r="D621" t="s">
        <v>20</v>
      </c>
      <c r="E621" t="s">
        <v>129</v>
      </c>
      <c r="F621">
        <v>3</v>
      </c>
      <c r="G621" t="b">
        <v>0</v>
      </c>
      <c r="H621" t="b">
        <v>1</v>
      </c>
      <c r="I621" s="1">
        <v>42736</v>
      </c>
      <c r="J621" t="s">
        <v>3</v>
      </c>
    </row>
    <row r="622" spans="1:10" x14ac:dyDescent="0.3">
      <c r="A622" t="s">
        <v>175</v>
      </c>
      <c r="B622" s="6">
        <v>7100</v>
      </c>
      <c r="C622" s="6">
        <f>Table1[[#This Row],[RON]]*0.31</f>
        <v>2201</v>
      </c>
      <c r="D622" t="s">
        <v>20</v>
      </c>
      <c r="E622" t="s">
        <v>129</v>
      </c>
      <c r="F622">
        <v>1</v>
      </c>
      <c r="G622" t="b">
        <v>0</v>
      </c>
      <c r="H622" t="b">
        <v>1</v>
      </c>
      <c r="I622" s="1">
        <v>42705</v>
      </c>
      <c r="J622" t="s">
        <v>710</v>
      </c>
    </row>
    <row r="623" spans="1:10" x14ac:dyDescent="0.3">
      <c r="A623" t="s">
        <v>186</v>
      </c>
      <c r="B623" s="6">
        <v>3800</v>
      </c>
      <c r="C623" s="6">
        <f>Table1[[#This Row],[RON]]*0.31</f>
        <v>1178</v>
      </c>
      <c r="D623" t="s">
        <v>711</v>
      </c>
      <c r="E623" t="s">
        <v>129</v>
      </c>
      <c r="F623">
        <v>1</v>
      </c>
      <c r="G623" t="b">
        <v>0</v>
      </c>
      <c r="H623" t="b">
        <v>1</v>
      </c>
      <c r="I623" s="1">
        <v>42401</v>
      </c>
      <c r="J623" t="s">
        <v>712</v>
      </c>
    </row>
    <row r="624" spans="1:10" x14ac:dyDescent="0.3">
      <c r="A624" t="s">
        <v>295</v>
      </c>
      <c r="B624" s="6">
        <v>6500</v>
      </c>
      <c r="C624" s="6">
        <f>Table1[[#This Row],[RON]]*0.31</f>
        <v>2015</v>
      </c>
      <c r="D624" t="s">
        <v>713</v>
      </c>
      <c r="E624" t="s">
        <v>129</v>
      </c>
      <c r="F624">
        <v>3</v>
      </c>
      <c r="G624" t="b">
        <v>0</v>
      </c>
      <c r="H624" t="b">
        <v>1</v>
      </c>
      <c r="I624" s="1">
        <v>42705</v>
      </c>
      <c r="J624" t="s">
        <v>709</v>
      </c>
    </row>
    <row r="625" spans="1:10" x14ac:dyDescent="0.3">
      <c r="A625" t="s">
        <v>714</v>
      </c>
      <c r="B625" s="6">
        <v>1350</v>
      </c>
      <c r="C625" s="6">
        <f>Table1[[#This Row],[RON]]*0.31</f>
        <v>418.5</v>
      </c>
      <c r="D625" t="s">
        <v>145</v>
      </c>
      <c r="E625" t="s">
        <v>129</v>
      </c>
      <c r="F625">
        <v>1</v>
      </c>
      <c r="G625" t="b">
        <v>0</v>
      </c>
      <c r="H625" t="b">
        <v>0</v>
      </c>
      <c r="I625" s="1">
        <v>42401</v>
      </c>
      <c r="J625" t="s">
        <v>715</v>
      </c>
    </row>
    <row r="626" spans="1:10" x14ac:dyDescent="0.3">
      <c r="A626" t="s">
        <v>716</v>
      </c>
      <c r="B626" s="6">
        <v>1600</v>
      </c>
      <c r="C626" s="6">
        <f>Table1[[#This Row],[RON]]*0.31</f>
        <v>496</v>
      </c>
      <c r="D626" t="s">
        <v>717</v>
      </c>
      <c r="E626" t="s">
        <v>275</v>
      </c>
      <c r="F626">
        <v>1</v>
      </c>
      <c r="G626" t="b">
        <v>0</v>
      </c>
      <c r="H626" t="b">
        <v>0</v>
      </c>
      <c r="I626" s="1">
        <v>42552</v>
      </c>
      <c r="J626" t="s">
        <v>718</v>
      </c>
    </row>
    <row r="627" spans="1:10" x14ac:dyDescent="0.3">
      <c r="A627" t="s">
        <v>719</v>
      </c>
      <c r="B627" s="6">
        <v>11000</v>
      </c>
      <c r="C627" s="6">
        <f>Table1[[#This Row],[RON]]*0.31</f>
        <v>3410</v>
      </c>
      <c r="D627" t="s">
        <v>168</v>
      </c>
      <c r="E627" t="s">
        <v>275</v>
      </c>
      <c r="F627">
        <v>9</v>
      </c>
      <c r="G627" t="b">
        <v>0</v>
      </c>
      <c r="H627" t="b">
        <v>0</v>
      </c>
      <c r="I627" s="1">
        <v>42675</v>
      </c>
      <c r="J627" t="s">
        <v>3</v>
      </c>
    </row>
    <row r="628" spans="1:10" x14ac:dyDescent="0.3">
      <c r="A628" t="s">
        <v>332</v>
      </c>
      <c r="B628" s="6">
        <v>9000</v>
      </c>
      <c r="C628" s="6">
        <f>Table1[[#This Row],[RON]]*0.31</f>
        <v>2790</v>
      </c>
      <c r="D628" t="s">
        <v>168</v>
      </c>
      <c r="E628" t="s">
        <v>275</v>
      </c>
      <c r="F628">
        <v>5</v>
      </c>
      <c r="G628" t="b">
        <v>0</v>
      </c>
      <c r="H628" t="b">
        <v>1</v>
      </c>
      <c r="I628" s="1">
        <v>42583</v>
      </c>
      <c r="J628" t="s">
        <v>3</v>
      </c>
    </row>
    <row r="629" spans="1:10" x14ac:dyDescent="0.3">
      <c r="A629" t="s">
        <v>720</v>
      </c>
      <c r="B629" s="6">
        <v>13500</v>
      </c>
      <c r="C629" s="6">
        <f>Table1[[#This Row],[RON]]*0.31</f>
        <v>4185</v>
      </c>
      <c r="D629" t="s">
        <v>168</v>
      </c>
      <c r="E629" t="s">
        <v>275</v>
      </c>
      <c r="F629">
        <v>7</v>
      </c>
      <c r="G629" t="b">
        <v>0</v>
      </c>
      <c r="H629" t="b">
        <v>1</v>
      </c>
      <c r="I629" s="1">
        <v>42401</v>
      </c>
      <c r="J629" t="s">
        <v>3</v>
      </c>
    </row>
    <row r="630" spans="1:10" x14ac:dyDescent="0.3">
      <c r="A630" t="s">
        <v>280</v>
      </c>
      <c r="B630" s="6">
        <v>9600</v>
      </c>
      <c r="C630" s="6">
        <f>Table1[[#This Row],[RON]]*0.31</f>
        <v>2976</v>
      </c>
      <c r="D630" t="s">
        <v>168</v>
      </c>
      <c r="E630" t="s">
        <v>275</v>
      </c>
      <c r="F630">
        <v>10</v>
      </c>
      <c r="G630" t="b">
        <v>0</v>
      </c>
      <c r="H630" t="b">
        <v>1</v>
      </c>
      <c r="I630" s="1">
        <v>42401</v>
      </c>
      <c r="J630" t="s">
        <v>3</v>
      </c>
    </row>
    <row r="631" spans="1:10" x14ac:dyDescent="0.3">
      <c r="A631" t="s">
        <v>721</v>
      </c>
      <c r="B631" s="6">
        <v>13000</v>
      </c>
      <c r="C631" s="6">
        <f>Table1[[#This Row],[RON]]*0.31</f>
        <v>4030</v>
      </c>
      <c r="D631" t="s">
        <v>722</v>
      </c>
      <c r="E631" t="s">
        <v>129</v>
      </c>
      <c r="F631">
        <v>9</v>
      </c>
      <c r="G631" t="b">
        <v>0</v>
      </c>
      <c r="H631" t="b">
        <v>1</v>
      </c>
      <c r="I631" s="1">
        <v>42644</v>
      </c>
      <c r="J631" t="s">
        <v>723</v>
      </c>
    </row>
    <row r="632" spans="1:10" x14ac:dyDescent="0.3">
      <c r="A632" t="s">
        <v>309</v>
      </c>
      <c r="B632" s="6">
        <v>8300</v>
      </c>
      <c r="C632" s="6">
        <f>Table1[[#This Row],[RON]]*0.31</f>
        <v>2573</v>
      </c>
      <c r="D632" t="s">
        <v>724</v>
      </c>
      <c r="E632" t="s">
        <v>275</v>
      </c>
      <c r="F632">
        <v>5</v>
      </c>
      <c r="G632" t="b">
        <v>1</v>
      </c>
      <c r="H632" t="b">
        <v>1</v>
      </c>
      <c r="I632" s="1">
        <v>42675</v>
      </c>
      <c r="J632" t="s">
        <v>174</v>
      </c>
    </row>
    <row r="633" spans="1:10" x14ac:dyDescent="0.3">
      <c r="A633" t="s">
        <v>136</v>
      </c>
      <c r="B633" s="6">
        <v>7000</v>
      </c>
      <c r="C633" s="6">
        <f>Table1[[#This Row],[RON]]*0.31</f>
        <v>2170</v>
      </c>
      <c r="D633" t="s">
        <v>725</v>
      </c>
      <c r="E633" t="s">
        <v>129</v>
      </c>
      <c r="F633">
        <v>5</v>
      </c>
      <c r="G633" t="b">
        <v>0</v>
      </c>
      <c r="H633" t="b">
        <v>1</v>
      </c>
      <c r="I633" s="1">
        <v>42614</v>
      </c>
      <c r="J633" t="s">
        <v>3</v>
      </c>
    </row>
    <row r="634" spans="1:10" x14ac:dyDescent="0.3">
      <c r="A634" t="s">
        <v>136</v>
      </c>
      <c r="B634" s="6">
        <v>7800</v>
      </c>
      <c r="C634" s="6">
        <f>Table1[[#This Row],[RON]]*0.31</f>
        <v>2418</v>
      </c>
      <c r="D634" t="s">
        <v>725</v>
      </c>
      <c r="E634" t="s">
        <v>129</v>
      </c>
      <c r="F634">
        <v>4</v>
      </c>
      <c r="G634" t="b">
        <v>0</v>
      </c>
      <c r="H634" t="b">
        <v>1</v>
      </c>
      <c r="I634" s="1">
        <v>42583</v>
      </c>
      <c r="J634" t="s">
        <v>726</v>
      </c>
    </row>
    <row r="635" spans="1:10" x14ac:dyDescent="0.3">
      <c r="A635" t="s">
        <v>136</v>
      </c>
      <c r="B635" s="6">
        <v>2800</v>
      </c>
      <c r="C635" s="6">
        <f>Table1[[#This Row],[RON]]*0.31</f>
        <v>868</v>
      </c>
      <c r="D635" t="s">
        <v>727</v>
      </c>
      <c r="E635" t="s">
        <v>129</v>
      </c>
      <c r="F635">
        <v>1</v>
      </c>
      <c r="G635" t="b">
        <v>0</v>
      </c>
      <c r="H635" t="b">
        <v>1</v>
      </c>
      <c r="I635" s="1">
        <v>42401</v>
      </c>
      <c r="J635" t="s">
        <v>3</v>
      </c>
    </row>
    <row r="636" spans="1:10" x14ac:dyDescent="0.3">
      <c r="A636" t="s">
        <v>136</v>
      </c>
      <c r="B636" s="6">
        <v>6400</v>
      </c>
      <c r="C636" s="6">
        <f>Table1[[#This Row],[RON]]*0.31</f>
        <v>1984</v>
      </c>
      <c r="D636" t="s">
        <v>725</v>
      </c>
      <c r="E636" t="s">
        <v>129</v>
      </c>
      <c r="F636">
        <v>4</v>
      </c>
      <c r="G636" t="b">
        <v>0</v>
      </c>
      <c r="H636" t="b">
        <v>1</v>
      </c>
      <c r="I636" s="1">
        <v>42401</v>
      </c>
      <c r="J636" t="s">
        <v>3</v>
      </c>
    </row>
    <row r="637" spans="1:10" x14ac:dyDescent="0.3">
      <c r="A637" t="s">
        <v>136</v>
      </c>
      <c r="B637" s="6">
        <v>2350</v>
      </c>
      <c r="C637" s="6">
        <f>Table1[[#This Row],[RON]]*0.31</f>
        <v>728.5</v>
      </c>
      <c r="D637" t="s">
        <v>727</v>
      </c>
      <c r="E637" t="s">
        <v>275</v>
      </c>
      <c r="F637">
        <v>0</v>
      </c>
      <c r="G637" t="b">
        <v>0</v>
      </c>
      <c r="H637" t="b">
        <v>1</v>
      </c>
      <c r="I637" s="1">
        <v>42401</v>
      </c>
      <c r="J637" t="s">
        <v>45</v>
      </c>
    </row>
    <row r="638" spans="1:10" x14ac:dyDescent="0.3">
      <c r="A638" t="s">
        <v>136</v>
      </c>
      <c r="B638" s="6">
        <v>5200</v>
      </c>
      <c r="C638" s="6">
        <f>Table1[[#This Row],[RON]]*0.31</f>
        <v>1612</v>
      </c>
      <c r="D638" t="s">
        <v>311</v>
      </c>
      <c r="E638" t="s">
        <v>129</v>
      </c>
      <c r="F638">
        <v>3</v>
      </c>
      <c r="G638" t="b">
        <v>0</v>
      </c>
      <c r="H638" t="b">
        <v>1</v>
      </c>
      <c r="I638" s="1">
        <v>42401</v>
      </c>
      <c r="J638" t="s">
        <v>3</v>
      </c>
    </row>
    <row r="639" spans="1:10" x14ac:dyDescent="0.3">
      <c r="A639" t="s">
        <v>728</v>
      </c>
      <c r="B639" s="6">
        <v>3000</v>
      </c>
      <c r="C639" s="6">
        <f>Table1[[#This Row],[RON]]*0.31</f>
        <v>930</v>
      </c>
      <c r="D639" t="s">
        <v>729</v>
      </c>
      <c r="E639" t="s">
        <v>129</v>
      </c>
      <c r="F639">
        <v>0</v>
      </c>
      <c r="G639" t="b">
        <v>0</v>
      </c>
      <c r="H639" t="b">
        <v>0</v>
      </c>
      <c r="I639" s="1">
        <v>42401</v>
      </c>
      <c r="J639" t="s">
        <v>730</v>
      </c>
    </row>
    <row r="640" spans="1:10" x14ac:dyDescent="0.3">
      <c r="A640" t="s">
        <v>731</v>
      </c>
      <c r="B640" s="6">
        <v>3250</v>
      </c>
      <c r="C640" s="6">
        <f>Table1[[#This Row],[RON]]*0.31</f>
        <v>1007.5</v>
      </c>
      <c r="D640" t="s">
        <v>729</v>
      </c>
      <c r="E640" t="s">
        <v>129</v>
      </c>
      <c r="F640">
        <v>1</v>
      </c>
      <c r="G640" t="b">
        <v>0</v>
      </c>
      <c r="H640" t="b">
        <v>1</v>
      </c>
      <c r="I640" s="1">
        <v>42401</v>
      </c>
      <c r="J640" t="s">
        <v>198</v>
      </c>
    </row>
    <row r="641" spans="1:10" x14ac:dyDescent="0.3">
      <c r="A641" t="s">
        <v>728</v>
      </c>
      <c r="B641" s="6">
        <v>2200</v>
      </c>
      <c r="C641" s="6">
        <f>Table1[[#This Row],[RON]]*0.31</f>
        <v>682</v>
      </c>
      <c r="D641" t="s">
        <v>729</v>
      </c>
      <c r="E641" t="s">
        <v>129</v>
      </c>
      <c r="F641">
        <v>0</v>
      </c>
      <c r="G641" t="b">
        <v>0</v>
      </c>
      <c r="H641" t="b">
        <v>0</v>
      </c>
      <c r="I641" s="1">
        <v>42401</v>
      </c>
      <c r="J641" t="s">
        <v>732</v>
      </c>
    </row>
    <row r="642" spans="1:10" x14ac:dyDescent="0.3">
      <c r="A642" t="s">
        <v>642</v>
      </c>
      <c r="B642" s="6">
        <v>5500</v>
      </c>
      <c r="C642" s="6">
        <f>Table1[[#This Row],[RON]]*0.31</f>
        <v>1705</v>
      </c>
      <c r="D642" t="s">
        <v>729</v>
      </c>
      <c r="E642" t="s">
        <v>129</v>
      </c>
      <c r="F642">
        <v>3</v>
      </c>
      <c r="G642" t="b">
        <v>0</v>
      </c>
      <c r="H642" t="b">
        <v>0</v>
      </c>
      <c r="I642" s="1">
        <v>42401</v>
      </c>
      <c r="J642" t="s">
        <v>198</v>
      </c>
    </row>
    <row r="643" spans="1:10" x14ac:dyDescent="0.3">
      <c r="A643" t="s">
        <v>731</v>
      </c>
      <c r="B643" s="6">
        <v>3200</v>
      </c>
      <c r="C643" s="6">
        <f>Table1[[#This Row],[RON]]*0.31</f>
        <v>992</v>
      </c>
      <c r="D643" t="s">
        <v>729</v>
      </c>
      <c r="E643" t="s">
        <v>129</v>
      </c>
      <c r="F643">
        <v>1</v>
      </c>
      <c r="G643" t="b">
        <v>0</v>
      </c>
      <c r="H643" t="b">
        <v>1</v>
      </c>
      <c r="I643" s="1">
        <v>42401</v>
      </c>
      <c r="J643" t="s">
        <v>198</v>
      </c>
    </row>
    <row r="644" spans="1:10" x14ac:dyDescent="0.3">
      <c r="A644" t="s">
        <v>130</v>
      </c>
      <c r="B644" s="6">
        <v>5200</v>
      </c>
      <c r="C644" s="6">
        <f>Table1[[#This Row],[RON]]*0.31</f>
        <v>1612</v>
      </c>
      <c r="D644" t="s">
        <v>94</v>
      </c>
      <c r="E644" t="s">
        <v>129</v>
      </c>
      <c r="F644">
        <v>1</v>
      </c>
      <c r="G644" t="b">
        <v>0</v>
      </c>
      <c r="H644" t="b">
        <v>1</v>
      </c>
      <c r="I644" s="1">
        <v>42705</v>
      </c>
      <c r="J644" t="s">
        <v>3</v>
      </c>
    </row>
    <row r="645" spans="1:10" x14ac:dyDescent="0.3">
      <c r="A645" t="s">
        <v>601</v>
      </c>
      <c r="B645" s="6">
        <v>15000</v>
      </c>
      <c r="C645" s="6">
        <f>Table1[[#This Row],[RON]]*0.31</f>
        <v>4650</v>
      </c>
      <c r="D645" t="s">
        <v>94</v>
      </c>
      <c r="E645" t="s">
        <v>129</v>
      </c>
      <c r="F645">
        <v>11</v>
      </c>
      <c r="G645" t="b">
        <v>0</v>
      </c>
      <c r="H645" t="b">
        <v>1</v>
      </c>
      <c r="I645" s="1">
        <v>42705</v>
      </c>
      <c r="J645" t="s">
        <v>733</v>
      </c>
    </row>
    <row r="646" spans="1:10" x14ac:dyDescent="0.3">
      <c r="A646" t="s">
        <v>284</v>
      </c>
      <c r="B646" s="6">
        <v>9500</v>
      </c>
      <c r="C646" s="6">
        <f>Table1[[#This Row],[RON]]*0.31</f>
        <v>2945</v>
      </c>
      <c r="D646" t="s">
        <v>59</v>
      </c>
      <c r="E646" t="s">
        <v>275</v>
      </c>
      <c r="F646">
        <v>6</v>
      </c>
      <c r="G646" t="b">
        <v>0</v>
      </c>
      <c r="H646" t="b">
        <v>1</v>
      </c>
      <c r="I646" s="1">
        <v>42675</v>
      </c>
      <c r="J646" t="s">
        <v>3</v>
      </c>
    </row>
    <row r="647" spans="1:10" x14ac:dyDescent="0.3">
      <c r="A647" t="s">
        <v>175</v>
      </c>
      <c r="B647" s="6">
        <v>6300</v>
      </c>
      <c r="C647" s="6">
        <f>Table1[[#This Row],[RON]]*0.31</f>
        <v>1953</v>
      </c>
      <c r="D647" t="s">
        <v>94</v>
      </c>
      <c r="E647" t="s">
        <v>129</v>
      </c>
      <c r="F647">
        <v>1</v>
      </c>
      <c r="G647" t="b">
        <v>0</v>
      </c>
      <c r="H647" t="b">
        <v>1</v>
      </c>
      <c r="I647" s="1">
        <v>42675</v>
      </c>
      <c r="J647" t="s">
        <v>734</v>
      </c>
    </row>
    <row r="648" spans="1:10" x14ac:dyDescent="0.3">
      <c r="A648" t="s">
        <v>344</v>
      </c>
      <c r="B648" s="6">
        <v>8000</v>
      </c>
      <c r="C648" s="6">
        <f>Table1[[#This Row],[RON]]*0.31</f>
        <v>2480</v>
      </c>
      <c r="D648" t="s">
        <v>94</v>
      </c>
      <c r="E648" t="s">
        <v>275</v>
      </c>
      <c r="F648">
        <v>4</v>
      </c>
      <c r="G648" t="b">
        <v>0</v>
      </c>
      <c r="H648" t="b">
        <v>1</v>
      </c>
      <c r="I648" s="1">
        <v>42644</v>
      </c>
      <c r="J648" t="s">
        <v>3</v>
      </c>
    </row>
    <row r="649" spans="1:10" x14ac:dyDescent="0.3">
      <c r="A649" t="s">
        <v>111</v>
      </c>
      <c r="B649" s="6">
        <v>3000</v>
      </c>
      <c r="C649" s="6">
        <f>Table1[[#This Row],[RON]]*0.31</f>
        <v>930</v>
      </c>
      <c r="D649" t="s">
        <v>287</v>
      </c>
      <c r="E649" t="s">
        <v>275</v>
      </c>
      <c r="F649">
        <v>1</v>
      </c>
      <c r="G649" t="b">
        <v>0</v>
      </c>
      <c r="H649" t="b">
        <v>1</v>
      </c>
      <c r="I649" s="1">
        <v>42644</v>
      </c>
      <c r="J649" t="s">
        <v>77</v>
      </c>
    </row>
    <row r="650" spans="1:10" x14ac:dyDescent="0.3">
      <c r="A650" t="s">
        <v>278</v>
      </c>
      <c r="B650" s="6">
        <v>8900</v>
      </c>
      <c r="C650" s="6">
        <f>Table1[[#This Row],[RON]]*0.31</f>
        <v>2759</v>
      </c>
      <c r="D650" t="s">
        <v>94</v>
      </c>
      <c r="E650" t="s">
        <v>275</v>
      </c>
      <c r="F650">
        <v>3</v>
      </c>
      <c r="G650" t="b">
        <v>0</v>
      </c>
      <c r="H650" t="b">
        <v>1</v>
      </c>
      <c r="I650" s="1">
        <v>42614</v>
      </c>
      <c r="J650" t="s">
        <v>171</v>
      </c>
    </row>
    <row r="651" spans="1:10" x14ac:dyDescent="0.3">
      <c r="A651" t="s">
        <v>278</v>
      </c>
      <c r="B651" s="6">
        <v>8900</v>
      </c>
      <c r="C651" s="6">
        <f>Table1[[#This Row],[RON]]*0.31</f>
        <v>2759</v>
      </c>
      <c r="D651" t="s">
        <v>94</v>
      </c>
      <c r="E651" t="s">
        <v>275</v>
      </c>
      <c r="F651">
        <v>3</v>
      </c>
      <c r="G651" t="b">
        <v>0</v>
      </c>
      <c r="H651" t="b">
        <v>1</v>
      </c>
      <c r="I651" s="1">
        <v>42583</v>
      </c>
      <c r="J651" t="s">
        <v>171</v>
      </c>
    </row>
    <row r="652" spans="1:10" x14ac:dyDescent="0.3">
      <c r="A652" t="s">
        <v>493</v>
      </c>
      <c r="B652" s="6">
        <v>5500</v>
      </c>
      <c r="C652" s="6">
        <f>Table1[[#This Row],[RON]]*0.31</f>
        <v>1705</v>
      </c>
      <c r="D652" t="s">
        <v>44</v>
      </c>
      <c r="E652" t="s">
        <v>129</v>
      </c>
      <c r="F652">
        <v>4</v>
      </c>
      <c r="G652" t="b">
        <v>0</v>
      </c>
      <c r="H652" t="b">
        <v>1</v>
      </c>
      <c r="I652" s="1">
        <v>42583</v>
      </c>
      <c r="J652" t="s">
        <v>37</v>
      </c>
    </row>
    <row r="653" spans="1:10" x14ac:dyDescent="0.3">
      <c r="A653" t="s">
        <v>735</v>
      </c>
      <c r="B653" s="6">
        <v>8000</v>
      </c>
      <c r="C653" s="6">
        <f>Table1[[#This Row],[RON]]*0.31</f>
        <v>2480</v>
      </c>
      <c r="D653" t="s">
        <v>59</v>
      </c>
      <c r="E653" t="s">
        <v>129</v>
      </c>
      <c r="F653">
        <v>5</v>
      </c>
      <c r="G653" t="b">
        <v>0</v>
      </c>
      <c r="H653" t="b">
        <v>1</v>
      </c>
      <c r="I653" s="1">
        <v>42401</v>
      </c>
      <c r="J653" t="s">
        <v>77</v>
      </c>
    </row>
    <row r="654" spans="1:10" x14ac:dyDescent="0.3">
      <c r="A654" t="s">
        <v>130</v>
      </c>
      <c r="B654" s="6">
        <v>1800</v>
      </c>
      <c r="C654" s="6">
        <f>Table1[[#This Row],[RON]]*0.31</f>
        <v>558</v>
      </c>
      <c r="D654" t="s">
        <v>94</v>
      </c>
      <c r="E654" t="s">
        <v>129</v>
      </c>
      <c r="F654">
        <v>0</v>
      </c>
      <c r="G654" t="b">
        <v>0</v>
      </c>
      <c r="H654" t="b">
        <v>0</v>
      </c>
      <c r="I654" s="1">
        <v>42401</v>
      </c>
      <c r="J654" t="s">
        <v>101</v>
      </c>
    </row>
    <row r="655" spans="1:10" x14ac:dyDescent="0.3">
      <c r="A655" t="s">
        <v>130</v>
      </c>
      <c r="B655" s="6">
        <v>3000</v>
      </c>
      <c r="C655" s="6">
        <f>Table1[[#This Row],[RON]]*0.31</f>
        <v>930</v>
      </c>
      <c r="D655" t="s">
        <v>94</v>
      </c>
      <c r="E655" t="s">
        <v>129</v>
      </c>
      <c r="F655">
        <v>0</v>
      </c>
      <c r="G655" t="b">
        <v>0</v>
      </c>
      <c r="H655" t="b">
        <v>1</v>
      </c>
      <c r="I655" s="1">
        <v>42401</v>
      </c>
      <c r="J655" t="s">
        <v>65</v>
      </c>
    </row>
    <row r="656" spans="1:10" x14ac:dyDescent="0.3">
      <c r="A656" t="s">
        <v>736</v>
      </c>
      <c r="B656" s="6">
        <v>9500</v>
      </c>
      <c r="C656" s="6">
        <f>Table1[[#This Row],[RON]]*0.31</f>
        <v>2945</v>
      </c>
      <c r="D656" t="s">
        <v>94</v>
      </c>
      <c r="E656" t="s">
        <v>129</v>
      </c>
      <c r="F656">
        <v>3</v>
      </c>
      <c r="G656" t="b">
        <v>0</v>
      </c>
      <c r="H656" t="b">
        <v>1</v>
      </c>
      <c r="I656" s="1">
        <v>42401</v>
      </c>
      <c r="J656" t="s">
        <v>737</v>
      </c>
    </row>
    <row r="657" spans="1:10" x14ac:dyDescent="0.3">
      <c r="A657" t="s">
        <v>130</v>
      </c>
      <c r="B657" s="6">
        <v>9000</v>
      </c>
      <c r="C657" s="6">
        <f>Table1[[#This Row],[RON]]*0.31</f>
        <v>2790</v>
      </c>
      <c r="D657" t="s">
        <v>94</v>
      </c>
      <c r="E657" t="s">
        <v>129</v>
      </c>
      <c r="F657">
        <v>3</v>
      </c>
      <c r="G657" t="b">
        <v>0</v>
      </c>
      <c r="H657" t="b">
        <v>1</v>
      </c>
      <c r="I657" s="1">
        <v>42401</v>
      </c>
      <c r="J657" t="s">
        <v>738</v>
      </c>
    </row>
    <row r="658" spans="1:10" x14ac:dyDescent="0.3">
      <c r="A658" t="s">
        <v>645</v>
      </c>
      <c r="B658" s="6">
        <v>6200</v>
      </c>
      <c r="C658" s="6">
        <f>Table1[[#This Row],[RON]]*0.31</f>
        <v>1922</v>
      </c>
      <c r="D658" t="s">
        <v>59</v>
      </c>
      <c r="E658" t="s">
        <v>129</v>
      </c>
      <c r="F658">
        <v>5</v>
      </c>
      <c r="G658" t="b">
        <v>0</v>
      </c>
      <c r="H658" t="b">
        <v>0</v>
      </c>
      <c r="I658" s="1">
        <v>42401</v>
      </c>
      <c r="J658" t="s">
        <v>739</v>
      </c>
    </row>
    <row r="659" spans="1:10" x14ac:dyDescent="0.3">
      <c r="A659" t="s">
        <v>702</v>
      </c>
      <c r="B659" s="6">
        <v>7500</v>
      </c>
      <c r="C659" s="6">
        <f>Table1[[#This Row],[RON]]*0.31</f>
        <v>2325</v>
      </c>
      <c r="D659" t="s">
        <v>59</v>
      </c>
      <c r="E659" t="s">
        <v>129</v>
      </c>
      <c r="F659">
        <v>4</v>
      </c>
      <c r="G659" t="b">
        <v>0</v>
      </c>
      <c r="H659" t="b">
        <v>1</v>
      </c>
      <c r="I659" s="1">
        <v>42401</v>
      </c>
      <c r="J659" t="s">
        <v>740</v>
      </c>
    </row>
    <row r="660" spans="1:10" x14ac:dyDescent="0.3">
      <c r="A660" t="s">
        <v>741</v>
      </c>
      <c r="B660" s="6">
        <v>1800</v>
      </c>
      <c r="C660" s="6">
        <f>Table1[[#This Row],[RON]]*0.31</f>
        <v>558</v>
      </c>
      <c r="D660" t="s">
        <v>742</v>
      </c>
      <c r="E660" t="s">
        <v>129</v>
      </c>
      <c r="F660">
        <v>0</v>
      </c>
      <c r="G660" t="b">
        <v>0</v>
      </c>
      <c r="H660" t="b">
        <v>0</v>
      </c>
      <c r="I660" s="1">
        <v>42401</v>
      </c>
      <c r="J660" t="s">
        <v>143</v>
      </c>
    </row>
    <row r="661" spans="1:10" x14ac:dyDescent="0.3">
      <c r="A661" t="s">
        <v>290</v>
      </c>
      <c r="B661" s="6">
        <v>12000</v>
      </c>
      <c r="C661" s="6">
        <f>Table1[[#This Row],[RON]]*0.31</f>
        <v>3720</v>
      </c>
      <c r="D661" t="s">
        <v>94</v>
      </c>
      <c r="E661" t="s">
        <v>275</v>
      </c>
      <c r="F661">
        <v>5</v>
      </c>
      <c r="G661" t="b">
        <v>0</v>
      </c>
      <c r="H661" t="b">
        <v>1</v>
      </c>
      <c r="I661" s="1">
        <v>42401</v>
      </c>
      <c r="J661" t="s">
        <v>37</v>
      </c>
    </row>
    <row r="662" spans="1:10" x14ac:dyDescent="0.3">
      <c r="A662" t="s">
        <v>262</v>
      </c>
      <c r="B662" s="6">
        <v>4500</v>
      </c>
      <c r="C662" s="6">
        <f>Table1[[#This Row],[RON]]*0.31</f>
        <v>1395</v>
      </c>
      <c r="D662" t="s">
        <v>94</v>
      </c>
      <c r="E662" t="s">
        <v>129</v>
      </c>
      <c r="F662">
        <v>1</v>
      </c>
      <c r="G662" t="b">
        <v>0</v>
      </c>
      <c r="H662" t="b">
        <v>1</v>
      </c>
      <c r="I662" s="1">
        <v>42401</v>
      </c>
      <c r="J662" t="s">
        <v>743</v>
      </c>
    </row>
    <row r="663" spans="1:10" x14ac:dyDescent="0.3">
      <c r="A663" t="s">
        <v>744</v>
      </c>
      <c r="B663" s="6">
        <v>7000</v>
      </c>
      <c r="C663" s="6">
        <f>Table1[[#This Row],[RON]]*0.31</f>
        <v>2170</v>
      </c>
      <c r="D663" t="s">
        <v>94</v>
      </c>
      <c r="E663" t="s">
        <v>275</v>
      </c>
      <c r="F663">
        <v>2</v>
      </c>
      <c r="G663" t="b">
        <v>1</v>
      </c>
      <c r="H663" t="b">
        <v>1</v>
      </c>
      <c r="I663" s="1">
        <v>42401</v>
      </c>
      <c r="J663" t="s">
        <v>3</v>
      </c>
    </row>
    <row r="664" spans="1:10" x14ac:dyDescent="0.3">
      <c r="A664" t="s">
        <v>278</v>
      </c>
      <c r="B664" s="6">
        <v>7800</v>
      </c>
      <c r="C664" s="6">
        <f>Table1[[#This Row],[RON]]*0.31</f>
        <v>2418</v>
      </c>
      <c r="D664" t="s">
        <v>44</v>
      </c>
      <c r="E664" t="s">
        <v>275</v>
      </c>
      <c r="F664">
        <v>4</v>
      </c>
      <c r="G664" t="b">
        <v>0</v>
      </c>
      <c r="H664" t="b">
        <v>0</v>
      </c>
      <c r="I664" s="1">
        <v>42401</v>
      </c>
      <c r="J664" t="s">
        <v>171</v>
      </c>
    </row>
    <row r="665" spans="1:10" x14ac:dyDescent="0.3">
      <c r="A665" t="s">
        <v>201</v>
      </c>
      <c r="B665" s="6">
        <v>7200</v>
      </c>
      <c r="C665" s="6">
        <f>Table1[[#This Row],[RON]]*0.31</f>
        <v>2232</v>
      </c>
      <c r="D665" t="s">
        <v>202</v>
      </c>
      <c r="E665" t="s">
        <v>129</v>
      </c>
      <c r="F665">
        <v>2</v>
      </c>
      <c r="G665" t="b">
        <v>0</v>
      </c>
      <c r="H665" t="b">
        <v>1</v>
      </c>
      <c r="I665" s="1">
        <v>42401</v>
      </c>
      <c r="J665" t="s">
        <v>3</v>
      </c>
    </row>
    <row r="666" spans="1:10" x14ac:dyDescent="0.3">
      <c r="A666" t="s">
        <v>138</v>
      </c>
      <c r="B666" s="6">
        <v>6434</v>
      </c>
      <c r="C666" s="6">
        <f>Table1[[#This Row],[RON]]*0.31</f>
        <v>1994.54</v>
      </c>
      <c r="D666" t="s">
        <v>94</v>
      </c>
      <c r="E666" t="s">
        <v>129</v>
      </c>
      <c r="F666">
        <v>3</v>
      </c>
      <c r="G666" t="b">
        <v>0</v>
      </c>
      <c r="H666" t="b">
        <v>1</v>
      </c>
      <c r="I666" s="1">
        <v>42401</v>
      </c>
      <c r="J666" t="s">
        <v>3</v>
      </c>
    </row>
    <row r="667" spans="1:10" x14ac:dyDescent="0.3">
      <c r="A667" t="s">
        <v>660</v>
      </c>
      <c r="B667" s="6">
        <v>3000</v>
      </c>
      <c r="C667" s="6">
        <f>Table1[[#This Row],[RON]]*0.31</f>
        <v>930</v>
      </c>
      <c r="D667" t="s">
        <v>44</v>
      </c>
      <c r="E667" t="s">
        <v>275</v>
      </c>
      <c r="F667">
        <v>0</v>
      </c>
      <c r="G667" t="b">
        <v>0</v>
      </c>
      <c r="H667" t="b">
        <v>1</v>
      </c>
      <c r="I667" s="1">
        <v>42401</v>
      </c>
      <c r="J667" t="s">
        <v>77</v>
      </c>
    </row>
    <row r="668" spans="1:10" x14ac:dyDescent="0.3">
      <c r="A668" t="s">
        <v>278</v>
      </c>
      <c r="B668" s="6">
        <v>6000</v>
      </c>
      <c r="C668" s="6">
        <f>Table1[[#This Row],[RON]]*0.31</f>
        <v>1860</v>
      </c>
      <c r="D668" t="s">
        <v>94</v>
      </c>
      <c r="E668" t="s">
        <v>275</v>
      </c>
      <c r="F668">
        <v>3</v>
      </c>
      <c r="G668" t="b">
        <v>0</v>
      </c>
      <c r="H668" t="b">
        <v>1</v>
      </c>
      <c r="I668" s="1">
        <v>42401</v>
      </c>
      <c r="J668" t="s">
        <v>65</v>
      </c>
    </row>
    <row r="669" spans="1:10" x14ac:dyDescent="0.3">
      <c r="A669" t="s">
        <v>383</v>
      </c>
      <c r="B669" s="6">
        <v>9000</v>
      </c>
      <c r="C669" s="6">
        <f>Table1[[#This Row],[RON]]*0.31</f>
        <v>2790</v>
      </c>
      <c r="D669" t="s">
        <v>94</v>
      </c>
      <c r="E669" t="s">
        <v>275</v>
      </c>
      <c r="F669">
        <v>5</v>
      </c>
      <c r="G669" t="b">
        <v>0</v>
      </c>
      <c r="H669" t="b">
        <v>1</v>
      </c>
      <c r="I669" s="1">
        <v>42401</v>
      </c>
      <c r="J669" t="s">
        <v>745</v>
      </c>
    </row>
    <row r="670" spans="1:10" x14ac:dyDescent="0.3">
      <c r="A670" t="s">
        <v>714</v>
      </c>
      <c r="B670" s="6">
        <v>1800</v>
      </c>
      <c r="C670" s="6">
        <f>Table1[[#This Row],[RON]]*0.31</f>
        <v>558</v>
      </c>
      <c r="D670" t="s">
        <v>742</v>
      </c>
      <c r="E670" t="s">
        <v>129</v>
      </c>
      <c r="F670">
        <v>0</v>
      </c>
      <c r="G670" t="b">
        <v>0</v>
      </c>
      <c r="H670" t="b">
        <v>0</v>
      </c>
      <c r="I670" s="1">
        <v>42401</v>
      </c>
      <c r="J670" t="s">
        <v>65</v>
      </c>
    </row>
    <row r="671" spans="1:10" x14ac:dyDescent="0.3">
      <c r="A671" t="s">
        <v>211</v>
      </c>
      <c r="B671" s="6">
        <v>6000</v>
      </c>
      <c r="C671" s="6">
        <f>Table1[[#This Row],[RON]]*0.31</f>
        <v>1860</v>
      </c>
      <c r="D671" t="s">
        <v>94</v>
      </c>
      <c r="E671" t="s">
        <v>275</v>
      </c>
      <c r="F671">
        <v>5</v>
      </c>
      <c r="G671" t="b">
        <v>0</v>
      </c>
      <c r="H671" t="b">
        <v>1</v>
      </c>
      <c r="I671" s="1">
        <v>42401</v>
      </c>
      <c r="J671" t="s">
        <v>746</v>
      </c>
    </row>
    <row r="672" spans="1:10" x14ac:dyDescent="0.3">
      <c r="A672" t="s">
        <v>111</v>
      </c>
      <c r="B672" s="6">
        <v>10000</v>
      </c>
      <c r="C672" s="6">
        <f>Table1[[#This Row],[RON]]*0.31</f>
        <v>3100</v>
      </c>
      <c r="D672" t="s">
        <v>94</v>
      </c>
      <c r="E672" t="s">
        <v>275</v>
      </c>
      <c r="F672">
        <v>3</v>
      </c>
      <c r="G672" t="b">
        <v>1</v>
      </c>
      <c r="H672" t="b">
        <v>0</v>
      </c>
      <c r="I672" s="1">
        <v>42401</v>
      </c>
      <c r="J672" t="s">
        <v>198</v>
      </c>
    </row>
    <row r="673" spans="1:10" x14ac:dyDescent="0.3">
      <c r="A673" t="s">
        <v>747</v>
      </c>
      <c r="B673" s="6">
        <v>3400</v>
      </c>
      <c r="C673" s="6">
        <f>Table1[[#This Row],[RON]]*0.31</f>
        <v>1054</v>
      </c>
      <c r="D673" t="s">
        <v>599</v>
      </c>
      <c r="E673" t="s">
        <v>129</v>
      </c>
      <c r="F673">
        <v>4</v>
      </c>
      <c r="G673" t="b">
        <v>0</v>
      </c>
      <c r="H673" t="b">
        <v>1</v>
      </c>
      <c r="I673" s="1">
        <v>42401</v>
      </c>
      <c r="J673" t="s">
        <v>748</v>
      </c>
    </row>
    <row r="674" spans="1:10" x14ac:dyDescent="0.3">
      <c r="A674" t="s">
        <v>693</v>
      </c>
      <c r="B674" s="6">
        <v>3250</v>
      </c>
      <c r="C674" s="6">
        <f>Table1[[#This Row],[RON]]*0.31</f>
        <v>1007.5</v>
      </c>
      <c r="D674" t="s">
        <v>749</v>
      </c>
      <c r="E674" t="s">
        <v>129</v>
      </c>
      <c r="F674">
        <v>4</v>
      </c>
      <c r="G674" t="b">
        <v>0</v>
      </c>
      <c r="H674" t="b">
        <v>0</v>
      </c>
      <c r="I674" s="1">
        <v>42401</v>
      </c>
      <c r="J674" t="s">
        <v>750</v>
      </c>
    </row>
    <row r="675" spans="1:10" x14ac:dyDescent="0.3">
      <c r="A675" t="s">
        <v>693</v>
      </c>
      <c r="B675" s="6">
        <v>2450</v>
      </c>
      <c r="C675" s="6">
        <f>Table1[[#This Row],[RON]]*0.31</f>
        <v>759.5</v>
      </c>
      <c r="D675" t="s">
        <v>749</v>
      </c>
      <c r="E675" t="s">
        <v>129</v>
      </c>
      <c r="F675">
        <v>6</v>
      </c>
      <c r="G675" t="b">
        <v>0</v>
      </c>
      <c r="H675" t="b">
        <v>1</v>
      </c>
      <c r="I675" s="1">
        <v>42401</v>
      </c>
      <c r="J675" t="s">
        <v>751</v>
      </c>
    </row>
    <row r="676" spans="1:10" x14ac:dyDescent="0.3">
      <c r="A676" t="s">
        <v>752</v>
      </c>
      <c r="B676" s="6">
        <v>2500</v>
      </c>
      <c r="C676" s="6">
        <f>Table1[[#This Row],[RON]]*0.31</f>
        <v>775</v>
      </c>
      <c r="D676" t="s">
        <v>599</v>
      </c>
      <c r="E676" t="s">
        <v>129</v>
      </c>
      <c r="F676">
        <v>1</v>
      </c>
      <c r="G676" t="b">
        <v>0</v>
      </c>
      <c r="H676" t="b">
        <v>0</v>
      </c>
      <c r="I676" s="1">
        <v>42401</v>
      </c>
      <c r="J676" t="s">
        <v>753</v>
      </c>
    </row>
    <row r="677" spans="1:10" x14ac:dyDescent="0.3">
      <c r="A677" t="s">
        <v>616</v>
      </c>
      <c r="B677" s="6">
        <v>8000</v>
      </c>
      <c r="C677" s="6">
        <f>Table1[[#This Row],[RON]]*0.31</f>
        <v>2480</v>
      </c>
      <c r="D677" t="s">
        <v>354</v>
      </c>
      <c r="E677" t="s">
        <v>129</v>
      </c>
      <c r="F677">
        <v>6</v>
      </c>
      <c r="G677" t="b">
        <v>0</v>
      </c>
      <c r="H677" t="b">
        <v>1</v>
      </c>
      <c r="I677" s="1">
        <v>42401</v>
      </c>
      <c r="J677" t="s">
        <v>754</v>
      </c>
    </row>
    <row r="678" spans="1:10" x14ac:dyDescent="0.3">
      <c r="A678" t="s">
        <v>676</v>
      </c>
      <c r="B678" s="6">
        <v>8000</v>
      </c>
      <c r="C678" s="6">
        <f>Table1[[#This Row],[RON]]*0.31</f>
        <v>2480</v>
      </c>
      <c r="D678" t="s">
        <v>176</v>
      </c>
      <c r="E678" t="s">
        <v>129</v>
      </c>
      <c r="F678">
        <v>3</v>
      </c>
      <c r="G678" t="b">
        <v>0</v>
      </c>
      <c r="H678" t="b">
        <v>0</v>
      </c>
      <c r="I678" s="1">
        <v>42401</v>
      </c>
      <c r="J678" t="s">
        <v>755</v>
      </c>
    </row>
    <row r="679" spans="1:10" x14ac:dyDescent="0.3">
      <c r="A679" t="s">
        <v>111</v>
      </c>
      <c r="B679" s="6">
        <v>4000</v>
      </c>
      <c r="C679" s="6">
        <f>Table1[[#This Row],[RON]]*0.31</f>
        <v>1240</v>
      </c>
      <c r="D679" t="s">
        <v>756</v>
      </c>
      <c r="E679" t="s">
        <v>275</v>
      </c>
      <c r="F679">
        <v>6</v>
      </c>
      <c r="G679" t="b">
        <v>0</v>
      </c>
      <c r="H679" t="b">
        <v>0</v>
      </c>
      <c r="I679" s="1">
        <v>42401</v>
      </c>
      <c r="J679" t="s">
        <v>757</v>
      </c>
    </row>
    <row r="680" spans="1:10" x14ac:dyDescent="0.3">
      <c r="A680" t="s">
        <v>130</v>
      </c>
      <c r="B680" s="6">
        <v>9600</v>
      </c>
      <c r="C680" s="6">
        <f>Table1[[#This Row],[RON]]*0.31</f>
        <v>2976</v>
      </c>
      <c r="D680" t="s">
        <v>475</v>
      </c>
      <c r="E680" t="s">
        <v>129</v>
      </c>
      <c r="F680">
        <v>4</v>
      </c>
      <c r="G680" t="b">
        <v>0</v>
      </c>
      <c r="H680" t="b">
        <v>1</v>
      </c>
      <c r="I680" s="1">
        <v>42736</v>
      </c>
      <c r="J680" t="s">
        <v>3</v>
      </c>
    </row>
    <row r="681" spans="1:10" x14ac:dyDescent="0.3">
      <c r="A681" t="s">
        <v>141</v>
      </c>
      <c r="B681" s="6">
        <v>25000</v>
      </c>
      <c r="C681" s="6">
        <f>Table1[[#This Row],[RON]]*0.31</f>
        <v>7750</v>
      </c>
      <c r="D681" t="s">
        <v>758</v>
      </c>
      <c r="E681" t="s">
        <v>275</v>
      </c>
      <c r="F681">
        <v>12</v>
      </c>
      <c r="G681" t="b">
        <v>0</v>
      </c>
      <c r="H681" t="b">
        <v>0</v>
      </c>
      <c r="I681" s="1">
        <v>42401</v>
      </c>
      <c r="J681" t="s">
        <v>759</v>
      </c>
    </row>
    <row r="682" spans="1:10" x14ac:dyDescent="0.3">
      <c r="A682" t="s">
        <v>760</v>
      </c>
      <c r="B682" s="6">
        <v>2000</v>
      </c>
      <c r="C682" s="6">
        <f>Table1[[#This Row],[RON]]*0.31</f>
        <v>620</v>
      </c>
      <c r="D682" t="s">
        <v>761</v>
      </c>
      <c r="E682" t="s">
        <v>129</v>
      </c>
      <c r="F682">
        <v>1</v>
      </c>
      <c r="G682" t="b">
        <v>0</v>
      </c>
      <c r="H682" t="b">
        <v>1</v>
      </c>
      <c r="I682" s="1">
        <v>42675</v>
      </c>
      <c r="J682" t="s">
        <v>37</v>
      </c>
    </row>
    <row r="683" spans="1:10" x14ac:dyDescent="0.3">
      <c r="A683" t="s">
        <v>762</v>
      </c>
      <c r="B683" s="6">
        <v>3000</v>
      </c>
      <c r="C683" s="6">
        <f>Table1[[#This Row],[RON]]*0.31</f>
        <v>930</v>
      </c>
      <c r="D683" t="s">
        <v>206</v>
      </c>
      <c r="E683" t="s">
        <v>275</v>
      </c>
      <c r="F683">
        <v>2</v>
      </c>
      <c r="G683" t="b">
        <v>0</v>
      </c>
      <c r="H683" t="b">
        <v>1</v>
      </c>
      <c r="I683" s="1">
        <v>42614</v>
      </c>
      <c r="J683" t="s">
        <v>709</v>
      </c>
    </row>
    <row r="684" spans="1:10" x14ac:dyDescent="0.3">
      <c r="A684" t="s">
        <v>762</v>
      </c>
      <c r="B684" s="6">
        <v>1800</v>
      </c>
      <c r="C684" s="6">
        <f>Table1[[#This Row],[RON]]*0.31</f>
        <v>558</v>
      </c>
      <c r="D684" t="s">
        <v>206</v>
      </c>
      <c r="E684" t="s">
        <v>275</v>
      </c>
      <c r="F684">
        <v>1</v>
      </c>
      <c r="G684" t="b">
        <v>0</v>
      </c>
      <c r="H684" t="b">
        <v>1</v>
      </c>
      <c r="I684" s="1">
        <v>42401</v>
      </c>
      <c r="J684" t="s">
        <v>763</v>
      </c>
    </row>
    <row r="685" spans="1:10" x14ac:dyDescent="0.3">
      <c r="A685" t="s">
        <v>762</v>
      </c>
      <c r="B685" s="6">
        <v>2300</v>
      </c>
      <c r="C685" s="6">
        <f>Table1[[#This Row],[RON]]*0.31</f>
        <v>713</v>
      </c>
      <c r="D685" t="s">
        <v>206</v>
      </c>
      <c r="E685" t="s">
        <v>275</v>
      </c>
      <c r="F685">
        <v>3</v>
      </c>
      <c r="G685" t="b">
        <v>0</v>
      </c>
      <c r="H685" t="b">
        <v>1</v>
      </c>
      <c r="I685" s="1">
        <v>42401</v>
      </c>
      <c r="J685" t="s">
        <v>709</v>
      </c>
    </row>
    <row r="686" spans="1:10" x14ac:dyDescent="0.3">
      <c r="A686" t="s">
        <v>211</v>
      </c>
      <c r="B686" s="6">
        <v>2300</v>
      </c>
      <c r="C686" s="6">
        <f>Table1[[#This Row],[RON]]*0.31</f>
        <v>713</v>
      </c>
      <c r="D686" t="s">
        <v>764</v>
      </c>
      <c r="E686" t="s">
        <v>129</v>
      </c>
      <c r="F686">
        <v>0</v>
      </c>
      <c r="G686" t="b">
        <v>0</v>
      </c>
      <c r="H686" t="b">
        <v>0</v>
      </c>
      <c r="I686" s="1">
        <v>42736</v>
      </c>
      <c r="J686" t="s">
        <v>3</v>
      </c>
    </row>
    <row r="687" spans="1:10" x14ac:dyDescent="0.3">
      <c r="A687" t="s">
        <v>45</v>
      </c>
      <c r="B687" s="6">
        <v>5500</v>
      </c>
      <c r="C687" s="6">
        <f>Table1[[#This Row],[RON]]*0.31</f>
        <v>1705</v>
      </c>
      <c r="D687" t="s">
        <v>765</v>
      </c>
      <c r="E687" t="s">
        <v>275</v>
      </c>
      <c r="F687">
        <v>3</v>
      </c>
      <c r="G687" t="b">
        <v>0</v>
      </c>
      <c r="H687" t="b">
        <v>1</v>
      </c>
      <c r="I687" s="1">
        <v>42401</v>
      </c>
      <c r="J687" t="s">
        <v>45</v>
      </c>
    </row>
    <row r="688" spans="1:10" x14ac:dyDescent="0.3">
      <c r="A688" t="s">
        <v>766</v>
      </c>
      <c r="B688" s="6">
        <v>2600</v>
      </c>
      <c r="C688" s="6">
        <f>Table1[[#This Row],[RON]]*0.31</f>
        <v>806</v>
      </c>
      <c r="D688" t="s">
        <v>767</v>
      </c>
      <c r="E688" t="s">
        <v>129</v>
      </c>
      <c r="F688">
        <v>0</v>
      </c>
      <c r="G688" t="b">
        <v>0</v>
      </c>
      <c r="H688" t="b">
        <v>1</v>
      </c>
      <c r="I688" s="1">
        <v>42736</v>
      </c>
      <c r="J688" t="s">
        <v>709</v>
      </c>
    </row>
    <row r="689" spans="1:10" x14ac:dyDescent="0.3">
      <c r="A689" t="s">
        <v>768</v>
      </c>
      <c r="B689" s="6">
        <v>1500</v>
      </c>
      <c r="C689" s="6">
        <f>Table1[[#This Row],[RON]]*0.31</f>
        <v>465</v>
      </c>
      <c r="D689" t="s">
        <v>769</v>
      </c>
      <c r="E689" t="s">
        <v>129</v>
      </c>
      <c r="F689">
        <v>0</v>
      </c>
      <c r="G689" t="b">
        <v>0</v>
      </c>
      <c r="H689" t="b">
        <v>0</v>
      </c>
      <c r="I689" s="1">
        <v>42675</v>
      </c>
      <c r="J689" t="s">
        <v>770</v>
      </c>
    </row>
    <row r="690" spans="1:10" x14ac:dyDescent="0.3">
      <c r="A690" t="s">
        <v>130</v>
      </c>
      <c r="B690" s="6">
        <v>9000</v>
      </c>
      <c r="C690" s="6">
        <f>Table1[[#This Row],[RON]]*0.31</f>
        <v>2790</v>
      </c>
      <c r="D690" t="s">
        <v>157</v>
      </c>
      <c r="E690" t="s">
        <v>129</v>
      </c>
      <c r="F690">
        <v>8</v>
      </c>
      <c r="G690" t="b">
        <v>0</v>
      </c>
      <c r="H690" t="b">
        <v>1</v>
      </c>
      <c r="I690" s="1">
        <v>42644</v>
      </c>
      <c r="J690" t="s">
        <v>65</v>
      </c>
    </row>
    <row r="691" spans="1:10" x14ac:dyDescent="0.3">
      <c r="A691" t="s">
        <v>771</v>
      </c>
      <c r="B691" s="6">
        <v>600</v>
      </c>
      <c r="C691" s="6">
        <f>Table1[[#This Row],[RON]]*0.31</f>
        <v>186</v>
      </c>
      <c r="D691" t="s">
        <v>769</v>
      </c>
      <c r="E691" t="s">
        <v>129</v>
      </c>
      <c r="F691">
        <v>0</v>
      </c>
      <c r="G691" t="b">
        <v>0</v>
      </c>
      <c r="H691" t="b">
        <v>1</v>
      </c>
      <c r="I691" s="1">
        <v>42583</v>
      </c>
      <c r="J691" t="s">
        <v>772</v>
      </c>
    </row>
    <row r="692" spans="1:10" x14ac:dyDescent="0.3">
      <c r="A692" t="s">
        <v>618</v>
      </c>
      <c r="B692" s="6">
        <v>8000</v>
      </c>
      <c r="C692" s="6">
        <f>Table1[[#This Row],[RON]]*0.31</f>
        <v>2480</v>
      </c>
      <c r="D692" t="s">
        <v>142</v>
      </c>
      <c r="E692" t="s">
        <v>129</v>
      </c>
      <c r="F692">
        <v>5</v>
      </c>
      <c r="G692" t="b">
        <v>0</v>
      </c>
      <c r="H692" t="b">
        <v>1</v>
      </c>
      <c r="I692" s="1">
        <v>42583</v>
      </c>
      <c r="J692" t="s">
        <v>115</v>
      </c>
    </row>
    <row r="693" spans="1:10" x14ac:dyDescent="0.3">
      <c r="A693" t="s">
        <v>514</v>
      </c>
      <c r="B693" s="6">
        <v>4500</v>
      </c>
      <c r="C693" s="6">
        <f>Table1[[#This Row],[RON]]*0.31</f>
        <v>1395</v>
      </c>
      <c r="D693" t="s">
        <v>767</v>
      </c>
      <c r="E693" t="s">
        <v>129</v>
      </c>
      <c r="F693">
        <v>2</v>
      </c>
      <c r="G693" t="b">
        <v>0</v>
      </c>
      <c r="H693" t="b">
        <v>1</v>
      </c>
      <c r="I693" s="1">
        <v>42401</v>
      </c>
      <c r="J693" t="s">
        <v>709</v>
      </c>
    </row>
    <row r="694" spans="1:10" x14ac:dyDescent="0.3">
      <c r="A694" t="s">
        <v>141</v>
      </c>
      <c r="B694" s="6">
        <v>3800</v>
      </c>
      <c r="C694" s="6">
        <f>Table1[[#This Row],[RON]]*0.31</f>
        <v>1178</v>
      </c>
      <c r="D694" t="s">
        <v>142</v>
      </c>
      <c r="E694" t="s">
        <v>129</v>
      </c>
      <c r="F694">
        <v>2</v>
      </c>
      <c r="G694" t="b">
        <v>0</v>
      </c>
      <c r="H694" t="b">
        <v>1</v>
      </c>
      <c r="I694" s="1">
        <v>42401</v>
      </c>
      <c r="J694" t="s">
        <v>298</v>
      </c>
    </row>
    <row r="695" spans="1:10" x14ac:dyDescent="0.3">
      <c r="A695" t="s">
        <v>752</v>
      </c>
      <c r="B695" s="6">
        <v>3500</v>
      </c>
      <c r="C695" s="6">
        <f>Table1[[#This Row],[RON]]*0.31</f>
        <v>1085</v>
      </c>
      <c r="D695" t="s">
        <v>165</v>
      </c>
      <c r="E695" t="s">
        <v>129</v>
      </c>
      <c r="F695">
        <v>2</v>
      </c>
      <c r="G695" t="b">
        <v>0</v>
      </c>
      <c r="H695" t="b">
        <v>0</v>
      </c>
      <c r="I695" s="1">
        <v>42401</v>
      </c>
      <c r="J695" t="s">
        <v>773</v>
      </c>
    </row>
    <row r="696" spans="1:10" x14ac:dyDescent="0.3">
      <c r="A696" t="s">
        <v>180</v>
      </c>
      <c r="B696" s="6">
        <v>3300</v>
      </c>
      <c r="C696" s="6">
        <f>Table1[[#This Row],[RON]]*0.31</f>
        <v>1023</v>
      </c>
      <c r="D696" t="s">
        <v>39</v>
      </c>
      <c r="E696" t="s">
        <v>129</v>
      </c>
      <c r="F696">
        <v>2</v>
      </c>
      <c r="G696" t="b">
        <v>0</v>
      </c>
      <c r="H696" t="b">
        <v>1</v>
      </c>
      <c r="I696" s="1">
        <v>42644</v>
      </c>
      <c r="J696" t="s">
        <v>774</v>
      </c>
    </row>
    <row r="697" spans="1:10" x14ac:dyDescent="0.3">
      <c r="A697" t="s">
        <v>340</v>
      </c>
      <c r="B697" s="6">
        <v>1500</v>
      </c>
      <c r="C697" s="6">
        <f>Table1[[#This Row],[RON]]*0.31</f>
        <v>465</v>
      </c>
      <c r="D697" t="s">
        <v>39</v>
      </c>
      <c r="E697" t="s">
        <v>275</v>
      </c>
      <c r="F697">
        <v>0</v>
      </c>
      <c r="G697" t="b">
        <v>0</v>
      </c>
      <c r="H697" t="b">
        <v>1</v>
      </c>
      <c r="I697" s="1">
        <v>42401</v>
      </c>
      <c r="J697" t="s">
        <v>709</v>
      </c>
    </row>
    <row r="698" spans="1:10" x14ac:dyDescent="0.3">
      <c r="A698" t="s">
        <v>141</v>
      </c>
      <c r="B698" s="6">
        <v>4500</v>
      </c>
      <c r="C698" s="6">
        <f>Table1[[#This Row],[RON]]*0.31</f>
        <v>1395</v>
      </c>
      <c r="D698" t="s">
        <v>775</v>
      </c>
      <c r="E698" t="s">
        <v>275</v>
      </c>
      <c r="F698">
        <v>9</v>
      </c>
      <c r="G698" t="b">
        <v>0</v>
      </c>
      <c r="H698" t="b">
        <v>0</v>
      </c>
      <c r="I698" s="1">
        <v>42401</v>
      </c>
      <c r="J698" t="s">
        <v>776</v>
      </c>
    </row>
    <row r="699" spans="1:10" x14ac:dyDescent="0.3">
      <c r="A699" t="s">
        <v>777</v>
      </c>
      <c r="B699" s="6">
        <v>8000</v>
      </c>
      <c r="C699" s="6">
        <f>Table1[[#This Row],[RON]]*0.31</f>
        <v>2480</v>
      </c>
      <c r="D699" t="s">
        <v>339</v>
      </c>
      <c r="E699" t="s">
        <v>129</v>
      </c>
      <c r="F699">
        <v>12</v>
      </c>
      <c r="G699" t="b">
        <v>0</v>
      </c>
      <c r="H699" t="b">
        <v>1</v>
      </c>
      <c r="I699" s="1">
        <v>42644</v>
      </c>
      <c r="J699" t="s">
        <v>778</v>
      </c>
    </row>
    <row r="700" spans="1:10" x14ac:dyDescent="0.3">
      <c r="A700" t="s">
        <v>351</v>
      </c>
      <c r="B700" s="6">
        <v>4300</v>
      </c>
      <c r="C700" s="6">
        <f>Table1[[#This Row],[RON]]*0.31</f>
        <v>1333</v>
      </c>
      <c r="D700" t="s">
        <v>317</v>
      </c>
      <c r="E700" t="s">
        <v>275</v>
      </c>
      <c r="F700">
        <v>2</v>
      </c>
      <c r="G700" t="b">
        <v>0</v>
      </c>
      <c r="H700" t="b">
        <v>1</v>
      </c>
      <c r="I700" s="1">
        <v>42614</v>
      </c>
      <c r="J700" t="s">
        <v>45</v>
      </c>
    </row>
    <row r="701" spans="1:10" x14ac:dyDescent="0.3">
      <c r="A701" t="s">
        <v>351</v>
      </c>
      <c r="B701" s="6">
        <v>3150</v>
      </c>
      <c r="C701" s="6">
        <f>Table1[[#This Row],[RON]]*0.31</f>
        <v>976.5</v>
      </c>
      <c r="D701" t="s">
        <v>317</v>
      </c>
      <c r="E701" t="s">
        <v>275</v>
      </c>
      <c r="F701">
        <v>0</v>
      </c>
      <c r="G701" t="b">
        <v>0</v>
      </c>
      <c r="H701" t="b">
        <v>0</v>
      </c>
      <c r="I701" s="1">
        <v>42583</v>
      </c>
      <c r="J701" t="s">
        <v>316</v>
      </c>
    </row>
    <row r="702" spans="1:10" x14ac:dyDescent="0.3">
      <c r="A702" t="s">
        <v>351</v>
      </c>
      <c r="B702" s="6">
        <v>2700</v>
      </c>
      <c r="C702" s="6">
        <f>Table1[[#This Row],[RON]]*0.31</f>
        <v>837</v>
      </c>
      <c r="D702" t="s">
        <v>317</v>
      </c>
      <c r="E702" t="s">
        <v>275</v>
      </c>
      <c r="F702">
        <v>0</v>
      </c>
      <c r="G702" t="b">
        <v>0</v>
      </c>
      <c r="H702" t="b">
        <v>0</v>
      </c>
      <c r="I702" s="1">
        <v>42583</v>
      </c>
      <c r="J702" t="s">
        <v>779</v>
      </c>
    </row>
    <row r="703" spans="1:10" x14ac:dyDescent="0.3">
      <c r="A703" t="s">
        <v>300</v>
      </c>
      <c r="B703" s="6">
        <v>6000</v>
      </c>
      <c r="C703" s="6">
        <f>Table1[[#This Row],[RON]]*0.31</f>
        <v>1860</v>
      </c>
      <c r="D703" t="s">
        <v>339</v>
      </c>
      <c r="E703" t="s">
        <v>275</v>
      </c>
      <c r="F703">
        <v>3</v>
      </c>
      <c r="G703" t="b">
        <v>1</v>
      </c>
      <c r="H703" t="b">
        <v>1</v>
      </c>
      <c r="I703" s="1">
        <v>42583</v>
      </c>
      <c r="J703" t="s">
        <v>631</v>
      </c>
    </row>
    <row r="704" spans="1:10" x14ac:dyDescent="0.3">
      <c r="A704" t="s">
        <v>351</v>
      </c>
      <c r="B704" s="6">
        <v>2850</v>
      </c>
      <c r="C704" s="6">
        <f>Table1[[#This Row],[RON]]*0.31</f>
        <v>883.5</v>
      </c>
      <c r="D704" t="s">
        <v>339</v>
      </c>
      <c r="E704" t="s">
        <v>275</v>
      </c>
      <c r="F704">
        <v>4</v>
      </c>
      <c r="G704" t="b">
        <v>0</v>
      </c>
      <c r="H704" t="b">
        <v>1</v>
      </c>
      <c r="I704" s="1">
        <v>42401</v>
      </c>
      <c r="J704" t="s">
        <v>45</v>
      </c>
    </row>
    <row r="705" spans="1:10" x14ac:dyDescent="0.3">
      <c r="A705" t="s">
        <v>351</v>
      </c>
      <c r="B705" s="6">
        <v>6600</v>
      </c>
      <c r="C705" s="6">
        <f>Table1[[#This Row],[RON]]*0.31</f>
        <v>2046</v>
      </c>
      <c r="D705" t="s">
        <v>339</v>
      </c>
      <c r="E705" t="s">
        <v>275</v>
      </c>
      <c r="F705">
        <v>4</v>
      </c>
      <c r="G705" t="b">
        <v>1</v>
      </c>
      <c r="H705" t="b">
        <v>1</v>
      </c>
      <c r="I705" s="1">
        <v>42401</v>
      </c>
      <c r="J705" t="s">
        <v>780</v>
      </c>
    </row>
    <row r="706" spans="1:10" x14ac:dyDescent="0.3">
      <c r="A706" t="s">
        <v>702</v>
      </c>
      <c r="B706" s="6">
        <v>4600</v>
      </c>
      <c r="C706" s="6">
        <f>Table1[[#This Row],[RON]]*0.31</f>
        <v>1426</v>
      </c>
      <c r="D706" t="s">
        <v>339</v>
      </c>
      <c r="E706" t="s">
        <v>129</v>
      </c>
      <c r="F706">
        <v>2</v>
      </c>
      <c r="G706" t="b">
        <v>0</v>
      </c>
      <c r="H706" t="b">
        <v>1</v>
      </c>
      <c r="I706" s="1">
        <v>42401</v>
      </c>
      <c r="J706" t="s">
        <v>781</v>
      </c>
    </row>
    <row r="707" spans="1:10" x14ac:dyDescent="0.3">
      <c r="A707" t="s">
        <v>782</v>
      </c>
      <c r="B707" s="6">
        <v>3000</v>
      </c>
      <c r="C707" s="6">
        <f>Table1[[#This Row],[RON]]*0.31</f>
        <v>930</v>
      </c>
      <c r="D707" t="s">
        <v>339</v>
      </c>
      <c r="E707" t="s">
        <v>129</v>
      </c>
      <c r="F707">
        <v>2</v>
      </c>
      <c r="G707" t="b">
        <v>0</v>
      </c>
      <c r="H707" t="b">
        <v>1</v>
      </c>
      <c r="I707" s="1">
        <v>42401</v>
      </c>
      <c r="J707" t="s">
        <v>783</v>
      </c>
    </row>
    <row r="708" spans="1:10" x14ac:dyDescent="0.3">
      <c r="A708" t="s">
        <v>351</v>
      </c>
      <c r="B708" s="6">
        <v>3300</v>
      </c>
      <c r="C708" s="6">
        <f>Table1[[#This Row],[RON]]*0.31</f>
        <v>1023</v>
      </c>
      <c r="D708" t="s">
        <v>317</v>
      </c>
      <c r="E708" t="s">
        <v>275</v>
      </c>
      <c r="F708">
        <v>1</v>
      </c>
      <c r="G708" t="b">
        <v>0</v>
      </c>
      <c r="H708" t="b">
        <v>0</v>
      </c>
      <c r="I708" s="1">
        <v>42401</v>
      </c>
      <c r="J708" t="s">
        <v>316</v>
      </c>
    </row>
    <row r="709" spans="1:10" x14ac:dyDescent="0.3">
      <c r="A709" t="s">
        <v>211</v>
      </c>
      <c r="B709" s="6">
        <v>2700</v>
      </c>
      <c r="C709" s="6">
        <f>Table1[[#This Row],[RON]]*0.31</f>
        <v>837</v>
      </c>
      <c r="D709" t="s">
        <v>784</v>
      </c>
      <c r="E709" t="s">
        <v>129</v>
      </c>
      <c r="F709">
        <v>1</v>
      </c>
      <c r="G709" t="b">
        <v>0</v>
      </c>
      <c r="H709" t="b">
        <v>0</v>
      </c>
      <c r="I709" s="1">
        <v>42675</v>
      </c>
      <c r="J709" t="s">
        <v>785</v>
      </c>
    </row>
    <row r="710" spans="1:10" x14ac:dyDescent="0.3">
      <c r="A710" t="s">
        <v>141</v>
      </c>
      <c r="B710" s="6">
        <v>3150</v>
      </c>
      <c r="C710" s="6">
        <f>Table1[[#This Row],[RON]]*0.31</f>
        <v>976.5</v>
      </c>
      <c r="D710" t="s">
        <v>64</v>
      </c>
      <c r="E710" t="s">
        <v>129</v>
      </c>
      <c r="F710">
        <v>0</v>
      </c>
      <c r="G710" t="b">
        <v>0</v>
      </c>
      <c r="H710" t="b">
        <v>1</v>
      </c>
      <c r="I710" s="1">
        <v>42675</v>
      </c>
      <c r="J710" t="s">
        <v>786</v>
      </c>
    </row>
    <row r="711" spans="1:10" x14ac:dyDescent="0.3">
      <c r="A711" t="s">
        <v>787</v>
      </c>
      <c r="B711" s="6">
        <v>5400</v>
      </c>
      <c r="C711" s="6">
        <f>Table1[[#This Row],[RON]]*0.31</f>
        <v>1674</v>
      </c>
      <c r="D711" t="s">
        <v>64</v>
      </c>
      <c r="E711" t="s">
        <v>129</v>
      </c>
      <c r="F711">
        <v>2</v>
      </c>
      <c r="G711" t="b">
        <v>0</v>
      </c>
      <c r="H711" t="b">
        <v>0</v>
      </c>
      <c r="I711" s="1">
        <v>42675</v>
      </c>
      <c r="J711" t="s">
        <v>198</v>
      </c>
    </row>
    <row r="712" spans="1:10" x14ac:dyDescent="0.3">
      <c r="A712" t="s">
        <v>788</v>
      </c>
      <c r="B712" s="6">
        <v>3000</v>
      </c>
      <c r="C712" s="6">
        <f>Table1[[#This Row],[RON]]*0.31</f>
        <v>930</v>
      </c>
      <c r="D712" t="s">
        <v>227</v>
      </c>
      <c r="E712" t="s">
        <v>129</v>
      </c>
      <c r="F712">
        <v>0</v>
      </c>
      <c r="G712" t="b">
        <v>0</v>
      </c>
      <c r="H712" t="b">
        <v>0</v>
      </c>
      <c r="I712" s="1">
        <v>42644</v>
      </c>
      <c r="J712" t="s">
        <v>789</v>
      </c>
    </row>
    <row r="713" spans="1:10" x14ac:dyDescent="0.3">
      <c r="A713" t="s">
        <v>278</v>
      </c>
      <c r="B713" s="6">
        <v>5000</v>
      </c>
      <c r="C713" s="6">
        <f>Table1[[#This Row],[RON]]*0.31</f>
        <v>1550</v>
      </c>
      <c r="D713" t="s">
        <v>64</v>
      </c>
      <c r="E713" t="s">
        <v>275</v>
      </c>
      <c r="F713">
        <v>1</v>
      </c>
      <c r="G713" t="b">
        <v>0</v>
      </c>
      <c r="H713" t="b">
        <v>0</v>
      </c>
      <c r="I713" s="1">
        <v>42614</v>
      </c>
      <c r="J713" t="s">
        <v>3</v>
      </c>
    </row>
    <row r="714" spans="1:10" x14ac:dyDescent="0.3">
      <c r="A714" t="s">
        <v>172</v>
      </c>
      <c r="B714" s="6">
        <v>3200</v>
      </c>
      <c r="C714" s="6">
        <f>Table1[[#This Row],[RON]]*0.31</f>
        <v>992</v>
      </c>
      <c r="D714" t="s">
        <v>64</v>
      </c>
      <c r="E714" t="s">
        <v>129</v>
      </c>
      <c r="F714">
        <v>0</v>
      </c>
      <c r="G714" t="b">
        <v>0</v>
      </c>
      <c r="H714" t="b">
        <v>1</v>
      </c>
      <c r="I714" s="1">
        <v>42614</v>
      </c>
      <c r="J714" t="s">
        <v>3</v>
      </c>
    </row>
    <row r="715" spans="1:10" x14ac:dyDescent="0.3">
      <c r="A715" t="s">
        <v>790</v>
      </c>
      <c r="B715" s="6">
        <v>2250</v>
      </c>
      <c r="C715" s="6">
        <f>Table1[[#This Row],[RON]]*0.31</f>
        <v>697.5</v>
      </c>
      <c r="D715" t="s">
        <v>64</v>
      </c>
      <c r="E715" t="s">
        <v>275</v>
      </c>
      <c r="F715">
        <v>0</v>
      </c>
      <c r="G715" t="b">
        <v>0</v>
      </c>
      <c r="H715" t="b">
        <v>0</v>
      </c>
      <c r="I715" s="1">
        <v>42614</v>
      </c>
      <c r="J715" t="s">
        <v>3</v>
      </c>
    </row>
    <row r="716" spans="1:10" x14ac:dyDescent="0.3">
      <c r="A716" t="s">
        <v>172</v>
      </c>
      <c r="B716" s="6">
        <v>2500</v>
      </c>
      <c r="C716" s="6">
        <f>Table1[[#This Row],[RON]]*0.31</f>
        <v>775</v>
      </c>
      <c r="D716" t="s">
        <v>64</v>
      </c>
      <c r="E716" t="s">
        <v>129</v>
      </c>
      <c r="F716">
        <v>0</v>
      </c>
      <c r="G716" t="b">
        <v>0</v>
      </c>
      <c r="H716" t="b">
        <v>1</v>
      </c>
      <c r="I716" s="1">
        <v>42583</v>
      </c>
      <c r="J716" t="s">
        <v>3</v>
      </c>
    </row>
    <row r="717" spans="1:10" x14ac:dyDescent="0.3">
      <c r="A717" t="s">
        <v>338</v>
      </c>
      <c r="B717" s="6">
        <v>2850</v>
      </c>
      <c r="C717" s="6">
        <f>Table1[[#This Row],[RON]]*0.31</f>
        <v>883.5</v>
      </c>
      <c r="D717" t="s">
        <v>64</v>
      </c>
      <c r="E717" t="s">
        <v>275</v>
      </c>
      <c r="F717">
        <v>0</v>
      </c>
      <c r="G717" t="b">
        <v>0</v>
      </c>
      <c r="H717" t="b">
        <v>1</v>
      </c>
      <c r="I717" s="1">
        <v>42552</v>
      </c>
      <c r="J717" t="s">
        <v>791</v>
      </c>
    </row>
    <row r="718" spans="1:10" x14ac:dyDescent="0.3">
      <c r="A718" t="s">
        <v>792</v>
      </c>
      <c r="B718" s="6">
        <v>2400</v>
      </c>
      <c r="C718" s="6">
        <f>Table1[[#This Row],[RON]]*0.31</f>
        <v>744</v>
      </c>
      <c r="D718" t="s">
        <v>64</v>
      </c>
      <c r="E718" t="s">
        <v>275</v>
      </c>
      <c r="F718">
        <v>0</v>
      </c>
      <c r="G718" t="b">
        <v>0</v>
      </c>
      <c r="H718" t="b">
        <v>0</v>
      </c>
      <c r="I718" s="1">
        <v>42552</v>
      </c>
      <c r="J718" t="s">
        <v>3</v>
      </c>
    </row>
    <row r="719" spans="1:10" x14ac:dyDescent="0.3">
      <c r="A719" t="s">
        <v>70</v>
      </c>
      <c r="B719" s="6">
        <v>3200</v>
      </c>
      <c r="C719" s="6">
        <f>Table1[[#This Row],[RON]]*0.31</f>
        <v>992</v>
      </c>
      <c r="D719" t="s">
        <v>64</v>
      </c>
      <c r="E719" t="s">
        <v>129</v>
      </c>
      <c r="F719">
        <v>0</v>
      </c>
      <c r="G719" t="b">
        <v>0</v>
      </c>
      <c r="H719" t="b">
        <v>1</v>
      </c>
      <c r="I719" s="1">
        <v>42552</v>
      </c>
      <c r="J719" t="s">
        <v>77</v>
      </c>
    </row>
    <row r="720" spans="1:10" x14ac:dyDescent="0.3">
      <c r="A720" t="s">
        <v>347</v>
      </c>
      <c r="B720" s="6">
        <v>2200</v>
      </c>
      <c r="C720" s="6">
        <f>Table1[[#This Row],[RON]]*0.31</f>
        <v>682</v>
      </c>
      <c r="D720" t="s">
        <v>64</v>
      </c>
      <c r="E720" t="s">
        <v>275</v>
      </c>
      <c r="F720">
        <v>0</v>
      </c>
      <c r="G720" t="b">
        <v>0</v>
      </c>
      <c r="H720" t="b">
        <v>0</v>
      </c>
      <c r="I720" s="1">
        <v>42552</v>
      </c>
      <c r="J720" t="s">
        <v>793</v>
      </c>
    </row>
    <row r="721" spans="1:10" x14ac:dyDescent="0.3">
      <c r="A721" t="s">
        <v>686</v>
      </c>
      <c r="B721" s="6">
        <v>8500</v>
      </c>
      <c r="C721" s="6">
        <f>Table1[[#This Row],[RON]]*0.31</f>
        <v>2635</v>
      </c>
      <c r="D721" t="s">
        <v>64</v>
      </c>
      <c r="E721" t="s">
        <v>275</v>
      </c>
      <c r="F721">
        <v>1</v>
      </c>
      <c r="G721" t="b">
        <v>0</v>
      </c>
      <c r="H721" t="b">
        <v>1</v>
      </c>
      <c r="I721" s="1">
        <v>42401</v>
      </c>
      <c r="J721" t="s">
        <v>3</v>
      </c>
    </row>
    <row r="722" spans="1:10" x14ac:dyDescent="0.3">
      <c r="A722" t="s">
        <v>130</v>
      </c>
      <c r="B722" s="6">
        <v>3500</v>
      </c>
      <c r="C722" s="6">
        <f>Table1[[#This Row],[RON]]*0.31</f>
        <v>1085</v>
      </c>
      <c r="D722" t="s">
        <v>64</v>
      </c>
      <c r="E722" t="s">
        <v>129</v>
      </c>
      <c r="F722">
        <v>1</v>
      </c>
      <c r="G722" t="b">
        <v>0</v>
      </c>
      <c r="H722" t="b">
        <v>1</v>
      </c>
      <c r="I722" s="1">
        <v>42401</v>
      </c>
      <c r="J722" t="s">
        <v>794</v>
      </c>
    </row>
    <row r="723" spans="1:10" x14ac:dyDescent="0.3">
      <c r="A723" t="s">
        <v>141</v>
      </c>
      <c r="B723" s="6">
        <v>1800</v>
      </c>
      <c r="C723" s="6">
        <f>Table1[[#This Row],[RON]]*0.31</f>
        <v>558</v>
      </c>
      <c r="D723" t="s">
        <v>247</v>
      </c>
      <c r="E723" t="s">
        <v>129</v>
      </c>
      <c r="F723">
        <v>0</v>
      </c>
      <c r="G723" t="b">
        <v>0</v>
      </c>
      <c r="H723" t="b">
        <v>0</v>
      </c>
      <c r="I723" s="1">
        <v>42614</v>
      </c>
      <c r="J723" t="s">
        <v>795</v>
      </c>
    </row>
    <row r="724" spans="1:10" x14ac:dyDescent="0.3">
      <c r="A724" t="s">
        <v>796</v>
      </c>
      <c r="B724" s="6">
        <v>1200</v>
      </c>
      <c r="C724" s="6">
        <f>Table1[[#This Row],[RON]]*0.31</f>
        <v>372</v>
      </c>
      <c r="D724" t="s">
        <v>797</v>
      </c>
      <c r="E724" t="s">
        <v>129</v>
      </c>
      <c r="F724">
        <v>2</v>
      </c>
      <c r="G724" t="b">
        <v>0</v>
      </c>
      <c r="H724" t="b">
        <v>1</v>
      </c>
      <c r="I724" s="1">
        <v>42401</v>
      </c>
      <c r="J724" t="s">
        <v>798</v>
      </c>
    </row>
    <row r="725" spans="1:10" x14ac:dyDescent="0.3">
      <c r="A725" t="s">
        <v>70</v>
      </c>
      <c r="B725" s="6">
        <v>15000</v>
      </c>
      <c r="C725" s="6">
        <f>Table1[[#This Row],[RON]]*0.31</f>
        <v>4650</v>
      </c>
      <c r="D725" t="s">
        <v>799</v>
      </c>
      <c r="E725" t="s">
        <v>129</v>
      </c>
      <c r="F725">
        <v>9</v>
      </c>
      <c r="G725" t="b">
        <v>0</v>
      </c>
      <c r="H725" t="b">
        <v>1</v>
      </c>
      <c r="I725" s="1">
        <v>42401</v>
      </c>
      <c r="J725" t="s">
        <v>800</v>
      </c>
    </row>
    <row r="726" spans="1:10" x14ac:dyDescent="0.3">
      <c r="A726" t="s">
        <v>195</v>
      </c>
      <c r="B726" s="6">
        <v>5500</v>
      </c>
      <c r="C726" s="6">
        <f>Table1[[#This Row],[RON]]*0.31</f>
        <v>1705</v>
      </c>
      <c r="D726" t="s">
        <v>196</v>
      </c>
      <c r="E726" t="s">
        <v>129</v>
      </c>
      <c r="F726">
        <v>2</v>
      </c>
      <c r="G726" t="b">
        <v>0</v>
      </c>
      <c r="H726" t="b">
        <v>1</v>
      </c>
      <c r="I726" s="1">
        <v>42736</v>
      </c>
      <c r="J726" t="s">
        <v>198</v>
      </c>
    </row>
    <row r="727" spans="1:10" x14ac:dyDescent="0.3">
      <c r="A727" t="s">
        <v>801</v>
      </c>
      <c r="B727" s="6">
        <v>5500</v>
      </c>
      <c r="C727" s="6">
        <f>Table1[[#This Row],[RON]]*0.31</f>
        <v>1705</v>
      </c>
      <c r="D727" t="s">
        <v>196</v>
      </c>
      <c r="E727" t="s">
        <v>129</v>
      </c>
      <c r="F727">
        <v>2</v>
      </c>
      <c r="G727" t="b">
        <v>0</v>
      </c>
      <c r="H727" t="b">
        <v>0</v>
      </c>
      <c r="I727" s="1">
        <v>42583</v>
      </c>
      <c r="J727" t="s">
        <v>635</v>
      </c>
    </row>
    <row r="728" spans="1:10" x14ac:dyDescent="0.3">
      <c r="A728" t="s">
        <v>141</v>
      </c>
      <c r="B728" s="6">
        <v>5000</v>
      </c>
      <c r="C728" s="6">
        <f>Table1[[#This Row],[RON]]*0.31</f>
        <v>1550</v>
      </c>
      <c r="D728" t="s">
        <v>196</v>
      </c>
      <c r="E728" t="s">
        <v>129</v>
      </c>
      <c r="F728">
        <v>6</v>
      </c>
      <c r="G728" t="b">
        <v>0</v>
      </c>
      <c r="H728" t="b">
        <v>1</v>
      </c>
      <c r="I728" s="1">
        <v>42401</v>
      </c>
      <c r="J728" t="s">
        <v>198</v>
      </c>
    </row>
    <row r="729" spans="1:10" x14ac:dyDescent="0.3">
      <c r="A729" t="s">
        <v>802</v>
      </c>
      <c r="B729" s="6">
        <v>6000</v>
      </c>
      <c r="C729" s="6">
        <f>Table1[[#This Row],[RON]]*0.31</f>
        <v>1860</v>
      </c>
      <c r="D729" t="s">
        <v>196</v>
      </c>
      <c r="E729" t="s">
        <v>129</v>
      </c>
      <c r="F729">
        <v>2</v>
      </c>
      <c r="G729" t="b">
        <v>1</v>
      </c>
      <c r="H729" t="b">
        <v>1</v>
      </c>
      <c r="I729" s="1">
        <v>42401</v>
      </c>
      <c r="J729" t="s">
        <v>803</v>
      </c>
    </row>
    <row r="730" spans="1:10" x14ac:dyDescent="0.3">
      <c r="A730" t="s">
        <v>804</v>
      </c>
      <c r="B730" s="6">
        <v>5000</v>
      </c>
      <c r="C730" s="6">
        <f>Table1[[#This Row],[RON]]*0.31</f>
        <v>1550</v>
      </c>
      <c r="D730" t="s">
        <v>196</v>
      </c>
      <c r="E730" t="s">
        <v>129</v>
      </c>
      <c r="F730">
        <v>8</v>
      </c>
      <c r="G730" t="b">
        <v>0</v>
      </c>
      <c r="H730" t="b">
        <v>0</v>
      </c>
      <c r="I730" s="1">
        <v>42401</v>
      </c>
      <c r="J730" t="s">
        <v>272</v>
      </c>
    </row>
    <row r="731" spans="1:10" x14ac:dyDescent="0.3">
      <c r="A731" t="s">
        <v>195</v>
      </c>
      <c r="B731" s="6">
        <v>3800</v>
      </c>
      <c r="C731" s="6">
        <f>Table1[[#This Row],[RON]]*0.31</f>
        <v>1178</v>
      </c>
      <c r="D731" t="s">
        <v>196</v>
      </c>
      <c r="E731" t="s">
        <v>129</v>
      </c>
      <c r="F731">
        <v>2</v>
      </c>
      <c r="G731" t="b">
        <v>0</v>
      </c>
      <c r="H731" t="b">
        <v>1</v>
      </c>
      <c r="I731" s="1">
        <v>42401</v>
      </c>
      <c r="J731" t="s">
        <v>198</v>
      </c>
    </row>
    <row r="732" spans="1:10" x14ac:dyDescent="0.3">
      <c r="A732" t="s">
        <v>667</v>
      </c>
      <c r="B732" s="6">
        <v>3500</v>
      </c>
      <c r="C732" s="6">
        <f>Table1[[#This Row],[RON]]*0.31</f>
        <v>1085</v>
      </c>
      <c r="D732" t="s">
        <v>196</v>
      </c>
      <c r="E732" t="s">
        <v>129</v>
      </c>
      <c r="F732">
        <v>1</v>
      </c>
      <c r="G732" t="b">
        <v>0</v>
      </c>
      <c r="H732" t="b">
        <v>0</v>
      </c>
      <c r="I732" s="1">
        <v>42401</v>
      </c>
      <c r="J732" t="s">
        <v>789</v>
      </c>
    </row>
    <row r="733" spans="1:10" x14ac:dyDescent="0.3">
      <c r="A733" t="s">
        <v>642</v>
      </c>
      <c r="B733" s="6">
        <v>3500</v>
      </c>
      <c r="C733" s="6">
        <f>Table1[[#This Row],[RON]]*0.31</f>
        <v>1085</v>
      </c>
      <c r="D733" t="s">
        <v>196</v>
      </c>
      <c r="E733" t="s">
        <v>129</v>
      </c>
      <c r="F733">
        <v>3</v>
      </c>
      <c r="G733" t="b">
        <v>0</v>
      </c>
      <c r="H733" t="b">
        <v>0</v>
      </c>
      <c r="I733" s="1">
        <v>42401</v>
      </c>
      <c r="J733" t="s">
        <v>805</v>
      </c>
    </row>
    <row r="734" spans="1:10" x14ac:dyDescent="0.3">
      <c r="A734" t="s">
        <v>195</v>
      </c>
      <c r="B734" s="6">
        <v>8500</v>
      </c>
      <c r="C734" s="6">
        <f>Table1[[#This Row],[RON]]*0.31</f>
        <v>2635</v>
      </c>
      <c r="D734" t="s">
        <v>196</v>
      </c>
      <c r="E734" t="s">
        <v>129</v>
      </c>
      <c r="F734">
        <v>7</v>
      </c>
      <c r="G734" t="b">
        <v>0</v>
      </c>
      <c r="H734" t="b">
        <v>0</v>
      </c>
      <c r="I734" s="1">
        <v>42401</v>
      </c>
      <c r="J734" t="s">
        <v>198</v>
      </c>
    </row>
    <row r="735" spans="1:10" x14ac:dyDescent="0.3">
      <c r="A735" t="s">
        <v>195</v>
      </c>
      <c r="B735" s="6">
        <v>4400</v>
      </c>
      <c r="C735" s="6">
        <f>Table1[[#This Row],[RON]]*0.31</f>
        <v>1364</v>
      </c>
      <c r="D735" t="s">
        <v>227</v>
      </c>
      <c r="E735" t="s">
        <v>129</v>
      </c>
      <c r="F735">
        <v>2</v>
      </c>
      <c r="G735" t="b">
        <v>0</v>
      </c>
      <c r="H735" t="b">
        <v>0</v>
      </c>
      <c r="I735" s="1">
        <v>42401</v>
      </c>
      <c r="J735" t="s">
        <v>197</v>
      </c>
    </row>
    <row r="736" spans="1:10" x14ac:dyDescent="0.3">
      <c r="A736" t="s">
        <v>806</v>
      </c>
      <c r="B736" s="6">
        <v>3000</v>
      </c>
      <c r="C736" s="6">
        <f>Table1[[#This Row],[RON]]*0.31</f>
        <v>930</v>
      </c>
      <c r="D736" t="s">
        <v>196</v>
      </c>
      <c r="E736" t="s">
        <v>129</v>
      </c>
      <c r="F736">
        <v>1</v>
      </c>
      <c r="G736" t="b">
        <v>0</v>
      </c>
      <c r="H736" t="b">
        <v>0</v>
      </c>
      <c r="I736" s="1">
        <v>42401</v>
      </c>
      <c r="J736" t="s">
        <v>198</v>
      </c>
    </row>
    <row r="737" spans="1:10" x14ac:dyDescent="0.3">
      <c r="A737" t="s">
        <v>347</v>
      </c>
      <c r="B737" s="6">
        <v>1300</v>
      </c>
      <c r="C737" s="6">
        <f>Table1[[#This Row],[RON]]*0.31</f>
        <v>403</v>
      </c>
      <c r="D737" t="s">
        <v>807</v>
      </c>
      <c r="E737" t="s">
        <v>275</v>
      </c>
      <c r="F737">
        <v>0</v>
      </c>
      <c r="G737" t="b">
        <v>0</v>
      </c>
      <c r="H737" t="b">
        <v>0</v>
      </c>
      <c r="I737" s="1">
        <v>42401</v>
      </c>
      <c r="J737" t="s">
        <v>808</v>
      </c>
    </row>
    <row r="738" spans="1:10" x14ac:dyDescent="0.3">
      <c r="A738" t="s">
        <v>111</v>
      </c>
      <c r="B738" s="6">
        <v>2300</v>
      </c>
      <c r="C738" s="6">
        <f>Table1[[#This Row],[RON]]*0.31</f>
        <v>713</v>
      </c>
      <c r="D738" t="s">
        <v>227</v>
      </c>
      <c r="E738" t="s">
        <v>275</v>
      </c>
      <c r="F738">
        <v>1</v>
      </c>
      <c r="G738" t="b">
        <v>0</v>
      </c>
      <c r="H738" t="b">
        <v>0</v>
      </c>
      <c r="I738" s="1">
        <v>42401</v>
      </c>
      <c r="J738" t="s">
        <v>809</v>
      </c>
    </row>
    <row r="739" spans="1:10" x14ac:dyDescent="0.3">
      <c r="A739" t="s">
        <v>195</v>
      </c>
      <c r="B739" s="6">
        <v>3000</v>
      </c>
      <c r="C739" s="6">
        <f>Table1[[#This Row],[RON]]*0.31</f>
        <v>930</v>
      </c>
      <c r="D739" t="s">
        <v>227</v>
      </c>
      <c r="E739" t="s">
        <v>129</v>
      </c>
      <c r="F739">
        <v>1</v>
      </c>
      <c r="G739" t="b">
        <v>0</v>
      </c>
      <c r="H739" t="b">
        <v>0</v>
      </c>
      <c r="I739" s="1">
        <v>42401</v>
      </c>
      <c r="J739" t="s">
        <v>197</v>
      </c>
    </row>
    <row r="740" spans="1:10" x14ac:dyDescent="0.3">
      <c r="A740" t="s">
        <v>660</v>
      </c>
      <c r="B740" s="6">
        <v>2000</v>
      </c>
      <c r="C740" s="6">
        <f>Table1[[#This Row],[RON]]*0.31</f>
        <v>620</v>
      </c>
      <c r="D740" t="s">
        <v>124</v>
      </c>
      <c r="E740" t="s">
        <v>275</v>
      </c>
      <c r="F740">
        <v>2</v>
      </c>
      <c r="G740" t="b">
        <v>0</v>
      </c>
      <c r="H740" t="b">
        <v>0</v>
      </c>
      <c r="I740" s="1">
        <v>42401</v>
      </c>
      <c r="J740" t="s">
        <v>77</v>
      </c>
    </row>
    <row r="741" spans="1:10" x14ac:dyDescent="0.3">
      <c r="A741" t="s">
        <v>810</v>
      </c>
      <c r="B741" s="6">
        <v>9700</v>
      </c>
      <c r="C741" s="6">
        <f>Table1[[#This Row],[RON]]*0.31</f>
        <v>3007</v>
      </c>
      <c r="D741" t="s">
        <v>811</v>
      </c>
      <c r="E741" t="s">
        <v>275</v>
      </c>
      <c r="F741">
        <v>3</v>
      </c>
      <c r="G741" t="b">
        <v>0</v>
      </c>
      <c r="H741" t="b">
        <v>1</v>
      </c>
      <c r="I741" s="1">
        <v>42644</v>
      </c>
      <c r="J741" t="s">
        <v>77</v>
      </c>
    </row>
    <row r="742" spans="1:10" x14ac:dyDescent="0.3">
      <c r="A742" t="s">
        <v>70</v>
      </c>
      <c r="B742" s="6">
        <v>2800</v>
      </c>
      <c r="C742" s="6">
        <f>Table1[[#This Row],[RON]]*0.31</f>
        <v>868</v>
      </c>
      <c r="D742" t="s">
        <v>812</v>
      </c>
      <c r="E742" t="s">
        <v>129</v>
      </c>
      <c r="F742">
        <v>3</v>
      </c>
      <c r="G742" t="b">
        <v>0</v>
      </c>
      <c r="H742" t="b">
        <v>1</v>
      </c>
      <c r="I742" s="1">
        <v>42401</v>
      </c>
      <c r="J742" t="s">
        <v>813</v>
      </c>
    </row>
    <row r="743" spans="1:10" x14ac:dyDescent="0.3">
      <c r="A743" t="s">
        <v>347</v>
      </c>
      <c r="B743" s="6">
        <v>3500</v>
      </c>
      <c r="C743" s="6">
        <f>Table1[[#This Row],[RON]]*0.31</f>
        <v>1085</v>
      </c>
      <c r="D743" t="s">
        <v>266</v>
      </c>
      <c r="E743" t="s">
        <v>275</v>
      </c>
      <c r="F743">
        <v>0</v>
      </c>
      <c r="G743" t="b">
        <v>1</v>
      </c>
      <c r="H743" t="b">
        <v>0</v>
      </c>
      <c r="I743" s="1">
        <v>42644</v>
      </c>
      <c r="J743" t="s">
        <v>699</v>
      </c>
    </row>
    <row r="744" spans="1:10" x14ac:dyDescent="0.3">
      <c r="A744" t="s">
        <v>344</v>
      </c>
      <c r="B744" s="6">
        <v>6000</v>
      </c>
      <c r="C744" s="6">
        <f>Table1[[#This Row],[RON]]*0.31</f>
        <v>1860</v>
      </c>
      <c r="D744" t="s">
        <v>814</v>
      </c>
      <c r="E744" t="s">
        <v>275</v>
      </c>
      <c r="F744">
        <v>4</v>
      </c>
      <c r="G744" t="b">
        <v>0</v>
      </c>
      <c r="H744" t="b">
        <v>0</v>
      </c>
      <c r="I744" s="1">
        <v>42401</v>
      </c>
      <c r="J744" t="s">
        <v>815</v>
      </c>
    </row>
    <row r="745" spans="1:10" x14ac:dyDescent="0.3">
      <c r="A745" t="s">
        <v>300</v>
      </c>
      <c r="B745" s="6">
        <v>7500</v>
      </c>
      <c r="C745" s="6">
        <f>Table1[[#This Row],[RON]]*0.31</f>
        <v>2325</v>
      </c>
      <c r="D745" t="s">
        <v>814</v>
      </c>
      <c r="E745" t="s">
        <v>275</v>
      </c>
      <c r="F745">
        <v>5</v>
      </c>
      <c r="G745" t="b">
        <v>1</v>
      </c>
      <c r="H745" t="b">
        <v>0</v>
      </c>
      <c r="I745" s="1">
        <v>42401</v>
      </c>
      <c r="J745" t="s">
        <v>815</v>
      </c>
    </row>
    <row r="746" spans="1:10" x14ac:dyDescent="0.3">
      <c r="A746" t="s">
        <v>111</v>
      </c>
      <c r="B746" s="6">
        <v>6500</v>
      </c>
      <c r="C746" s="6">
        <f>Table1[[#This Row],[RON]]*0.31</f>
        <v>2015</v>
      </c>
      <c r="D746" t="s">
        <v>814</v>
      </c>
      <c r="E746" t="s">
        <v>275</v>
      </c>
      <c r="F746">
        <v>5</v>
      </c>
      <c r="G746" t="b">
        <v>0</v>
      </c>
      <c r="H746" t="b">
        <v>1</v>
      </c>
      <c r="I746" s="1">
        <v>42401</v>
      </c>
      <c r="J746" t="s">
        <v>816</v>
      </c>
    </row>
    <row r="747" spans="1:10" x14ac:dyDescent="0.3">
      <c r="A747" t="s">
        <v>744</v>
      </c>
      <c r="B747" s="6">
        <v>6500</v>
      </c>
      <c r="C747" s="6">
        <f>Table1[[#This Row],[RON]]*0.31</f>
        <v>2015</v>
      </c>
      <c r="D747" t="s">
        <v>814</v>
      </c>
      <c r="E747" t="s">
        <v>275</v>
      </c>
      <c r="F747">
        <v>4</v>
      </c>
      <c r="G747" t="b">
        <v>1</v>
      </c>
      <c r="H747" t="b">
        <v>1</v>
      </c>
      <c r="I747" s="1">
        <v>42401</v>
      </c>
      <c r="J747" t="s">
        <v>817</v>
      </c>
    </row>
    <row r="748" spans="1:10" x14ac:dyDescent="0.3">
      <c r="A748" t="s">
        <v>280</v>
      </c>
      <c r="B748" s="6">
        <v>1800</v>
      </c>
      <c r="C748" s="6">
        <f>Table1[[#This Row],[RON]]*0.31</f>
        <v>558</v>
      </c>
      <c r="D748" t="s">
        <v>818</v>
      </c>
      <c r="E748" t="s">
        <v>275</v>
      </c>
      <c r="F748">
        <v>0</v>
      </c>
      <c r="G748" t="b">
        <v>0</v>
      </c>
      <c r="H748" t="b">
        <v>0</v>
      </c>
      <c r="I748" s="1">
        <v>42401</v>
      </c>
      <c r="J748" t="s">
        <v>700</v>
      </c>
    </row>
    <row r="749" spans="1:10" x14ac:dyDescent="0.3">
      <c r="A749" t="s">
        <v>344</v>
      </c>
      <c r="B749" s="6">
        <v>1200</v>
      </c>
      <c r="C749" s="6">
        <f>Table1[[#This Row],[RON]]*0.31</f>
        <v>372</v>
      </c>
      <c r="D749" t="s">
        <v>818</v>
      </c>
      <c r="E749" t="s">
        <v>275</v>
      </c>
      <c r="F749">
        <v>0</v>
      </c>
      <c r="G749" t="b">
        <v>0</v>
      </c>
      <c r="H749" t="b">
        <v>0</v>
      </c>
      <c r="I749" s="1">
        <v>42401</v>
      </c>
      <c r="J749" t="s">
        <v>3</v>
      </c>
    </row>
    <row r="750" spans="1:10" x14ac:dyDescent="0.3">
      <c r="A750" t="s">
        <v>819</v>
      </c>
      <c r="B750" s="6">
        <v>1200</v>
      </c>
      <c r="C750" s="6">
        <f>Table1[[#This Row],[RON]]*0.31</f>
        <v>372</v>
      </c>
      <c r="D750" t="s">
        <v>820</v>
      </c>
      <c r="E750" t="s">
        <v>129</v>
      </c>
      <c r="F750">
        <v>3</v>
      </c>
      <c r="G750" t="b">
        <v>0</v>
      </c>
      <c r="H750" t="b">
        <v>1</v>
      </c>
      <c r="I750" s="1">
        <v>42401</v>
      </c>
      <c r="J750" t="s">
        <v>821</v>
      </c>
    </row>
    <row r="751" spans="1:10" x14ac:dyDescent="0.3">
      <c r="A751" t="s">
        <v>146</v>
      </c>
      <c r="B751" s="6">
        <v>4400</v>
      </c>
      <c r="C751" s="6">
        <f>Table1[[#This Row],[RON]]*0.31</f>
        <v>1364</v>
      </c>
      <c r="D751" t="s">
        <v>820</v>
      </c>
      <c r="E751" t="s">
        <v>129</v>
      </c>
      <c r="F751">
        <v>4</v>
      </c>
      <c r="G751" t="b">
        <v>0</v>
      </c>
      <c r="H751" t="b">
        <v>1</v>
      </c>
      <c r="I751" s="1">
        <v>42401</v>
      </c>
      <c r="J751" t="s">
        <v>822</v>
      </c>
    </row>
    <row r="752" spans="1:10" x14ac:dyDescent="0.3">
      <c r="A752" t="s">
        <v>823</v>
      </c>
      <c r="B752" s="6">
        <v>2450</v>
      </c>
      <c r="C752" s="6">
        <f>Table1[[#This Row],[RON]]*0.31</f>
        <v>759.5</v>
      </c>
      <c r="D752" t="s">
        <v>824</v>
      </c>
      <c r="E752" t="s">
        <v>129</v>
      </c>
      <c r="F752">
        <v>2</v>
      </c>
      <c r="G752" t="b">
        <v>0</v>
      </c>
      <c r="H752" t="b">
        <v>0</v>
      </c>
      <c r="I752" s="1">
        <v>42583</v>
      </c>
      <c r="J752" t="s">
        <v>824</v>
      </c>
    </row>
    <row r="753" spans="1:10" x14ac:dyDescent="0.3">
      <c r="A753" t="s">
        <v>141</v>
      </c>
      <c r="B753" s="6">
        <v>5000</v>
      </c>
      <c r="C753" s="6">
        <f>Table1[[#This Row],[RON]]*0.31</f>
        <v>1550</v>
      </c>
      <c r="D753" t="s">
        <v>162</v>
      </c>
      <c r="E753" t="s">
        <v>275</v>
      </c>
      <c r="F753">
        <v>3</v>
      </c>
      <c r="G753" t="b">
        <v>0</v>
      </c>
      <c r="H753" t="b">
        <v>1</v>
      </c>
      <c r="I753" s="1">
        <v>42552</v>
      </c>
      <c r="J753" t="s">
        <v>825</v>
      </c>
    </row>
    <row r="754" spans="1:10" x14ac:dyDescent="0.3">
      <c r="A754" t="s">
        <v>306</v>
      </c>
      <c r="B754" s="6">
        <v>4000</v>
      </c>
      <c r="C754" s="6">
        <f>Table1[[#This Row],[RON]]*0.31</f>
        <v>1240</v>
      </c>
      <c r="D754" t="s">
        <v>118</v>
      </c>
      <c r="E754" t="s">
        <v>275</v>
      </c>
      <c r="F754">
        <v>4</v>
      </c>
      <c r="G754" t="b">
        <v>0</v>
      </c>
      <c r="H754" t="b">
        <v>1</v>
      </c>
      <c r="I754" s="1">
        <v>42675</v>
      </c>
      <c r="J754" t="s">
        <v>77</v>
      </c>
    </row>
    <row r="755" spans="1:10" x14ac:dyDescent="0.3">
      <c r="A755" t="s">
        <v>273</v>
      </c>
      <c r="B755" s="6">
        <v>7000</v>
      </c>
      <c r="C755" s="6">
        <f>Table1[[#This Row],[RON]]*0.31</f>
        <v>2170</v>
      </c>
      <c r="D755" t="s">
        <v>118</v>
      </c>
      <c r="E755" t="s">
        <v>275</v>
      </c>
      <c r="F755">
        <v>4</v>
      </c>
      <c r="G755" t="b">
        <v>1</v>
      </c>
      <c r="H755" t="b">
        <v>1</v>
      </c>
      <c r="I755" s="1">
        <v>42675</v>
      </c>
      <c r="J755" t="s">
        <v>77</v>
      </c>
    </row>
    <row r="756" spans="1:10" x14ac:dyDescent="0.3">
      <c r="A756" t="s">
        <v>164</v>
      </c>
      <c r="B756" s="6">
        <v>5500</v>
      </c>
      <c r="C756" s="6">
        <f>Table1[[#This Row],[RON]]*0.31</f>
        <v>1705</v>
      </c>
      <c r="D756" t="s">
        <v>118</v>
      </c>
      <c r="E756" t="s">
        <v>129</v>
      </c>
      <c r="F756">
        <v>2</v>
      </c>
      <c r="G756" t="b">
        <v>0</v>
      </c>
      <c r="H756" t="b">
        <v>1</v>
      </c>
      <c r="I756" s="1">
        <v>42644</v>
      </c>
      <c r="J756" t="s">
        <v>3</v>
      </c>
    </row>
    <row r="757" spans="1:10" x14ac:dyDescent="0.3">
      <c r="A757" t="s">
        <v>175</v>
      </c>
      <c r="B757" s="6">
        <v>13000</v>
      </c>
      <c r="C757" s="6">
        <f>Table1[[#This Row],[RON]]*0.31</f>
        <v>4030</v>
      </c>
      <c r="D757" t="s">
        <v>118</v>
      </c>
      <c r="E757" t="s">
        <v>129</v>
      </c>
      <c r="F757">
        <v>3</v>
      </c>
      <c r="G757" t="b">
        <v>0</v>
      </c>
      <c r="H757" t="b">
        <v>1</v>
      </c>
      <c r="I757" s="1">
        <v>42401</v>
      </c>
      <c r="J757" t="s">
        <v>3</v>
      </c>
    </row>
    <row r="758" spans="1:10" x14ac:dyDescent="0.3">
      <c r="A758" t="s">
        <v>180</v>
      </c>
      <c r="B758" s="6">
        <v>7900</v>
      </c>
      <c r="C758" s="6">
        <f>Table1[[#This Row],[RON]]*0.31</f>
        <v>2449</v>
      </c>
      <c r="D758" t="s">
        <v>118</v>
      </c>
      <c r="E758" t="s">
        <v>129</v>
      </c>
      <c r="F758">
        <v>5</v>
      </c>
      <c r="G758" t="b">
        <v>0</v>
      </c>
      <c r="H758" t="b">
        <v>1</v>
      </c>
      <c r="I758" s="1">
        <v>42401</v>
      </c>
      <c r="J758" t="s">
        <v>77</v>
      </c>
    </row>
    <row r="759" spans="1:10" x14ac:dyDescent="0.3">
      <c r="A759" t="s">
        <v>826</v>
      </c>
      <c r="B759" s="6">
        <v>4000</v>
      </c>
      <c r="C759" s="6">
        <f>Table1[[#This Row],[RON]]*0.31</f>
        <v>1240</v>
      </c>
      <c r="D759" t="s">
        <v>118</v>
      </c>
      <c r="E759" t="s">
        <v>129</v>
      </c>
      <c r="F759">
        <v>3</v>
      </c>
      <c r="G759" t="b">
        <v>0</v>
      </c>
      <c r="H759" t="b">
        <v>1</v>
      </c>
      <c r="I759" s="1">
        <v>42401</v>
      </c>
      <c r="J759" t="s">
        <v>827</v>
      </c>
    </row>
    <row r="760" spans="1:10" x14ac:dyDescent="0.3">
      <c r="A760" t="s">
        <v>111</v>
      </c>
      <c r="B760" s="6">
        <v>8800</v>
      </c>
      <c r="C760" s="6">
        <f>Table1[[#This Row],[RON]]*0.31</f>
        <v>2728</v>
      </c>
      <c r="D760" t="s">
        <v>118</v>
      </c>
      <c r="E760" t="s">
        <v>275</v>
      </c>
      <c r="F760">
        <v>3</v>
      </c>
      <c r="G760" t="b">
        <v>1</v>
      </c>
      <c r="H760" t="b">
        <v>1</v>
      </c>
      <c r="I760" s="1">
        <v>42401</v>
      </c>
      <c r="J760" t="s">
        <v>828</v>
      </c>
    </row>
    <row r="761" spans="1:10" x14ac:dyDescent="0.3">
      <c r="A761" t="s">
        <v>241</v>
      </c>
      <c r="B761" s="6">
        <v>5000</v>
      </c>
      <c r="C761" s="6">
        <f>Table1[[#This Row],[RON]]*0.31</f>
        <v>1550</v>
      </c>
      <c r="D761" t="s">
        <v>118</v>
      </c>
      <c r="E761" t="s">
        <v>129</v>
      </c>
      <c r="F761">
        <v>4</v>
      </c>
      <c r="G761" t="b">
        <v>0</v>
      </c>
      <c r="H761" t="b">
        <v>1</v>
      </c>
      <c r="I761" s="1">
        <v>42401</v>
      </c>
      <c r="J761" t="s">
        <v>65</v>
      </c>
    </row>
    <row r="762" spans="1:10" x14ac:dyDescent="0.3">
      <c r="A762" t="s">
        <v>829</v>
      </c>
      <c r="B762" s="6">
        <v>6000</v>
      </c>
      <c r="C762" s="6">
        <f>Table1[[#This Row],[RON]]*0.31</f>
        <v>1860</v>
      </c>
      <c r="D762" t="s">
        <v>118</v>
      </c>
      <c r="E762" t="s">
        <v>129</v>
      </c>
      <c r="F762">
        <v>3</v>
      </c>
      <c r="G762" t="b">
        <v>0</v>
      </c>
      <c r="H762" t="b">
        <v>0</v>
      </c>
      <c r="I762" s="1">
        <v>42401</v>
      </c>
      <c r="J762" t="s">
        <v>669</v>
      </c>
    </row>
    <row r="763" spans="1:10" x14ac:dyDescent="0.3">
      <c r="A763" t="s">
        <v>284</v>
      </c>
      <c r="B763" s="6">
        <v>4800</v>
      </c>
      <c r="C763" s="6">
        <f>Table1[[#This Row],[RON]]*0.31</f>
        <v>1488</v>
      </c>
      <c r="D763" t="s">
        <v>118</v>
      </c>
      <c r="E763" t="s">
        <v>275</v>
      </c>
      <c r="F763">
        <v>2</v>
      </c>
      <c r="G763" t="b">
        <v>0</v>
      </c>
      <c r="H763" t="b">
        <v>1</v>
      </c>
      <c r="I763" s="1">
        <v>42401</v>
      </c>
      <c r="J763" t="s">
        <v>77</v>
      </c>
    </row>
    <row r="764" spans="1:10" x14ac:dyDescent="0.3">
      <c r="A764" t="s">
        <v>830</v>
      </c>
      <c r="B764" s="6">
        <v>7500</v>
      </c>
      <c r="C764" s="6">
        <f>Table1[[#This Row],[RON]]*0.31</f>
        <v>2325</v>
      </c>
      <c r="D764" t="s">
        <v>434</v>
      </c>
      <c r="E764" t="s">
        <v>129</v>
      </c>
      <c r="F764">
        <v>8</v>
      </c>
      <c r="G764" t="b">
        <v>1</v>
      </c>
      <c r="H764" t="b">
        <v>0</v>
      </c>
      <c r="I764" s="1">
        <v>42401</v>
      </c>
      <c r="J764" t="s">
        <v>831</v>
      </c>
    </row>
    <row r="765" spans="1:10" x14ac:dyDescent="0.3">
      <c r="A765" t="s">
        <v>338</v>
      </c>
      <c r="B765" s="6">
        <v>3250</v>
      </c>
      <c r="C765" s="6">
        <f>Table1[[#This Row],[RON]]*0.31</f>
        <v>1007.5</v>
      </c>
      <c r="D765" t="s">
        <v>832</v>
      </c>
      <c r="E765" t="s">
        <v>275</v>
      </c>
      <c r="F765">
        <v>1</v>
      </c>
      <c r="G765" t="b">
        <v>0</v>
      </c>
      <c r="H765" t="b">
        <v>1</v>
      </c>
      <c r="I765" s="1">
        <v>42401</v>
      </c>
      <c r="J765" t="s">
        <v>833</v>
      </c>
    </row>
    <row r="766" spans="1:10" x14ac:dyDescent="0.3">
      <c r="A766" t="s">
        <v>295</v>
      </c>
      <c r="B766" s="6">
        <v>15750</v>
      </c>
      <c r="C766" s="6">
        <f>Table1[[#This Row],[RON]]*0.31</f>
        <v>4882.5</v>
      </c>
      <c r="D766" t="s">
        <v>832</v>
      </c>
      <c r="E766" t="s">
        <v>275</v>
      </c>
      <c r="F766">
        <v>8</v>
      </c>
      <c r="G766" t="b">
        <v>1</v>
      </c>
      <c r="H766" t="b">
        <v>1</v>
      </c>
      <c r="I766" s="1">
        <v>42401</v>
      </c>
      <c r="J766" t="s">
        <v>45</v>
      </c>
    </row>
    <row r="767" spans="1:10" x14ac:dyDescent="0.3">
      <c r="A767" t="s">
        <v>645</v>
      </c>
      <c r="B767" s="6">
        <v>2000</v>
      </c>
      <c r="C767" s="6">
        <f>Table1[[#This Row],[RON]]*0.31</f>
        <v>620</v>
      </c>
      <c r="D767" t="s">
        <v>834</v>
      </c>
      <c r="E767" t="s">
        <v>129</v>
      </c>
      <c r="F767">
        <v>0</v>
      </c>
      <c r="G767" t="b">
        <v>0</v>
      </c>
      <c r="H767" t="b">
        <v>0</v>
      </c>
      <c r="I767" s="1">
        <v>42401</v>
      </c>
      <c r="J767" t="s">
        <v>835</v>
      </c>
    </row>
    <row r="768" spans="1:10" x14ac:dyDescent="0.3">
      <c r="A768" t="s">
        <v>130</v>
      </c>
      <c r="B768" s="6">
        <v>5200</v>
      </c>
      <c r="C768" s="6">
        <f>Table1[[#This Row],[RON]]*0.31</f>
        <v>1612</v>
      </c>
      <c r="D768" t="s">
        <v>212</v>
      </c>
      <c r="E768" t="s">
        <v>129</v>
      </c>
      <c r="F768">
        <v>2</v>
      </c>
      <c r="G768" t="b">
        <v>0</v>
      </c>
      <c r="H768" t="b">
        <v>1</v>
      </c>
      <c r="I768" s="1">
        <v>42736</v>
      </c>
      <c r="J768" t="s">
        <v>738</v>
      </c>
    </row>
    <row r="769" spans="1:10" x14ac:dyDescent="0.3">
      <c r="A769" t="s">
        <v>111</v>
      </c>
      <c r="B769" s="6">
        <v>4500</v>
      </c>
      <c r="C769" s="6">
        <f>Table1[[#This Row],[RON]]*0.31</f>
        <v>1395</v>
      </c>
      <c r="D769" t="s">
        <v>212</v>
      </c>
      <c r="E769" t="s">
        <v>129</v>
      </c>
      <c r="F769">
        <v>2</v>
      </c>
      <c r="G769" t="b">
        <v>0</v>
      </c>
      <c r="H769" t="b">
        <v>1</v>
      </c>
      <c r="I769" s="1">
        <v>42705</v>
      </c>
      <c r="J769" t="s">
        <v>726</v>
      </c>
    </row>
    <row r="770" spans="1:10" x14ac:dyDescent="0.3">
      <c r="A770" t="s">
        <v>836</v>
      </c>
      <c r="B770" s="6">
        <v>5600</v>
      </c>
      <c r="C770" s="6">
        <f>Table1[[#This Row],[RON]]*0.31</f>
        <v>1736</v>
      </c>
      <c r="D770" t="s">
        <v>212</v>
      </c>
      <c r="E770" t="s">
        <v>129</v>
      </c>
      <c r="F770">
        <v>5</v>
      </c>
      <c r="G770" t="b">
        <v>0</v>
      </c>
      <c r="H770" t="b">
        <v>1</v>
      </c>
      <c r="I770" s="1">
        <v>42675</v>
      </c>
      <c r="J770" t="s">
        <v>3</v>
      </c>
    </row>
    <row r="771" spans="1:10" x14ac:dyDescent="0.3">
      <c r="A771" t="s">
        <v>111</v>
      </c>
      <c r="B771" s="6">
        <v>6000</v>
      </c>
      <c r="C771" s="6">
        <f>Table1[[#This Row],[RON]]*0.31</f>
        <v>1860</v>
      </c>
      <c r="D771" t="s">
        <v>212</v>
      </c>
      <c r="E771" t="s">
        <v>275</v>
      </c>
      <c r="F771">
        <v>2</v>
      </c>
      <c r="G771" t="b">
        <v>0</v>
      </c>
      <c r="H771" t="b">
        <v>1</v>
      </c>
      <c r="I771" s="1">
        <v>42644</v>
      </c>
      <c r="J771" t="s">
        <v>3</v>
      </c>
    </row>
    <row r="772" spans="1:10" x14ac:dyDescent="0.3">
      <c r="A772" t="s">
        <v>837</v>
      </c>
      <c r="B772" s="6">
        <v>3200</v>
      </c>
      <c r="C772" s="6">
        <f>Table1[[#This Row],[RON]]*0.31</f>
        <v>992</v>
      </c>
      <c r="D772" t="s">
        <v>212</v>
      </c>
      <c r="E772" t="s">
        <v>129</v>
      </c>
      <c r="F772">
        <v>1</v>
      </c>
      <c r="G772" t="b">
        <v>0</v>
      </c>
      <c r="H772" t="b">
        <v>0</v>
      </c>
      <c r="I772" s="1">
        <v>42614</v>
      </c>
      <c r="J772" t="s">
        <v>3</v>
      </c>
    </row>
    <row r="773" spans="1:10" x14ac:dyDescent="0.3">
      <c r="A773" t="s">
        <v>838</v>
      </c>
      <c r="B773" s="6">
        <v>5500</v>
      </c>
      <c r="C773" s="6">
        <f>Table1[[#This Row],[RON]]*0.31</f>
        <v>1705</v>
      </c>
      <c r="D773" t="s">
        <v>212</v>
      </c>
      <c r="E773" t="s">
        <v>275</v>
      </c>
      <c r="F773">
        <v>3</v>
      </c>
      <c r="G773" t="b">
        <v>0</v>
      </c>
      <c r="H773" t="b">
        <v>1</v>
      </c>
      <c r="I773" s="1">
        <v>42583</v>
      </c>
      <c r="J773" t="s">
        <v>3</v>
      </c>
    </row>
    <row r="774" spans="1:10" x14ac:dyDescent="0.3">
      <c r="A774" t="s">
        <v>211</v>
      </c>
      <c r="B774" s="6">
        <v>4500</v>
      </c>
      <c r="C774" s="6">
        <f>Table1[[#This Row],[RON]]*0.31</f>
        <v>1395</v>
      </c>
      <c r="D774" t="s">
        <v>212</v>
      </c>
      <c r="E774" t="s">
        <v>275</v>
      </c>
      <c r="F774">
        <v>3</v>
      </c>
      <c r="G774" t="b">
        <v>0</v>
      </c>
      <c r="H774" t="b">
        <v>1</v>
      </c>
      <c r="I774" s="1">
        <v>42401</v>
      </c>
      <c r="J774" t="s">
        <v>3</v>
      </c>
    </row>
    <row r="775" spans="1:10" x14ac:dyDescent="0.3">
      <c r="A775" t="s">
        <v>839</v>
      </c>
      <c r="B775" s="6">
        <v>4700</v>
      </c>
      <c r="C775" s="6">
        <f>Table1[[#This Row],[RON]]*0.31</f>
        <v>1457</v>
      </c>
      <c r="D775" t="s">
        <v>212</v>
      </c>
      <c r="E775" t="s">
        <v>129</v>
      </c>
      <c r="F775">
        <v>3</v>
      </c>
      <c r="G775" t="b">
        <v>0</v>
      </c>
      <c r="H775" t="b">
        <v>0</v>
      </c>
      <c r="I775" s="1">
        <v>42401</v>
      </c>
      <c r="J775" t="s">
        <v>840</v>
      </c>
    </row>
    <row r="776" spans="1:10" x14ac:dyDescent="0.3">
      <c r="A776" t="s">
        <v>130</v>
      </c>
      <c r="B776" s="6">
        <v>10000</v>
      </c>
      <c r="C776" s="6">
        <f>Table1[[#This Row],[RON]]*0.31</f>
        <v>3100</v>
      </c>
      <c r="D776" t="s">
        <v>212</v>
      </c>
      <c r="E776" t="s">
        <v>129</v>
      </c>
      <c r="F776">
        <v>3</v>
      </c>
      <c r="G776" t="b">
        <v>0</v>
      </c>
      <c r="H776" t="b">
        <v>1</v>
      </c>
      <c r="I776" s="1">
        <v>42401</v>
      </c>
      <c r="J776" t="s">
        <v>841</v>
      </c>
    </row>
    <row r="777" spans="1:10" x14ac:dyDescent="0.3">
      <c r="A777" t="s">
        <v>842</v>
      </c>
      <c r="B777" s="6">
        <v>1800</v>
      </c>
      <c r="C777" s="6">
        <f>Table1[[#This Row],[RON]]*0.31</f>
        <v>558</v>
      </c>
      <c r="D777" t="s">
        <v>212</v>
      </c>
      <c r="E777" t="s">
        <v>129</v>
      </c>
      <c r="F777">
        <v>0</v>
      </c>
      <c r="G777" t="b">
        <v>0</v>
      </c>
      <c r="H777" t="b">
        <v>0</v>
      </c>
      <c r="I777" s="1">
        <v>42401</v>
      </c>
      <c r="J777" t="s">
        <v>3</v>
      </c>
    </row>
    <row r="778" spans="1:10" x14ac:dyDescent="0.3">
      <c r="A778" t="s">
        <v>564</v>
      </c>
      <c r="B778" s="6">
        <v>3000</v>
      </c>
      <c r="C778" s="6">
        <f>Table1[[#This Row],[RON]]*0.31</f>
        <v>930</v>
      </c>
      <c r="D778" t="s">
        <v>212</v>
      </c>
      <c r="E778" t="s">
        <v>275</v>
      </c>
      <c r="F778">
        <v>1</v>
      </c>
      <c r="G778" t="b">
        <v>0</v>
      </c>
      <c r="H778" t="b">
        <v>0</v>
      </c>
      <c r="I778" s="1">
        <v>42401</v>
      </c>
      <c r="J778" t="s">
        <v>3</v>
      </c>
    </row>
    <row r="779" spans="1:10" x14ac:dyDescent="0.3">
      <c r="A779" t="s">
        <v>667</v>
      </c>
      <c r="B779" s="6">
        <v>5000</v>
      </c>
      <c r="C779" s="6">
        <f>Table1[[#This Row],[RON]]*0.31</f>
        <v>1550</v>
      </c>
      <c r="D779" t="s">
        <v>212</v>
      </c>
      <c r="E779" t="s">
        <v>129</v>
      </c>
      <c r="F779">
        <v>1</v>
      </c>
      <c r="G779" t="b">
        <v>0</v>
      </c>
      <c r="H779" t="b">
        <v>0</v>
      </c>
      <c r="I779" s="1">
        <v>42401</v>
      </c>
      <c r="J779" t="s">
        <v>261</v>
      </c>
    </row>
    <row r="780" spans="1:10" x14ac:dyDescent="0.3">
      <c r="A780" t="s">
        <v>696</v>
      </c>
      <c r="B780" s="6">
        <v>4300</v>
      </c>
      <c r="C780" s="6">
        <f>Table1[[#This Row],[RON]]*0.31</f>
        <v>1333</v>
      </c>
      <c r="D780" t="s">
        <v>212</v>
      </c>
      <c r="E780" t="s">
        <v>129</v>
      </c>
      <c r="F780">
        <v>4</v>
      </c>
      <c r="G780" t="b">
        <v>1</v>
      </c>
      <c r="H780" t="b">
        <v>1</v>
      </c>
      <c r="I780" s="1">
        <v>42401</v>
      </c>
      <c r="J780" t="s">
        <v>3</v>
      </c>
    </row>
    <row r="781" spans="1:10" x14ac:dyDescent="0.3">
      <c r="A781" t="s">
        <v>338</v>
      </c>
      <c r="B781" s="6">
        <v>3300</v>
      </c>
      <c r="C781" s="6">
        <f>Table1[[#This Row],[RON]]*0.31</f>
        <v>1023</v>
      </c>
      <c r="D781" t="s">
        <v>212</v>
      </c>
      <c r="E781" t="s">
        <v>275</v>
      </c>
      <c r="F781">
        <v>1</v>
      </c>
      <c r="G781" t="b">
        <v>0</v>
      </c>
      <c r="H781" t="b">
        <v>1</v>
      </c>
      <c r="I781" s="1">
        <v>42401</v>
      </c>
      <c r="J781" t="s">
        <v>650</v>
      </c>
    </row>
    <row r="782" spans="1:10" x14ac:dyDescent="0.3">
      <c r="A782" t="s">
        <v>843</v>
      </c>
      <c r="B782" s="6">
        <v>1600</v>
      </c>
      <c r="C782" s="6">
        <f>Table1[[#This Row],[RON]]*0.31</f>
        <v>496</v>
      </c>
      <c r="D782" t="s">
        <v>465</v>
      </c>
      <c r="E782" t="s">
        <v>129</v>
      </c>
      <c r="F782">
        <v>3</v>
      </c>
      <c r="G782" t="b">
        <v>0</v>
      </c>
      <c r="H782" t="b">
        <v>1</v>
      </c>
      <c r="I782" s="1">
        <v>42401</v>
      </c>
      <c r="J782" t="s">
        <v>844</v>
      </c>
    </row>
    <row r="783" spans="1:10" x14ac:dyDescent="0.3">
      <c r="A783" t="s">
        <v>845</v>
      </c>
      <c r="B783" s="6">
        <v>4000</v>
      </c>
      <c r="C783" s="6">
        <f>Table1[[#This Row],[RON]]*0.31</f>
        <v>1240</v>
      </c>
      <c r="D783" t="s">
        <v>29</v>
      </c>
      <c r="E783" t="s">
        <v>129</v>
      </c>
      <c r="F783">
        <v>3</v>
      </c>
      <c r="G783" t="b">
        <v>0</v>
      </c>
      <c r="H783" t="b">
        <v>1</v>
      </c>
      <c r="I783" s="1">
        <v>42644</v>
      </c>
      <c r="J783" t="s">
        <v>846</v>
      </c>
    </row>
    <row r="784" spans="1:10" x14ac:dyDescent="0.3">
      <c r="A784" t="s">
        <v>186</v>
      </c>
      <c r="B784" s="6">
        <v>2500</v>
      </c>
      <c r="C784" s="6">
        <f>Table1[[#This Row],[RON]]*0.31</f>
        <v>775</v>
      </c>
      <c r="D784" t="s">
        <v>847</v>
      </c>
      <c r="E784" t="s">
        <v>129</v>
      </c>
      <c r="F784">
        <v>0</v>
      </c>
      <c r="G784" t="b">
        <v>0</v>
      </c>
      <c r="H784" t="b">
        <v>1</v>
      </c>
      <c r="I784" s="1">
        <v>42401</v>
      </c>
      <c r="J784" t="s">
        <v>848</v>
      </c>
    </row>
    <row r="785" spans="1:10" x14ac:dyDescent="0.3">
      <c r="A785" t="s">
        <v>186</v>
      </c>
      <c r="B785" s="6">
        <v>3000</v>
      </c>
      <c r="C785" s="6">
        <f>Table1[[#This Row],[RON]]*0.31</f>
        <v>930</v>
      </c>
      <c r="D785" t="s">
        <v>849</v>
      </c>
      <c r="E785" t="s">
        <v>129</v>
      </c>
      <c r="F785">
        <v>2</v>
      </c>
      <c r="G785" t="b">
        <v>0</v>
      </c>
      <c r="H785" t="b">
        <v>1</v>
      </c>
      <c r="I785" s="1">
        <v>42401</v>
      </c>
      <c r="J785" t="s">
        <v>848</v>
      </c>
    </row>
    <row r="786" spans="1:10" x14ac:dyDescent="0.3">
      <c r="A786" t="s">
        <v>134</v>
      </c>
      <c r="B786" s="6">
        <v>2000</v>
      </c>
      <c r="C786" s="6">
        <f>Table1[[#This Row],[RON]]*0.31</f>
        <v>620</v>
      </c>
      <c r="D786" t="s">
        <v>850</v>
      </c>
      <c r="E786" t="s">
        <v>129</v>
      </c>
      <c r="F786">
        <v>0</v>
      </c>
      <c r="G786" t="b">
        <v>0</v>
      </c>
      <c r="H786" t="b">
        <v>0</v>
      </c>
      <c r="I786" s="1">
        <v>42644</v>
      </c>
      <c r="J786" t="s">
        <v>456</v>
      </c>
    </row>
    <row r="787" spans="1:10" x14ac:dyDescent="0.3">
      <c r="A787" t="s">
        <v>707</v>
      </c>
      <c r="B787" s="6">
        <v>3000</v>
      </c>
      <c r="C787" s="6">
        <f>Table1[[#This Row],[RON]]*0.31</f>
        <v>930</v>
      </c>
      <c r="D787" t="s">
        <v>851</v>
      </c>
      <c r="E787" t="s">
        <v>275</v>
      </c>
      <c r="F787">
        <v>11</v>
      </c>
      <c r="G787" t="b">
        <v>0</v>
      </c>
      <c r="H787" t="b">
        <v>0</v>
      </c>
      <c r="I787" s="1">
        <v>42401</v>
      </c>
      <c r="J787" t="s">
        <v>126</v>
      </c>
    </row>
    <row r="788" spans="1:10" x14ac:dyDescent="0.3">
      <c r="A788" t="s">
        <v>295</v>
      </c>
      <c r="B788" s="6">
        <v>15900</v>
      </c>
      <c r="C788" s="6">
        <f>Table1[[#This Row],[RON]]*0.31</f>
        <v>4929</v>
      </c>
      <c r="D788" t="s">
        <v>568</v>
      </c>
      <c r="E788" t="s">
        <v>275</v>
      </c>
      <c r="F788">
        <v>10</v>
      </c>
      <c r="G788" t="b">
        <v>1</v>
      </c>
      <c r="H788" t="b">
        <v>1</v>
      </c>
      <c r="I788" s="1">
        <v>42401</v>
      </c>
      <c r="J788" t="s">
        <v>852</v>
      </c>
    </row>
    <row r="789" spans="1:10" x14ac:dyDescent="0.3">
      <c r="A789" t="s">
        <v>295</v>
      </c>
      <c r="B789" s="6">
        <v>2700</v>
      </c>
      <c r="C789" s="6">
        <f>Table1[[#This Row],[RON]]*0.31</f>
        <v>837</v>
      </c>
      <c r="D789" t="s">
        <v>252</v>
      </c>
      <c r="E789" t="s">
        <v>275</v>
      </c>
      <c r="F789">
        <v>0</v>
      </c>
      <c r="G789" t="b">
        <v>0</v>
      </c>
      <c r="H789" t="b">
        <v>1</v>
      </c>
      <c r="I789" s="1">
        <v>42401</v>
      </c>
      <c r="J789" t="s">
        <v>37</v>
      </c>
    </row>
    <row r="790" spans="1:10" x14ac:dyDescent="0.3">
      <c r="A790" t="s">
        <v>351</v>
      </c>
      <c r="B790" s="6">
        <v>5400</v>
      </c>
      <c r="C790" s="6">
        <f>Table1[[#This Row],[RON]]*0.31</f>
        <v>1674</v>
      </c>
      <c r="D790" t="s">
        <v>853</v>
      </c>
      <c r="E790" t="s">
        <v>275</v>
      </c>
      <c r="F790">
        <v>4</v>
      </c>
      <c r="G790" t="b">
        <v>1</v>
      </c>
      <c r="H790" t="b">
        <v>0</v>
      </c>
      <c r="I790" s="1">
        <v>42401</v>
      </c>
      <c r="J790" t="s">
        <v>316</v>
      </c>
    </row>
    <row r="791" spans="1:10" x14ac:dyDescent="0.3">
      <c r="A791" t="s">
        <v>195</v>
      </c>
      <c r="B791" s="6">
        <v>2600</v>
      </c>
      <c r="C791" s="6">
        <f>Table1[[#This Row],[RON]]*0.31</f>
        <v>806</v>
      </c>
      <c r="D791" t="s">
        <v>854</v>
      </c>
      <c r="E791" t="s">
        <v>129</v>
      </c>
      <c r="F791">
        <v>0</v>
      </c>
      <c r="G791" t="b">
        <v>0</v>
      </c>
      <c r="H791" t="b">
        <v>0</v>
      </c>
      <c r="I791" s="1">
        <v>42401</v>
      </c>
      <c r="J791" t="s">
        <v>855</v>
      </c>
    </row>
    <row r="792" spans="1:10" x14ac:dyDescent="0.3">
      <c r="A792" t="s">
        <v>257</v>
      </c>
      <c r="B792" s="6">
        <v>13500</v>
      </c>
      <c r="C792" s="6">
        <f>Table1[[#This Row],[RON]]*0.31</f>
        <v>4185</v>
      </c>
      <c r="D792" t="s">
        <v>453</v>
      </c>
      <c r="E792" t="s">
        <v>129</v>
      </c>
      <c r="F792">
        <v>15</v>
      </c>
      <c r="G792" t="b">
        <v>0</v>
      </c>
      <c r="H792" t="b">
        <v>0</v>
      </c>
      <c r="I792" s="1">
        <v>42644</v>
      </c>
      <c r="J792" t="s">
        <v>856</v>
      </c>
    </row>
    <row r="793" spans="1:10" x14ac:dyDescent="0.3">
      <c r="A793" t="s">
        <v>857</v>
      </c>
      <c r="B793" s="6">
        <v>2400</v>
      </c>
      <c r="C793" s="6">
        <f>Table1[[#This Row],[RON]]*0.31</f>
        <v>744</v>
      </c>
      <c r="D793" t="s">
        <v>858</v>
      </c>
      <c r="E793" t="s">
        <v>275</v>
      </c>
      <c r="F793">
        <v>1</v>
      </c>
      <c r="G793" t="b">
        <v>0</v>
      </c>
      <c r="H793" t="b">
        <v>1</v>
      </c>
      <c r="I793" s="1">
        <v>42614</v>
      </c>
      <c r="J793" t="s">
        <v>859</v>
      </c>
    </row>
    <row r="794" spans="1:10" x14ac:dyDescent="0.3">
      <c r="A794" t="s">
        <v>523</v>
      </c>
      <c r="B794" s="6">
        <v>1200</v>
      </c>
      <c r="C794" s="6">
        <f>Table1[[#This Row],[RON]]*0.31</f>
        <v>372</v>
      </c>
      <c r="D794" t="s">
        <v>858</v>
      </c>
      <c r="E794" t="s">
        <v>129</v>
      </c>
      <c r="F794">
        <v>4</v>
      </c>
      <c r="G794" t="b">
        <v>0</v>
      </c>
      <c r="H794" t="b">
        <v>0</v>
      </c>
      <c r="I794" s="1">
        <v>42401</v>
      </c>
      <c r="J794" t="s">
        <v>525</v>
      </c>
    </row>
    <row r="795" spans="1:10" x14ac:dyDescent="0.3">
      <c r="A795" t="s">
        <v>217</v>
      </c>
      <c r="B795" s="6">
        <v>7500</v>
      </c>
      <c r="C795" s="6">
        <f>Table1[[#This Row],[RON]]*0.31</f>
        <v>2325</v>
      </c>
      <c r="D795" t="s">
        <v>18</v>
      </c>
      <c r="E795" t="s">
        <v>129</v>
      </c>
      <c r="F795">
        <v>4</v>
      </c>
      <c r="G795" t="b">
        <v>0</v>
      </c>
      <c r="H795" t="b">
        <v>1</v>
      </c>
      <c r="I795" s="1">
        <v>42614</v>
      </c>
      <c r="J795" t="s">
        <v>860</v>
      </c>
    </row>
    <row r="796" spans="1:10" x14ac:dyDescent="0.3">
      <c r="A796" t="s">
        <v>278</v>
      </c>
      <c r="B796" s="6">
        <v>2000</v>
      </c>
      <c r="C796" s="6">
        <f>Table1[[#This Row],[RON]]*0.31</f>
        <v>620</v>
      </c>
      <c r="D796" t="s">
        <v>244</v>
      </c>
      <c r="E796" t="s">
        <v>275</v>
      </c>
      <c r="F796">
        <v>0</v>
      </c>
      <c r="G796" t="b">
        <v>0</v>
      </c>
      <c r="H796" t="b">
        <v>0</v>
      </c>
      <c r="I796" s="1">
        <v>42583</v>
      </c>
      <c r="J796" t="s">
        <v>3</v>
      </c>
    </row>
    <row r="797" spans="1:10" x14ac:dyDescent="0.3">
      <c r="A797" t="s">
        <v>70</v>
      </c>
      <c r="B797" s="6">
        <v>4250</v>
      </c>
      <c r="C797" s="6">
        <f>Table1[[#This Row],[RON]]*0.31</f>
        <v>1317.5</v>
      </c>
      <c r="D797" t="s">
        <v>510</v>
      </c>
      <c r="E797" t="s">
        <v>129</v>
      </c>
      <c r="F797">
        <v>2</v>
      </c>
      <c r="G797" t="b">
        <v>0</v>
      </c>
      <c r="H797" t="b">
        <v>1</v>
      </c>
      <c r="I797" s="1">
        <v>42401</v>
      </c>
      <c r="J797" t="s">
        <v>3</v>
      </c>
    </row>
    <row r="798" spans="1:10" x14ac:dyDescent="0.3">
      <c r="A798" t="s">
        <v>842</v>
      </c>
      <c r="B798" s="6">
        <v>4500</v>
      </c>
      <c r="C798" s="6">
        <f>Table1[[#This Row],[RON]]*0.31</f>
        <v>1395</v>
      </c>
      <c r="D798" t="s">
        <v>510</v>
      </c>
      <c r="E798" t="s">
        <v>129</v>
      </c>
      <c r="F798">
        <v>1</v>
      </c>
      <c r="G798" t="b">
        <v>0</v>
      </c>
      <c r="H798" t="b">
        <v>1</v>
      </c>
      <c r="I798" s="1">
        <v>42401</v>
      </c>
      <c r="J798" t="s">
        <v>3</v>
      </c>
    </row>
    <row r="799" spans="1:10" x14ac:dyDescent="0.3">
      <c r="A799" t="s">
        <v>842</v>
      </c>
      <c r="B799" s="6">
        <v>4000</v>
      </c>
      <c r="C799" s="6">
        <f>Table1[[#This Row],[RON]]*0.31</f>
        <v>1240</v>
      </c>
      <c r="D799" t="s">
        <v>510</v>
      </c>
      <c r="E799" t="s">
        <v>129</v>
      </c>
      <c r="F799">
        <v>1</v>
      </c>
      <c r="G799" t="b">
        <v>0</v>
      </c>
      <c r="H799" t="b">
        <v>1</v>
      </c>
      <c r="I799" s="1">
        <v>42401</v>
      </c>
      <c r="J799" t="s">
        <v>3</v>
      </c>
    </row>
    <row r="800" spans="1:10" x14ac:dyDescent="0.3">
      <c r="A800" t="s">
        <v>17</v>
      </c>
      <c r="B800" s="6">
        <v>11000</v>
      </c>
      <c r="C800" s="6">
        <f>Table1[[#This Row],[RON]]*0.31</f>
        <v>3410</v>
      </c>
      <c r="D800" t="s">
        <v>18</v>
      </c>
      <c r="E800" t="s">
        <v>275</v>
      </c>
      <c r="F800">
        <v>4</v>
      </c>
      <c r="G800" t="b">
        <v>0</v>
      </c>
      <c r="H800" t="b">
        <v>1</v>
      </c>
      <c r="I800" s="1">
        <v>42401</v>
      </c>
      <c r="J800" t="s">
        <v>861</v>
      </c>
    </row>
    <row r="801" spans="1:10" x14ac:dyDescent="0.3">
      <c r="A801" t="s">
        <v>862</v>
      </c>
      <c r="B801" s="6">
        <v>18000</v>
      </c>
      <c r="C801" s="6">
        <f>Table1[[#This Row],[RON]]*0.31</f>
        <v>5580</v>
      </c>
      <c r="D801" t="s">
        <v>18</v>
      </c>
      <c r="E801" t="s">
        <v>129</v>
      </c>
      <c r="F801">
        <v>5</v>
      </c>
      <c r="G801" t="b">
        <v>1</v>
      </c>
      <c r="H801" t="b">
        <v>1</v>
      </c>
      <c r="I801" s="1">
        <v>42401</v>
      </c>
      <c r="J801" t="s">
        <v>863</v>
      </c>
    </row>
    <row r="802" spans="1:10" x14ac:dyDescent="0.3">
      <c r="A802" t="s">
        <v>214</v>
      </c>
      <c r="B802" s="6">
        <v>1500</v>
      </c>
      <c r="C802" s="6">
        <f>Table1[[#This Row],[RON]]*0.31</f>
        <v>465</v>
      </c>
      <c r="D802" t="s">
        <v>223</v>
      </c>
      <c r="E802" t="s">
        <v>129</v>
      </c>
      <c r="F802">
        <v>0</v>
      </c>
      <c r="G802" t="b">
        <v>0</v>
      </c>
      <c r="H802" t="b">
        <v>1</v>
      </c>
      <c r="I802" s="1">
        <v>42401</v>
      </c>
      <c r="J802" t="s">
        <v>198</v>
      </c>
    </row>
    <row r="803" spans="1:10" x14ac:dyDescent="0.3">
      <c r="A803" t="s">
        <v>195</v>
      </c>
      <c r="B803" s="6">
        <v>7000</v>
      </c>
      <c r="C803" s="6">
        <f>Table1[[#This Row],[RON]]*0.31</f>
        <v>2170</v>
      </c>
      <c r="D803" t="s">
        <v>135</v>
      </c>
      <c r="E803" t="s">
        <v>129</v>
      </c>
      <c r="F803">
        <v>7</v>
      </c>
      <c r="G803" t="b">
        <v>0</v>
      </c>
      <c r="H803" t="b">
        <v>1</v>
      </c>
      <c r="I803" s="1">
        <v>42401</v>
      </c>
      <c r="J803" t="s">
        <v>864</v>
      </c>
    </row>
    <row r="804" spans="1:10" x14ac:dyDescent="0.3">
      <c r="A804" t="s">
        <v>865</v>
      </c>
      <c r="B804" s="6">
        <v>2900</v>
      </c>
      <c r="C804" s="6">
        <f>Table1[[#This Row],[RON]]*0.31</f>
        <v>899</v>
      </c>
      <c r="D804" t="s">
        <v>866</v>
      </c>
      <c r="E804" t="s">
        <v>129</v>
      </c>
      <c r="F804">
        <v>0</v>
      </c>
      <c r="G804" t="b">
        <v>0</v>
      </c>
      <c r="H804" t="b">
        <v>0</v>
      </c>
      <c r="I804" s="1">
        <v>42675</v>
      </c>
      <c r="J804" t="s">
        <v>867</v>
      </c>
    </row>
    <row r="805" spans="1:10" x14ac:dyDescent="0.3">
      <c r="A805" t="s">
        <v>141</v>
      </c>
      <c r="B805" s="6">
        <v>2600</v>
      </c>
      <c r="C805" s="6">
        <f>Table1[[#This Row],[RON]]*0.31</f>
        <v>806</v>
      </c>
      <c r="D805" t="s">
        <v>868</v>
      </c>
      <c r="E805" t="s">
        <v>275</v>
      </c>
      <c r="F805">
        <v>10</v>
      </c>
      <c r="G805" t="b">
        <v>0</v>
      </c>
      <c r="H805" t="b">
        <v>0</v>
      </c>
      <c r="I805" s="1">
        <v>42401</v>
      </c>
      <c r="J805" t="s">
        <v>126</v>
      </c>
    </row>
    <row r="806" spans="1:10" x14ac:dyDescent="0.3">
      <c r="A806" t="s">
        <v>845</v>
      </c>
      <c r="B806" s="6">
        <v>2000</v>
      </c>
      <c r="C806" s="6">
        <f>Table1[[#This Row],[RON]]*0.31</f>
        <v>620</v>
      </c>
      <c r="D806" t="s">
        <v>869</v>
      </c>
      <c r="E806" t="s">
        <v>129</v>
      </c>
      <c r="F806">
        <v>0</v>
      </c>
      <c r="G806" t="b">
        <v>0</v>
      </c>
      <c r="H806" t="b">
        <v>1</v>
      </c>
      <c r="I806" s="1">
        <v>42401</v>
      </c>
      <c r="J806" t="s">
        <v>870</v>
      </c>
    </row>
    <row r="807" spans="1:10" x14ac:dyDescent="0.3">
      <c r="A807" t="s">
        <v>146</v>
      </c>
      <c r="B807" s="6">
        <v>2800</v>
      </c>
      <c r="C807" s="6">
        <f>Table1[[#This Row],[RON]]*0.31</f>
        <v>868</v>
      </c>
      <c r="D807" t="s">
        <v>869</v>
      </c>
      <c r="E807" t="s">
        <v>129</v>
      </c>
      <c r="F807">
        <v>0</v>
      </c>
      <c r="G807" t="b">
        <v>0</v>
      </c>
      <c r="H807" t="b">
        <v>1</v>
      </c>
      <c r="I807" s="1">
        <v>42401</v>
      </c>
      <c r="J807" t="s">
        <v>871</v>
      </c>
    </row>
    <row r="808" spans="1:10" x14ac:dyDescent="0.3">
      <c r="A808" t="s">
        <v>347</v>
      </c>
      <c r="B808" s="6">
        <v>8000</v>
      </c>
      <c r="C808" s="6">
        <f>Table1[[#This Row],[RON]]*0.31</f>
        <v>2480</v>
      </c>
      <c r="D808" t="s">
        <v>872</v>
      </c>
      <c r="E808" t="s">
        <v>275</v>
      </c>
      <c r="F808">
        <v>11</v>
      </c>
      <c r="G808" t="b">
        <v>1</v>
      </c>
      <c r="H808" t="b">
        <v>1</v>
      </c>
      <c r="I808" s="1">
        <v>42401</v>
      </c>
      <c r="J808" t="s">
        <v>78</v>
      </c>
    </row>
    <row r="809" spans="1:10" x14ac:dyDescent="0.3">
      <c r="A809" t="s">
        <v>257</v>
      </c>
      <c r="B809" s="6">
        <v>7000</v>
      </c>
      <c r="C809" s="6">
        <f>Table1[[#This Row],[RON]]*0.31</f>
        <v>2170</v>
      </c>
      <c r="D809" t="s">
        <v>872</v>
      </c>
      <c r="E809" t="s">
        <v>129</v>
      </c>
      <c r="F809">
        <v>3</v>
      </c>
      <c r="G809" t="b">
        <v>0</v>
      </c>
      <c r="H809" t="b">
        <v>0</v>
      </c>
      <c r="I809" s="1">
        <v>42401</v>
      </c>
      <c r="J809" t="s">
        <v>873</v>
      </c>
    </row>
    <row r="810" spans="1:10" x14ac:dyDescent="0.3">
      <c r="A810" t="s">
        <v>670</v>
      </c>
      <c r="B810" s="6">
        <v>3500</v>
      </c>
      <c r="C810" s="6">
        <f>Table1[[#This Row],[RON]]*0.31</f>
        <v>1085</v>
      </c>
      <c r="D810" t="s">
        <v>874</v>
      </c>
      <c r="E810" t="s">
        <v>129</v>
      </c>
      <c r="F810">
        <v>0</v>
      </c>
      <c r="G810" t="b">
        <v>0</v>
      </c>
      <c r="H810" t="b">
        <v>0</v>
      </c>
      <c r="I810" s="1">
        <v>42401</v>
      </c>
      <c r="J810" t="s">
        <v>875</v>
      </c>
    </row>
    <row r="811" spans="1:10" x14ac:dyDescent="0.3">
      <c r="A811" t="s">
        <v>313</v>
      </c>
      <c r="B811" s="6">
        <v>2000</v>
      </c>
      <c r="C811" s="6">
        <f>Table1[[#This Row],[RON]]*0.31</f>
        <v>620</v>
      </c>
      <c r="D811" t="s">
        <v>64</v>
      </c>
      <c r="E811" t="s">
        <v>275</v>
      </c>
      <c r="F811">
        <v>0</v>
      </c>
      <c r="G811" t="b">
        <v>0</v>
      </c>
      <c r="H811" t="b">
        <v>0</v>
      </c>
      <c r="I811" s="1">
        <v>42401</v>
      </c>
      <c r="J811" t="s">
        <v>198</v>
      </c>
    </row>
    <row r="812" spans="1:10" x14ac:dyDescent="0.3">
      <c r="A812" t="s">
        <v>787</v>
      </c>
      <c r="B812" s="6">
        <v>4400</v>
      </c>
      <c r="C812" s="6">
        <f>Table1[[#This Row],[RON]]*0.31</f>
        <v>1364</v>
      </c>
      <c r="D812" t="s">
        <v>64</v>
      </c>
      <c r="E812" t="s">
        <v>129</v>
      </c>
      <c r="F812">
        <v>0</v>
      </c>
      <c r="G812" t="b">
        <v>0</v>
      </c>
      <c r="H812" t="b">
        <v>0</v>
      </c>
      <c r="I812" s="1">
        <v>42401</v>
      </c>
      <c r="J812" t="s">
        <v>198</v>
      </c>
    </row>
    <row r="813" spans="1:10" x14ac:dyDescent="0.3">
      <c r="A813" t="s">
        <v>645</v>
      </c>
      <c r="B813" s="6">
        <v>2000</v>
      </c>
      <c r="C813" s="6">
        <f>Table1[[#This Row],[RON]]*0.31</f>
        <v>620</v>
      </c>
      <c r="D813" t="s">
        <v>64</v>
      </c>
      <c r="E813" t="s">
        <v>129</v>
      </c>
      <c r="F813">
        <v>1</v>
      </c>
      <c r="G813" t="b">
        <v>0</v>
      </c>
      <c r="H813" t="b">
        <v>0</v>
      </c>
      <c r="I813" s="1">
        <v>42401</v>
      </c>
      <c r="J813" t="s">
        <v>835</v>
      </c>
    </row>
    <row r="814" spans="1:10" x14ac:dyDescent="0.3">
      <c r="A814" t="s">
        <v>161</v>
      </c>
      <c r="B814" s="6">
        <v>3200</v>
      </c>
      <c r="C814" s="6">
        <f>Table1[[#This Row],[RON]]*0.31</f>
        <v>992</v>
      </c>
      <c r="D814" t="s">
        <v>64</v>
      </c>
      <c r="E814" t="s">
        <v>275</v>
      </c>
      <c r="F814">
        <v>1</v>
      </c>
      <c r="G814" t="b">
        <v>0</v>
      </c>
      <c r="H814" t="b">
        <v>0</v>
      </c>
      <c r="I814" s="1">
        <v>42401</v>
      </c>
      <c r="J814" t="s">
        <v>876</v>
      </c>
    </row>
    <row r="815" spans="1:10" x14ac:dyDescent="0.3">
      <c r="A815" t="s">
        <v>347</v>
      </c>
      <c r="B815" s="6">
        <v>1800</v>
      </c>
      <c r="C815" s="6">
        <f>Table1[[#This Row],[RON]]*0.31</f>
        <v>558</v>
      </c>
      <c r="D815" t="s">
        <v>64</v>
      </c>
      <c r="E815" t="s">
        <v>275</v>
      </c>
      <c r="F815">
        <v>2</v>
      </c>
      <c r="G815" t="b">
        <v>0</v>
      </c>
      <c r="H815" t="b">
        <v>0</v>
      </c>
      <c r="I815" s="1">
        <v>42401</v>
      </c>
      <c r="J815" t="s">
        <v>877</v>
      </c>
    </row>
    <row r="816" spans="1:10" x14ac:dyDescent="0.3">
      <c r="A816" t="s">
        <v>161</v>
      </c>
      <c r="B816" s="6">
        <v>6000</v>
      </c>
      <c r="C816" s="6">
        <f>Table1[[#This Row],[RON]]*0.31</f>
        <v>1860</v>
      </c>
      <c r="D816" t="s">
        <v>64</v>
      </c>
      <c r="E816" t="s">
        <v>275</v>
      </c>
      <c r="F816">
        <v>2</v>
      </c>
      <c r="G816" t="b">
        <v>0</v>
      </c>
      <c r="H816" t="b">
        <v>0</v>
      </c>
      <c r="I816" s="1">
        <v>42401</v>
      </c>
      <c r="J816" t="s">
        <v>105</v>
      </c>
    </row>
    <row r="817" spans="1:10" x14ac:dyDescent="0.3">
      <c r="A817" t="s">
        <v>645</v>
      </c>
      <c r="B817" s="6">
        <v>3500</v>
      </c>
      <c r="C817" s="6">
        <f>Table1[[#This Row],[RON]]*0.31</f>
        <v>1085</v>
      </c>
      <c r="D817" t="s">
        <v>64</v>
      </c>
      <c r="E817" t="s">
        <v>129</v>
      </c>
      <c r="F817">
        <v>1</v>
      </c>
      <c r="G817" t="b">
        <v>0</v>
      </c>
      <c r="H817" t="b">
        <v>1</v>
      </c>
      <c r="I817" s="1">
        <v>42401</v>
      </c>
      <c r="J817" t="s">
        <v>835</v>
      </c>
    </row>
    <row r="818" spans="1:10" x14ac:dyDescent="0.3">
      <c r="A818" t="s">
        <v>878</v>
      </c>
      <c r="B818" s="6">
        <v>1500</v>
      </c>
      <c r="C818" s="6">
        <f>Table1[[#This Row],[RON]]*0.31</f>
        <v>465</v>
      </c>
      <c r="D818" t="s">
        <v>64</v>
      </c>
      <c r="E818" t="s">
        <v>275</v>
      </c>
      <c r="F818">
        <v>0</v>
      </c>
      <c r="G818" t="b">
        <v>0</v>
      </c>
      <c r="H818" t="b">
        <v>1</v>
      </c>
      <c r="I818" s="1">
        <v>42401</v>
      </c>
      <c r="J818" t="s">
        <v>879</v>
      </c>
    </row>
    <row r="819" spans="1:10" x14ac:dyDescent="0.3">
      <c r="A819" t="s">
        <v>338</v>
      </c>
      <c r="B819" s="6">
        <v>2200</v>
      </c>
      <c r="C819" s="6">
        <f>Table1[[#This Row],[RON]]*0.31</f>
        <v>682</v>
      </c>
      <c r="D819" t="s">
        <v>64</v>
      </c>
      <c r="E819" t="s">
        <v>275</v>
      </c>
      <c r="F819">
        <v>0</v>
      </c>
      <c r="G819" t="b">
        <v>0</v>
      </c>
      <c r="H819" t="b">
        <v>0</v>
      </c>
      <c r="I819" s="1">
        <v>42401</v>
      </c>
      <c r="J819" t="s">
        <v>880</v>
      </c>
    </row>
    <row r="820" spans="1:10" x14ac:dyDescent="0.3">
      <c r="A820" t="s">
        <v>338</v>
      </c>
      <c r="B820" s="6">
        <v>2650</v>
      </c>
      <c r="C820" s="6">
        <f>Table1[[#This Row],[RON]]*0.31</f>
        <v>821.5</v>
      </c>
      <c r="D820" t="s">
        <v>64</v>
      </c>
      <c r="E820" t="s">
        <v>275</v>
      </c>
      <c r="F820">
        <v>0</v>
      </c>
      <c r="G820" t="b">
        <v>0</v>
      </c>
      <c r="H820" t="b">
        <v>1</v>
      </c>
      <c r="I820" s="1">
        <v>42401</v>
      </c>
      <c r="J820" t="s">
        <v>833</v>
      </c>
    </row>
    <row r="821" spans="1:10" x14ac:dyDescent="0.3">
      <c r="A821" t="s">
        <v>338</v>
      </c>
      <c r="B821" s="6">
        <v>3200</v>
      </c>
      <c r="C821" s="6">
        <f>Table1[[#This Row],[RON]]*0.31</f>
        <v>992</v>
      </c>
      <c r="D821" t="s">
        <v>64</v>
      </c>
      <c r="E821" t="s">
        <v>275</v>
      </c>
      <c r="F821">
        <v>1</v>
      </c>
      <c r="G821" t="b">
        <v>0</v>
      </c>
      <c r="H821" t="b">
        <v>1</v>
      </c>
      <c r="I821" s="1">
        <v>42401</v>
      </c>
      <c r="J821" t="s">
        <v>881</v>
      </c>
    </row>
    <row r="822" spans="1:10" x14ac:dyDescent="0.3">
      <c r="A822" t="s">
        <v>130</v>
      </c>
      <c r="B822" s="6">
        <v>2000</v>
      </c>
      <c r="C822" s="6">
        <f>Table1[[#This Row],[RON]]*0.31</f>
        <v>620</v>
      </c>
      <c r="D822" t="s">
        <v>64</v>
      </c>
      <c r="E822" t="s">
        <v>129</v>
      </c>
      <c r="F822">
        <v>0</v>
      </c>
      <c r="G822" t="b">
        <v>0</v>
      </c>
      <c r="H822" t="b">
        <v>0</v>
      </c>
      <c r="I822" s="1">
        <v>42401</v>
      </c>
      <c r="J822" t="s">
        <v>3</v>
      </c>
    </row>
    <row r="823" spans="1:10" x14ac:dyDescent="0.3">
      <c r="A823" t="s">
        <v>273</v>
      </c>
      <c r="B823" s="6">
        <v>1750</v>
      </c>
      <c r="C823" s="6">
        <f>Table1[[#This Row],[RON]]*0.31</f>
        <v>542.5</v>
      </c>
      <c r="D823" t="s">
        <v>64</v>
      </c>
      <c r="E823" t="s">
        <v>275</v>
      </c>
      <c r="F823">
        <v>1</v>
      </c>
      <c r="G823" t="b">
        <v>0</v>
      </c>
      <c r="H823" t="b">
        <v>0</v>
      </c>
      <c r="I823" s="1">
        <v>42401</v>
      </c>
      <c r="J823" t="s">
        <v>882</v>
      </c>
    </row>
    <row r="824" spans="1:10" x14ac:dyDescent="0.3">
      <c r="A824" t="s">
        <v>273</v>
      </c>
      <c r="B824" s="6">
        <v>1970</v>
      </c>
      <c r="C824" s="6">
        <f>Table1[[#This Row],[RON]]*0.31</f>
        <v>610.70000000000005</v>
      </c>
      <c r="D824" t="s">
        <v>64</v>
      </c>
      <c r="E824" t="s">
        <v>275</v>
      </c>
      <c r="F824">
        <v>1</v>
      </c>
      <c r="G824" t="b">
        <v>0</v>
      </c>
      <c r="H824" t="b">
        <v>0</v>
      </c>
      <c r="I824" s="1">
        <v>42401</v>
      </c>
      <c r="J824" t="s">
        <v>638</v>
      </c>
    </row>
    <row r="825" spans="1:10" x14ac:dyDescent="0.3">
      <c r="A825" t="s">
        <v>273</v>
      </c>
      <c r="B825" s="6">
        <v>2000</v>
      </c>
      <c r="C825" s="6">
        <f>Table1[[#This Row],[RON]]*0.31</f>
        <v>620</v>
      </c>
      <c r="D825" t="s">
        <v>64</v>
      </c>
      <c r="E825" t="s">
        <v>275</v>
      </c>
      <c r="F825">
        <v>0</v>
      </c>
      <c r="G825" t="b">
        <v>0</v>
      </c>
      <c r="H825" t="b">
        <v>0</v>
      </c>
      <c r="I825" s="1">
        <v>42401</v>
      </c>
      <c r="J825" t="s">
        <v>3</v>
      </c>
    </row>
    <row r="826" spans="1:10" x14ac:dyDescent="0.3">
      <c r="A826" t="s">
        <v>273</v>
      </c>
      <c r="B826" s="6">
        <v>1900</v>
      </c>
      <c r="C826" s="6">
        <f>Table1[[#This Row],[RON]]*0.31</f>
        <v>589</v>
      </c>
      <c r="D826" t="s">
        <v>64</v>
      </c>
      <c r="E826" t="s">
        <v>275</v>
      </c>
      <c r="F826">
        <v>2</v>
      </c>
      <c r="G826" t="b">
        <v>0</v>
      </c>
      <c r="H826" t="b">
        <v>0</v>
      </c>
      <c r="I826" s="1">
        <v>42401</v>
      </c>
      <c r="J826" t="s">
        <v>77</v>
      </c>
    </row>
    <row r="827" spans="1:10" x14ac:dyDescent="0.3">
      <c r="A827" t="s">
        <v>161</v>
      </c>
      <c r="B827" s="6">
        <v>4000</v>
      </c>
      <c r="C827" s="6">
        <f>Table1[[#This Row],[RON]]*0.31</f>
        <v>1240</v>
      </c>
      <c r="D827" t="s">
        <v>64</v>
      </c>
      <c r="E827" t="s">
        <v>275</v>
      </c>
      <c r="F827">
        <v>0</v>
      </c>
      <c r="G827" t="b">
        <v>0</v>
      </c>
      <c r="H827" t="b">
        <v>0</v>
      </c>
      <c r="I827" s="1">
        <v>42401</v>
      </c>
      <c r="J827" t="s">
        <v>37</v>
      </c>
    </row>
    <row r="828" spans="1:10" x14ac:dyDescent="0.3">
      <c r="A828" t="s">
        <v>883</v>
      </c>
      <c r="B828" s="6">
        <v>2500</v>
      </c>
      <c r="C828" s="6">
        <f>Table1[[#This Row],[RON]]*0.31</f>
        <v>775</v>
      </c>
      <c r="D828" t="s">
        <v>64</v>
      </c>
      <c r="E828" t="s">
        <v>275</v>
      </c>
      <c r="F828">
        <v>1</v>
      </c>
      <c r="G828" t="b">
        <v>0</v>
      </c>
      <c r="H828" t="b">
        <v>1</v>
      </c>
      <c r="I828" s="1">
        <v>42401</v>
      </c>
      <c r="J828" t="s">
        <v>78</v>
      </c>
    </row>
    <row r="829" spans="1:10" x14ac:dyDescent="0.3">
      <c r="A829" t="s">
        <v>616</v>
      </c>
      <c r="B829" s="6">
        <v>2600</v>
      </c>
      <c r="C829" s="6">
        <f>Table1[[#This Row],[RON]]*0.31</f>
        <v>806</v>
      </c>
      <c r="D829" t="s">
        <v>64</v>
      </c>
      <c r="E829" t="s">
        <v>129</v>
      </c>
      <c r="F829">
        <v>0</v>
      </c>
      <c r="G829" t="b">
        <v>0</v>
      </c>
      <c r="H829" t="b">
        <v>0</v>
      </c>
      <c r="I829" s="1">
        <v>42401</v>
      </c>
      <c r="J829" t="s">
        <v>3</v>
      </c>
    </row>
    <row r="830" spans="1:10" x14ac:dyDescent="0.3">
      <c r="A830" t="s">
        <v>347</v>
      </c>
      <c r="B830" s="6">
        <v>2700</v>
      </c>
      <c r="C830" s="6">
        <f>Table1[[#This Row],[RON]]*0.31</f>
        <v>837</v>
      </c>
      <c r="D830" t="s">
        <v>64</v>
      </c>
      <c r="E830" t="s">
        <v>275</v>
      </c>
      <c r="F830">
        <v>0</v>
      </c>
      <c r="G830" t="b">
        <v>1</v>
      </c>
      <c r="H830" t="b">
        <v>1</v>
      </c>
      <c r="I830" s="1">
        <v>42401</v>
      </c>
      <c r="J830" t="s">
        <v>77</v>
      </c>
    </row>
    <row r="831" spans="1:10" x14ac:dyDescent="0.3">
      <c r="A831" t="s">
        <v>347</v>
      </c>
      <c r="B831" s="6">
        <v>2250</v>
      </c>
      <c r="C831" s="6">
        <f>Table1[[#This Row],[RON]]*0.31</f>
        <v>697.5</v>
      </c>
      <c r="D831" t="s">
        <v>64</v>
      </c>
      <c r="E831" t="s">
        <v>275</v>
      </c>
      <c r="F831">
        <v>0</v>
      </c>
      <c r="G831" t="b">
        <v>0</v>
      </c>
      <c r="H831" t="b">
        <v>1</v>
      </c>
      <c r="I831" s="1">
        <v>42401</v>
      </c>
      <c r="J831" t="s">
        <v>3</v>
      </c>
    </row>
    <row r="832" spans="1:10" x14ac:dyDescent="0.3">
      <c r="A832" t="s">
        <v>319</v>
      </c>
      <c r="B832" s="6">
        <v>2950</v>
      </c>
      <c r="C832" s="6">
        <f>Table1[[#This Row],[RON]]*0.31</f>
        <v>914.5</v>
      </c>
      <c r="D832" t="s">
        <v>64</v>
      </c>
      <c r="E832" t="s">
        <v>275</v>
      </c>
      <c r="F832">
        <v>0</v>
      </c>
      <c r="G832" t="b">
        <v>0</v>
      </c>
      <c r="H832" t="b">
        <v>0</v>
      </c>
      <c r="I832" s="1">
        <v>42401</v>
      </c>
      <c r="J832" t="s">
        <v>501</v>
      </c>
    </row>
    <row r="833" spans="1:10" x14ac:dyDescent="0.3">
      <c r="A833" t="s">
        <v>351</v>
      </c>
      <c r="B833" s="6">
        <v>3000</v>
      </c>
      <c r="C833" s="6">
        <f>Table1[[#This Row],[RON]]*0.31</f>
        <v>930</v>
      </c>
      <c r="D833" t="s">
        <v>64</v>
      </c>
      <c r="E833" t="s">
        <v>275</v>
      </c>
      <c r="F833">
        <v>1</v>
      </c>
      <c r="G833" t="b">
        <v>0</v>
      </c>
      <c r="H833" t="b">
        <v>1</v>
      </c>
      <c r="I833" s="1">
        <v>42401</v>
      </c>
      <c r="J833" t="s">
        <v>3</v>
      </c>
    </row>
    <row r="834" spans="1:10" x14ac:dyDescent="0.3">
      <c r="A834" t="s">
        <v>351</v>
      </c>
      <c r="B834" s="6">
        <v>3100</v>
      </c>
      <c r="C834" s="6">
        <f>Table1[[#This Row],[RON]]*0.31</f>
        <v>961</v>
      </c>
      <c r="D834" t="s">
        <v>64</v>
      </c>
      <c r="E834" t="s">
        <v>275</v>
      </c>
      <c r="F834">
        <v>1</v>
      </c>
      <c r="G834" t="b">
        <v>0</v>
      </c>
      <c r="H834" t="b">
        <v>1</v>
      </c>
      <c r="I834" s="1">
        <v>42401</v>
      </c>
      <c r="J834" t="s">
        <v>3</v>
      </c>
    </row>
    <row r="835" spans="1:10" x14ac:dyDescent="0.3">
      <c r="A835" t="s">
        <v>273</v>
      </c>
      <c r="B835" s="6">
        <v>2200</v>
      </c>
      <c r="C835" s="6">
        <f>Table1[[#This Row],[RON]]*0.31</f>
        <v>682</v>
      </c>
      <c r="D835" t="s">
        <v>64</v>
      </c>
      <c r="E835" t="s">
        <v>275</v>
      </c>
      <c r="F835">
        <v>1</v>
      </c>
      <c r="G835" t="b">
        <v>0</v>
      </c>
      <c r="H835" t="b">
        <v>0</v>
      </c>
      <c r="I835" s="1">
        <v>42401</v>
      </c>
      <c r="J835" t="s">
        <v>706</v>
      </c>
    </row>
    <row r="836" spans="1:10" x14ac:dyDescent="0.3">
      <c r="A836" t="s">
        <v>884</v>
      </c>
      <c r="B836" s="6">
        <v>2500</v>
      </c>
      <c r="C836" s="6">
        <f>Table1[[#This Row],[RON]]*0.31</f>
        <v>775</v>
      </c>
      <c r="D836" t="s">
        <v>242</v>
      </c>
      <c r="E836" t="s">
        <v>129</v>
      </c>
      <c r="F836">
        <v>2</v>
      </c>
      <c r="G836" t="b">
        <v>0</v>
      </c>
      <c r="H836" t="b">
        <v>1</v>
      </c>
      <c r="I836" s="1">
        <v>42675</v>
      </c>
      <c r="J836" t="s">
        <v>885</v>
      </c>
    </row>
    <row r="837" spans="1:10" x14ac:dyDescent="0.3">
      <c r="A837" t="s">
        <v>886</v>
      </c>
      <c r="B837" s="6">
        <v>4500</v>
      </c>
      <c r="C837" s="6">
        <f>Table1[[#This Row],[RON]]*0.31</f>
        <v>1395</v>
      </c>
      <c r="D837" t="s">
        <v>242</v>
      </c>
      <c r="E837" t="s">
        <v>275</v>
      </c>
      <c r="F837">
        <v>4</v>
      </c>
      <c r="G837" t="b">
        <v>0</v>
      </c>
      <c r="H837" t="b">
        <v>1</v>
      </c>
      <c r="I837" s="1">
        <v>42583</v>
      </c>
      <c r="J837" t="s">
        <v>887</v>
      </c>
    </row>
    <row r="838" spans="1:10" x14ac:dyDescent="0.3">
      <c r="A838" t="s">
        <v>670</v>
      </c>
      <c r="B838" s="6">
        <v>6400</v>
      </c>
      <c r="C838" s="6">
        <f>Table1[[#This Row],[RON]]*0.31</f>
        <v>1984</v>
      </c>
      <c r="D838" t="s">
        <v>242</v>
      </c>
      <c r="E838" t="s">
        <v>129</v>
      </c>
      <c r="F838">
        <v>7</v>
      </c>
      <c r="G838" t="b">
        <v>0</v>
      </c>
      <c r="H838" t="b">
        <v>1</v>
      </c>
      <c r="I838" s="1">
        <v>42583</v>
      </c>
      <c r="J838" t="s">
        <v>888</v>
      </c>
    </row>
    <row r="839" spans="1:10" x14ac:dyDescent="0.3">
      <c r="A839" t="s">
        <v>211</v>
      </c>
      <c r="B839" s="6">
        <v>4000</v>
      </c>
      <c r="C839" s="6">
        <f>Table1[[#This Row],[RON]]*0.31</f>
        <v>1240</v>
      </c>
      <c r="D839" t="s">
        <v>242</v>
      </c>
      <c r="E839" t="s">
        <v>275</v>
      </c>
      <c r="F839">
        <v>3</v>
      </c>
      <c r="G839" t="b">
        <v>0</v>
      </c>
      <c r="H839" t="b">
        <v>1</v>
      </c>
      <c r="I839" s="1">
        <v>42401</v>
      </c>
      <c r="J839" t="s">
        <v>78</v>
      </c>
    </row>
    <row r="840" spans="1:10" x14ac:dyDescent="0.3">
      <c r="A840" t="s">
        <v>889</v>
      </c>
      <c r="B840" s="6">
        <v>3000</v>
      </c>
      <c r="C840" s="6">
        <f>Table1[[#This Row],[RON]]*0.31</f>
        <v>930</v>
      </c>
      <c r="D840" t="s">
        <v>242</v>
      </c>
      <c r="E840" t="s">
        <v>129</v>
      </c>
      <c r="F840">
        <v>1</v>
      </c>
      <c r="G840" t="b">
        <v>0</v>
      </c>
      <c r="H840" t="b">
        <v>0</v>
      </c>
      <c r="I840" s="1">
        <v>42401</v>
      </c>
      <c r="J840" t="s">
        <v>890</v>
      </c>
    </row>
    <row r="841" spans="1:10" x14ac:dyDescent="0.3">
      <c r="A841" t="s">
        <v>159</v>
      </c>
      <c r="B841" s="6">
        <v>5500</v>
      </c>
      <c r="C841" s="6">
        <f>Table1[[#This Row],[RON]]*0.31</f>
        <v>1705</v>
      </c>
      <c r="D841" t="s">
        <v>242</v>
      </c>
      <c r="E841" t="s">
        <v>129</v>
      </c>
      <c r="F841">
        <v>5</v>
      </c>
      <c r="G841" t="b">
        <v>0</v>
      </c>
      <c r="H841" t="b">
        <v>1</v>
      </c>
      <c r="I841" s="1">
        <v>42401</v>
      </c>
      <c r="J841" t="s">
        <v>891</v>
      </c>
    </row>
    <row r="842" spans="1:10" x14ac:dyDescent="0.3">
      <c r="A842" t="s">
        <v>892</v>
      </c>
      <c r="B842" s="6">
        <v>7200</v>
      </c>
      <c r="C842" s="6">
        <f>Table1[[#This Row],[RON]]*0.31</f>
        <v>2232</v>
      </c>
      <c r="D842" t="s">
        <v>242</v>
      </c>
      <c r="E842" t="s">
        <v>129</v>
      </c>
      <c r="F842">
        <v>5</v>
      </c>
      <c r="G842" t="b">
        <v>0</v>
      </c>
      <c r="H842" t="b">
        <v>0</v>
      </c>
      <c r="I842" s="1">
        <v>42401</v>
      </c>
      <c r="J842" t="s">
        <v>893</v>
      </c>
    </row>
    <row r="843" spans="1:10" x14ac:dyDescent="0.3">
      <c r="A843" t="s">
        <v>777</v>
      </c>
      <c r="B843" s="6">
        <v>6000</v>
      </c>
      <c r="C843" s="6">
        <f>Table1[[#This Row],[RON]]*0.31</f>
        <v>1860</v>
      </c>
      <c r="D843" t="s">
        <v>894</v>
      </c>
      <c r="E843" t="s">
        <v>129</v>
      </c>
      <c r="F843">
        <v>10</v>
      </c>
      <c r="G843" t="b">
        <v>0</v>
      </c>
      <c r="H843" t="b">
        <v>1</v>
      </c>
      <c r="I843" s="1">
        <v>42644</v>
      </c>
      <c r="J843" t="s">
        <v>45</v>
      </c>
    </row>
    <row r="844" spans="1:10" x14ac:dyDescent="0.3">
      <c r="A844" t="s">
        <v>895</v>
      </c>
      <c r="B844" s="6">
        <v>2500</v>
      </c>
      <c r="C844" s="6">
        <f>Table1[[#This Row],[RON]]*0.31</f>
        <v>775</v>
      </c>
      <c r="D844" t="s">
        <v>896</v>
      </c>
      <c r="E844" t="s">
        <v>275</v>
      </c>
      <c r="F844">
        <v>3</v>
      </c>
      <c r="G844" t="b">
        <v>0</v>
      </c>
      <c r="H844" t="b">
        <v>1</v>
      </c>
      <c r="I844" s="1">
        <v>42401</v>
      </c>
      <c r="J844" t="s">
        <v>897</v>
      </c>
    </row>
    <row r="845" spans="1:10" x14ac:dyDescent="0.3">
      <c r="A845" t="s">
        <v>146</v>
      </c>
      <c r="B845" s="6">
        <v>2100</v>
      </c>
      <c r="C845" s="6">
        <f>Table1[[#This Row],[RON]]*0.31</f>
        <v>651</v>
      </c>
      <c r="D845" t="s">
        <v>898</v>
      </c>
      <c r="E845" t="s">
        <v>129</v>
      </c>
      <c r="F845">
        <v>0</v>
      </c>
      <c r="G845" t="b">
        <v>0</v>
      </c>
      <c r="H845" t="b">
        <v>1</v>
      </c>
      <c r="I845" s="1">
        <v>42401</v>
      </c>
      <c r="J845" t="s">
        <v>899</v>
      </c>
    </row>
    <row r="846" spans="1:10" x14ac:dyDescent="0.3">
      <c r="A846" t="s">
        <v>900</v>
      </c>
      <c r="B846" s="6">
        <v>2500</v>
      </c>
      <c r="C846" s="6">
        <f>Table1[[#This Row],[RON]]*0.31</f>
        <v>775</v>
      </c>
      <c r="D846" t="s">
        <v>901</v>
      </c>
      <c r="E846" t="s">
        <v>275</v>
      </c>
      <c r="F846">
        <v>1</v>
      </c>
      <c r="G846" t="b">
        <v>0</v>
      </c>
      <c r="H846" t="b">
        <v>0</v>
      </c>
      <c r="I846" s="1">
        <v>42675</v>
      </c>
      <c r="J846" t="s">
        <v>902</v>
      </c>
    </row>
    <row r="847" spans="1:10" x14ac:dyDescent="0.3">
      <c r="A847" t="s">
        <v>836</v>
      </c>
      <c r="B847" s="6">
        <v>2000</v>
      </c>
      <c r="C847" s="6">
        <f>Table1[[#This Row],[RON]]*0.31</f>
        <v>620</v>
      </c>
      <c r="D847" t="s">
        <v>903</v>
      </c>
      <c r="E847" t="s">
        <v>129</v>
      </c>
      <c r="F847">
        <v>0</v>
      </c>
      <c r="G847" t="b">
        <v>0</v>
      </c>
      <c r="H847" t="b">
        <v>1</v>
      </c>
      <c r="I847" s="1">
        <v>42401</v>
      </c>
      <c r="J847" t="s">
        <v>491</v>
      </c>
    </row>
    <row r="848" spans="1:10" x14ac:dyDescent="0.3">
      <c r="A848" t="s">
        <v>904</v>
      </c>
      <c r="B848" s="6">
        <v>785</v>
      </c>
      <c r="C848" s="6">
        <f>Table1[[#This Row],[RON]]*0.31</f>
        <v>243.35</v>
      </c>
      <c r="D848" t="s">
        <v>905</v>
      </c>
      <c r="E848" t="s">
        <v>129</v>
      </c>
      <c r="F848">
        <v>0</v>
      </c>
      <c r="G848" t="b">
        <v>0</v>
      </c>
      <c r="H848" t="b">
        <v>0</v>
      </c>
      <c r="I848" s="1">
        <v>42401</v>
      </c>
      <c r="J848" t="s">
        <v>491</v>
      </c>
    </row>
    <row r="849" spans="1:10" x14ac:dyDescent="0.3">
      <c r="A849" t="s">
        <v>134</v>
      </c>
      <c r="B849" s="6">
        <v>15700</v>
      </c>
      <c r="C849" s="6">
        <f>Table1[[#This Row],[RON]]*0.31</f>
        <v>4867</v>
      </c>
      <c r="D849" t="s">
        <v>906</v>
      </c>
      <c r="E849" t="s">
        <v>129</v>
      </c>
      <c r="F849">
        <v>8</v>
      </c>
      <c r="G849" t="b">
        <v>1</v>
      </c>
      <c r="H849" t="b">
        <v>1</v>
      </c>
      <c r="I849" s="1">
        <v>42552</v>
      </c>
      <c r="J849" t="s">
        <v>907</v>
      </c>
    </row>
    <row r="850" spans="1:10" x14ac:dyDescent="0.3">
      <c r="A850" t="s">
        <v>802</v>
      </c>
      <c r="B850" s="6">
        <v>4000</v>
      </c>
      <c r="C850" s="6">
        <f>Table1[[#This Row],[RON]]*0.31</f>
        <v>1240</v>
      </c>
      <c r="D850" t="s">
        <v>906</v>
      </c>
      <c r="E850" t="s">
        <v>129</v>
      </c>
      <c r="F850">
        <v>1</v>
      </c>
      <c r="G850" t="b">
        <v>0</v>
      </c>
      <c r="H850" t="b">
        <v>1</v>
      </c>
      <c r="I850" s="1">
        <v>42401</v>
      </c>
      <c r="J850" t="s">
        <v>908</v>
      </c>
    </row>
    <row r="851" spans="1:10" x14ac:dyDescent="0.3">
      <c r="A851" t="s">
        <v>909</v>
      </c>
      <c r="B851" s="6">
        <v>2000</v>
      </c>
      <c r="C851" s="6">
        <f>Table1[[#This Row],[RON]]*0.31</f>
        <v>620</v>
      </c>
      <c r="D851" t="s">
        <v>906</v>
      </c>
      <c r="E851" t="s">
        <v>129</v>
      </c>
      <c r="F851">
        <v>1</v>
      </c>
      <c r="G851" t="b">
        <v>1</v>
      </c>
      <c r="H851" t="b">
        <v>1</v>
      </c>
      <c r="I851" s="1">
        <v>42401</v>
      </c>
      <c r="J851" t="s">
        <v>910</v>
      </c>
    </row>
    <row r="852" spans="1:10" x14ac:dyDescent="0.3">
      <c r="A852" t="s">
        <v>464</v>
      </c>
      <c r="B852" s="6">
        <v>2350</v>
      </c>
      <c r="C852" s="6">
        <f>Table1[[#This Row],[RON]]*0.31</f>
        <v>728.5</v>
      </c>
      <c r="D852" t="s">
        <v>911</v>
      </c>
      <c r="E852" t="s">
        <v>129</v>
      </c>
      <c r="F852">
        <v>0</v>
      </c>
      <c r="G852" t="b">
        <v>0</v>
      </c>
      <c r="H852" t="b">
        <v>0</v>
      </c>
      <c r="I852" s="1">
        <v>42583</v>
      </c>
      <c r="J852" t="s">
        <v>192</v>
      </c>
    </row>
    <row r="853" spans="1:10" x14ac:dyDescent="0.3">
      <c r="A853" t="s">
        <v>136</v>
      </c>
      <c r="B853" s="6">
        <v>7700</v>
      </c>
      <c r="C853" s="6">
        <f>Table1[[#This Row],[RON]]*0.31</f>
        <v>2387</v>
      </c>
      <c r="D853" t="s">
        <v>912</v>
      </c>
      <c r="E853" t="s">
        <v>275</v>
      </c>
      <c r="F853">
        <v>9</v>
      </c>
      <c r="G853" t="b">
        <v>0</v>
      </c>
      <c r="H853" t="b">
        <v>1</v>
      </c>
      <c r="I853" s="1">
        <v>42401</v>
      </c>
      <c r="J853" t="s">
        <v>363</v>
      </c>
    </row>
    <row r="854" spans="1:10" x14ac:dyDescent="0.3">
      <c r="A854" t="s">
        <v>913</v>
      </c>
      <c r="B854" s="6">
        <v>7000</v>
      </c>
      <c r="C854" s="6">
        <f>Table1[[#This Row],[RON]]*0.31</f>
        <v>2170</v>
      </c>
      <c r="D854" t="s">
        <v>914</v>
      </c>
      <c r="E854" t="s">
        <v>129</v>
      </c>
      <c r="F854">
        <v>2</v>
      </c>
      <c r="G854" t="b">
        <v>0</v>
      </c>
      <c r="H854" t="b">
        <v>1</v>
      </c>
      <c r="I854" s="1">
        <v>42644</v>
      </c>
      <c r="J854" t="s">
        <v>915</v>
      </c>
    </row>
    <row r="855" spans="1:10" x14ac:dyDescent="0.3">
      <c r="A855" t="s">
        <v>916</v>
      </c>
      <c r="B855" s="6">
        <v>5000</v>
      </c>
      <c r="C855" s="6">
        <f>Table1[[#This Row],[RON]]*0.31</f>
        <v>1550</v>
      </c>
      <c r="D855" t="s">
        <v>914</v>
      </c>
      <c r="E855" t="s">
        <v>275</v>
      </c>
      <c r="F855">
        <v>4</v>
      </c>
      <c r="G855" t="b">
        <v>0</v>
      </c>
      <c r="H855" t="b">
        <v>0</v>
      </c>
      <c r="I855" s="1">
        <v>42401</v>
      </c>
      <c r="J855" t="s">
        <v>917</v>
      </c>
    </row>
    <row r="856" spans="1:10" x14ac:dyDescent="0.3">
      <c r="A856" t="s">
        <v>45</v>
      </c>
      <c r="B856" s="6">
        <v>5800</v>
      </c>
      <c r="C856" s="6">
        <f>Table1[[#This Row],[RON]]*0.31</f>
        <v>1798</v>
      </c>
      <c r="D856" t="s">
        <v>918</v>
      </c>
      <c r="E856" t="s">
        <v>129</v>
      </c>
      <c r="F856">
        <v>4</v>
      </c>
      <c r="G856" t="b">
        <v>0</v>
      </c>
      <c r="H856" t="b">
        <v>1</v>
      </c>
      <c r="I856" s="1">
        <v>42401</v>
      </c>
      <c r="J856" t="s">
        <v>779</v>
      </c>
    </row>
    <row r="857" spans="1:10" x14ac:dyDescent="0.3">
      <c r="A857" t="s">
        <v>178</v>
      </c>
      <c r="B857" s="6">
        <v>7000</v>
      </c>
      <c r="C857" s="6">
        <f>Table1[[#This Row],[RON]]*0.31</f>
        <v>2170</v>
      </c>
      <c r="D857" t="s">
        <v>919</v>
      </c>
      <c r="E857" t="s">
        <v>129</v>
      </c>
      <c r="F857">
        <v>4</v>
      </c>
      <c r="G857" t="b">
        <v>0</v>
      </c>
      <c r="H857" t="b">
        <v>0</v>
      </c>
      <c r="I857" s="1">
        <v>42644</v>
      </c>
      <c r="J857" t="s">
        <v>920</v>
      </c>
    </row>
    <row r="858" spans="1:10" x14ac:dyDescent="0.3">
      <c r="A858" t="s">
        <v>641</v>
      </c>
      <c r="B858" s="6">
        <v>4700</v>
      </c>
      <c r="C858" s="6">
        <f>Table1[[#This Row],[RON]]*0.31</f>
        <v>1457</v>
      </c>
      <c r="D858" t="s">
        <v>921</v>
      </c>
      <c r="E858" t="s">
        <v>275</v>
      </c>
      <c r="F858">
        <v>1</v>
      </c>
      <c r="G858" t="b">
        <v>1</v>
      </c>
      <c r="H858" t="b">
        <v>0</v>
      </c>
      <c r="I858" s="1">
        <v>42401</v>
      </c>
      <c r="J858" t="s">
        <v>922</v>
      </c>
    </row>
    <row r="859" spans="1:10" x14ac:dyDescent="0.3">
      <c r="A859" t="s">
        <v>923</v>
      </c>
      <c r="B859" s="6">
        <v>3500</v>
      </c>
      <c r="C859" s="6">
        <f>Table1[[#This Row],[RON]]*0.31</f>
        <v>1085</v>
      </c>
      <c r="D859" t="s">
        <v>924</v>
      </c>
      <c r="E859" t="s">
        <v>129</v>
      </c>
      <c r="F859">
        <v>2</v>
      </c>
      <c r="G859" t="b">
        <v>0</v>
      </c>
      <c r="H859" t="b">
        <v>1</v>
      </c>
      <c r="I859" s="1">
        <v>42644</v>
      </c>
      <c r="J859" t="s">
        <v>699</v>
      </c>
    </row>
    <row r="860" spans="1:10" x14ac:dyDescent="0.3">
      <c r="A860" t="s">
        <v>278</v>
      </c>
      <c r="B860" s="6">
        <v>5300</v>
      </c>
      <c r="C860" s="6">
        <f>Table1[[#This Row],[RON]]*0.31</f>
        <v>1643</v>
      </c>
      <c r="D860" t="s">
        <v>924</v>
      </c>
      <c r="E860" t="s">
        <v>275</v>
      </c>
      <c r="F860">
        <v>3</v>
      </c>
      <c r="G860" t="b">
        <v>0</v>
      </c>
      <c r="H860" t="b">
        <v>0</v>
      </c>
      <c r="I860" s="1">
        <v>42552</v>
      </c>
      <c r="J860" t="s">
        <v>816</v>
      </c>
    </row>
    <row r="861" spans="1:10" x14ac:dyDescent="0.3">
      <c r="A861" t="s">
        <v>141</v>
      </c>
      <c r="B861" s="6">
        <v>1050</v>
      </c>
      <c r="C861" s="6">
        <f>Table1[[#This Row],[RON]]*0.31</f>
        <v>325.5</v>
      </c>
      <c r="D861" t="s">
        <v>924</v>
      </c>
      <c r="E861" t="s">
        <v>275</v>
      </c>
      <c r="F861">
        <v>1</v>
      </c>
      <c r="G861" t="b">
        <v>0</v>
      </c>
      <c r="H861" t="b">
        <v>1</v>
      </c>
      <c r="I861" s="1">
        <v>42401</v>
      </c>
      <c r="J861" t="s">
        <v>925</v>
      </c>
    </row>
    <row r="862" spans="1:10" x14ac:dyDescent="0.3">
      <c r="A862" t="s">
        <v>273</v>
      </c>
      <c r="B862" s="6">
        <v>2300</v>
      </c>
      <c r="C862" s="6">
        <f>Table1[[#This Row],[RON]]*0.31</f>
        <v>713</v>
      </c>
      <c r="D862" t="s">
        <v>924</v>
      </c>
      <c r="E862" t="s">
        <v>275</v>
      </c>
      <c r="F862">
        <v>2</v>
      </c>
      <c r="G862" t="b">
        <v>0</v>
      </c>
      <c r="H862" t="b">
        <v>0</v>
      </c>
      <c r="I862" s="1">
        <v>42401</v>
      </c>
      <c r="J862" t="s">
        <v>371</v>
      </c>
    </row>
    <row r="863" spans="1:10" x14ac:dyDescent="0.3">
      <c r="A863" t="s">
        <v>111</v>
      </c>
      <c r="B863" s="6">
        <v>5500</v>
      </c>
      <c r="C863" s="6">
        <f>Table1[[#This Row],[RON]]*0.31</f>
        <v>1705</v>
      </c>
      <c r="D863" t="s">
        <v>924</v>
      </c>
      <c r="E863" t="s">
        <v>275</v>
      </c>
      <c r="F863">
        <v>5</v>
      </c>
      <c r="G863" t="b">
        <v>0</v>
      </c>
      <c r="H863" t="b">
        <v>0</v>
      </c>
      <c r="I863" s="1">
        <v>42401</v>
      </c>
      <c r="J863" t="s">
        <v>281</v>
      </c>
    </row>
    <row r="864" spans="1:10" x14ac:dyDescent="0.3">
      <c r="A864" t="s">
        <v>141</v>
      </c>
      <c r="B864" s="6">
        <v>1100</v>
      </c>
      <c r="C864" s="6">
        <f>Table1[[#This Row],[RON]]*0.31</f>
        <v>341</v>
      </c>
      <c r="D864" t="s">
        <v>924</v>
      </c>
      <c r="E864" t="s">
        <v>275</v>
      </c>
      <c r="F864">
        <v>0</v>
      </c>
      <c r="G864" t="b">
        <v>0</v>
      </c>
      <c r="H864" t="b">
        <v>0</v>
      </c>
      <c r="I864" s="1">
        <v>42401</v>
      </c>
      <c r="J864" t="s">
        <v>281</v>
      </c>
    </row>
    <row r="865" spans="1:10" x14ac:dyDescent="0.3">
      <c r="A865" t="s">
        <v>211</v>
      </c>
      <c r="B865" s="6">
        <v>4000</v>
      </c>
      <c r="C865" s="6">
        <f>Table1[[#This Row],[RON]]*0.31</f>
        <v>1240</v>
      </c>
      <c r="D865" t="s">
        <v>924</v>
      </c>
      <c r="E865" t="s">
        <v>275</v>
      </c>
      <c r="F865">
        <v>4</v>
      </c>
      <c r="G865" t="b">
        <v>0</v>
      </c>
      <c r="H865" t="b">
        <v>1</v>
      </c>
      <c r="I865" s="1">
        <v>42401</v>
      </c>
      <c r="J865" t="s">
        <v>281</v>
      </c>
    </row>
    <row r="866" spans="1:10" x14ac:dyDescent="0.3">
      <c r="A866" t="s">
        <v>309</v>
      </c>
      <c r="B866" s="6">
        <v>4500</v>
      </c>
      <c r="C866" s="6">
        <f>Table1[[#This Row],[RON]]*0.31</f>
        <v>1395</v>
      </c>
      <c r="D866" t="s">
        <v>924</v>
      </c>
      <c r="E866" t="s">
        <v>275</v>
      </c>
      <c r="F866">
        <v>3</v>
      </c>
      <c r="G866" t="b">
        <v>0</v>
      </c>
      <c r="H866" t="b">
        <v>0</v>
      </c>
      <c r="I866" s="1">
        <v>42401</v>
      </c>
      <c r="J866" t="s">
        <v>445</v>
      </c>
    </row>
    <row r="867" spans="1:10" x14ac:dyDescent="0.3">
      <c r="A867" t="s">
        <v>926</v>
      </c>
      <c r="B867" s="6">
        <v>3200</v>
      </c>
      <c r="C867" s="6">
        <f>Table1[[#This Row],[RON]]*0.31</f>
        <v>992</v>
      </c>
      <c r="D867" t="s">
        <v>924</v>
      </c>
      <c r="E867" t="s">
        <v>129</v>
      </c>
      <c r="F867">
        <v>4</v>
      </c>
      <c r="G867" t="b">
        <v>0</v>
      </c>
      <c r="H867" t="b">
        <v>1</v>
      </c>
      <c r="I867" s="1">
        <v>42401</v>
      </c>
      <c r="J867" t="s">
        <v>927</v>
      </c>
    </row>
    <row r="868" spans="1:10" x14ac:dyDescent="0.3">
      <c r="A868" t="s">
        <v>161</v>
      </c>
      <c r="B868" s="6">
        <v>3500</v>
      </c>
      <c r="C868" s="6">
        <f>Table1[[#This Row],[RON]]*0.31</f>
        <v>1085</v>
      </c>
      <c r="D868" t="s">
        <v>928</v>
      </c>
      <c r="E868" t="s">
        <v>129</v>
      </c>
      <c r="F868">
        <v>2</v>
      </c>
      <c r="G868" t="b">
        <v>0</v>
      </c>
      <c r="H868" t="b">
        <v>0</v>
      </c>
      <c r="I868" s="1">
        <v>42401</v>
      </c>
      <c r="J868" t="s">
        <v>929</v>
      </c>
    </row>
    <row r="869" spans="1:10" x14ac:dyDescent="0.3">
      <c r="A869" t="s">
        <v>278</v>
      </c>
      <c r="B869" s="6">
        <v>3500</v>
      </c>
      <c r="C869" s="6">
        <f>Table1[[#This Row],[RON]]*0.31</f>
        <v>1085</v>
      </c>
      <c r="D869" t="s">
        <v>924</v>
      </c>
      <c r="E869" t="s">
        <v>275</v>
      </c>
      <c r="F869">
        <v>3</v>
      </c>
      <c r="G869" t="b">
        <v>0</v>
      </c>
      <c r="H869" t="b">
        <v>1</v>
      </c>
      <c r="I869" s="1">
        <v>42401</v>
      </c>
      <c r="J869" t="s">
        <v>930</v>
      </c>
    </row>
    <row r="870" spans="1:10" x14ac:dyDescent="0.3">
      <c r="A870" t="s">
        <v>211</v>
      </c>
      <c r="B870" s="6">
        <v>3800</v>
      </c>
      <c r="C870" s="6">
        <f>Table1[[#This Row],[RON]]*0.31</f>
        <v>1178</v>
      </c>
      <c r="D870" t="s">
        <v>924</v>
      </c>
      <c r="E870" t="s">
        <v>275</v>
      </c>
      <c r="F870">
        <v>3</v>
      </c>
      <c r="G870" t="b">
        <v>0</v>
      </c>
      <c r="H870" t="b">
        <v>0</v>
      </c>
      <c r="I870" s="1">
        <v>42401</v>
      </c>
      <c r="J870" t="s">
        <v>931</v>
      </c>
    </row>
    <row r="871" spans="1:10" x14ac:dyDescent="0.3">
      <c r="A871" t="s">
        <v>634</v>
      </c>
      <c r="B871" s="6">
        <v>1500</v>
      </c>
      <c r="C871" s="6">
        <f>Table1[[#This Row],[RON]]*0.31</f>
        <v>465</v>
      </c>
      <c r="D871" t="s">
        <v>924</v>
      </c>
      <c r="E871" t="s">
        <v>275</v>
      </c>
      <c r="F871">
        <v>0</v>
      </c>
      <c r="G871" t="b">
        <v>0</v>
      </c>
      <c r="H871" t="b">
        <v>1</v>
      </c>
      <c r="I871" s="1">
        <v>42401</v>
      </c>
      <c r="J871" t="s">
        <v>932</v>
      </c>
    </row>
    <row r="872" spans="1:10" x14ac:dyDescent="0.3">
      <c r="A872" t="s">
        <v>838</v>
      </c>
      <c r="B872" s="6">
        <v>5700</v>
      </c>
      <c r="C872" s="6">
        <f>Table1[[#This Row],[RON]]*0.31</f>
        <v>1767</v>
      </c>
      <c r="D872" t="s">
        <v>933</v>
      </c>
      <c r="E872" t="s">
        <v>275</v>
      </c>
      <c r="F872">
        <v>4</v>
      </c>
      <c r="G872" t="b">
        <v>0</v>
      </c>
      <c r="H872" t="b">
        <v>0</v>
      </c>
      <c r="I872" s="1">
        <v>42583</v>
      </c>
      <c r="J872" t="s">
        <v>934</v>
      </c>
    </row>
    <row r="873" spans="1:10" x14ac:dyDescent="0.3">
      <c r="A873" t="s">
        <v>372</v>
      </c>
      <c r="B873" s="6">
        <v>5000</v>
      </c>
      <c r="C873" s="6">
        <f>Table1[[#This Row],[RON]]*0.31</f>
        <v>1550</v>
      </c>
      <c r="D873" t="s">
        <v>933</v>
      </c>
      <c r="E873" t="s">
        <v>275</v>
      </c>
      <c r="F873">
        <v>11</v>
      </c>
      <c r="G873" t="b">
        <v>0</v>
      </c>
      <c r="H873" t="b">
        <v>1</v>
      </c>
      <c r="I873" s="1">
        <v>42401</v>
      </c>
      <c r="J873" t="s">
        <v>374</v>
      </c>
    </row>
    <row r="874" spans="1:10" x14ac:dyDescent="0.3">
      <c r="A874" t="s">
        <v>735</v>
      </c>
      <c r="B874" s="6">
        <v>4500</v>
      </c>
      <c r="C874" s="6">
        <f>Table1[[#This Row],[RON]]*0.31</f>
        <v>1395</v>
      </c>
      <c r="D874" t="s">
        <v>935</v>
      </c>
      <c r="E874" t="s">
        <v>129</v>
      </c>
      <c r="F874">
        <v>1</v>
      </c>
      <c r="G874" t="b">
        <v>0</v>
      </c>
      <c r="H874" t="b">
        <v>1</v>
      </c>
      <c r="I874" s="1">
        <v>42736</v>
      </c>
      <c r="J874" t="s">
        <v>192</v>
      </c>
    </row>
    <row r="875" spans="1:10" x14ac:dyDescent="0.3">
      <c r="A875" t="s">
        <v>180</v>
      </c>
      <c r="B875" s="6">
        <v>2500</v>
      </c>
      <c r="C875" s="6">
        <f>Table1[[#This Row],[RON]]*0.31</f>
        <v>775</v>
      </c>
      <c r="D875" t="s">
        <v>154</v>
      </c>
      <c r="E875" t="s">
        <v>129</v>
      </c>
      <c r="F875">
        <v>1</v>
      </c>
      <c r="G875" t="b">
        <v>0</v>
      </c>
      <c r="H875" t="b">
        <v>1</v>
      </c>
      <c r="I875" s="1">
        <v>42552</v>
      </c>
      <c r="J875" t="s">
        <v>936</v>
      </c>
    </row>
    <row r="876" spans="1:10" x14ac:dyDescent="0.3">
      <c r="A876" t="s">
        <v>937</v>
      </c>
      <c r="B876" s="6">
        <v>2000</v>
      </c>
      <c r="C876" s="6">
        <f>Table1[[#This Row],[RON]]*0.31</f>
        <v>620</v>
      </c>
      <c r="D876" t="s">
        <v>938</v>
      </c>
      <c r="E876" t="s">
        <v>275</v>
      </c>
      <c r="F876">
        <v>1</v>
      </c>
      <c r="G876" t="b">
        <v>0</v>
      </c>
      <c r="H876" t="b">
        <v>1</v>
      </c>
      <c r="I876" s="1">
        <v>42401</v>
      </c>
      <c r="J876" t="s">
        <v>45</v>
      </c>
    </row>
    <row r="877" spans="1:10" x14ac:dyDescent="0.3">
      <c r="A877" t="s">
        <v>886</v>
      </c>
      <c r="B877" s="6">
        <v>4500</v>
      </c>
      <c r="C877" s="6">
        <f>Table1[[#This Row],[RON]]*0.31</f>
        <v>1395</v>
      </c>
      <c r="D877" t="s">
        <v>204</v>
      </c>
      <c r="E877" t="s">
        <v>275</v>
      </c>
      <c r="F877">
        <v>4</v>
      </c>
      <c r="G877" t="b">
        <v>0</v>
      </c>
      <c r="H877" t="b">
        <v>1</v>
      </c>
      <c r="I877" s="1">
        <v>42614</v>
      </c>
      <c r="J877" t="s">
        <v>887</v>
      </c>
    </row>
    <row r="878" spans="1:10" x14ac:dyDescent="0.3">
      <c r="A878" t="s">
        <v>347</v>
      </c>
      <c r="B878" s="6">
        <v>7500</v>
      </c>
      <c r="C878" s="6">
        <f>Table1[[#This Row],[RON]]*0.31</f>
        <v>2325</v>
      </c>
      <c r="D878" t="s">
        <v>204</v>
      </c>
      <c r="E878" t="s">
        <v>275</v>
      </c>
      <c r="F878">
        <v>5</v>
      </c>
      <c r="G878" t="b">
        <v>1</v>
      </c>
      <c r="H878" t="b">
        <v>0</v>
      </c>
      <c r="I878" s="1">
        <v>42401</v>
      </c>
      <c r="J878" t="s">
        <v>939</v>
      </c>
    </row>
    <row r="879" spans="1:10" x14ac:dyDescent="0.3">
      <c r="A879" t="s">
        <v>744</v>
      </c>
      <c r="B879" s="6">
        <v>900</v>
      </c>
      <c r="C879" s="6">
        <f>Table1[[#This Row],[RON]]*0.31</f>
        <v>279</v>
      </c>
      <c r="D879" t="s">
        <v>940</v>
      </c>
      <c r="E879" t="s">
        <v>275</v>
      </c>
      <c r="F879">
        <v>3</v>
      </c>
      <c r="G879" t="b">
        <v>0</v>
      </c>
      <c r="H879" t="b">
        <v>0</v>
      </c>
      <c r="I879" s="1">
        <v>42401</v>
      </c>
      <c r="J879" t="s">
        <v>940</v>
      </c>
    </row>
    <row r="880" spans="1:10" x14ac:dyDescent="0.3">
      <c r="A880" t="s">
        <v>211</v>
      </c>
      <c r="B880" s="6">
        <v>6800</v>
      </c>
      <c r="C880" s="6">
        <f>Table1[[#This Row],[RON]]*0.31</f>
        <v>2108</v>
      </c>
      <c r="D880" t="s">
        <v>42</v>
      </c>
      <c r="E880" t="s">
        <v>275</v>
      </c>
      <c r="F880">
        <v>8</v>
      </c>
      <c r="G880" t="b">
        <v>0</v>
      </c>
      <c r="H880" t="b">
        <v>1</v>
      </c>
      <c r="I880" s="1">
        <v>42401</v>
      </c>
      <c r="J880" t="s">
        <v>941</v>
      </c>
    </row>
    <row r="881" spans="1:10" x14ac:dyDescent="0.3">
      <c r="A881" t="s">
        <v>670</v>
      </c>
      <c r="B881" s="6">
        <v>7500</v>
      </c>
      <c r="C881" s="6">
        <f>Table1[[#This Row],[RON]]*0.31</f>
        <v>2325</v>
      </c>
      <c r="D881" t="s">
        <v>42</v>
      </c>
      <c r="E881" t="s">
        <v>129</v>
      </c>
      <c r="F881">
        <v>7</v>
      </c>
      <c r="G881" t="b">
        <v>0</v>
      </c>
      <c r="H881" t="b">
        <v>0</v>
      </c>
      <c r="I881" s="1">
        <v>42401</v>
      </c>
      <c r="J881" t="s">
        <v>942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1" sqref="A11:B50"/>
    </sheetView>
  </sheetViews>
  <sheetFormatPr defaultColWidth="11.19921875" defaultRowHeight="15.6" x14ac:dyDescent="0.3"/>
  <cols>
    <col min="1" max="1" width="22.69921875" bestFit="1" customWidth="1"/>
    <col min="2" max="2" width="13.5" bestFit="1" customWidth="1"/>
  </cols>
  <sheetData>
    <row r="1" spans="1:2" x14ac:dyDescent="0.3">
      <c r="A1" s="2"/>
    </row>
    <row r="4" spans="1:2" ht="21" x14ac:dyDescent="0.4">
      <c r="A4" s="3" t="s">
        <v>953</v>
      </c>
      <c r="B4" s="4"/>
    </row>
    <row r="5" spans="1:2" ht="21" x14ac:dyDescent="0.4">
      <c r="A5" s="4" t="s">
        <v>949</v>
      </c>
      <c r="B5" s="5">
        <f>MIN(Table1[CAD])</f>
        <v>186</v>
      </c>
    </row>
    <row r="6" spans="1:2" ht="21" x14ac:dyDescent="0.4">
      <c r="A6" s="4" t="s">
        <v>950</v>
      </c>
      <c r="B6" s="5">
        <f>MAX(Table1[CAD])</f>
        <v>7750</v>
      </c>
    </row>
    <row r="7" spans="1:2" ht="21" x14ac:dyDescent="0.4">
      <c r="A7" s="4" t="s">
        <v>951</v>
      </c>
      <c r="B7" s="5">
        <f>AVERAGE(Table1[CAD])</f>
        <v>1656.8126136363635</v>
      </c>
    </row>
    <row r="8" spans="1:2" ht="21" x14ac:dyDescent="0.4">
      <c r="A8" s="4" t="s">
        <v>952</v>
      </c>
      <c r="B8" s="5">
        <f>MEDIAN(Table1[CAD])</f>
        <v>1395</v>
      </c>
    </row>
    <row r="9" spans="1:2" ht="21" x14ac:dyDescent="0.4">
      <c r="A9" s="4"/>
      <c r="B9" s="4"/>
    </row>
    <row r="10" spans="1:2" ht="21" x14ac:dyDescent="0.4">
      <c r="A10" s="3" t="s">
        <v>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 Ruichen</cp:lastModifiedBy>
  <dcterms:created xsi:type="dcterms:W3CDTF">2019-07-16T17:57:54Z</dcterms:created>
  <dcterms:modified xsi:type="dcterms:W3CDTF">2019-07-18T15:23:21Z</dcterms:modified>
</cp:coreProperties>
</file>