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fdd268e477cbe/bsuir2021-2023/subjects/4/2/маркетинг ппин/"/>
    </mc:Choice>
  </mc:AlternateContent>
  <xr:revisionPtr revIDLastSave="0" documentId="8_{8AFADD89-8CBB-4FEF-BADA-392E6466F09C}" xr6:coauthVersionLast="47" xr6:coauthVersionMax="47" xr10:uidLastSave="{00000000-0000-0000-0000-000000000000}"/>
  <bookViews>
    <workbookView xWindow="-120" yWindow="-120" windowWidth="25440" windowHeight="15390" xr2:uid="{D85B33B4-31DF-41FF-9DCC-17A442F2168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9" i="1"/>
  <c r="G3" i="1"/>
  <c r="G4" i="1"/>
  <c r="G5" i="1"/>
  <c r="G6" i="1"/>
  <c r="G7" i="1"/>
  <c r="G8" i="1"/>
  <c r="G2" i="1"/>
  <c r="F9" i="1"/>
  <c r="F3" i="1"/>
  <c r="F4" i="1"/>
  <c r="F5" i="1"/>
  <c r="F6" i="1"/>
  <c r="F7" i="1"/>
  <c r="F8" i="1"/>
  <c r="F2" i="1"/>
  <c r="E9" i="1"/>
  <c r="E3" i="1"/>
  <c r="E4" i="1"/>
  <c r="E5" i="1"/>
  <c r="E6" i="1"/>
  <c r="E7" i="1"/>
  <c r="E8" i="1"/>
  <c r="E2" i="1"/>
  <c r="D9" i="1"/>
  <c r="D3" i="1"/>
  <c r="D4" i="1"/>
  <c r="D5" i="1"/>
  <c r="D6" i="1"/>
  <c r="D7" i="1"/>
  <c r="D8" i="1"/>
  <c r="D2" i="1"/>
  <c r="B9" i="1"/>
</calcChain>
</file>

<file path=xl/sharedStrings.xml><?xml version="1.0" encoding="utf-8"?>
<sst xmlns="http://schemas.openxmlformats.org/spreadsheetml/2006/main" count="16" uniqueCount="14">
  <si>
    <t>Роль</t>
  </si>
  <si>
    <t>Основная зп</t>
  </si>
  <si>
    <t>дополнительная зп</t>
  </si>
  <si>
    <t>социалка</t>
  </si>
  <si>
    <t>прочее</t>
  </si>
  <si>
    <t>сумма</t>
  </si>
  <si>
    <t>PM</t>
  </si>
  <si>
    <t>Mobile lead (android)</t>
  </si>
  <si>
    <t>android developer</t>
  </si>
  <si>
    <t>ios developer</t>
  </si>
  <si>
    <t>qa</t>
  </si>
  <si>
    <t>Месячная ставка, руб</t>
  </si>
  <si>
    <t>СУММА</t>
  </si>
  <si>
    <t>Месяцев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</si>
</sst>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8539-FA64-4216-89BC-0C0A748F0AEA}">
  <dimension ref="A1:H9"/>
  <sheetViews>
    <sheetView tabSelected="1" workbookViewId="0">
      <selection sqref="A1:H9"/>
    </sheetView>
  </sheetViews>
  <sheetFormatPr defaultRowHeight="15" x14ac:dyDescent="0.25"/>
  <cols>
    <col min="1" max="1" width="22.85546875" customWidth="1"/>
    <col min="2" max="2" width="21.5703125" customWidth="1"/>
    <col min="3" max="3" width="18" customWidth="1"/>
    <col min="4" max="4" width="13.28515625" customWidth="1"/>
    <col min="5" max="5" width="18.85546875" customWidth="1"/>
  </cols>
  <sheetData>
    <row r="1" spans="1:8" x14ac:dyDescent="0.25">
      <c r="A1" t="s">
        <v>0</v>
      </c>
      <c r="B1" t="s">
        <v>11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>
        <v>5000</v>
      </c>
      <c r="C2">
        <v>12</v>
      </c>
      <c r="D2">
        <f>B2*C2</f>
        <v>60000</v>
      </c>
      <c r="E2">
        <f>D2*0.2</f>
        <v>12000</v>
      </c>
      <c r="F2">
        <f>(D2+E2)*0.35</f>
        <v>25200</v>
      </c>
      <c r="G2">
        <f>B2</f>
        <v>5000</v>
      </c>
      <c r="H2">
        <f>D2+E2+F2+G2</f>
        <v>102200</v>
      </c>
    </row>
    <row r="3" spans="1:8" x14ac:dyDescent="0.25">
      <c r="A3" t="s">
        <v>7</v>
      </c>
      <c r="B3">
        <v>10000</v>
      </c>
      <c r="C3">
        <v>12</v>
      </c>
      <c r="D3">
        <f t="shared" ref="D3:D8" si="0">B3*C3</f>
        <v>120000</v>
      </c>
      <c r="E3">
        <f t="shared" ref="E3:E8" si="1">D3*0.2</f>
        <v>24000</v>
      </c>
      <c r="F3">
        <f t="shared" ref="F3:F8" si="2">(D3+E3)*0.35</f>
        <v>50400</v>
      </c>
      <c r="G3">
        <f t="shared" ref="G3:G8" si="3">B3</f>
        <v>10000</v>
      </c>
      <c r="H3">
        <f t="shared" ref="H3:H9" si="4">D3+E3+F3+G3</f>
        <v>204400</v>
      </c>
    </row>
    <row r="4" spans="1:8" x14ac:dyDescent="0.25">
      <c r="A4" t="s">
        <v>8</v>
      </c>
      <c r="B4">
        <v>7000</v>
      </c>
      <c r="C4">
        <v>12</v>
      </c>
      <c r="D4">
        <f t="shared" si="0"/>
        <v>84000</v>
      </c>
      <c r="E4">
        <f t="shared" si="1"/>
        <v>16800</v>
      </c>
      <c r="F4">
        <f t="shared" si="2"/>
        <v>35280</v>
      </c>
      <c r="G4">
        <f t="shared" si="3"/>
        <v>7000</v>
      </c>
      <c r="H4">
        <f t="shared" si="4"/>
        <v>143080</v>
      </c>
    </row>
    <row r="5" spans="1:8" x14ac:dyDescent="0.25">
      <c r="A5" t="s">
        <v>9</v>
      </c>
      <c r="B5">
        <v>7000</v>
      </c>
      <c r="C5">
        <v>12</v>
      </c>
      <c r="D5">
        <f t="shared" si="0"/>
        <v>84000</v>
      </c>
      <c r="E5">
        <f t="shared" si="1"/>
        <v>16800</v>
      </c>
      <c r="F5">
        <f t="shared" si="2"/>
        <v>35280</v>
      </c>
      <c r="G5">
        <f t="shared" si="3"/>
        <v>7000</v>
      </c>
      <c r="H5">
        <f t="shared" si="4"/>
        <v>143080</v>
      </c>
    </row>
    <row r="6" spans="1:8" x14ac:dyDescent="0.25">
      <c r="A6" t="s">
        <v>9</v>
      </c>
      <c r="B6">
        <v>7000</v>
      </c>
      <c r="C6">
        <v>12</v>
      </c>
      <c r="D6">
        <f t="shared" si="0"/>
        <v>84000</v>
      </c>
      <c r="E6">
        <f t="shared" si="1"/>
        <v>16800</v>
      </c>
      <c r="F6">
        <f t="shared" si="2"/>
        <v>35280</v>
      </c>
      <c r="G6">
        <f t="shared" si="3"/>
        <v>7000</v>
      </c>
      <c r="H6">
        <f t="shared" si="4"/>
        <v>143080</v>
      </c>
    </row>
    <row r="7" spans="1:8" x14ac:dyDescent="0.25">
      <c r="A7" t="s">
        <v>10</v>
      </c>
      <c r="B7">
        <v>3500</v>
      </c>
      <c r="C7">
        <v>12</v>
      </c>
      <c r="D7">
        <f t="shared" si="0"/>
        <v>42000</v>
      </c>
      <c r="E7">
        <f t="shared" si="1"/>
        <v>8400</v>
      </c>
      <c r="F7">
        <f t="shared" si="2"/>
        <v>17640</v>
      </c>
      <c r="G7">
        <f t="shared" si="3"/>
        <v>3500</v>
      </c>
      <c r="H7">
        <f t="shared" si="4"/>
        <v>71540</v>
      </c>
    </row>
    <row r="8" spans="1:8" x14ac:dyDescent="0.25">
      <c r="A8" t="s">
        <v>10</v>
      </c>
      <c r="B8">
        <v>3500</v>
      </c>
      <c r="C8">
        <v>12</v>
      </c>
      <c r="D8">
        <f t="shared" si="0"/>
        <v>42000</v>
      </c>
      <c r="E8">
        <f t="shared" si="1"/>
        <v>8400</v>
      </c>
      <c r="F8">
        <f t="shared" si="2"/>
        <v>17640</v>
      </c>
      <c r="G8">
        <f t="shared" si="3"/>
        <v>3500</v>
      </c>
      <c r="H8">
        <f t="shared" si="4"/>
        <v>71540</v>
      </c>
    </row>
    <row r="9" spans="1:8" x14ac:dyDescent="0.25">
      <c r="A9" s="1" t="s">
        <v>12</v>
      </c>
      <c r="B9">
        <f>SUM(B2:B8)</f>
        <v>43000</v>
      </c>
      <c r="D9">
        <f>SUM(D2:D8)</f>
        <v>516000</v>
      </c>
      <c r="E9">
        <f>SUM(E2:E8)</f>
        <v>103200</v>
      </c>
      <c r="F9">
        <f>SUM(F2:F8)</f>
        <v>216720</v>
      </c>
      <c r="G9">
        <f>SUM(G2:G8)</f>
        <v>43000</v>
      </c>
      <c r="H9">
        <f t="shared" si="4"/>
        <v>878920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Драгун</dc:creator>
  <cp:lastModifiedBy>Олег Драгун</cp:lastModifiedBy>
  <dcterms:created xsi:type="dcterms:W3CDTF">2022-02-13T18:57:25Z</dcterms:created>
  <dcterms:modified xsi:type="dcterms:W3CDTF">2022-02-13T19:09:28Z</dcterms:modified>
</cp:coreProperties>
</file>