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50" activeTab="2"/>
  </bookViews>
  <sheets>
    <sheet name="SFT_simplify" sheetId="1" r:id="rId1"/>
    <sheet name="SFT_simplify_less_prompt" sheetId="5" r:id="rId2"/>
    <sheet name="SFT_simplify_v1" sheetId="6" r:id="rId3"/>
    <sheet name="SFT_augment" sheetId="2" r:id="rId4"/>
    <sheet name="SFT_aug_less_epoch" sheetId="3" r:id="rId5"/>
    <sheet name="SFT_aug_less_prompt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<sst xmlns="http://schemas.openxmlformats.org/spreadsheetml/2006/main" count="4678" uniqueCount="73">
  <si>
    <t>Project Name</t>
  </si>
  <si>
    <t>Dynamic_Data_Structures</t>
  </si>
  <si>
    <t>INF</t>
  </si>
  <si>
    <t>INIT</t>
  </si>
  <si>
    <t>MLU</t>
  </si>
  <si>
    <t>OOB</t>
  </si>
  <si>
    <t>SHFT</t>
  </si>
  <si>
    <t>Top_Function_Not_Found</t>
  </si>
  <si>
    <t>Unsupported_Data_Types</t>
  </si>
  <si>
    <t>ZERO</t>
  </si>
  <si>
    <t>condition_error</t>
  </si>
  <si>
    <t>faulty_indexing</t>
  </si>
  <si>
    <t>illegal_comment</t>
  </si>
  <si>
    <t>illegal_keywords</t>
  </si>
  <si>
    <t>illegal_separation</t>
  </si>
  <si>
    <t>missing_colons</t>
  </si>
  <si>
    <t>misused_equal</t>
  </si>
  <si>
    <t>operation_error</t>
  </si>
  <si>
    <t>unclosed_parentheses</t>
  </si>
  <si>
    <t>unclosed_string</t>
  </si>
  <si>
    <t>undefined_methods</t>
  </si>
  <si>
    <t>undefined_objects</t>
  </si>
  <si>
    <t>05_basic_examples_vhls_ap_arithmetic_cpp_ap_int_arith</t>
  </si>
  <si>
    <t>PASS</t>
  </si>
  <si>
    <t>N/A</t>
  </si>
  <si>
    <t>CSIM (Inconsistent simulation result)</t>
  </si>
  <si>
    <t>06_basic_examples_vhls_parallel_loops_loop_functions</t>
  </si>
  <si>
    <t>CSIM (Compilation error)</t>
  </si>
  <si>
    <t>07_basic_examples_vhls_imperfect_loops_loop_imperfect</t>
  </si>
  <si>
    <t>08_basic_examples_vhls_max_bounded_loop_loop_max_bounds</t>
  </si>
  <si>
    <t>CSIM (Runtime error)</t>
  </si>
  <si>
    <t>09_basic_examples_vhls_perfect_nested_loops_loop_perfect</t>
  </si>
  <si>
    <t>10_basic_examples_vhls_pipelined_nested_loops_loop_pipeline</t>
  </si>
  <si>
    <t>11_basic_examples_vhls_accs_sequential_loop_sequential</t>
  </si>
  <si>
    <t>12_basic_examples_vhls_accs_w_asserts_loop_sequential_assert</t>
  </si>
  <si>
    <t>13_basic_examples_vhls_accs_w_dataflow_loop_sequential</t>
  </si>
  <si>
    <t>14_basic_examples_vhls_static_memory_malloc_removed</t>
  </si>
  <si>
    <t>15_basic_examples_vhls_pointer_casting_pointer_cast_native</t>
  </si>
  <si>
    <t>16_basic_examples_vhls_double_pointer_pointer_double</t>
  </si>
  <si>
    <t>19_basic_examples_vhls_multi_array_access_bottleneck_mem_bottleneck</t>
  </si>
  <si>
    <t>20_basic_examples_vhls_resolved_array_access_bottleneck_mem_bottleneck_resolved</t>
  </si>
  <si>
    <t>21_array_partition_block_cyclic_unknown_top_module</t>
  </si>
  <si>
    <t>22_array_partition_complete_unknown_top_module</t>
  </si>
  <si>
    <t>23_interface_array_unknown_top_module</t>
  </si>
  <si>
    <t>CSYNTH (Source synthesis failed)</t>
  </si>
  <si>
    <t>24_using_axi_lite_unknown_top_module</t>
  </si>
  <si>
    <t>25_vadd_kernel_unknown_top_module</t>
  </si>
  <si>
    <t>advanced1_signed_adder</t>
  </si>
  <si>
    <t>advanced2_count_slow</t>
  </si>
  <si>
    <t>advanced3_adv_fsm</t>
  </si>
  <si>
    <t>advanced4_advshift</t>
  </si>
  <si>
    <t>basic1_wire_assign</t>
  </si>
  <si>
    <t>basic2_and_gate</t>
  </si>
  <si>
    <t>basic3_priority_encoder</t>
  </si>
  <si>
    <t>basic4_mux</t>
  </si>
  <si>
    <t>intermediate1_half_adder</t>
  </si>
  <si>
    <t>intermediate2_counter</t>
  </si>
  <si>
    <t>intermediate3_lfsr</t>
  </si>
  <si>
    <t>intermediate4_simple_fsm</t>
  </si>
  <si>
    <t>intermediate5_left_rotate</t>
  </si>
  <si>
    <t>intermediate6_ram</t>
  </si>
  <si>
    <t>intermediate7_truthtable</t>
  </si>
  <si>
    <t>Pass Rate</t>
  </si>
  <si>
    <t>PASS RATE TOTAL</t>
  </si>
  <si>
    <t>PASS RATE HLSGEN</t>
  </si>
  <si>
    <t>COSIM (C TB simulation failed)</t>
  </si>
  <si>
    <t>21_array_partition_block_cyclic_matmul_partition</t>
  </si>
  <si>
    <t>22_array_partition_complete_matmul_partition</t>
  </si>
  <si>
    <t>23_interface_array_fft_top</t>
  </si>
  <si>
    <t>24_using_axi_lite_example</t>
  </si>
  <si>
    <t>25_vadd_kernel_krnl_vadd</t>
  </si>
  <si>
    <t>CSYNTH (Undeclared identifier)</t>
  </si>
  <si>
    <t>COSIM (Inconsistent C/RTL simulation result)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</si>
</sst>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1"/>
      <color theme="1"/>
      <name val="宋体"/>
      <charset val="134"/>
      <scheme val="minor"/>
    </font>
    <font>
      <b/>
      <sz val="11"/>
      <color rgb="FF000000"/>
      <name val="Arial"/>
      <charset val="134"/>
    </font>
    <font>
      <b/>
      <sz val="11"/>
      <color theme="7" tint="-0.5"/>
      <name val="Arial"/>
      <charset val="134"/>
    </font>
    <font>
      <b/>
      <sz val="11"/>
      <color rgb="FFFF0000"/>
      <name val="Arial"/>
      <charset val="134"/>
    </font>
    <font>
      <sz val="11"/>
      <color theme="1"/>
      <name val="Arial"/>
      <charset val="134"/>
    </font>
    <font>
      <b/>
      <sz val="11"/>
      <color theme="5" tint="-0.5"/>
      <name val="Arial"/>
      <charset val="134"/>
    </font>
    <font>
      <b/>
      <sz val="11"/>
      <color rgb="FF7030A0"/>
      <name val="Arial"/>
      <charset val="134"/>
    </font>
    <font>
      <b/>
      <sz val="20"/>
      <color rgb="FF4EA72E"/>
      <name val="Arial"/>
      <charset val="134"/>
    </font>
    <font>
      <b/>
      <sz val="20"/>
      <color rgb="FF215C98"/>
      <name val="Arial"/>
      <charset val="134"/>
    </font>
    <font>
      <b/>
      <sz val="11"/>
      <color theme="7" tint="-0.25"/>
      <name val="Arial"/>
      <charset val="134"/>
    </font>
    <font>
      <b/>
      <sz val="11"/>
      <color rgb="FF000000"/>
      <name val="等线"/>
      <charset val="134"/>
    </font>
    <font>
      <sz val="11"/>
      <color theme="1"/>
      <name val="等线"/>
      <charset val="134"/>
    </font>
    <font>
      <b/>
      <sz val="11"/>
      <color rgb="FF275317"/>
      <name val="等线"/>
      <charset val="134"/>
    </font>
    <font>
      <b/>
      <sz val="11"/>
      <color rgb="FFFF0000"/>
      <name val="等线"/>
      <charset val="134"/>
    </font>
    <font>
      <b/>
      <sz val="11"/>
      <color rgb="FF7E350E"/>
      <name val="等线"/>
      <charset val="134"/>
    </font>
    <font>
      <b/>
      <sz val="11"/>
      <color rgb="FF7030A0"/>
      <name val="等线"/>
      <charset val="134"/>
    </font>
    <font>
      <b/>
      <sz val="20"/>
      <color rgb="FF4EA72E"/>
      <name val="等线"/>
      <charset val="134"/>
    </font>
    <font>
      <b/>
      <sz val="20"/>
      <color rgb="FF215C98"/>
      <name val="等线"/>
      <charset val="134"/>
    </font>
    <font>
      <b/>
      <sz val="16"/>
      <color theme="7" tint="-0.25"/>
      <name val="宋体"/>
      <charset val="134"/>
      <scheme val="minor"/>
    </font>
    <font>
      <b/>
      <sz val="14"/>
      <color theme="7" tint="-0.25"/>
      <name val="宋体"/>
      <charset val="134"/>
      <scheme val="minor"/>
    </font>
    <font>
      <b/>
      <sz val="11"/>
      <color rgb="FFA02B93"/>
      <name val="等线"/>
      <charset val="134"/>
    </font>
    <font>
      <b/>
      <sz val="16"/>
      <color rgb="FF0C769E"/>
      <name val="等线"/>
      <charset val="134"/>
    </font>
    <font>
      <b/>
      <sz val="14"/>
      <color rgb="FF0C769E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4" applyNumberFormat="0" applyAlignment="0" applyProtection="0">
      <alignment vertical="center"/>
    </xf>
    <xf numFmtId="0" fontId="32" fillId="4" borderId="5" applyNumberFormat="0" applyAlignment="0" applyProtection="0">
      <alignment vertical="center"/>
    </xf>
    <xf numFmtId="0" fontId="33" fillId="4" borderId="4" applyNumberFormat="0" applyAlignment="0" applyProtection="0">
      <alignment vertical="center"/>
    </xf>
    <xf numFmtId="0" fontId="34" fillId="5" borderId="6" applyNumberFormat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10" fontId="7" fillId="0" borderId="0" xfId="3" applyNumberFormat="1" applyFont="1" applyFill="1" applyAlignment="1">
      <alignment vertical="center" wrapText="1"/>
    </xf>
    <xf numFmtId="0" fontId="4" fillId="0" borderId="0" xfId="0" applyFont="1">
      <alignment vertical="center"/>
    </xf>
    <xf numFmtId="10" fontId="8" fillId="0" borderId="0" xfId="3" applyNumberFormat="1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10" fontId="16" fillId="0" borderId="0" xfId="3" applyNumberFormat="1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0" fontId="17" fillId="0" borderId="0" xfId="3" applyNumberFormat="1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18" fillId="0" borderId="0" xfId="0" applyFont="1" applyAlignment="1">
      <alignment vertical="center" wrapText="1"/>
    </xf>
    <xf numFmtId="10" fontId="19" fillId="0" borderId="0" xfId="3" applyNumberFormat="1" applyFont="1">
      <alignment vertical="center"/>
    </xf>
    <xf numFmtId="0" fontId="20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10" fontId="22" fillId="0" borderId="0" xfId="3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zoomScale="70" zoomScaleNormal="70" topLeftCell="A34" workbookViewId="0">
      <selection activeCell="Q59" sqref="Q59"/>
    </sheetView>
  </sheetViews>
  <sheetFormatPr defaultColWidth="8.88888888888889" defaultRowHeight="13.8"/>
  <cols>
    <col min="1" max="1" width="8.88888888888889" style="15"/>
    <col min="2" max="2" width="9.40740740740741" style="15" customWidth="1"/>
    <col min="3" max="22" width="9.66666666666667" style="15"/>
    <col min="23" max="23" width="19.0462962962963" style="15" customWidth="1"/>
    <col min="24" max="24" width="24.1203703703704" style="15" customWidth="1"/>
    <col min="25" max="16384" width="8.88888888888889" style="15"/>
  </cols>
  <sheetData>
    <row r="1" s="15" customFormat="1" ht="41.4" spans="1:2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</row>
    <row r="2" s="15" customFormat="1" ht="96.6" spans="1:22">
      <c r="A2" s="14" t="s">
        <v>22</v>
      </c>
      <c r="B2" s="16" t="s">
        <v>23</v>
      </c>
      <c r="C2" s="16" t="s">
        <v>23</v>
      </c>
      <c r="D2" s="16" t="s">
        <v>23</v>
      </c>
      <c r="E2" s="17" t="s">
        <v>24</v>
      </c>
      <c r="F2" s="16" t="s">
        <v>23</v>
      </c>
      <c r="G2" s="16" t="s">
        <v>23</v>
      </c>
      <c r="H2" s="16" t="s">
        <v>23</v>
      </c>
      <c r="I2" s="16" t="s">
        <v>23</v>
      </c>
      <c r="J2" s="16" t="s">
        <v>23</v>
      </c>
      <c r="K2" s="18" t="s">
        <v>25</v>
      </c>
      <c r="L2" s="18" t="s">
        <v>25</v>
      </c>
      <c r="M2" s="16" t="s">
        <v>23</v>
      </c>
      <c r="N2" s="16" t="s">
        <v>23</v>
      </c>
      <c r="O2" s="16" t="s">
        <v>23</v>
      </c>
      <c r="P2" s="16" t="s">
        <v>23</v>
      </c>
      <c r="Q2" s="16" t="s">
        <v>23</v>
      </c>
      <c r="R2" s="16" t="s">
        <v>23</v>
      </c>
      <c r="S2" s="16" t="s">
        <v>23</v>
      </c>
      <c r="T2" s="16" t="s">
        <v>23</v>
      </c>
      <c r="U2" s="16" t="s">
        <v>23</v>
      </c>
      <c r="V2" s="16" t="s">
        <v>23</v>
      </c>
    </row>
    <row r="3" s="15" customFormat="1" ht="96.6" spans="1:22">
      <c r="A3" s="14" t="s">
        <v>26</v>
      </c>
      <c r="B3" s="16" t="s">
        <v>23</v>
      </c>
      <c r="C3" s="16" t="s">
        <v>23</v>
      </c>
      <c r="D3" s="16" t="s">
        <v>23</v>
      </c>
      <c r="E3" s="16" t="s">
        <v>23</v>
      </c>
      <c r="F3" s="18" t="s">
        <v>27</v>
      </c>
      <c r="G3" s="16" t="s">
        <v>23</v>
      </c>
      <c r="H3" s="18" t="s">
        <v>27</v>
      </c>
      <c r="I3" s="16" t="s">
        <v>23</v>
      </c>
      <c r="J3" s="16" t="s">
        <v>23</v>
      </c>
      <c r="K3" s="16" t="s">
        <v>23</v>
      </c>
      <c r="L3" s="16" t="s">
        <v>23</v>
      </c>
      <c r="M3" s="16" t="s">
        <v>23</v>
      </c>
      <c r="N3" s="16" t="s">
        <v>23</v>
      </c>
      <c r="O3" s="18" t="s">
        <v>25</v>
      </c>
      <c r="P3" s="16" t="s">
        <v>23</v>
      </c>
      <c r="Q3" s="16" t="s">
        <v>23</v>
      </c>
      <c r="R3" s="16" t="s">
        <v>23</v>
      </c>
      <c r="S3" s="16" t="s">
        <v>23</v>
      </c>
      <c r="T3" s="16" t="s">
        <v>23</v>
      </c>
      <c r="U3" s="16" t="s">
        <v>23</v>
      </c>
      <c r="V3" s="16" t="s">
        <v>23</v>
      </c>
    </row>
    <row r="4" s="15" customFormat="1" ht="96.6" spans="1:22">
      <c r="A4" s="14" t="s">
        <v>28</v>
      </c>
      <c r="B4" s="16" t="s">
        <v>23</v>
      </c>
      <c r="C4" s="16" t="s">
        <v>23</v>
      </c>
      <c r="D4" s="16" t="s">
        <v>23</v>
      </c>
      <c r="E4" s="16" t="s">
        <v>23</v>
      </c>
      <c r="F4" s="16" t="s">
        <v>23</v>
      </c>
      <c r="G4" s="18" t="s">
        <v>25</v>
      </c>
      <c r="H4" s="16" t="s">
        <v>23</v>
      </c>
      <c r="I4" s="16" t="s">
        <v>23</v>
      </c>
      <c r="J4" s="16" t="s">
        <v>23</v>
      </c>
      <c r="K4" s="18" t="s">
        <v>25</v>
      </c>
      <c r="L4" s="18" t="s">
        <v>25</v>
      </c>
      <c r="M4" s="16" t="s">
        <v>23</v>
      </c>
      <c r="N4" s="16" t="s">
        <v>23</v>
      </c>
      <c r="O4" s="16" t="s">
        <v>23</v>
      </c>
      <c r="P4" s="16" t="s">
        <v>23</v>
      </c>
      <c r="Q4" s="16" t="s">
        <v>23</v>
      </c>
      <c r="R4" s="16" t="s">
        <v>23</v>
      </c>
      <c r="S4" s="16" t="s">
        <v>23</v>
      </c>
      <c r="T4" s="16" t="s">
        <v>23</v>
      </c>
      <c r="U4" s="16" t="s">
        <v>23</v>
      </c>
      <c r="V4" s="16" t="s">
        <v>23</v>
      </c>
    </row>
    <row r="5" s="15" customFormat="1" ht="110.4" spans="1:22">
      <c r="A5" s="14" t="s">
        <v>29</v>
      </c>
      <c r="B5" s="16" t="s">
        <v>23</v>
      </c>
      <c r="C5" s="16" t="s">
        <v>23</v>
      </c>
      <c r="D5" s="18" t="s">
        <v>25</v>
      </c>
      <c r="E5" s="18" t="s">
        <v>30</v>
      </c>
      <c r="F5" s="16" t="s">
        <v>23</v>
      </c>
      <c r="G5" s="16" t="s">
        <v>23</v>
      </c>
      <c r="H5" s="18" t="s">
        <v>27</v>
      </c>
      <c r="I5" s="16" t="s">
        <v>23</v>
      </c>
      <c r="J5" s="16" t="s">
        <v>23</v>
      </c>
      <c r="K5" s="16" t="s">
        <v>23</v>
      </c>
      <c r="L5" s="18" t="s">
        <v>30</v>
      </c>
      <c r="M5" s="16" t="s">
        <v>23</v>
      </c>
      <c r="N5" s="18" t="s">
        <v>27</v>
      </c>
      <c r="O5" s="18" t="s">
        <v>30</v>
      </c>
      <c r="P5" s="16" t="s">
        <v>23</v>
      </c>
      <c r="Q5" s="16" t="s">
        <v>23</v>
      </c>
      <c r="R5" s="18" t="s">
        <v>25</v>
      </c>
      <c r="S5" s="16" t="s">
        <v>23</v>
      </c>
      <c r="T5" s="16" t="s">
        <v>23</v>
      </c>
      <c r="U5" s="16" t="s">
        <v>23</v>
      </c>
      <c r="V5" s="16" t="s">
        <v>23</v>
      </c>
    </row>
    <row r="6" s="15" customFormat="1" ht="110.4" spans="1:22">
      <c r="A6" s="14" t="s">
        <v>31</v>
      </c>
      <c r="B6" s="16" t="s">
        <v>23</v>
      </c>
      <c r="C6" s="16" t="s">
        <v>23</v>
      </c>
      <c r="D6" s="16" t="s">
        <v>23</v>
      </c>
      <c r="E6" s="18" t="s">
        <v>25</v>
      </c>
      <c r="F6" s="16" t="s">
        <v>23</v>
      </c>
      <c r="G6" s="16" t="s">
        <v>23</v>
      </c>
      <c r="H6" s="16" t="s">
        <v>23</v>
      </c>
      <c r="I6" s="16" t="s">
        <v>23</v>
      </c>
      <c r="J6" s="16" t="s">
        <v>23</v>
      </c>
      <c r="K6" s="18" t="s">
        <v>25</v>
      </c>
      <c r="L6" s="18" t="s">
        <v>25</v>
      </c>
      <c r="M6" s="16" t="s">
        <v>23</v>
      </c>
      <c r="N6" s="16" t="s">
        <v>23</v>
      </c>
      <c r="O6" s="16" t="s">
        <v>23</v>
      </c>
      <c r="P6" s="16" t="s">
        <v>23</v>
      </c>
      <c r="Q6" s="16" t="s">
        <v>23</v>
      </c>
      <c r="R6" s="16" t="s">
        <v>23</v>
      </c>
      <c r="S6" s="16" t="s">
        <v>23</v>
      </c>
      <c r="T6" s="18" t="s">
        <v>27</v>
      </c>
      <c r="U6" s="16" t="s">
        <v>23</v>
      </c>
      <c r="V6" s="16" t="s">
        <v>23</v>
      </c>
    </row>
    <row r="7" s="15" customFormat="1" ht="110.4" spans="1:22">
      <c r="A7" s="14" t="s">
        <v>32</v>
      </c>
      <c r="B7" s="16" t="s">
        <v>23</v>
      </c>
      <c r="C7" s="16" t="s">
        <v>23</v>
      </c>
      <c r="D7" s="18" t="s">
        <v>25</v>
      </c>
      <c r="E7" s="18" t="s">
        <v>25</v>
      </c>
      <c r="F7" s="16" t="s">
        <v>23</v>
      </c>
      <c r="G7" s="16" t="s">
        <v>23</v>
      </c>
      <c r="H7" s="16" t="s">
        <v>23</v>
      </c>
      <c r="I7" s="18" t="s">
        <v>25</v>
      </c>
      <c r="J7" s="16" t="s">
        <v>23</v>
      </c>
      <c r="K7" s="18" t="s">
        <v>25</v>
      </c>
      <c r="L7" s="18" t="s">
        <v>25</v>
      </c>
      <c r="M7" s="16" t="s">
        <v>23</v>
      </c>
      <c r="N7" s="16" t="s">
        <v>23</v>
      </c>
      <c r="O7" s="18" t="s">
        <v>25</v>
      </c>
      <c r="P7" s="16" t="s">
        <v>23</v>
      </c>
      <c r="Q7" s="16" t="s">
        <v>23</v>
      </c>
      <c r="R7" s="16" t="s">
        <v>23</v>
      </c>
      <c r="S7" s="16" t="s">
        <v>23</v>
      </c>
      <c r="T7" s="16" t="s">
        <v>23</v>
      </c>
      <c r="U7" s="16" t="s">
        <v>23</v>
      </c>
      <c r="V7" s="18" t="s">
        <v>25</v>
      </c>
    </row>
    <row r="8" s="15" customFormat="1" ht="96.6" spans="1:22">
      <c r="A8" s="14" t="s">
        <v>33</v>
      </c>
      <c r="B8" s="16" t="s">
        <v>23</v>
      </c>
      <c r="C8" s="18" t="s">
        <v>27</v>
      </c>
      <c r="D8" s="18" t="s">
        <v>25</v>
      </c>
      <c r="E8" s="18" t="s">
        <v>25</v>
      </c>
      <c r="F8" s="18" t="s">
        <v>25</v>
      </c>
      <c r="G8" s="16" t="s">
        <v>23</v>
      </c>
      <c r="H8" s="16" t="s">
        <v>23</v>
      </c>
      <c r="I8" s="16" t="s">
        <v>23</v>
      </c>
      <c r="J8" s="16" t="s">
        <v>23</v>
      </c>
      <c r="K8" s="16" t="s">
        <v>23</v>
      </c>
      <c r="L8" s="16" t="s">
        <v>23</v>
      </c>
      <c r="M8" s="16" t="s">
        <v>23</v>
      </c>
      <c r="N8" s="16" t="s">
        <v>23</v>
      </c>
      <c r="O8" s="16" t="s">
        <v>23</v>
      </c>
      <c r="P8" s="16" t="s">
        <v>23</v>
      </c>
      <c r="Q8" s="16" t="s">
        <v>23</v>
      </c>
      <c r="R8" s="18" t="s">
        <v>25</v>
      </c>
      <c r="S8" s="16" t="s">
        <v>23</v>
      </c>
      <c r="T8" s="16" t="s">
        <v>23</v>
      </c>
      <c r="U8" s="16" t="s">
        <v>23</v>
      </c>
      <c r="V8" s="16" t="s">
        <v>23</v>
      </c>
    </row>
    <row r="9" s="15" customFormat="1" ht="110.4" spans="1:22">
      <c r="A9" s="14" t="s">
        <v>34</v>
      </c>
      <c r="B9" s="16" t="s">
        <v>23</v>
      </c>
      <c r="C9" s="16" t="s">
        <v>23</v>
      </c>
      <c r="D9" s="16" t="s">
        <v>23</v>
      </c>
      <c r="E9" s="18" t="s">
        <v>25</v>
      </c>
      <c r="F9" s="18" t="s">
        <v>25</v>
      </c>
      <c r="G9" s="16" t="s">
        <v>23</v>
      </c>
      <c r="H9" s="16" t="s">
        <v>23</v>
      </c>
      <c r="I9" s="16" t="s">
        <v>23</v>
      </c>
      <c r="J9" s="18" t="s">
        <v>25</v>
      </c>
      <c r="K9" s="18" t="s">
        <v>25</v>
      </c>
      <c r="L9" s="16" t="s">
        <v>23</v>
      </c>
      <c r="M9" s="16" t="s">
        <v>23</v>
      </c>
      <c r="N9" s="16" t="s">
        <v>23</v>
      </c>
      <c r="O9" s="16" t="s">
        <v>23</v>
      </c>
      <c r="P9" s="16" t="s">
        <v>23</v>
      </c>
      <c r="Q9" s="16" t="s">
        <v>23</v>
      </c>
      <c r="R9" s="18" t="s">
        <v>25</v>
      </c>
      <c r="S9" s="16" t="s">
        <v>23</v>
      </c>
      <c r="T9" s="16" t="s">
        <v>23</v>
      </c>
      <c r="U9" s="16" t="s">
        <v>23</v>
      </c>
      <c r="V9" s="16" t="s">
        <v>23</v>
      </c>
    </row>
    <row r="10" s="15" customFormat="1" ht="96.6" spans="1:22">
      <c r="A10" s="14" t="s">
        <v>35</v>
      </c>
      <c r="B10" s="16" t="s">
        <v>23</v>
      </c>
      <c r="C10" s="16" t="s">
        <v>23</v>
      </c>
      <c r="D10" s="18" t="s">
        <v>25</v>
      </c>
      <c r="E10" s="18" t="s">
        <v>25</v>
      </c>
      <c r="F10" s="18" t="s">
        <v>27</v>
      </c>
      <c r="G10" s="18" t="s">
        <v>25</v>
      </c>
      <c r="H10" s="18" t="s">
        <v>27</v>
      </c>
      <c r="I10" s="16" t="s">
        <v>23</v>
      </c>
      <c r="J10" s="18" t="s">
        <v>25</v>
      </c>
      <c r="K10" s="18" t="s">
        <v>25</v>
      </c>
      <c r="L10" s="16" t="s">
        <v>23</v>
      </c>
      <c r="M10" s="16" t="s">
        <v>23</v>
      </c>
      <c r="N10" s="18" t="s">
        <v>27</v>
      </c>
      <c r="O10" s="16" t="s">
        <v>23</v>
      </c>
      <c r="P10" s="16" t="s">
        <v>23</v>
      </c>
      <c r="Q10" s="16" t="s">
        <v>23</v>
      </c>
      <c r="R10" s="16" t="s">
        <v>23</v>
      </c>
      <c r="S10" s="16" t="s">
        <v>23</v>
      </c>
      <c r="T10" s="16" t="s">
        <v>23</v>
      </c>
      <c r="U10" s="16" t="s">
        <v>23</v>
      </c>
      <c r="V10" s="16" t="s">
        <v>23</v>
      </c>
    </row>
    <row r="11" s="15" customFormat="1" ht="96.6" spans="1:22">
      <c r="A11" s="14" t="s">
        <v>36</v>
      </c>
      <c r="B11" s="18" t="s">
        <v>27</v>
      </c>
      <c r="C11" s="18" t="s">
        <v>25</v>
      </c>
      <c r="D11" s="16" t="s">
        <v>23</v>
      </c>
      <c r="E11" s="18" t="s">
        <v>25</v>
      </c>
      <c r="F11" s="16" t="s">
        <v>23</v>
      </c>
      <c r="G11" s="16" t="s">
        <v>23</v>
      </c>
      <c r="H11" s="16" t="s">
        <v>23</v>
      </c>
      <c r="I11" s="18" t="s">
        <v>27</v>
      </c>
      <c r="J11" s="18" t="s">
        <v>25</v>
      </c>
      <c r="K11" s="16" t="s">
        <v>23</v>
      </c>
      <c r="L11" s="18" t="s">
        <v>25</v>
      </c>
      <c r="M11" s="18" t="s">
        <v>25</v>
      </c>
      <c r="N11" s="16" t="s">
        <v>23</v>
      </c>
      <c r="O11" s="16" t="s">
        <v>23</v>
      </c>
      <c r="P11" s="18" t="s">
        <v>25</v>
      </c>
      <c r="Q11" s="16" t="s">
        <v>23</v>
      </c>
      <c r="R11" s="18" t="s">
        <v>25</v>
      </c>
      <c r="S11" s="16" t="s">
        <v>23</v>
      </c>
      <c r="T11" s="16" t="s">
        <v>23</v>
      </c>
      <c r="U11" s="16" t="s">
        <v>23</v>
      </c>
      <c r="V11" s="18" t="s">
        <v>27</v>
      </c>
    </row>
    <row r="12" s="15" customFormat="1" ht="110.4" spans="1:22">
      <c r="A12" s="14" t="s">
        <v>37</v>
      </c>
      <c r="B12" s="18" t="s">
        <v>25</v>
      </c>
      <c r="C12" s="16" t="s">
        <v>23</v>
      </c>
      <c r="D12" s="16" t="s">
        <v>23</v>
      </c>
      <c r="E12" s="18" t="s">
        <v>25</v>
      </c>
      <c r="F12" s="18" t="s">
        <v>25</v>
      </c>
      <c r="G12" s="18" t="s">
        <v>25</v>
      </c>
      <c r="H12" s="18" t="s">
        <v>25</v>
      </c>
      <c r="I12" s="16" t="s">
        <v>23</v>
      </c>
      <c r="J12" s="18" t="s">
        <v>25</v>
      </c>
      <c r="K12" s="16" t="s">
        <v>23</v>
      </c>
      <c r="L12" s="16" t="s">
        <v>23</v>
      </c>
      <c r="M12" s="18" t="s">
        <v>25</v>
      </c>
      <c r="N12" s="16" t="s">
        <v>23</v>
      </c>
      <c r="O12" s="18" t="s">
        <v>25</v>
      </c>
      <c r="P12" s="16" t="s">
        <v>23</v>
      </c>
      <c r="Q12" s="16" t="s">
        <v>23</v>
      </c>
      <c r="R12" s="16" t="s">
        <v>23</v>
      </c>
      <c r="S12" s="16" t="s">
        <v>23</v>
      </c>
      <c r="T12" s="16" t="s">
        <v>23</v>
      </c>
      <c r="U12" s="18" t="s">
        <v>25</v>
      </c>
      <c r="V12" s="18" t="s">
        <v>25</v>
      </c>
    </row>
    <row r="13" s="15" customFormat="1" ht="96.6" spans="1:22">
      <c r="A13" s="14" t="s">
        <v>38</v>
      </c>
      <c r="B13" s="16" t="s">
        <v>23</v>
      </c>
      <c r="C13" s="16" t="s">
        <v>23</v>
      </c>
      <c r="D13" s="18" t="s">
        <v>25</v>
      </c>
      <c r="E13" s="16" t="s">
        <v>23</v>
      </c>
      <c r="F13" s="16" t="s">
        <v>23</v>
      </c>
      <c r="G13" s="18" t="s">
        <v>25</v>
      </c>
      <c r="H13" s="18" t="s">
        <v>25</v>
      </c>
      <c r="I13" s="18" t="s">
        <v>25</v>
      </c>
      <c r="J13" s="16" t="s">
        <v>23</v>
      </c>
      <c r="K13" s="16" t="s">
        <v>23</v>
      </c>
      <c r="L13" s="16" t="s">
        <v>23</v>
      </c>
      <c r="M13" s="18" t="s">
        <v>25</v>
      </c>
      <c r="N13" s="16" t="s">
        <v>23</v>
      </c>
      <c r="O13" s="16" t="s">
        <v>23</v>
      </c>
      <c r="P13" s="18" t="s">
        <v>25</v>
      </c>
      <c r="Q13" s="16" t="s">
        <v>23</v>
      </c>
      <c r="R13" s="16" t="s">
        <v>23</v>
      </c>
      <c r="S13" s="16" t="s">
        <v>23</v>
      </c>
      <c r="T13" s="18" t="s">
        <v>25</v>
      </c>
      <c r="U13" s="18" t="s">
        <v>25</v>
      </c>
      <c r="V13" s="18" t="s">
        <v>25</v>
      </c>
    </row>
    <row r="14" s="15" customFormat="1" ht="124.2" spans="1:22">
      <c r="A14" s="14" t="s">
        <v>39</v>
      </c>
      <c r="B14" s="16" t="s">
        <v>23</v>
      </c>
      <c r="C14" s="16" t="s">
        <v>23</v>
      </c>
      <c r="D14" s="16" t="s">
        <v>23</v>
      </c>
      <c r="E14" s="16" t="s">
        <v>23</v>
      </c>
      <c r="F14" s="18" t="s">
        <v>25</v>
      </c>
      <c r="G14" s="16" t="s">
        <v>23</v>
      </c>
      <c r="H14" s="16" t="s">
        <v>23</v>
      </c>
      <c r="I14" s="16" t="s">
        <v>23</v>
      </c>
      <c r="J14" s="16" t="s">
        <v>23</v>
      </c>
      <c r="K14" s="18" t="s">
        <v>25</v>
      </c>
      <c r="L14" s="16" t="s">
        <v>23</v>
      </c>
      <c r="M14" s="16" t="s">
        <v>23</v>
      </c>
      <c r="N14" s="18" t="s">
        <v>27</v>
      </c>
      <c r="O14" s="16" t="s">
        <v>23</v>
      </c>
      <c r="P14" s="16" t="s">
        <v>23</v>
      </c>
      <c r="Q14" s="16" t="s">
        <v>23</v>
      </c>
      <c r="R14" s="16" t="s">
        <v>23</v>
      </c>
      <c r="S14" s="16" t="s">
        <v>23</v>
      </c>
      <c r="T14" s="16" t="s">
        <v>23</v>
      </c>
      <c r="U14" s="16" t="s">
        <v>23</v>
      </c>
      <c r="V14" s="16" t="s">
        <v>23</v>
      </c>
    </row>
    <row r="15" s="15" customFormat="1" ht="151.8" spans="1:22">
      <c r="A15" s="14" t="s">
        <v>40</v>
      </c>
      <c r="B15" s="16" t="s">
        <v>23</v>
      </c>
      <c r="C15" s="16" t="s">
        <v>23</v>
      </c>
      <c r="D15" s="16" t="s">
        <v>23</v>
      </c>
      <c r="E15" s="16" t="s">
        <v>23</v>
      </c>
      <c r="F15" s="16" t="s">
        <v>23</v>
      </c>
      <c r="G15" s="16" t="s">
        <v>23</v>
      </c>
      <c r="H15" s="16" t="s">
        <v>23</v>
      </c>
      <c r="I15" s="16" t="s">
        <v>23</v>
      </c>
      <c r="J15" s="18" t="s">
        <v>25</v>
      </c>
      <c r="K15" s="18" t="s">
        <v>25</v>
      </c>
      <c r="L15" s="18" t="s">
        <v>25</v>
      </c>
      <c r="M15" s="16" t="s">
        <v>23</v>
      </c>
      <c r="N15" s="18" t="s">
        <v>27</v>
      </c>
      <c r="O15" s="18" t="s">
        <v>25</v>
      </c>
      <c r="P15" s="16" t="s">
        <v>23</v>
      </c>
      <c r="Q15" s="16" t="s">
        <v>23</v>
      </c>
      <c r="R15" s="18" t="s">
        <v>25</v>
      </c>
      <c r="S15" s="16" t="s">
        <v>23</v>
      </c>
      <c r="T15" s="16" t="s">
        <v>23</v>
      </c>
      <c r="U15" s="16" t="s">
        <v>23</v>
      </c>
      <c r="V15" s="16" t="s">
        <v>23</v>
      </c>
    </row>
    <row r="16" s="15" customFormat="1" ht="96.6" spans="1:22">
      <c r="A16" s="14" t="s">
        <v>41</v>
      </c>
      <c r="B16" s="18" t="s">
        <v>27</v>
      </c>
      <c r="C16" s="16" t="s">
        <v>23</v>
      </c>
      <c r="D16" s="16" t="s">
        <v>23</v>
      </c>
      <c r="E16" s="18" t="s">
        <v>25</v>
      </c>
      <c r="F16" s="16" t="s">
        <v>23</v>
      </c>
      <c r="G16" s="16" t="s">
        <v>23</v>
      </c>
      <c r="H16" s="16" t="s">
        <v>23</v>
      </c>
      <c r="I16" s="16" t="s">
        <v>23</v>
      </c>
      <c r="J16" s="16" t="s">
        <v>23</v>
      </c>
      <c r="K16" s="16" t="s">
        <v>23</v>
      </c>
      <c r="L16" s="16" t="s">
        <v>23</v>
      </c>
      <c r="M16" s="16" t="s">
        <v>23</v>
      </c>
      <c r="N16" s="16" t="s">
        <v>23</v>
      </c>
      <c r="O16" s="16" t="s">
        <v>23</v>
      </c>
      <c r="P16" s="16" t="s">
        <v>23</v>
      </c>
      <c r="Q16" s="16" t="s">
        <v>23</v>
      </c>
      <c r="R16" s="16" t="s">
        <v>23</v>
      </c>
      <c r="S16" s="16" t="s">
        <v>23</v>
      </c>
      <c r="T16" s="18" t="s">
        <v>27</v>
      </c>
      <c r="U16" s="16" t="s">
        <v>23</v>
      </c>
      <c r="V16" s="16" t="s">
        <v>23</v>
      </c>
    </row>
    <row r="17" s="15" customFormat="1" ht="96.6" spans="1:22">
      <c r="A17" s="14" t="s">
        <v>42</v>
      </c>
      <c r="B17" s="16" t="s">
        <v>23</v>
      </c>
      <c r="C17" s="16" t="s">
        <v>23</v>
      </c>
      <c r="D17" s="18" t="s">
        <v>25</v>
      </c>
      <c r="E17" s="18" t="s">
        <v>25</v>
      </c>
      <c r="F17" s="16" t="s">
        <v>23</v>
      </c>
      <c r="G17" s="16" t="s">
        <v>23</v>
      </c>
      <c r="H17" s="16" t="s">
        <v>23</v>
      </c>
      <c r="I17" s="18" t="s">
        <v>27</v>
      </c>
      <c r="J17" s="16" t="s">
        <v>23</v>
      </c>
      <c r="K17" s="16" t="s">
        <v>23</v>
      </c>
      <c r="L17" s="16" t="s">
        <v>23</v>
      </c>
      <c r="M17" s="16" t="s">
        <v>23</v>
      </c>
      <c r="N17" s="16" t="s">
        <v>23</v>
      </c>
      <c r="O17" s="16" t="s">
        <v>23</v>
      </c>
      <c r="P17" s="16" t="s">
        <v>23</v>
      </c>
      <c r="Q17" s="17" t="s">
        <v>24</v>
      </c>
      <c r="R17" s="18" t="s">
        <v>25</v>
      </c>
      <c r="S17" s="18" t="s">
        <v>27</v>
      </c>
      <c r="T17" s="16" t="s">
        <v>23</v>
      </c>
      <c r="U17" s="16" t="s">
        <v>23</v>
      </c>
      <c r="V17" s="16" t="s">
        <v>23</v>
      </c>
    </row>
    <row r="18" s="15" customFormat="1" ht="69" spans="1:22">
      <c r="A18" s="14" t="s">
        <v>43</v>
      </c>
      <c r="B18" s="28" t="s">
        <v>44</v>
      </c>
      <c r="C18" s="16" t="s">
        <v>23</v>
      </c>
      <c r="D18" s="16" t="s">
        <v>23</v>
      </c>
      <c r="E18" s="16" t="s">
        <v>23</v>
      </c>
      <c r="F18" s="16" t="s">
        <v>23</v>
      </c>
      <c r="G18" s="16" t="s">
        <v>23</v>
      </c>
      <c r="H18" s="18" t="s">
        <v>27</v>
      </c>
      <c r="I18" s="16" t="s">
        <v>23</v>
      </c>
      <c r="J18" s="18" t="s">
        <v>25</v>
      </c>
      <c r="K18" s="16" t="s">
        <v>23</v>
      </c>
      <c r="L18" s="16" t="s">
        <v>23</v>
      </c>
      <c r="M18" s="16" t="s">
        <v>23</v>
      </c>
      <c r="N18" s="16" t="s">
        <v>23</v>
      </c>
      <c r="O18" s="16" t="s">
        <v>23</v>
      </c>
      <c r="P18" s="16" t="s">
        <v>23</v>
      </c>
      <c r="Q18" s="16" t="s">
        <v>23</v>
      </c>
      <c r="R18" s="18" t="s">
        <v>27</v>
      </c>
      <c r="S18" s="16" t="s">
        <v>23</v>
      </c>
      <c r="T18" s="16" t="s">
        <v>23</v>
      </c>
      <c r="U18" s="16" t="s">
        <v>23</v>
      </c>
      <c r="V18" s="16" t="s">
        <v>23</v>
      </c>
    </row>
    <row r="19" s="15" customFormat="1" ht="69" spans="1:22">
      <c r="A19" s="14" t="s">
        <v>45</v>
      </c>
      <c r="B19" s="16" t="s">
        <v>23</v>
      </c>
      <c r="C19" s="16" t="s">
        <v>23</v>
      </c>
      <c r="D19" s="16" t="s">
        <v>23</v>
      </c>
      <c r="E19" s="16" t="s">
        <v>23</v>
      </c>
      <c r="F19" s="16" t="s">
        <v>23</v>
      </c>
      <c r="G19" s="16" t="s">
        <v>23</v>
      </c>
      <c r="H19" s="16" t="s">
        <v>23</v>
      </c>
      <c r="I19" s="17" t="s">
        <v>24</v>
      </c>
      <c r="J19" s="17" t="s">
        <v>24</v>
      </c>
      <c r="K19" s="16" t="s">
        <v>23</v>
      </c>
      <c r="L19" s="16" t="s">
        <v>23</v>
      </c>
      <c r="M19" s="16" t="s">
        <v>23</v>
      </c>
      <c r="N19" s="16" t="s">
        <v>23</v>
      </c>
      <c r="O19" s="16" t="s">
        <v>23</v>
      </c>
      <c r="P19" s="18" t="s">
        <v>27</v>
      </c>
      <c r="Q19" s="16" t="s">
        <v>23</v>
      </c>
      <c r="R19" s="16" t="s">
        <v>23</v>
      </c>
      <c r="S19" s="16" t="s">
        <v>23</v>
      </c>
      <c r="T19" s="16" t="s">
        <v>23</v>
      </c>
      <c r="U19" s="16" t="s">
        <v>23</v>
      </c>
      <c r="V19" s="17" t="s">
        <v>24</v>
      </c>
    </row>
    <row r="20" s="15" customFormat="1" ht="69" spans="1:22">
      <c r="A20" s="14" t="s">
        <v>46</v>
      </c>
      <c r="B20" s="16" t="s">
        <v>23</v>
      </c>
      <c r="C20" s="16" t="s">
        <v>23</v>
      </c>
      <c r="D20" s="16" t="s">
        <v>23</v>
      </c>
      <c r="E20" s="16" t="s">
        <v>23</v>
      </c>
      <c r="F20" s="18" t="s">
        <v>25</v>
      </c>
      <c r="G20" s="16" t="s">
        <v>23</v>
      </c>
      <c r="H20" s="16" t="s">
        <v>23</v>
      </c>
      <c r="I20" s="16" t="s">
        <v>23</v>
      </c>
      <c r="J20" s="17" t="s">
        <v>24</v>
      </c>
      <c r="K20" s="16" t="s">
        <v>23</v>
      </c>
      <c r="L20" s="16" t="s">
        <v>23</v>
      </c>
      <c r="M20" s="16" t="s">
        <v>23</v>
      </c>
      <c r="N20" s="16" t="s">
        <v>23</v>
      </c>
      <c r="O20" s="16" t="s">
        <v>23</v>
      </c>
      <c r="P20" s="16" t="s">
        <v>23</v>
      </c>
      <c r="Q20" s="18" t="s">
        <v>25</v>
      </c>
      <c r="R20" s="18" t="s">
        <v>27</v>
      </c>
      <c r="S20" s="16" t="s">
        <v>23</v>
      </c>
      <c r="T20" s="16" t="s">
        <v>23</v>
      </c>
      <c r="U20" s="16" t="s">
        <v>23</v>
      </c>
      <c r="V20" s="16" t="s">
        <v>23</v>
      </c>
    </row>
    <row r="21" s="15" customFormat="1" ht="69" spans="1:22">
      <c r="A21" s="14" t="s">
        <v>47</v>
      </c>
      <c r="B21" s="18" t="s">
        <v>27</v>
      </c>
      <c r="C21" s="16" t="s">
        <v>23</v>
      </c>
      <c r="D21" s="16" t="s">
        <v>23</v>
      </c>
      <c r="E21" s="17" t="s">
        <v>24</v>
      </c>
      <c r="F21" s="18" t="s">
        <v>25</v>
      </c>
      <c r="G21" s="16" t="s">
        <v>23</v>
      </c>
      <c r="H21" s="16" t="s">
        <v>23</v>
      </c>
      <c r="I21" s="16" t="s">
        <v>23</v>
      </c>
      <c r="J21" s="16" t="s">
        <v>23</v>
      </c>
      <c r="K21" s="18" t="s">
        <v>25</v>
      </c>
      <c r="L21" s="18" t="s">
        <v>25</v>
      </c>
      <c r="M21" s="16" t="s">
        <v>23</v>
      </c>
      <c r="N21" s="16" t="s">
        <v>23</v>
      </c>
      <c r="O21" s="16" t="s">
        <v>23</v>
      </c>
      <c r="P21" s="16" t="s">
        <v>23</v>
      </c>
      <c r="Q21" s="16" t="s">
        <v>23</v>
      </c>
      <c r="R21" s="16" t="s">
        <v>23</v>
      </c>
      <c r="S21" s="16" t="s">
        <v>23</v>
      </c>
      <c r="T21" s="16" t="s">
        <v>23</v>
      </c>
      <c r="U21" s="16" t="s">
        <v>23</v>
      </c>
      <c r="V21" s="16" t="s">
        <v>23</v>
      </c>
    </row>
    <row r="22" s="15" customFormat="1" ht="69" spans="1:22">
      <c r="A22" s="14" t="s">
        <v>48</v>
      </c>
      <c r="B22" s="16" t="s">
        <v>23</v>
      </c>
      <c r="C22" s="16" t="s">
        <v>23</v>
      </c>
      <c r="D22" s="18" t="s">
        <v>25</v>
      </c>
      <c r="E22" s="17" t="s">
        <v>24</v>
      </c>
      <c r="F22" s="16" t="s">
        <v>23</v>
      </c>
      <c r="G22" s="16" t="s">
        <v>23</v>
      </c>
      <c r="H22" s="16" t="s">
        <v>23</v>
      </c>
      <c r="I22" s="18" t="s">
        <v>25</v>
      </c>
      <c r="J22" s="16" t="s">
        <v>23</v>
      </c>
      <c r="K22" s="18" t="s">
        <v>25</v>
      </c>
      <c r="L22" s="17" t="s">
        <v>24</v>
      </c>
      <c r="M22" s="16" t="s">
        <v>23</v>
      </c>
      <c r="N22" s="16" t="s">
        <v>23</v>
      </c>
      <c r="O22" s="18" t="s">
        <v>25</v>
      </c>
      <c r="P22" s="16" t="s">
        <v>23</v>
      </c>
      <c r="Q22" s="18" t="s">
        <v>25</v>
      </c>
      <c r="R22" s="18" t="s">
        <v>25</v>
      </c>
      <c r="S22" s="16" t="s">
        <v>23</v>
      </c>
      <c r="T22" s="16" t="s">
        <v>23</v>
      </c>
      <c r="U22" s="16" t="s">
        <v>23</v>
      </c>
      <c r="V22" s="16" t="s">
        <v>23</v>
      </c>
    </row>
    <row r="23" s="15" customFormat="1" ht="69" spans="1:22">
      <c r="A23" s="14" t="s">
        <v>49</v>
      </c>
      <c r="B23" s="16" t="s">
        <v>23</v>
      </c>
      <c r="C23" s="16" t="s">
        <v>23</v>
      </c>
      <c r="D23" s="16" t="s">
        <v>23</v>
      </c>
      <c r="E23" s="17" t="s">
        <v>24</v>
      </c>
      <c r="F23" s="18" t="s">
        <v>25</v>
      </c>
      <c r="G23" s="16" t="s">
        <v>23</v>
      </c>
      <c r="H23" s="16" t="s">
        <v>23</v>
      </c>
      <c r="I23" s="16" t="s">
        <v>23</v>
      </c>
      <c r="J23" s="16" t="s">
        <v>23</v>
      </c>
      <c r="K23" s="18" t="s">
        <v>25</v>
      </c>
      <c r="L23" s="16" t="s">
        <v>23</v>
      </c>
      <c r="M23" s="16" t="s">
        <v>23</v>
      </c>
      <c r="N23" s="16" t="s">
        <v>23</v>
      </c>
      <c r="O23" s="16" t="s">
        <v>23</v>
      </c>
      <c r="P23" s="16" t="s">
        <v>23</v>
      </c>
      <c r="Q23" s="16" t="s">
        <v>23</v>
      </c>
      <c r="R23" s="18" t="s">
        <v>25</v>
      </c>
      <c r="S23" s="16" t="s">
        <v>23</v>
      </c>
      <c r="T23" s="16" t="s">
        <v>23</v>
      </c>
      <c r="U23" s="16" t="s">
        <v>23</v>
      </c>
      <c r="V23" s="16" t="s">
        <v>23</v>
      </c>
    </row>
    <row r="24" s="15" customFormat="1" ht="69" spans="1:22">
      <c r="A24" s="14" t="s">
        <v>50</v>
      </c>
      <c r="B24" s="16" t="s">
        <v>23</v>
      </c>
      <c r="C24" s="18" t="s">
        <v>25</v>
      </c>
      <c r="D24" s="16" t="s">
        <v>23</v>
      </c>
      <c r="E24" s="18" t="s">
        <v>25</v>
      </c>
      <c r="F24" s="18" t="s">
        <v>25</v>
      </c>
      <c r="G24" s="18" t="s">
        <v>25</v>
      </c>
      <c r="H24" s="16" t="s">
        <v>23</v>
      </c>
      <c r="I24" s="16" t="s">
        <v>23</v>
      </c>
      <c r="J24" s="16" t="s">
        <v>23</v>
      </c>
      <c r="K24" s="18" t="s">
        <v>25</v>
      </c>
      <c r="L24" s="17" t="s">
        <v>24</v>
      </c>
      <c r="M24" s="16" t="s">
        <v>23</v>
      </c>
      <c r="N24" s="16" t="s">
        <v>23</v>
      </c>
      <c r="O24" s="16" t="s">
        <v>23</v>
      </c>
      <c r="P24" s="16" t="s">
        <v>23</v>
      </c>
      <c r="Q24" s="16" t="s">
        <v>23</v>
      </c>
      <c r="R24" s="18" t="s">
        <v>25</v>
      </c>
      <c r="S24" s="16" t="s">
        <v>23</v>
      </c>
      <c r="T24" s="16" t="s">
        <v>23</v>
      </c>
      <c r="U24" s="16" t="s">
        <v>23</v>
      </c>
      <c r="V24" s="16" t="s">
        <v>23</v>
      </c>
    </row>
    <row r="25" s="15" customFormat="1" ht="69" spans="1:22">
      <c r="A25" s="14" t="s">
        <v>51</v>
      </c>
      <c r="B25" s="16" t="s">
        <v>23</v>
      </c>
      <c r="C25" s="16" t="s">
        <v>23</v>
      </c>
      <c r="D25" s="17" t="s">
        <v>24</v>
      </c>
      <c r="E25" s="17" t="s">
        <v>24</v>
      </c>
      <c r="F25" s="17" t="s">
        <v>24</v>
      </c>
      <c r="G25" s="16" t="s">
        <v>23</v>
      </c>
      <c r="H25" s="16" t="s">
        <v>23</v>
      </c>
      <c r="I25" s="18" t="s">
        <v>27</v>
      </c>
      <c r="J25" s="18" t="s">
        <v>25</v>
      </c>
      <c r="K25" s="16" t="s">
        <v>23</v>
      </c>
      <c r="L25" s="16" t="s">
        <v>23</v>
      </c>
      <c r="M25" s="18" t="s">
        <v>25</v>
      </c>
      <c r="N25" s="18" t="s">
        <v>27</v>
      </c>
      <c r="O25" s="16" t="s">
        <v>23</v>
      </c>
      <c r="P25" s="16" t="s">
        <v>23</v>
      </c>
      <c r="Q25" s="16" t="s">
        <v>23</v>
      </c>
      <c r="R25" s="16" t="s">
        <v>23</v>
      </c>
      <c r="S25" s="16" t="s">
        <v>23</v>
      </c>
      <c r="T25" s="16" t="s">
        <v>23</v>
      </c>
      <c r="U25" s="16" t="s">
        <v>23</v>
      </c>
      <c r="V25" s="16" t="s">
        <v>23</v>
      </c>
    </row>
    <row r="26" s="15" customFormat="1" ht="55.2" spans="1:22">
      <c r="A26" s="14" t="s">
        <v>52</v>
      </c>
      <c r="B26" s="16" t="s">
        <v>23</v>
      </c>
      <c r="C26" s="16" t="s">
        <v>23</v>
      </c>
      <c r="D26" s="16" t="s">
        <v>23</v>
      </c>
      <c r="E26" s="17" t="s">
        <v>24</v>
      </c>
      <c r="F26" s="17" t="s">
        <v>24</v>
      </c>
      <c r="G26" s="16" t="s">
        <v>23</v>
      </c>
      <c r="H26" s="16" t="s">
        <v>23</v>
      </c>
      <c r="I26" s="18" t="s">
        <v>27</v>
      </c>
      <c r="J26" s="16" t="s">
        <v>23</v>
      </c>
      <c r="K26" s="16" t="s">
        <v>23</v>
      </c>
      <c r="L26" s="16" t="s">
        <v>23</v>
      </c>
      <c r="M26" s="16" t="s">
        <v>23</v>
      </c>
      <c r="N26" s="16" t="s">
        <v>23</v>
      </c>
      <c r="O26" s="16" t="s">
        <v>23</v>
      </c>
      <c r="P26" s="16" t="s">
        <v>23</v>
      </c>
      <c r="Q26" s="16" t="s">
        <v>23</v>
      </c>
      <c r="R26" s="16" t="s">
        <v>23</v>
      </c>
      <c r="S26" s="16" t="s">
        <v>23</v>
      </c>
      <c r="T26" s="16" t="s">
        <v>23</v>
      </c>
      <c r="U26" s="16" t="s">
        <v>23</v>
      </c>
      <c r="V26" s="16" t="s">
        <v>23</v>
      </c>
    </row>
    <row r="27" s="15" customFormat="1" ht="69" spans="1:22">
      <c r="A27" s="14" t="s">
        <v>53</v>
      </c>
      <c r="B27" s="16" t="s">
        <v>23</v>
      </c>
      <c r="C27" s="18" t="s">
        <v>30</v>
      </c>
      <c r="D27" s="18" t="s">
        <v>30</v>
      </c>
      <c r="E27" s="18" t="s">
        <v>30</v>
      </c>
      <c r="F27" s="18" t="s">
        <v>25</v>
      </c>
      <c r="G27" s="16" t="s">
        <v>23</v>
      </c>
      <c r="H27" s="16" t="s">
        <v>23</v>
      </c>
      <c r="I27" s="18" t="s">
        <v>25</v>
      </c>
      <c r="J27" s="16" t="s">
        <v>23</v>
      </c>
      <c r="K27" s="18" t="s">
        <v>25</v>
      </c>
      <c r="L27" s="18" t="s">
        <v>25</v>
      </c>
      <c r="M27" s="16" t="s">
        <v>23</v>
      </c>
      <c r="N27" s="16" t="s">
        <v>23</v>
      </c>
      <c r="O27" s="16" t="s">
        <v>23</v>
      </c>
      <c r="P27" s="16" t="s">
        <v>23</v>
      </c>
      <c r="Q27" s="16" t="s">
        <v>23</v>
      </c>
      <c r="R27" s="18" t="s">
        <v>25</v>
      </c>
      <c r="S27" s="16" t="s">
        <v>23</v>
      </c>
      <c r="T27" s="18" t="s">
        <v>27</v>
      </c>
      <c r="U27" s="18" t="s">
        <v>27</v>
      </c>
      <c r="V27" s="16" t="s">
        <v>23</v>
      </c>
    </row>
    <row r="28" s="15" customFormat="1" ht="69" spans="1:22">
      <c r="A28" s="14" t="s">
        <v>54</v>
      </c>
      <c r="B28" s="16" t="s">
        <v>23</v>
      </c>
      <c r="C28" s="16" t="s">
        <v>23</v>
      </c>
      <c r="D28" s="18" t="s">
        <v>25</v>
      </c>
      <c r="E28" s="17" t="s">
        <v>24</v>
      </c>
      <c r="F28" s="17" t="s">
        <v>24</v>
      </c>
      <c r="G28" s="16" t="s">
        <v>23</v>
      </c>
      <c r="H28" s="16" t="s">
        <v>23</v>
      </c>
      <c r="I28" s="18" t="s">
        <v>27</v>
      </c>
      <c r="J28" s="16" t="s">
        <v>23</v>
      </c>
      <c r="K28" s="18" t="s">
        <v>25</v>
      </c>
      <c r="L28" s="16" t="s">
        <v>23</v>
      </c>
      <c r="M28" s="16" t="s">
        <v>23</v>
      </c>
      <c r="N28" s="16" t="s">
        <v>23</v>
      </c>
      <c r="O28" s="16" t="s">
        <v>23</v>
      </c>
      <c r="P28" s="16" t="s">
        <v>23</v>
      </c>
      <c r="Q28" s="16" t="s">
        <v>23</v>
      </c>
      <c r="R28" s="18" t="s">
        <v>25</v>
      </c>
      <c r="S28" s="16" t="s">
        <v>23</v>
      </c>
      <c r="T28" s="18" t="s">
        <v>27</v>
      </c>
      <c r="U28" s="16" t="s">
        <v>23</v>
      </c>
      <c r="V28" s="16" t="s">
        <v>23</v>
      </c>
    </row>
    <row r="29" s="15" customFormat="1" ht="69" spans="1:22">
      <c r="A29" s="14" t="s">
        <v>55</v>
      </c>
      <c r="B29" s="16" t="s">
        <v>23</v>
      </c>
      <c r="C29" s="16" t="s">
        <v>23</v>
      </c>
      <c r="D29" s="16" t="s">
        <v>23</v>
      </c>
      <c r="E29" s="16" t="s">
        <v>23</v>
      </c>
      <c r="F29" s="17" t="s">
        <v>24</v>
      </c>
      <c r="G29" s="16" t="s">
        <v>23</v>
      </c>
      <c r="H29" s="18" t="s">
        <v>27</v>
      </c>
      <c r="I29" s="18" t="s">
        <v>27</v>
      </c>
      <c r="J29" s="16" t="s">
        <v>23</v>
      </c>
      <c r="K29" s="16" t="s">
        <v>23</v>
      </c>
      <c r="L29" s="16" t="s">
        <v>23</v>
      </c>
      <c r="M29" s="16" t="s">
        <v>23</v>
      </c>
      <c r="N29" s="16" t="s">
        <v>23</v>
      </c>
      <c r="O29" s="16" t="s">
        <v>23</v>
      </c>
      <c r="P29" s="16" t="s">
        <v>23</v>
      </c>
      <c r="Q29" s="16" t="s">
        <v>23</v>
      </c>
      <c r="R29" s="18" t="s">
        <v>25</v>
      </c>
      <c r="S29" s="16" t="s">
        <v>23</v>
      </c>
      <c r="T29" s="16" t="s">
        <v>23</v>
      </c>
      <c r="U29" s="16" t="s">
        <v>23</v>
      </c>
      <c r="V29" s="16" t="s">
        <v>23</v>
      </c>
    </row>
    <row r="30" s="15" customFormat="1" ht="69" spans="1:22">
      <c r="A30" s="14" t="s">
        <v>56</v>
      </c>
      <c r="B30" s="18" t="s">
        <v>25</v>
      </c>
      <c r="C30" s="16" t="s">
        <v>23</v>
      </c>
      <c r="D30" s="18" t="s">
        <v>25</v>
      </c>
      <c r="E30" s="18" t="s">
        <v>25</v>
      </c>
      <c r="F30" s="17" t="s">
        <v>24</v>
      </c>
      <c r="G30" s="16" t="s">
        <v>23</v>
      </c>
      <c r="H30" s="16" t="s">
        <v>23</v>
      </c>
      <c r="I30" s="18" t="s">
        <v>25</v>
      </c>
      <c r="J30" s="18" t="s">
        <v>25</v>
      </c>
      <c r="K30" s="18" t="s">
        <v>25</v>
      </c>
      <c r="L30" s="16" t="s">
        <v>23</v>
      </c>
      <c r="M30" s="16" t="s">
        <v>23</v>
      </c>
      <c r="N30" s="16" t="s">
        <v>23</v>
      </c>
      <c r="O30" s="16" t="s">
        <v>23</v>
      </c>
      <c r="P30" s="16" t="s">
        <v>23</v>
      </c>
      <c r="Q30" s="18" t="s">
        <v>25</v>
      </c>
      <c r="R30" s="18" t="s">
        <v>25</v>
      </c>
      <c r="S30" s="16" t="s">
        <v>23</v>
      </c>
      <c r="T30" s="16" t="s">
        <v>23</v>
      </c>
      <c r="U30" s="16" t="s">
        <v>23</v>
      </c>
      <c r="V30" s="16" t="s">
        <v>23</v>
      </c>
    </row>
    <row r="31" s="15" customFormat="1" ht="69" spans="1:22">
      <c r="A31" s="14" t="s">
        <v>57</v>
      </c>
      <c r="B31" s="16" t="s">
        <v>23</v>
      </c>
      <c r="C31" s="16" t="s">
        <v>23</v>
      </c>
      <c r="D31" s="16" t="s">
        <v>23</v>
      </c>
      <c r="E31" s="18" t="s">
        <v>25</v>
      </c>
      <c r="F31" s="18" t="s">
        <v>25</v>
      </c>
      <c r="G31" s="18" t="s">
        <v>25</v>
      </c>
      <c r="H31" s="16" t="s">
        <v>23</v>
      </c>
      <c r="I31" s="16" t="s">
        <v>23</v>
      </c>
      <c r="J31" s="16" t="s">
        <v>23</v>
      </c>
      <c r="K31" s="18" t="s">
        <v>25</v>
      </c>
      <c r="L31" s="18" t="s">
        <v>25</v>
      </c>
      <c r="M31" s="16" t="s">
        <v>23</v>
      </c>
      <c r="N31" s="18" t="s">
        <v>27</v>
      </c>
      <c r="O31" s="16" t="s">
        <v>23</v>
      </c>
      <c r="P31" s="16" t="s">
        <v>23</v>
      </c>
      <c r="Q31" s="16" t="s">
        <v>23</v>
      </c>
      <c r="R31" s="18" t="s">
        <v>25</v>
      </c>
      <c r="S31" s="18" t="s">
        <v>25</v>
      </c>
      <c r="T31" s="16" t="s">
        <v>23</v>
      </c>
      <c r="U31" s="16" t="s">
        <v>23</v>
      </c>
      <c r="V31" s="16" t="s">
        <v>23</v>
      </c>
    </row>
    <row r="32" s="15" customFormat="1" ht="69" spans="1:22">
      <c r="A32" s="14" t="s">
        <v>58</v>
      </c>
      <c r="B32" s="16" t="s">
        <v>23</v>
      </c>
      <c r="C32" s="16" t="s">
        <v>23</v>
      </c>
      <c r="D32" s="18" t="s">
        <v>27</v>
      </c>
      <c r="E32" s="17" t="s">
        <v>24</v>
      </c>
      <c r="F32" s="18" t="s">
        <v>25</v>
      </c>
      <c r="G32" s="18" t="s">
        <v>25</v>
      </c>
      <c r="H32" s="16" t="s">
        <v>23</v>
      </c>
      <c r="I32" s="18" t="s">
        <v>27</v>
      </c>
      <c r="J32" s="16" t="s">
        <v>23</v>
      </c>
      <c r="K32" s="18" t="s">
        <v>25</v>
      </c>
      <c r="L32" s="16" t="s">
        <v>23</v>
      </c>
      <c r="M32" s="16" t="s">
        <v>23</v>
      </c>
      <c r="N32" s="16" t="s">
        <v>23</v>
      </c>
      <c r="O32" s="18" t="s">
        <v>25</v>
      </c>
      <c r="P32" s="16" t="s">
        <v>23</v>
      </c>
      <c r="Q32" s="16" t="s">
        <v>23</v>
      </c>
      <c r="R32" s="18" t="s">
        <v>25</v>
      </c>
      <c r="S32" s="18" t="s">
        <v>25</v>
      </c>
      <c r="T32" s="16" t="s">
        <v>23</v>
      </c>
      <c r="U32" s="16" t="s">
        <v>23</v>
      </c>
      <c r="V32" s="18" t="s">
        <v>25</v>
      </c>
    </row>
    <row r="33" s="15" customFormat="1" ht="69" spans="1:22">
      <c r="A33" s="14" t="s">
        <v>59</v>
      </c>
      <c r="B33" s="16" t="s">
        <v>23</v>
      </c>
      <c r="C33" s="16" t="s">
        <v>23</v>
      </c>
      <c r="D33" s="16" t="s">
        <v>23</v>
      </c>
      <c r="E33" s="16" t="s">
        <v>23</v>
      </c>
      <c r="F33" s="18" t="s">
        <v>25</v>
      </c>
      <c r="G33" s="16" t="s">
        <v>23</v>
      </c>
      <c r="H33" s="16" t="s">
        <v>23</v>
      </c>
      <c r="I33" s="16" t="s">
        <v>23</v>
      </c>
      <c r="J33" s="16" t="s">
        <v>23</v>
      </c>
      <c r="K33" s="18" t="s">
        <v>25</v>
      </c>
      <c r="L33" s="18" t="s">
        <v>25</v>
      </c>
      <c r="M33" s="16" t="s">
        <v>23</v>
      </c>
      <c r="N33" s="16" t="s">
        <v>23</v>
      </c>
      <c r="O33" s="16" t="s">
        <v>23</v>
      </c>
      <c r="P33" s="16" t="s">
        <v>23</v>
      </c>
      <c r="Q33" s="16" t="s">
        <v>23</v>
      </c>
      <c r="R33" s="18" t="s">
        <v>25</v>
      </c>
      <c r="S33" s="16" t="s">
        <v>23</v>
      </c>
      <c r="T33" s="16" t="s">
        <v>23</v>
      </c>
      <c r="U33" s="16" t="s">
        <v>23</v>
      </c>
      <c r="V33" s="16" t="s">
        <v>23</v>
      </c>
    </row>
    <row r="34" s="15" customFormat="1" ht="69" spans="1:22">
      <c r="A34" s="14" t="s">
        <v>60</v>
      </c>
      <c r="B34" s="16" t="s">
        <v>23</v>
      </c>
      <c r="C34" s="16" t="s">
        <v>23</v>
      </c>
      <c r="D34" s="16" t="s">
        <v>23</v>
      </c>
      <c r="E34" s="16" t="s">
        <v>23</v>
      </c>
      <c r="F34" s="16" t="s">
        <v>23</v>
      </c>
      <c r="G34" s="16" t="s">
        <v>23</v>
      </c>
      <c r="H34" s="16" t="s">
        <v>23</v>
      </c>
      <c r="I34" s="16" t="s">
        <v>23</v>
      </c>
      <c r="J34" s="16" t="s">
        <v>23</v>
      </c>
      <c r="K34" s="18" t="s">
        <v>25</v>
      </c>
      <c r="L34" s="16" t="s">
        <v>23</v>
      </c>
      <c r="M34" s="16" t="s">
        <v>23</v>
      </c>
      <c r="N34" s="16" t="s">
        <v>23</v>
      </c>
      <c r="O34" s="18" t="s">
        <v>25</v>
      </c>
      <c r="P34" s="16" t="s">
        <v>23</v>
      </c>
      <c r="Q34" s="16" t="s">
        <v>23</v>
      </c>
      <c r="R34" s="16" t="s">
        <v>23</v>
      </c>
      <c r="S34" s="16" t="s">
        <v>23</v>
      </c>
      <c r="T34" s="18" t="s">
        <v>27</v>
      </c>
      <c r="U34" s="16" t="s">
        <v>23</v>
      </c>
      <c r="V34" s="16" t="s">
        <v>23</v>
      </c>
    </row>
    <row r="35" s="15" customFormat="1" ht="69" spans="1:22">
      <c r="A35" s="14" t="s">
        <v>61</v>
      </c>
      <c r="B35" s="16" t="s">
        <v>23</v>
      </c>
      <c r="C35" s="16" t="s">
        <v>23</v>
      </c>
      <c r="D35" s="18" t="s">
        <v>25</v>
      </c>
      <c r="E35" s="17" t="s">
        <v>24</v>
      </c>
      <c r="F35" s="17" t="s">
        <v>24</v>
      </c>
      <c r="G35" s="18" t="s">
        <v>25</v>
      </c>
      <c r="H35" s="16" t="s">
        <v>23</v>
      </c>
      <c r="I35" s="18" t="s">
        <v>27</v>
      </c>
      <c r="J35" s="16" t="s">
        <v>23</v>
      </c>
      <c r="K35" s="18" t="s">
        <v>25</v>
      </c>
      <c r="L35" s="16" t="s">
        <v>23</v>
      </c>
      <c r="M35" s="16" t="s">
        <v>23</v>
      </c>
      <c r="N35" s="16" t="s">
        <v>23</v>
      </c>
      <c r="O35" s="16" t="s">
        <v>23</v>
      </c>
      <c r="P35" s="16" t="s">
        <v>23</v>
      </c>
      <c r="Q35" s="16" t="s">
        <v>23</v>
      </c>
      <c r="R35" s="18" t="s">
        <v>25</v>
      </c>
      <c r="S35" s="16" t="s">
        <v>23</v>
      </c>
      <c r="T35" s="16" t="s">
        <v>23</v>
      </c>
      <c r="U35" s="16" t="s">
        <v>23</v>
      </c>
      <c r="V35" s="16" t="s">
        <v>23</v>
      </c>
    </row>
    <row r="36" s="15" customFormat="1" ht="43" customHeight="1"/>
    <row r="38" s="15" customFormat="1" ht="41.4" spans="1:22">
      <c r="A38" s="14" t="s">
        <v>0</v>
      </c>
      <c r="B38" s="14" t="s">
        <v>1</v>
      </c>
      <c r="C38" s="14" t="s">
        <v>2</v>
      </c>
      <c r="D38" s="14" t="s">
        <v>3</v>
      </c>
      <c r="E38" s="14" t="s">
        <v>4</v>
      </c>
      <c r="F38" s="14" t="s">
        <v>5</v>
      </c>
      <c r="G38" s="14" t="s">
        <v>6</v>
      </c>
      <c r="H38" s="14" t="s">
        <v>7</v>
      </c>
      <c r="I38" s="14" t="s">
        <v>8</v>
      </c>
      <c r="J38" s="14" t="s">
        <v>9</v>
      </c>
      <c r="K38" s="14" t="s">
        <v>10</v>
      </c>
      <c r="L38" s="14" t="s">
        <v>11</v>
      </c>
      <c r="M38" s="14" t="s">
        <v>12</v>
      </c>
      <c r="N38" s="14" t="s">
        <v>13</v>
      </c>
      <c r="O38" s="14" t="s">
        <v>14</v>
      </c>
      <c r="P38" s="14" t="s">
        <v>15</v>
      </c>
      <c r="Q38" s="14" t="s">
        <v>16</v>
      </c>
      <c r="R38" s="14" t="s">
        <v>17</v>
      </c>
      <c r="S38" s="14" t="s">
        <v>18</v>
      </c>
      <c r="T38" s="14" t="s">
        <v>19</v>
      </c>
      <c r="U38" s="14" t="s">
        <v>20</v>
      </c>
      <c r="V38" s="14" t="s">
        <v>21</v>
      </c>
    </row>
    <row r="39" s="15" customFormat="1" ht="40.8" spans="1:22">
      <c r="A39" s="29" t="s">
        <v>62</v>
      </c>
      <c r="B39" s="30">
        <f>28/(34)</f>
        <v>0.823529411764706</v>
      </c>
      <c r="C39" s="30">
        <f>30/(34)</f>
        <v>0.882352941176471</v>
      </c>
      <c r="D39" s="30">
        <f>21/(34-1)</f>
        <v>0.636363636363636</v>
      </c>
      <c r="E39" s="30">
        <f>11/(34-9)</f>
        <v>0.44</v>
      </c>
      <c r="F39" s="30">
        <f>14/(34-6)</f>
        <v>0.5</v>
      </c>
      <c r="G39" s="30">
        <f>26/(34)</f>
        <v>0.764705882352941</v>
      </c>
      <c r="H39" s="30">
        <f>27/(34)</f>
        <v>0.794117647058823</v>
      </c>
      <c r="I39" s="30">
        <f>20/(34-1)</f>
        <v>0.606060606060606</v>
      </c>
      <c r="J39" s="30">
        <f>24/(34)</f>
        <v>0.705882352941177</v>
      </c>
      <c r="K39" s="30">
        <f>14/(34-2)</f>
        <v>0.4375</v>
      </c>
      <c r="L39" s="30">
        <f>21/(34-2)</f>
        <v>0.65625</v>
      </c>
      <c r="M39" s="30">
        <f>30/(34)</f>
        <v>0.882352941176471</v>
      </c>
      <c r="N39" s="30">
        <f>28/(34)</f>
        <v>0.823529411764706</v>
      </c>
      <c r="O39" s="30">
        <f>26/(34)</f>
        <v>0.764705882352941</v>
      </c>
      <c r="P39" s="30">
        <f t="shared" ref="P39:U39" si="0">31/(34)</f>
        <v>0.911764705882353</v>
      </c>
      <c r="Q39" s="30">
        <f>30/(34-1)</f>
        <v>0.909090909090909</v>
      </c>
      <c r="R39" s="30">
        <f>15/(34)</f>
        <v>0.441176470588235</v>
      </c>
      <c r="S39" s="30">
        <f t="shared" si="0"/>
        <v>0.911764705882353</v>
      </c>
      <c r="T39" s="30">
        <f>28/(34)</f>
        <v>0.823529411764706</v>
      </c>
      <c r="U39" s="30">
        <f t="shared" si="0"/>
        <v>0.911764705882353</v>
      </c>
      <c r="V39" s="30">
        <f>28/(34-1)</f>
        <v>0.848484848484849</v>
      </c>
    </row>
    <row r="45" s="15" customFormat="1" ht="75.6" spans="23:24">
      <c r="W45" s="21" t="s">
        <v>63</v>
      </c>
      <c r="X45" s="22">
        <f>(514)/(34*21-23)</f>
        <v>0.743849493487699</v>
      </c>
    </row>
    <row r="53" s="15" customFormat="1" ht="75.6" spans="23:24">
      <c r="W53" s="23" t="s">
        <v>64</v>
      </c>
      <c r="X53" s="24">
        <f>(219)/(15*21-20)</f>
        <v>0.742372881355932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4"/>
  <sheetViews>
    <sheetView zoomScale="70" zoomScaleNormal="70" topLeftCell="A33" workbookViewId="0">
      <selection activeCell="I48" sqref="I48"/>
    </sheetView>
  </sheetViews>
  <sheetFormatPr defaultColWidth="8.88888888888889" defaultRowHeight="14.4"/>
  <cols>
    <col min="1" max="1" width="8.88888888888889" style="14"/>
    <col min="23" max="23" width="15.9444444444444" customWidth="1"/>
    <col min="24" max="24" width="17.1296296296296" customWidth="1"/>
  </cols>
  <sheetData>
    <row r="1" s="14" customFormat="1" ht="55.2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ht="110.4" spans="1:22">
      <c r="A2" s="1" t="s">
        <v>22</v>
      </c>
      <c r="B2" s="2" t="s">
        <v>23</v>
      </c>
      <c r="C2" s="2" t="s">
        <v>23</v>
      </c>
      <c r="D2" s="2" t="s">
        <v>23</v>
      </c>
      <c r="E2" s="4" t="s">
        <v>24</v>
      </c>
      <c r="F2" s="2" t="s">
        <v>23</v>
      </c>
      <c r="G2" s="3" t="s">
        <v>30</v>
      </c>
      <c r="H2" s="2" t="s">
        <v>23</v>
      </c>
      <c r="I2" s="2" t="s">
        <v>23</v>
      </c>
      <c r="J2" s="3" t="s">
        <v>25</v>
      </c>
      <c r="K2" s="2" t="s">
        <v>23</v>
      </c>
      <c r="L2" s="3" t="s">
        <v>25</v>
      </c>
      <c r="M2" s="2" t="s">
        <v>23</v>
      </c>
      <c r="N2" s="2" t="s">
        <v>23</v>
      </c>
      <c r="O2" s="2" t="s">
        <v>23</v>
      </c>
      <c r="P2" s="2" t="s">
        <v>23</v>
      </c>
      <c r="Q2" s="2" t="s">
        <v>23</v>
      </c>
      <c r="R2" s="3" t="s">
        <v>27</v>
      </c>
      <c r="S2" s="2" t="s">
        <v>23</v>
      </c>
      <c r="T2" s="2" t="s">
        <v>23</v>
      </c>
      <c r="U2" s="2" t="s">
        <v>23</v>
      </c>
      <c r="V2" s="2" t="s">
        <v>23</v>
      </c>
    </row>
    <row r="3" ht="110.4" spans="1:22">
      <c r="A3" s="1" t="s">
        <v>26</v>
      </c>
      <c r="B3" s="2" t="s">
        <v>23</v>
      </c>
      <c r="C3" s="2" t="s">
        <v>23</v>
      </c>
      <c r="D3" s="2" t="s">
        <v>23</v>
      </c>
      <c r="E3" s="2" t="s">
        <v>23</v>
      </c>
      <c r="F3" s="2" t="s">
        <v>23</v>
      </c>
      <c r="G3" s="2" t="s">
        <v>23</v>
      </c>
      <c r="H3" s="3" t="s">
        <v>27</v>
      </c>
      <c r="I3" s="2" t="s">
        <v>23</v>
      </c>
      <c r="J3" s="2" t="s">
        <v>23</v>
      </c>
      <c r="K3" s="3" t="s">
        <v>25</v>
      </c>
      <c r="L3" s="2" t="s">
        <v>23</v>
      </c>
      <c r="M3" s="2" t="s">
        <v>23</v>
      </c>
      <c r="N3" s="2" t="s">
        <v>23</v>
      </c>
      <c r="O3" s="3" t="s">
        <v>25</v>
      </c>
      <c r="P3" s="2" t="s">
        <v>23</v>
      </c>
      <c r="Q3" s="2" t="s">
        <v>23</v>
      </c>
      <c r="R3" s="2" t="s">
        <v>23</v>
      </c>
      <c r="S3" s="2" t="s">
        <v>23</v>
      </c>
      <c r="T3" s="2" t="s">
        <v>23</v>
      </c>
      <c r="U3" s="2" t="s">
        <v>23</v>
      </c>
      <c r="V3" s="2" t="s">
        <v>23</v>
      </c>
    </row>
    <row r="4" ht="110.4" spans="1:22">
      <c r="A4" s="1" t="s">
        <v>28</v>
      </c>
      <c r="B4" s="2" t="s">
        <v>23</v>
      </c>
      <c r="C4" s="2" t="s">
        <v>23</v>
      </c>
      <c r="D4" s="2" t="s">
        <v>23</v>
      </c>
      <c r="E4" s="3" t="s">
        <v>25</v>
      </c>
      <c r="F4" s="2" t="s">
        <v>23</v>
      </c>
      <c r="G4" s="2" t="s">
        <v>23</v>
      </c>
      <c r="H4" s="3" t="s">
        <v>25</v>
      </c>
      <c r="I4" s="3" t="s">
        <v>25</v>
      </c>
      <c r="J4" s="2" t="s">
        <v>23</v>
      </c>
      <c r="K4" s="2" t="s">
        <v>23</v>
      </c>
      <c r="L4" s="3" t="s">
        <v>25</v>
      </c>
      <c r="M4" s="2" t="s">
        <v>23</v>
      </c>
      <c r="N4" s="3" t="s">
        <v>27</v>
      </c>
      <c r="O4" s="2" t="s">
        <v>23</v>
      </c>
      <c r="P4" s="2" t="s">
        <v>23</v>
      </c>
      <c r="Q4" s="2" t="s">
        <v>23</v>
      </c>
      <c r="R4" s="2" t="s">
        <v>23</v>
      </c>
      <c r="S4" s="2" t="s">
        <v>23</v>
      </c>
      <c r="T4" s="2" t="s">
        <v>23</v>
      </c>
      <c r="U4" s="2" t="s">
        <v>23</v>
      </c>
      <c r="V4" s="2" t="s">
        <v>23</v>
      </c>
    </row>
    <row r="5" ht="124.2" spans="1:22">
      <c r="A5" s="1" t="s">
        <v>29</v>
      </c>
      <c r="B5" s="3" t="s">
        <v>30</v>
      </c>
      <c r="C5" s="2" t="s">
        <v>23</v>
      </c>
      <c r="D5" s="2" t="s">
        <v>23</v>
      </c>
      <c r="E5" s="3" t="s">
        <v>30</v>
      </c>
      <c r="F5" s="3" t="s">
        <v>30</v>
      </c>
      <c r="G5" s="3" t="s">
        <v>30</v>
      </c>
      <c r="H5" s="2" t="s">
        <v>23</v>
      </c>
      <c r="I5" s="2" t="s">
        <v>23</v>
      </c>
      <c r="J5" s="2" t="s">
        <v>23</v>
      </c>
      <c r="K5" s="3" t="s">
        <v>30</v>
      </c>
      <c r="L5" s="2" t="s">
        <v>23</v>
      </c>
      <c r="M5" s="2" t="s">
        <v>23</v>
      </c>
      <c r="N5" s="3" t="s">
        <v>27</v>
      </c>
      <c r="O5" s="3" t="s">
        <v>30</v>
      </c>
      <c r="P5" s="2" t="s">
        <v>23</v>
      </c>
      <c r="Q5" s="3" t="s">
        <v>30</v>
      </c>
      <c r="R5" s="3" t="s">
        <v>30</v>
      </c>
      <c r="S5" s="2" t="s">
        <v>23</v>
      </c>
      <c r="T5" s="3" t="s">
        <v>30</v>
      </c>
      <c r="U5" s="2" t="s">
        <v>23</v>
      </c>
      <c r="V5" s="2" t="s">
        <v>23</v>
      </c>
    </row>
    <row r="6" ht="110.4" spans="1:22">
      <c r="A6" s="1" t="s">
        <v>31</v>
      </c>
      <c r="B6" s="2" t="s">
        <v>23</v>
      </c>
      <c r="C6" s="2" t="s">
        <v>23</v>
      </c>
      <c r="D6" s="2" t="s">
        <v>23</v>
      </c>
      <c r="E6" s="2" t="s">
        <v>23</v>
      </c>
      <c r="F6" s="2" t="s">
        <v>23</v>
      </c>
      <c r="G6" s="2" t="s">
        <v>23</v>
      </c>
      <c r="H6" s="3" t="s">
        <v>25</v>
      </c>
      <c r="I6" s="2" t="s">
        <v>23</v>
      </c>
      <c r="J6" s="2" t="s">
        <v>23</v>
      </c>
      <c r="K6" s="2" t="s">
        <v>23</v>
      </c>
      <c r="L6" s="3" t="s">
        <v>25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2" t="s">
        <v>23</v>
      </c>
      <c r="S6" s="2" t="s">
        <v>23</v>
      </c>
      <c r="T6" s="2" t="s">
        <v>23</v>
      </c>
      <c r="U6" s="3" t="s">
        <v>25</v>
      </c>
      <c r="V6" s="2" t="s">
        <v>23</v>
      </c>
    </row>
    <row r="7" ht="124.2" spans="1:22">
      <c r="A7" s="1" t="s">
        <v>32</v>
      </c>
      <c r="B7" s="2" t="s">
        <v>23</v>
      </c>
      <c r="C7" s="2" t="s">
        <v>23</v>
      </c>
      <c r="D7" s="3" t="s">
        <v>25</v>
      </c>
      <c r="E7" s="2" t="s">
        <v>23</v>
      </c>
      <c r="F7" s="2" t="s">
        <v>23</v>
      </c>
      <c r="G7" s="2" t="s">
        <v>23</v>
      </c>
      <c r="H7" s="2" t="s">
        <v>23</v>
      </c>
      <c r="I7" s="3" t="s">
        <v>25</v>
      </c>
      <c r="J7" s="2" t="s">
        <v>23</v>
      </c>
      <c r="K7" s="3" t="s">
        <v>25</v>
      </c>
      <c r="L7" s="3" t="s">
        <v>25</v>
      </c>
      <c r="M7" s="2" t="s">
        <v>23</v>
      </c>
      <c r="N7" s="3" t="s">
        <v>27</v>
      </c>
      <c r="O7" s="2" t="s">
        <v>23</v>
      </c>
      <c r="P7" s="2" t="s">
        <v>23</v>
      </c>
      <c r="Q7" s="2" t="s">
        <v>23</v>
      </c>
      <c r="R7" s="3" t="s">
        <v>25</v>
      </c>
      <c r="S7" s="2" t="s">
        <v>23</v>
      </c>
      <c r="T7" s="2" t="s">
        <v>23</v>
      </c>
      <c r="U7" s="2" t="s">
        <v>23</v>
      </c>
      <c r="V7" s="2" t="s">
        <v>23</v>
      </c>
    </row>
    <row r="8" ht="110.4" spans="1:22">
      <c r="A8" s="1" t="s">
        <v>33</v>
      </c>
      <c r="B8" s="2" t="s">
        <v>23</v>
      </c>
      <c r="C8" s="2" t="s">
        <v>23</v>
      </c>
      <c r="D8" s="2" t="s">
        <v>23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  <c r="K8" s="2" t="s">
        <v>23</v>
      </c>
      <c r="L8" s="2" t="s">
        <v>23</v>
      </c>
      <c r="M8" s="2" t="s">
        <v>23</v>
      </c>
      <c r="N8" s="2" t="s">
        <v>23</v>
      </c>
      <c r="O8" s="2" t="s">
        <v>23</v>
      </c>
      <c r="P8" s="2" t="s">
        <v>23</v>
      </c>
      <c r="Q8" s="2" t="s">
        <v>23</v>
      </c>
      <c r="R8" s="2" t="s">
        <v>23</v>
      </c>
      <c r="S8" s="2" t="s">
        <v>23</v>
      </c>
      <c r="T8" s="2" t="s">
        <v>23</v>
      </c>
      <c r="U8" s="2" t="s">
        <v>23</v>
      </c>
      <c r="V8" s="2" t="s">
        <v>23</v>
      </c>
    </row>
    <row r="9" ht="124.2" spans="1:22">
      <c r="A9" s="1" t="s">
        <v>34</v>
      </c>
      <c r="B9" s="2" t="s">
        <v>23</v>
      </c>
      <c r="C9" s="3" t="s">
        <v>25</v>
      </c>
      <c r="D9" s="2" t="s">
        <v>23</v>
      </c>
      <c r="E9" s="2" t="s">
        <v>23</v>
      </c>
      <c r="F9" s="2" t="s">
        <v>23</v>
      </c>
      <c r="G9" s="2" t="s">
        <v>23</v>
      </c>
      <c r="H9" s="2" t="s">
        <v>23</v>
      </c>
      <c r="I9" s="2" t="s">
        <v>23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 t="s">
        <v>23</v>
      </c>
      <c r="S9" s="2" t="s">
        <v>23</v>
      </c>
      <c r="T9" s="2" t="s">
        <v>23</v>
      </c>
      <c r="U9" s="3" t="s">
        <v>25</v>
      </c>
      <c r="V9" s="2" t="s">
        <v>23</v>
      </c>
    </row>
    <row r="10" ht="110.4" spans="1:22">
      <c r="A10" s="1" t="s">
        <v>35</v>
      </c>
      <c r="B10" s="2" t="s">
        <v>23</v>
      </c>
      <c r="C10" s="2" t="s">
        <v>23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3" t="s">
        <v>25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2" t="s">
        <v>23</v>
      </c>
      <c r="S10" s="2" t="s">
        <v>23</v>
      </c>
      <c r="T10" s="2" t="s">
        <v>23</v>
      </c>
      <c r="U10" s="2" t="s">
        <v>23</v>
      </c>
      <c r="V10" s="2" t="s">
        <v>23</v>
      </c>
    </row>
    <row r="11" ht="110.4" spans="1:22">
      <c r="A11" s="1" t="s">
        <v>36</v>
      </c>
      <c r="B11" s="6" t="s">
        <v>44</v>
      </c>
      <c r="C11" s="3" t="s">
        <v>25</v>
      </c>
      <c r="D11" s="3" t="s">
        <v>25</v>
      </c>
      <c r="E11" s="3" t="s">
        <v>25</v>
      </c>
      <c r="F11" s="3" t="s">
        <v>25</v>
      </c>
      <c r="G11" s="2" t="s">
        <v>23</v>
      </c>
      <c r="H11" s="2" t="s">
        <v>23</v>
      </c>
      <c r="I11" s="2" t="s">
        <v>23</v>
      </c>
      <c r="J11" s="3" t="s">
        <v>25</v>
      </c>
      <c r="K11" s="2" t="s">
        <v>23</v>
      </c>
      <c r="L11" s="3" t="s">
        <v>25</v>
      </c>
      <c r="M11" s="2" t="s">
        <v>23</v>
      </c>
      <c r="N11" s="2" t="s">
        <v>23</v>
      </c>
      <c r="O11" s="3" t="s">
        <v>25</v>
      </c>
      <c r="P11" s="2" t="s">
        <v>23</v>
      </c>
      <c r="Q11" s="2" t="s">
        <v>23</v>
      </c>
      <c r="R11" s="2" t="s">
        <v>23</v>
      </c>
      <c r="S11" s="2" t="s">
        <v>23</v>
      </c>
      <c r="T11" s="2" t="s">
        <v>23</v>
      </c>
      <c r="U11" s="2" t="s">
        <v>23</v>
      </c>
      <c r="V11" s="2" t="s">
        <v>23</v>
      </c>
    </row>
    <row r="12" ht="110.4" spans="1:22">
      <c r="A12" s="1" t="s">
        <v>37</v>
      </c>
      <c r="B12" s="5" t="s">
        <v>65</v>
      </c>
      <c r="C12" s="3" t="s">
        <v>25</v>
      </c>
      <c r="D12" s="2" t="s">
        <v>23</v>
      </c>
      <c r="E12" s="2" t="s">
        <v>23</v>
      </c>
      <c r="F12" s="3" t="s">
        <v>25</v>
      </c>
      <c r="G12" s="2" t="s">
        <v>23</v>
      </c>
      <c r="H12" s="5" t="s">
        <v>65</v>
      </c>
      <c r="I12" s="2" t="s">
        <v>23</v>
      </c>
      <c r="J12" s="2" t="s">
        <v>23</v>
      </c>
      <c r="K12" s="3" t="s">
        <v>25</v>
      </c>
      <c r="L12" s="5" t="s">
        <v>65</v>
      </c>
      <c r="M12" s="2" t="s">
        <v>23</v>
      </c>
      <c r="N12" s="3" t="s">
        <v>27</v>
      </c>
      <c r="O12" s="3" t="s">
        <v>25</v>
      </c>
      <c r="P12" s="5" t="s">
        <v>65</v>
      </c>
      <c r="Q12" s="5" t="s">
        <v>65</v>
      </c>
      <c r="R12" s="2" t="s">
        <v>23</v>
      </c>
      <c r="S12" s="3" t="s">
        <v>25</v>
      </c>
      <c r="T12" s="2" t="s">
        <v>23</v>
      </c>
      <c r="U12" s="2" t="s">
        <v>23</v>
      </c>
      <c r="V12" s="5" t="s">
        <v>65</v>
      </c>
    </row>
    <row r="13" ht="110.4" spans="1:22">
      <c r="A13" s="1" t="s">
        <v>38</v>
      </c>
      <c r="B13" s="2" t="s">
        <v>23</v>
      </c>
      <c r="C13" s="3" t="s">
        <v>25</v>
      </c>
      <c r="D13" s="3" t="s">
        <v>25</v>
      </c>
      <c r="E13" s="3" t="s">
        <v>25</v>
      </c>
      <c r="F13" s="2" t="s">
        <v>23</v>
      </c>
      <c r="G13" s="2" t="s">
        <v>23</v>
      </c>
      <c r="H13" s="2" t="s">
        <v>23</v>
      </c>
      <c r="I13" s="3" t="s">
        <v>25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3" t="s">
        <v>25</v>
      </c>
      <c r="P13" s="2" t="s">
        <v>23</v>
      </c>
      <c r="Q13" s="2" t="s">
        <v>23</v>
      </c>
      <c r="R13" s="3" t="s">
        <v>25</v>
      </c>
      <c r="S13" s="2" t="s">
        <v>23</v>
      </c>
      <c r="T13" s="2" t="s">
        <v>23</v>
      </c>
      <c r="U13" s="2" t="s">
        <v>23</v>
      </c>
      <c r="V13" s="2" t="s">
        <v>23</v>
      </c>
    </row>
    <row r="14" ht="138" spans="1:22">
      <c r="A14" s="1" t="s">
        <v>39</v>
      </c>
      <c r="B14" s="2" t="s">
        <v>23</v>
      </c>
      <c r="C14" s="2" t="s">
        <v>23</v>
      </c>
      <c r="D14" s="3" t="s">
        <v>25</v>
      </c>
      <c r="E14" s="2" t="s">
        <v>23</v>
      </c>
      <c r="F14" s="3" t="s">
        <v>25</v>
      </c>
      <c r="G14" s="2" t="s">
        <v>23</v>
      </c>
      <c r="H14" s="2" t="s">
        <v>23</v>
      </c>
      <c r="I14" s="3" t="s">
        <v>27</v>
      </c>
      <c r="J14" s="3" t="s">
        <v>27</v>
      </c>
      <c r="K14" s="2" t="s">
        <v>23</v>
      </c>
      <c r="L14" s="2" t="s">
        <v>23</v>
      </c>
      <c r="M14" s="2" t="s">
        <v>23</v>
      </c>
      <c r="N14" s="2" t="s">
        <v>23</v>
      </c>
      <c r="O14" s="2" t="s">
        <v>23</v>
      </c>
      <c r="P14" s="2" t="s">
        <v>23</v>
      </c>
      <c r="Q14" s="2" t="s">
        <v>23</v>
      </c>
      <c r="R14" s="2" t="s">
        <v>23</v>
      </c>
      <c r="S14" s="2" t="s">
        <v>23</v>
      </c>
      <c r="T14" s="2" t="s">
        <v>23</v>
      </c>
      <c r="U14" s="3" t="s">
        <v>27</v>
      </c>
      <c r="V14" s="2" t="s">
        <v>23</v>
      </c>
    </row>
    <row r="15" ht="165.6" spans="1:22">
      <c r="A15" s="1" t="s">
        <v>40</v>
      </c>
      <c r="B15" s="2" t="s">
        <v>23</v>
      </c>
      <c r="C15" s="2" t="s">
        <v>23</v>
      </c>
      <c r="D15" s="2" t="s">
        <v>23</v>
      </c>
      <c r="E15" s="2" t="s">
        <v>23</v>
      </c>
      <c r="F15" s="2" t="s">
        <v>23</v>
      </c>
      <c r="G15" s="2" t="s">
        <v>23</v>
      </c>
      <c r="H15" s="2" t="s">
        <v>23</v>
      </c>
      <c r="I15" s="2" t="s">
        <v>23</v>
      </c>
      <c r="J15" s="2" t="s">
        <v>23</v>
      </c>
      <c r="K15" s="2" t="s">
        <v>23</v>
      </c>
      <c r="L15" s="3" t="s">
        <v>25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  <c r="R15" s="2" t="s">
        <v>23</v>
      </c>
      <c r="S15" s="2" t="s">
        <v>23</v>
      </c>
      <c r="T15" s="2" t="s">
        <v>23</v>
      </c>
      <c r="U15" s="2" t="s">
        <v>23</v>
      </c>
      <c r="V15" s="2" t="s">
        <v>23</v>
      </c>
    </row>
    <row r="16" ht="96.6" spans="1:22">
      <c r="A16" s="1" t="s">
        <v>66</v>
      </c>
      <c r="B16" s="2" t="s">
        <v>23</v>
      </c>
      <c r="C16" s="2" t="s">
        <v>23</v>
      </c>
      <c r="D16" s="2" t="s">
        <v>23</v>
      </c>
      <c r="E16" s="2" t="s">
        <v>23</v>
      </c>
      <c r="F16" s="2" t="s">
        <v>23</v>
      </c>
      <c r="G16" s="2" t="s">
        <v>23</v>
      </c>
      <c r="H16" s="2" t="s">
        <v>23</v>
      </c>
      <c r="I16" s="3" t="s">
        <v>25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2" t="s">
        <v>23</v>
      </c>
      <c r="Q16" s="2" t="s">
        <v>23</v>
      </c>
      <c r="R16" s="2" t="s">
        <v>23</v>
      </c>
      <c r="S16" s="2" t="s">
        <v>23</v>
      </c>
      <c r="T16" s="2" t="s">
        <v>23</v>
      </c>
      <c r="U16" s="2" t="s">
        <v>23</v>
      </c>
      <c r="V16" s="2" t="s">
        <v>23</v>
      </c>
    </row>
    <row r="17" ht="82.8" spans="1:22">
      <c r="A17" s="1" t="s">
        <v>67</v>
      </c>
      <c r="B17" s="2" t="s">
        <v>23</v>
      </c>
      <c r="C17" s="2" t="s">
        <v>23</v>
      </c>
      <c r="D17" s="3" t="s">
        <v>25</v>
      </c>
      <c r="E17" s="2" t="s">
        <v>23</v>
      </c>
      <c r="F17" s="2" t="s">
        <v>23</v>
      </c>
      <c r="G17" s="2" t="s">
        <v>23</v>
      </c>
      <c r="H17" s="2" t="s">
        <v>23</v>
      </c>
      <c r="I17" s="3" t="s">
        <v>27</v>
      </c>
      <c r="J17" s="2" t="s">
        <v>23</v>
      </c>
      <c r="K17" s="3" t="s">
        <v>25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2" t="s">
        <v>23</v>
      </c>
      <c r="R17" s="3" t="s">
        <v>25</v>
      </c>
      <c r="S17" s="3" t="s">
        <v>27</v>
      </c>
      <c r="T17" s="2" t="s">
        <v>23</v>
      </c>
      <c r="U17" s="2" t="s">
        <v>23</v>
      </c>
      <c r="V17" s="2" t="s">
        <v>23</v>
      </c>
    </row>
    <row r="18" ht="82.8" spans="1:22">
      <c r="A18" s="1" t="s">
        <v>68</v>
      </c>
      <c r="B18" s="6" t="s">
        <v>44</v>
      </c>
      <c r="C18" s="2" t="s">
        <v>23</v>
      </c>
      <c r="D18" s="2" t="s">
        <v>23</v>
      </c>
      <c r="E18" s="3" t="s">
        <v>25</v>
      </c>
      <c r="F18" s="2" t="s">
        <v>23</v>
      </c>
      <c r="G18" s="2" t="s">
        <v>23</v>
      </c>
      <c r="H18" s="3" t="s">
        <v>27</v>
      </c>
      <c r="I18" s="3" t="s">
        <v>27</v>
      </c>
      <c r="J18" s="3" t="s">
        <v>25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3" t="s">
        <v>27</v>
      </c>
      <c r="S18" s="2" t="s">
        <v>23</v>
      </c>
      <c r="T18" s="6" t="s">
        <v>44</v>
      </c>
      <c r="U18" s="2" t="s">
        <v>23</v>
      </c>
      <c r="V18" s="2" t="s">
        <v>23</v>
      </c>
    </row>
    <row r="19" ht="55.2" spans="1:22">
      <c r="A19" s="1" t="s">
        <v>69</v>
      </c>
      <c r="B19" s="2" t="s">
        <v>23</v>
      </c>
      <c r="C19" s="2" t="s">
        <v>23</v>
      </c>
      <c r="D19" s="4" t="s">
        <v>24</v>
      </c>
      <c r="E19" s="4" t="s">
        <v>24</v>
      </c>
      <c r="F19" s="3" t="s">
        <v>27</v>
      </c>
      <c r="G19" s="2" t="s">
        <v>23</v>
      </c>
      <c r="H19" s="2" t="s">
        <v>23</v>
      </c>
      <c r="I19" s="2" t="s">
        <v>23</v>
      </c>
      <c r="J19" s="2" t="s">
        <v>23</v>
      </c>
      <c r="K19" s="2" t="s">
        <v>23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2" t="s">
        <v>23</v>
      </c>
      <c r="S19" s="2" t="s">
        <v>23</v>
      </c>
      <c r="T19" s="2" t="s">
        <v>23</v>
      </c>
      <c r="U19" s="2" t="s">
        <v>23</v>
      </c>
      <c r="V19" s="2" t="s">
        <v>23</v>
      </c>
    </row>
    <row r="20" ht="55.2" spans="1:22">
      <c r="A20" s="1" t="s">
        <v>70</v>
      </c>
      <c r="B20" s="2" t="s">
        <v>23</v>
      </c>
      <c r="C20" s="2" t="s">
        <v>23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4" t="s">
        <v>24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 t="s">
        <v>23</v>
      </c>
      <c r="S20" s="2" t="s">
        <v>23</v>
      </c>
      <c r="T20" s="2" t="s">
        <v>23</v>
      </c>
      <c r="U20" s="2" t="s">
        <v>23</v>
      </c>
      <c r="V20" s="2" t="s">
        <v>23</v>
      </c>
    </row>
    <row r="21" ht="82.8" spans="1:22">
      <c r="A21" s="1" t="s">
        <v>47</v>
      </c>
      <c r="B21" s="2" t="s">
        <v>23</v>
      </c>
      <c r="C21" s="2" t="s">
        <v>23</v>
      </c>
      <c r="D21" s="3" t="s">
        <v>25</v>
      </c>
      <c r="E21" s="4" t="s">
        <v>24</v>
      </c>
      <c r="F21" s="2" t="s">
        <v>23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2" t="s">
        <v>23</v>
      </c>
      <c r="M21" s="2" t="s">
        <v>23</v>
      </c>
      <c r="N21" s="2" t="s">
        <v>23</v>
      </c>
      <c r="O21" s="2" t="s">
        <v>23</v>
      </c>
      <c r="P21" s="2" t="s">
        <v>23</v>
      </c>
      <c r="Q21" s="2" t="s">
        <v>23</v>
      </c>
      <c r="R21" s="2" t="s">
        <v>23</v>
      </c>
      <c r="S21" s="2" t="s">
        <v>23</v>
      </c>
      <c r="T21" s="2" t="s">
        <v>23</v>
      </c>
      <c r="U21" s="2" t="s">
        <v>23</v>
      </c>
      <c r="V21" s="2" t="s">
        <v>23</v>
      </c>
    </row>
    <row r="22" ht="82.8" spans="1:22">
      <c r="A22" s="1" t="s">
        <v>48</v>
      </c>
      <c r="B22" s="2" t="s">
        <v>23</v>
      </c>
      <c r="C22" s="2" t="s">
        <v>23</v>
      </c>
      <c r="D22" s="2" t="s">
        <v>23</v>
      </c>
      <c r="E22" s="4" t="s">
        <v>24</v>
      </c>
      <c r="F22" s="2" t="s">
        <v>23</v>
      </c>
      <c r="G22" s="2" t="s">
        <v>23</v>
      </c>
      <c r="H22" s="2" t="s">
        <v>23</v>
      </c>
      <c r="I22" s="3" t="s">
        <v>25</v>
      </c>
      <c r="J22" s="2" t="s">
        <v>23</v>
      </c>
      <c r="K22" s="3" t="s">
        <v>25</v>
      </c>
      <c r="L22" s="4" t="s">
        <v>24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23</v>
      </c>
      <c r="R22" s="2" t="s">
        <v>23</v>
      </c>
      <c r="S22" s="2" t="s">
        <v>23</v>
      </c>
      <c r="T22" s="2" t="s">
        <v>23</v>
      </c>
      <c r="U22" s="3" t="s">
        <v>27</v>
      </c>
      <c r="V22" s="2" t="s">
        <v>23</v>
      </c>
    </row>
    <row r="23" ht="82.8" spans="1:22">
      <c r="A23" s="1" t="s">
        <v>49</v>
      </c>
      <c r="B23" s="2" t="s">
        <v>23</v>
      </c>
      <c r="C23" s="2" t="s">
        <v>23</v>
      </c>
      <c r="D23" s="2" t="s">
        <v>23</v>
      </c>
      <c r="E23" s="4" t="s">
        <v>24</v>
      </c>
      <c r="F23" s="2" t="s">
        <v>23</v>
      </c>
      <c r="G23" s="2" t="s">
        <v>23</v>
      </c>
      <c r="H23" s="2" t="s">
        <v>23</v>
      </c>
      <c r="I23" s="2" t="s">
        <v>23</v>
      </c>
      <c r="J23" s="2" t="s">
        <v>23</v>
      </c>
      <c r="K23" s="3" t="s">
        <v>25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3" t="s">
        <v>25</v>
      </c>
      <c r="S23" s="2" t="s">
        <v>23</v>
      </c>
      <c r="T23" s="2" t="s">
        <v>23</v>
      </c>
      <c r="U23" s="2" t="s">
        <v>23</v>
      </c>
      <c r="V23" s="2" t="s">
        <v>23</v>
      </c>
    </row>
    <row r="24" ht="82.8" spans="1:22">
      <c r="A24" s="1" t="s">
        <v>50</v>
      </c>
      <c r="B24" s="2" t="s">
        <v>23</v>
      </c>
      <c r="C24" s="3" t="s">
        <v>25</v>
      </c>
      <c r="D24" s="2" t="s">
        <v>23</v>
      </c>
      <c r="E24" s="3" t="s">
        <v>25</v>
      </c>
      <c r="F24" s="3" t="s">
        <v>25</v>
      </c>
      <c r="G24" s="3" t="s">
        <v>25</v>
      </c>
      <c r="H24" s="2" t="s">
        <v>23</v>
      </c>
      <c r="I24" s="2" t="s">
        <v>23</v>
      </c>
      <c r="J24" s="2" t="s">
        <v>23</v>
      </c>
      <c r="K24" s="3" t="s">
        <v>25</v>
      </c>
      <c r="L24" s="4" t="s">
        <v>24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3" t="s">
        <v>25</v>
      </c>
      <c r="S24" s="2" t="s">
        <v>23</v>
      </c>
      <c r="T24" s="2" t="s">
        <v>23</v>
      </c>
      <c r="U24" s="2" t="s">
        <v>23</v>
      </c>
      <c r="V24" s="2" t="s">
        <v>23</v>
      </c>
    </row>
    <row r="25" ht="82.8" spans="1:22">
      <c r="A25" s="1" t="s">
        <v>51</v>
      </c>
      <c r="B25" s="2" t="s">
        <v>23</v>
      </c>
      <c r="C25" s="2" t="s">
        <v>23</v>
      </c>
      <c r="D25" s="4" t="s">
        <v>24</v>
      </c>
      <c r="E25" s="4" t="s">
        <v>24</v>
      </c>
      <c r="F25" s="4" t="s">
        <v>24</v>
      </c>
      <c r="G25" s="2" t="s">
        <v>23</v>
      </c>
      <c r="H25" s="2" t="s">
        <v>23</v>
      </c>
      <c r="I25" s="3" t="s">
        <v>27</v>
      </c>
      <c r="J25" s="2" t="s">
        <v>23</v>
      </c>
      <c r="K25" s="2" t="s">
        <v>23</v>
      </c>
      <c r="L25" s="2" t="s">
        <v>23</v>
      </c>
      <c r="M25" s="3" t="s">
        <v>25</v>
      </c>
      <c r="N25" s="2" t="s">
        <v>23</v>
      </c>
      <c r="O25" s="2" t="s">
        <v>23</v>
      </c>
      <c r="P25" s="2" t="s">
        <v>23</v>
      </c>
      <c r="Q25" s="2" t="s">
        <v>23</v>
      </c>
      <c r="R25" s="3" t="s">
        <v>25</v>
      </c>
      <c r="S25" s="2" t="s">
        <v>23</v>
      </c>
      <c r="T25" s="2" t="s">
        <v>23</v>
      </c>
      <c r="U25" s="3" t="s">
        <v>27</v>
      </c>
      <c r="V25" s="2" t="s">
        <v>23</v>
      </c>
    </row>
    <row r="26" ht="55.2" spans="1:22">
      <c r="A26" s="1" t="s">
        <v>52</v>
      </c>
      <c r="B26" s="2" t="s">
        <v>23</v>
      </c>
      <c r="C26" s="2" t="s">
        <v>23</v>
      </c>
      <c r="D26" s="2" t="s">
        <v>23</v>
      </c>
      <c r="E26" s="4" t="s">
        <v>24</v>
      </c>
      <c r="F26" s="4" t="s">
        <v>24</v>
      </c>
      <c r="G26" s="2" t="s">
        <v>23</v>
      </c>
      <c r="H26" s="2" t="s">
        <v>23</v>
      </c>
      <c r="I26" s="3" t="s">
        <v>27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2" t="s">
        <v>23</v>
      </c>
      <c r="P26" s="2" t="s">
        <v>23</v>
      </c>
      <c r="Q26" s="2" t="s">
        <v>23</v>
      </c>
      <c r="R26" s="2" t="s">
        <v>23</v>
      </c>
      <c r="S26" s="2" t="s">
        <v>23</v>
      </c>
      <c r="T26" s="2" t="s">
        <v>23</v>
      </c>
      <c r="U26" s="2" t="s">
        <v>23</v>
      </c>
      <c r="V26" s="2" t="s">
        <v>23</v>
      </c>
    </row>
    <row r="27" ht="82.8" spans="1:22">
      <c r="A27" s="1" t="s">
        <v>53</v>
      </c>
      <c r="B27" s="2" t="s">
        <v>23</v>
      </c>
      <c r="C27" s="3" t="s">
        <v>25</v>
      </c>
      <c r="D27" s="2" t="s">
        <v>23</v>
      </c>
      <c r="E27" s="2" t="s">
        <v>23</v>
      </c>
      <c r="F27" s="2" t="s">
        <v>23</v>
      </c>
      <c r="G27" s="2" t="s">
        <v>23</v>
      </c>
      <c r="H27" s="2" t="s">
        <v>23</v>
      </c>
      <c r="I27" s="2" t="s">
        <v>23</v>
      </c>
      <c r="J27" s="2" t="s">
        <v>23</v>
      </c>
      <c r="K27" s="3" t="s">
        <v>25</v>
      </c>
      <c r="L27" s="3" t="s">
        <v>25</v>
      </c>
      <c r="M27" s="2" t="s">
        <v>23</v>
      </c>
      <c r="N27" s="2" t="s">
        <v>23</v>
      </c>
      <c r="O27" s="2" t="s">
        <v>23</v>
      </c>
      <c r="P27" s="2" t="s">
        <v>23</v>
      </c>
      <c r="Q27" s="2" t="s">
        <v>23</v>
      </c>
      <c r="R27" s="3" t="s">
        <v>25</v>
      </c>
      <c r="S27" s="2" t="s">
        <v>23</v>
      </c>
      <c r="T27" s="2" t="s">
        <v>23</v>
      </c>
      <c r="U27" s="2" t="s">
        <v>23</v>
      </c>
      <c r="V27" s="2" t="s">
        <v>23</v>
      </c>
    </row>
    <row r="28" ht="82.8" spans="1:22">
      <c r="A28" s="1" t="s">
        <v>54</v>
      </c>
      <c r="B28" s="2" t="s">
        <v>23</v>
      </c>
      <c r="C28" s="2" t="s">
        <v>23</v>
      </c>
      <c r="D28" s="2" t="s">
        <v>23</v>
      </c>
      <c r="E28" s="4" t="s">
        <v>24</v>
      </c>
      <c r="F28" s="4" t="s">
        <v>24</v>
      </c>
      <c r="G28" s="2" t="s">
        <v>23</v>
      </c>
      <c r="H28" s="2" t="s">
        <v>23</v>
      </c>
      <c r="I28" s="3" t="s">
        <v>27</v>
      </c>
      <c r="J28" s="2" t="s">
        <v>23</v>
      </c>
      <c r="K28" s="3" t="s">
        <v>25</v>
      </c>
      <c r="L28" s="3" t="s">
        <v>25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2" t="s">
        <v>23</v>
      </c>
      <c r="S28" s="2" t="s">
        <v>23</v>
      </c>
      <c r="T28" s="2" t="s">
        <v>23</v>
      </c>
      <c r="U28" s="2" t="s">
        <v>23</v>
      </c>
      <c r="V28" s="2" t="s">
        <v>23</v>
      </c>
    </row>
    <row r="29" ht="55.2" spans="1:22">
      <c r="A29" s="1" t="s">
        <v>55</v>
      </c>
      <c r="B29" s="2" t="s">
        <v>23</v>
      </c>
      <c r="C29" s="2" t="s">
        <v>23</v>
      </c>
      <c r="D29" s="2" t="s">
        <v>23</v>
      </c>
      <c r="E29" s="4" t="s">
        <v>24</v>
      </c>
      <c r="F29" s="4" t="s">
        <v>24</v>
      </c>
      <c r="G29" s="2" t="s">
        <v>23</v>
      </c>
      <c r="H29" s="3" t="s">
        <v>27</v>
      </c>
      <c r="I29" s="2" t="s">
        <v>23</v>
      </c>
      <c r="J29" s="2" t="s">
        <v>23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2" t="s">
        <v>23</v>
      </c>
      <c r="S29" s="2" t="s">
        <v>23</v>
      </c>
      <c r="T29" s="2" t="s">
        <v>23</v>
      </c>
      <c r="U29" s="2" t="s">
        <v>23</v>
      </c>
      <c r="V29" s="2" t="s">
        <v>23</v>
      </c>
    </row>
    <row r="30" ht="82.8" spans="1:22">
      <c r="A30" s="1" t="s">
        <v>56</v>
      </c>
      <c r="B30" s="3" t="s">
        <v>25</v>
      </c>
      <c r="C30" s="2" t="s">
        <v>23</v>
      </c>
      <c r="D30" s="3" t="s">
        <v>25</v>
      </c>
      <c r="E30" s="2" t="s">
        <v>23</v>
      </c>
      <c r="F30" s="4" t="s">
        <v>24</v>
      </c>
      <c r="G30" s="3" t="s">
        <v>25</v>
      </c>
      <c r="H30" s="2" t="s">
        <v>23</v>
      </c>
      <c r="I30" s="3" t="s">
        <v>25</v>
      </c>
      <c r="J30" s="2" t="s">
        <v>23</v>
      </c>
      <c r="K30" s="3" t="s">
        <v>25</v>
      </c>
      <c r="L30" s="2" t="s">
        <v>23</v>
      </c>
      <c r="M30" s="2" t="s">
        <v>23</v>
      </c>
      <c r="N30" s="3" t="s">
        <v>27</v>
      </c>
      <c r="O30" s="2" t="s">
        <v>23</v>
      </c>
      <c r="P30" s="2" t="s">
        <v>23</v>
      </c>
      <c r="Q30" s="3" t="s">
        <v>25</v>
      </c>
      <c r="R30" s="3" t="s">
        <v>25</v>
      </c>
      <c r="S30" s="2" t="s">
        <v>23</v>
      </c>
      <c r="T30" s="2" t="s">
        <v>23</v>
      </c>
      <c r="U30" s="2" t="s">
        <v>23</v>
      </c>
      <c r="V30" s="2" t="s">
        <v>23</v>
      </c>
    </row>
    <row r="31" ht="82.8" spans="1:22">
      <c r="A31" s="1" t="s">
        <v>57</v>
      </c>
      <c r="B31" s="2" t="s">
        <v>23</v>
      </c>
      <c r="C31" s="2" t="s">
        <v>23</v>
      </c>
      <c r="D31" s="2" t="s">
        <v>23</v>
      </c>
      <c r="E31" s="2" t="s">
        <v>23</v>
      </c>
      <c r="F31" s="3" t="s">
        <v>25</v>
      </c>
      <c r="G31" s="2" t="s">
        <v>23</v>
      </c>
      <c r="H31" s="2" t="s">
        <v>23</v>
      </c>
      <c r="I31" s="2" t="s">
        <v>23</v>
      </c>
      <c r="J31" s="2" t="s">
        <v>23</v>
      </c>
      <c r="K31" s="2" t="s">
        <v>23</v>
      </c>
      <c r="L31" s="3" t="s">
        <v>25</v>
      </c>
      <c r="M31" s="2" t="s">
        <v>23</v>
      </c>
      <c r="N31" s="2" t="s">
        <v>23</v>
      </c>
      <c r="O31" s="2" t="s">
        <v>23</v>
      </c>
      <c r="P31" s="2" t="s">
        <v>23</v>
      </c>
      <c r="Q31" s="2" t="s">
        <v>23</v>
      </c>
      <c r="R31" s="3" t="s">
        <v>25</v>
      </c>
      <c r="S31" s="2" t="s">
        <v>23</v>
      </c>
      <c r="T31" s="3" t="s">
        <v>27</v>
      </c>
      <c r="U31" s="2" t="s">
        <v>23</v>
      </c>
      <c r="V31" s="2" t="s">
        <v>23</v>
      </c>
    </row>
    <row r="32" ht="82.8" spans="1:22">
      <c r="A32" s="1" t="s">
        <v>58</v>
      </c>
      <c r="B32" s="2" t="s">
        <v>23</v>
      </c>
      <c r="C32" s="2" t="s">
        <v>23</v>
      </c>
      <c r="D32" s="3" t="s">
        <v>25</v>
      </c>
      <c r="E32" s="4" t="s">
        <v>24</v>
      </c>
      <c r="F32" s="2" t="s">
        <v>23</v>
      </c>
      <c r="G32" s="3" t="s">
        <v>25</v>
      </c>
      <c r="H32" s="2" t="s">
        <v>23</v>
      </c>
      <c r="I32" s="2" t="s">
        <v>23</v>
      </c>
      <c r="J32" s="2" t="s">
        <v>23</v>
      </c>
      <c r="K32" s="3" t="s">
        <v>25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2" t="s">
        <v>23</v>
      </c>
      <c r="S32" s="2" t="s">
        <v>23</v>
      </c>
      <c r="T32" s="2" t="s">
        <v>23</v>
      </c>
      <c r="U32" s="2" t="s">
        <v>23</v>
      </c>
      <c r="V32" s="2" t="s">
        <v>23</v>
      </c>
    </row>
    <row r="33" ht="82.8" spans="1:22">
      <c r="A33" s="1" t="s">
        <v>59</v>
      </c>
      <c r="B33" s="2" t="s">
        <v>23</v>
      </c>
      <c r="C33" s="2" t="s">
        <v>23</v>
      </c>
      <c r="D33" s="2" t="s">
        <v>23</v>
      </c>
      <c r="E33" s="2" t="s">
        <v>23</v>
      </c>
      <c r="F33" s="4" t="s">
        <v>24</v>
      </c>
      <c r="G33" s="2" t="s">
        <v>23</v>
      </c>
      <c r="H33" s="2" t="s">
        <v>23</v>
      </c>
      <c r="I33" s="2" t="s">
        <v>23</v>
      </c>
      <c r="J33" s="2" t="s">
        <v>23</v>
      </c>
      <c r="K33" s="3" t="s">
        <v>25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2" t="s">
        <v>23</v>
      </c>
      <c r="S33" s="2" t="s">
        <v>23</v>
      </c>
      <c r="T33" s="2" t="s">
        <v>23</v>
      </c>
      <c r="U33" s="2" t="s">
        <v>23</v>
      </c>
      <c r="V33" s="2" t="s">
        <v>23</v>
      </c>
    </row>
    <row r="34" ht="55.2" spans="1:22">
      <c r="A34" s="1" t="s">
        <v>60</v>
      </c>
      <c r="B34" s="3" t="s">
        <v>27</v>
      </c>
      <c r="C34" s="2" t="s">
        <v>23</v>
      </c>
      <c r="D34" s="2" t="s">
        <v>23</v>
      </c>
      <c r="E34" s="4" t="s">
        <v>24</v>
      </c>
      <c r="F34" s="2" t="s">
        <v>23</v>
      </c>
      <c r="G34" s="2" t="s">
        <v>23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2" t="s">
        <v>23</v>
      </c>
      <c r="S34" s="2" t="s">
        <v>23</v>
      </c>
      <c r="T34" s="2" t="s">
        <v>23</v>
      </c>
      <c r="U34" s="2" t="s">
        <v>23</v>
      </c>
      <c r="V34" s="2" t="s">
        <v>23</v>
      </c>
    </row>
    <row r="35" ht="82.8" spans="1:22">
      <c r="A35" s="1" t="s">
        <v>61</v>
      </c>
      <c r="B35" s="2" t="s">
        <v>23</v>
      </c>
      <c r="C35" s="2" t="s">
        <v>23</v>
      </c>
      <c r="D35" s="2" t="s">
        <v>23</v>
      </c>
      <c r="E35" s="4" t="s">
        <v>24</v>
      </c>
      <c r="F35" s="4" t="s">
        <v>24</v>
      </c>
      <c r="G35" s="3" t="s">
        <v>25</v>
      </c>
      <c r="H35" s="2" t="s">
        <v>23</v>
      </c>
      <c r="I35" s="2" t="s">
        <v>23</v>
      </c>
      <c r="J35" s="2" t="s">
        <v>23</v>
      </c>
      <c r="K35" s="3" t="s">
        <v>25</v>
      </c>
      <c r="L35" s="2" t="s">
        <v>23</v>
      </c>
      <c r="M35" s="2" t="s">
        <v>23</v>
      </c>
      <c r="N35" s="2" t="s">
        <v>23</v>
      </c>
      <c r="O35" s="2" t="s">
        <v>23</v>
      </c>
      <c r="P35" s="2" t="s">
        <v>23</v>
      </c>
      <c r="Q35" s="2" t="s">
        <v>23</v>
      </c>
      <c r="R35" s="3" t="s">
        <v>25</v>
      </c>
      <c r="S35" s="2" t="s">
        <v>23</v>
      </c>
      <c r="T35" s="2" t="s">
        <v>23</v>
      </c>
      <c r="U35" s="2" t="s">
        <v>23</v>
      </c>
      <c r="V35" s="2" t="s">
        <v>23</v>
      </c>
    </row>
    <row r="36" spans="1:2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40" ht="75.6" spans="23:24">
      <c r="W40" s="21" t="s">
        <v>63</v>
      </c>
      <c r="X40" s="22">
        <f>(565)/(34*21-24)</f>
        <v>0.818840579710145</v>
      </c>
    </row>
    <row r="44" ht="75.6" spans="23:24">
      <c r="W44" s="23" t="s">
        <v>64</v>
      </c>
      <c r="X44" s="24">
        <f>(250)/(15*21-20)</f>
        <v>0.847457627118644</v>
      </c>
    </row>
  </sheetData>
  <sortState ref="A2:V35">
    <sortCondition ref="A35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"/>
  <sheetViews>
    <sheetView tabSelected="1" zoomScale="70" zoomScaleNormal="70" topLeftCell="A30" workbookViewId="0">
      <selection activeCell="A38" sqref="A38:V38"/>
    </sheetView>
  </sheetViews>
  <sheetFormatPr defaultColWidth="10" defaultRowHeight="14.4"/>
  <cols>
    <col min="1" max="1" width="8.88888888888889" style="1"/>
    <col min="2" max="2" width="12.2222222222222" style="25"/>
    <col min="3" max="3" width="13.8888888888889" style="25"/>
    <col min="4" max="4" width="12.2222222222222" style="25"/>
    <col min="5" max="7" width="10.6666666666667" style="25"/>
    <col min="8" max="8" width="12.2222222222222" style="25"/>
    <col min="9" max="9" width="10.6666666666667" style="25"/>
    <col min="10" max="10" width="12.2222222222222" style="25"/>
    <col min="11" max="11" width="10.6666666666667" style="25"/>
    <col min="12" max="12" width="12.2222222222222" style="25"/>
    <col min="13" max="14" width="13.8888888888889" style="25"/>
    <col min="15" max="15" width="12.2222222222222" style="25"/>
    <col min="16" max="17" width="13.8888888888889" style="25"/>
    <col min="18" max="18" width="10.6666666666667" style="25"/>
    <col min="19" max="19" width="10.712962962963" style="25" customWidth="1"/>
    <col min="20" max="22" width="10.6666666666667" style="25"/>
    <col min="23" max="23" width="10" style="25"/>
    <col min="24" max="24" width="20.8055555555556" style="25" customWidth="1"/>
    <col min="25" max="25" width="17.9722222222222" style="25" customWidth="1"/>
    <col min="26" max="16384" width="10" style="25"/>
  </cols>
  <sheetData>
    <row r="1" s="1" customFormat="1" ht="41.4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="25" customFormat="1" ht="110.4" spans="1:22">
      <c r="A2" s="1" t="s">
        <v>22</v>
      </c>
      <c r="B2" s="2" t="s">
        <v>23</v>
      </c>
      <c r="C2" s="2" t="s">
        <v>23</v>
      </c>
      <c r="D2" s="2" t="s">
        <v>23</v>
      </c>
      <c r="E2" s="4" t="s">
        <v>24</v>
      </c>
      <c r="F2" s="3" t="s">
        <v>27</v>
      </c>
      <c r="G2" s="2" t="s">
        <v>23</v>
      </c>
      <c r="H2" s="2" t="s">
        <v>23</v>
      </c>
      <c r="I2" s="2" t="s">
        <v>23</v>
      </c>
      <c r="J2" s="3" t="s">
        <v>25</v>
      </c>
      <c r="K2" s="4" t="s">
        <v>71</v>
      </c>
      <c r="L2" s="3" t="s">
        <v>25</v>
      </c>
      <c r="M2" s="2" t="s">
        <v>23</v>
      </c>
      <c r="N2" s="2" t="s">
        <v>23</v>
      </c>
      <c r="O2" s="2" t="s">
        <v>23</v>
      </c>
      <c r="P2" s="2" t="s">
        <v>23</v>
      </c>
      <c r="Q2" s="2" t="s">
        <v>23</v>
      </c>
      <c r="R2" s="3" t="s">
        <v>25</v>
      </c>
      <c r="S2" s="2" t="s">
        <v>23</v>
      </c>
      <c r="T2" s="2" t="s">
        <v>23</v>
      </c>
      <c r="U2" s="2" t="s">
        <v>23</v>
      </c>
      <c r="V2" s="2" t="s">
        <v>23</v>
      </c>
    </row>
    <row r="3" s="25" customFormat="1" ht="110.4" spans="1:22">
      <c r="A3" s="1" t="s">
        <v>26</v>
      </c>
      <c r="B3" s="2" t="s">
        <v>23</v>
      </c>
      <c r="C3" s="2" t="s">
        <v>23</v>
      </c>
      <c r="D3" s="2" t="s">
        <v>23</v>
      </c>
      <c r="E3" s="2" t="s">
        <v>23</v>
      </c>
      <c r="F3" s="2" t="s">
        <v>23</v>
      </c>
      <c r="G3" s="2" t="s">
        <v>23</v>
      </c>
      <c r="H3" s="2" t="s">
        <v>23</v>
      </c>
      <c r="I3" s="2" t="s">
        <v>23</v>
      </c>
      <c r="J3" s="2" t="s">
        <v>23</v>
      </c>
      <c r="K3" s="2" t="s">
        <v>23</v>
      </c>
      <c r="L3" s="2" t="s">
        <v>23</v>
      </c>
      <c r="M3" s="2" t="s">
        <v>23</v>
      </c>
      <c r="N3" s="2" t="s">
        <v>23</v>
      </c>
      <c r="O3" s="3" t="s">
        <v>25</v>
      </c>
      <c r="P3" s="2" t="s">
        <v>23</v>
      </c>
      <c r="Q3" s="2" t="s">
        <v>23</v>
      </c>
      <c r="R3" s="2" t="s">
        <v>23</v>
      </c>
      <c r="S3" s="2" t="s">
        <v>23</v>
      </c>
      <c r="T3" s="2" t="s">
        <v>23</v>
      </c>
      <c r="U3" s="2" t="s">
        <v>23</v>
      </c>
      <c r="V3" s="2" t="s">
        <v>23</v>
      </c>
    </row>
    <row r="4" s="25" customFormat="1" ht="110.4" spans="1:22">
      <c r="A4" s="1" t="s">
        <v>28</v>
      </c>
      <c r="B4" s="2" t="s">
        <v>23</v>
      </c>
      <c r="C4" s="2" t="s">
        <v>23</v>
      </c>
      <c r="D4" s="2" t="s">
        <v>23</v>
      </c>
      <c r="E4" s="2" t="s">
        <v>23</v>
      </c>
      <c r="F4" s="2" t="s">
        <v>23</v>
      </c>
      <c r="G4" s="2" t="s">
        <v>23</v>
      </c>
      <c r="H4" s="2" t="s">
        <v>23</v>
      </c>
      <c r="I4" s="2" t="s">
        <v>23</v>
      </c>
      <c r="J4" s="2" t="s">
        <v>23</v>
      </c>
      <c r="K4" s="3" t="s">
        <v>25</v>
      </c>
      <c r="L4" s="3" t="s">
        <v>25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 t="s">
        <v>23</v>
      </c>
      <c r="S4" s="2" t="s">
        <v>23</v>
      </c>
      <c r="T4" s="2" t="s">
        <v>23</v>
      </c>
      <c r="U4" s="2" t="s">
        <v>23</v>
      </c>
      <c r="V4" s="3" t="s">
        <v>25</v>
      </c>
    </row>
    <row r="5" s="25" customFormat="1" ht="124.2" spans="1:22">
      <c r="A5" s="1" t="s">
        <v>29</v>
      </c>
      <c r="B5" s="3" t="s">
        <v>30</v>
      </c>
      <c r="C5" s="2" t="s">
        <v>23</v>
      </c>
      <c r="D5" s="3" t="s">
        <v>30</v>
      </c>
      <c r="E5" s="3" t="s">
        <v>30</v>
      </c>
      <c r="F5" s="2" t="s">
        <v>23</v>
      </c>
      <c r="G5" s="3" t="s">
        <v>30</v>
      </c>
      <c r="H5" s="3" t="s">
        <v>30</v>
      </c>
      <c r="I5" s="2" t="s">
        <v>23</v>
      </c>
      <c r="J5" s="2" t="s">
        <v>23</v>
      </c>
      <c r="K5" s="3" t="s">
        <v>30</v>
      </c>
      <c r="L5" s="3" t="s">
        <v>30</v>
      </c>
      <c r="M5" s="2" t="s">
        <v>23</v>
      </c>
      <c r="N5" s="3" t="s">
        <v>27</v>
      </c>
      <c r="O5" s="3" t="s">
        <v>30</v>
      </c>
      <c r="P5" s="2" t="s">
        <v>23</v>
      </c>
      <c r="Q5" s="3" t="s">
        <v>30</v>
      </c>
      <c r="R5" s="3" t="s">
        <v>30</v>
      </c>
      <c r="S5" s="2" t="s">
        <v>23</v>
      </c>
      <c r="T5" s="2" t="s">
        <v>23</v>
      </c>
      <c r="U5" s="2" t="s">
        <v>23</v>
      </c>
      <c r="V5" s="2" t="s">
        <v>23</v>
      </c>
    </row>
    <row r="6" s="25" customFormat="1" ht="110.4" spans="1:22">
      <c r="A6" s="1" t="s">
        <v>31</v>
      </c>
      <c r="B6" s="2" t="s">
        <v>23</v>
      </c>
      <c r="C6" s="2" t="s">
        <v>23</v>
      </c>
      <c r="D6" s="2" t="s">
        <v>23</v>
      </c>
      <c r="E6" s="2" t="s">
        <v>23</v>
      </c>
      <c r="F6" s="2" t="s">
        <v>23</v>
      </c>
      <c r="G6" s="2" t="s">
        <v>23</v>
      </c>
      <c r="H6" s="2" t="s">
        <v>23</v>
      </c>
      <c r="I6" s="2" t="s">
        <v>23</v>
      </c>
      <c r="J6" s="3" t="s">
        <v>25</v>
      </c>
      <c r="K6" s="2" t="s">
        <v>23</v>
      </c>
      <c r="L6" s="3" t="s">
        <v>25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2" t="s">
        <v>23</v>
      </c>
      <c r="S6" s="2" t="s">
        <v>23</v>
      </c>
      <c r="T6" s="2" t="s">
        <v>23</v>
      </c>
      <c r="U6" s="2" t="s">
        <v>23</v>
      </c>
      <c r="V6" s="3" t="s">
        <v>25</v>
      </c>
    </row>
    <row r="7" s="25" customFormat="1" ht="124.2" spans="1:22">
      <c r="A7" s="1" t="s">
        <v>32</v>
      </c>
      <c r="B7" s="2" t="s">
        <v>23</v>
      </c>
      <c r="C7" s="2" t="s">
        <v>23</v>
      </c>
      <c r="D7" s="3" t="s">
        <v>25</v>
      </c>
      <c r="E7" s="2" t="s">
        <v>23</v>
      </c>
      <c r="F7" s="2" t="s">
        <v>23</v>
      </c>
      <c r="G7" s="2" t="s">
        <v>23</v>
      </c>
      <c r="H7" s="3" t="s">
        <v>25</v>
      </c>
      <c r="I7" s="3" t="s">
        <v>25</v>
      </c>
      <c r="J7" s="2" t="s">
        <v>23</v>
      </c>
      <c r="K7" s="3" t="s">
        <v>25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3" t="s">
        <v>25</v>
      </c>
      <c r="S7" s="2" t="s">
        <v>23</v>
      </c>
      <c r="T7" s="2" t="s">
        <v>23</v>
      </c>
      <c r="U7" s="2" t="s">
        <v>23</v>
      </c>
      <c r="V7" s="2" t="s">
        <v>23</v>
      </c>
    </row>
    <row r="8" s="25" customFormat="1" ht="110.4" spans="1:22">
      <c r="A8" s="1" t="s">
        <v>33</v>
      </c>
      <c r="B8" s="4" t="s">
        <v>44</v>
      </c>
      <c r="C8" s="2" t="s">
        <v>23</v>
      </c>
      <c r="D8" s="2" t="s">
        <v>23</v>
      </c>
      <c r="E8" s="3" t="s">
        <v>25</v>
      </c>
      <c r="F8" s="3" t="s">
        <v>25</v>
      </c>
      <c r="G8" s="2" t="s">
        <v>23</v>
      </c>
      <c r="H8" s="2" t="s">
        <v>23</v>
      </c>
      <c r="I8" s="2" t="s">
        <v>23</v>
      </c>
      <c r="J8" s="2" t="s">
        <v>23</v>
      </c>
      <c r="K8" s="2" t="s">
        <v>23</v>
      </c>
      <c r="L8" s="2" t="s">
        <v>23</v>
      </c>
      <c r="M8" s="2" t="s">
        <v>23</v>
      </c>
      <c r="N8" s="2" t="s">
        <v>23</v>
      </c>
      <c r="O8" s="2" t="s">
        <v>23</v>
      </c>
      <c r="P8" s="2" t="s">
        <v>23</v>
      </c>
      <c r="Q8" s="2" t="s">
        <v>23</v>
      </c>
      <c r="R8" s="2" t="s">
        <v>23</v>
      </c>
      <c r="S8" s="2" t="s">
        <v>23</v>
      </c>
      <c r="T8" s="2" t="s">
        <v>23</v>
      </c>
      <c r="U8" s="2" t="s">
        <v>23</v>
      </c>
      <c r="V8" s="2" t="s">
        <v>23</v>
      </c>
    </row>
    <row r="9" s="25" customFormat="1" ht="124.2" spans="1:22">
      <c r="A9" s="1" t="s">
        <v>34</v>
      </c>
      <c r="B9" s="2" t="s">
        <v>23</v>
      </c>
      <c r="C9" s="3" t="s">
        <v>25</v>
      </c>
      <c r="D9" s="2" t="s">
        <v>23</v>
      </c>
      <c r="E9" s="2" t="s">
        <v>23</v>
      </c>
      <c r="F9" s="2" t="s">
        <v>23</v>
      </c>
      <c r="G9" s="2" t="s">
        <v>23</v>
      </c>
      <c r="H9" s="2" t="s">
        <v>23</v>
      </c>
      <c r="I9" s="2" t="s">
        <v>23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 t="s">
        <v>23</v>
      </c>
      <c r="S9" s="2" t="s">
        <v>23</v>
      </c>
      <c r="T9" s="2" t="s">
        <v>23</v>
      </c>
      <c r="U9" s="2" t="s">
        <v>23</v>
      </c>
      <c r="V9" s="2" t="s">
        <v>23</v>
      </c>
    </row>
    <row r="10" s="25" customFormat="1" ht="110.4" spans="1:22">
      <c r="A10" s="1" t="s">
        <v>35</v>
      </c>
      <c r="B10" s="2" t="s">
        <v>23</v>
      </c>
      <c r="C10" s="2" t="s">
        <v>23</v>
      </c>
      <c r="D10" s="2" t="s">
        <v>23</v>
      </c>
      <c r="E10" s="2" t="s">
        <v>23</v>
      </c>
      <c r="F10" s="3" t="s">
        <v>25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2" t="s">
        <v>23</v>
      </c>
      <c r="S10" s="2" t="s">
        <v>23</v>
      </c>
      <c r="T10" s="3" t="s">
        <v>27</v>
      </c>
      <c r="U10" s="2" t="s">
        <v>23</v>
      </c>
      <c r="V10" s="2" t="s">
        <v>23</v>
      </c>
    </row>
    <row r="11" s="25" customFormat="1" ht="110.4" spans="1:22">
      <c r="A11" s="1" t="s">
        <v>36</v>
      </c>
      <c r="B11" s="3" t="s">
        <v>25</v>
      </c>
      <c r="C11" s="2" t="s">
        <v>23</v>
      </c>
      <c r="D11" s="3" t="s">
        <v>25</v>
      </c>
      <c r="E11" s="3" t="s">
        <v>25</v>
      </c>
      <c r="F11" s="3" t="s">
        <v>25</v>
      </c>
      <c r="G11" s="2" t="s">
        <v>23</v>
      </c>
      <c r="H11" s="2" t="s">
        <v>23</v>
      </c>
      <c r="I11" s="2" t="s">
        <v>23</v>
      </c>
      <c r="J11" s="3" t="s">
        <v>25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3" t="s">
        <v>25</v>
      </c>
      <c r="S11" s="2" t="s">
        <v>23</v>
      </c>
      <c r="T11" s="2" t="s">
        <v>23</v>
      </c>
      <c r="U11" s="3" t="s">
        <v>27</v>
      </c>
      <c r="V11" s="2" t="s">
        <v>23</v>
      </c>
    </row>
    <row r="12" s="25" customFormat="1" ht="110.4" spans="1:22">
      <c r="A12" s="1" t="s">
        <v>37</v>
      </c>
      <c r="B12" s="5" t="s">
        <v>65</v>
      </c>
      <c r="C12" s="2" t="s">
        <v>23</v>
      </c>
      <c r="D12" s="2" t="s">
        <v>23</v>
      </c>
      <c r="E12" s="2" t="s">
        <v>23</v>
      </c>
      <c r="F12" s="3" t="s">
        <v>25</v>
      </c>
      <c r="G12" s="2" t="s">
        <v>23</v>
      </c>
      <c r="H12" s="5" t="s">
        <v>65</v>
      </c>
      <c r="I12" s="3" t="s">
        <v>30</v>
      </c>
      <c r="J12" s="2" t="s">
        <v>23</v>
      </c>
      <c r="K12" s="2" t="s">
        <v>23</v>
      </c>
      <c r="L12" s="5" t="s">
        <v>65</v>
      </c>
      <c r="M12" s="2" t="s">
        <v>23</v>
      </c>
      <c r="N12" s="5" t="s">
        <v>65</v>
      </c>
      <c r="O12" s="3" t="s">
        <v>25</v>
      </c>
      <c r="P12" s="5" t="s">
        <v>65</v>
      </c>
      <c r="Q12" s="5" t="s">
        <v>65</v>
      </c>
      <c r="R12" s="2" t="s">
        <v>23</v>
      </c>
      <c r="S12" s="3" t="s">
        <v>27</v>
      </c>
      <c r="T12" s="2" t="s">
        <v>23</v>
      </c>
      <c r="U12" s="2" t="s">
        <v>23</v>
      </c>
      <c r="V12" s="5" t="s">
        <v>65</v>
      </c>
    </row>
    <row r="13" s="25" customFormat="1" ht="110.4" spans="1:22">
      <c r="A13" s="1" t="s">
        <v>38</v>
      </c>
      <c r="B13" s="2" t="s">
        <v>23</v>
      </c>
      <c r="C13" s="3" t="s">
        <v>25</v>
      </c>
      <c r="D13" s="3" t="s">
        <v>25</v>
      </c>
      <c r="E13" s="2" t="s">
        <v>23</v>
      </c>
      <c r="F13" s="2" t="s">
        <v>23</v>
      </c>
      <c r="G13" s="3" t="s">
        <v>25</v>
      </c>
      <c r="H13" s="3" t="s">
        <v>25</v>
      </c>
      <c r="I13" s="3" t="s">
        <v>25</v>
      </c>
      <c r="J13" s="3" t="s">
        <v>25</v>
      </c>
      <c r="K13" s="3" t="s">
        <v>25</v>
      </c>
      <c r="L13" s="2" t="s">
        <v>23</v>
      </c>
      <c r="M13" s="2" t="s">
        <v>23</v>
      </c>
      <c r="N13" s="2" t="s">
        <v>23</v>
      </c>
      <c r="O13" s="3" t="s">
        <v>25</v>
      </c>
      <c r="P13" s="2" t="s">
        <v>23</v>
      </c>
      <c r="Q13" s="2" t="s">
        <v>23</v>
      </c>
      <c r="R13" s="3" t="s">
        <v>25</v>
      </c>
      <c r="S13" s="2" t="s">
        <v>23</v>
      </c>
      <c r="T13" s="2" t="s">
        <v>23</v>
      </c>
      <c r="U13" s="2" t="s">
        <v>23</v>
      </c>
      <c r="V13" s="2" t="s">
        <v>23</v>
      </c>
    </row>
    <row r="14" s="25" customFormat="1" ht="138" spans="1:22">
      <c r="A14" s="1" t="s">
        <v>39</v>
      </c>
      <c r="B14" s="2" t="s">
        <v>23</v>
      </c>
      <c r="C14" s="2" t="s">
        <v>23</v>
      </c>
      <c r="D14" s="3" t="s">
        <v>25</v>
      </c>
      <c r="E14" s="3" t="s">
        <v>25</v>
      </c>
      <c r="F14" s="3" t="s">
        <v>25</v>
      </c>
      <c r="G14" s="3" t="s">
        <v>25</v>
      </c>
      <c r="H14" s="2" t="s">
        <v>23</v>
      </c>
      <c r="I14" s="2" t="s">
        <v>23</v>
      </c>
      <c r="J14" s="2" t="s">
        <v>23</v>
      </c>
      <c r="K14" s="2" t="s">
        <v>23</v>
      </c>
      <c r="L14" s="2" t="s">
        <v>23</v>
      </c>
      <c r="M14" s="2" t="s">
        <v>23</v>
      </c>
      <c r="N14" s="3" t="s">
        <v>27</v>
      </c>
      <c r="O14" s="2" t="s">
        <v>23</v>
      </c>
      <c r="P14" s="2" t="s">
        <v>23</v>
      </c>
      <c r="Q14" s="2" t="s">
        <v>23</v>
      </c>
      <c r="R14" s="3" t="s">
        <v>25</v>
      </c>
      <c r="S14" s="2" t="s">
        <v>23</v>
      </c>
      <c r="T14" s="2" t="s">
        <v>23</v>
      </c>
      <c r="U14" s="3" t="s">
        <v>27</v>
      </c>
      <c r="V14" s="2" t="s">
        <v>23</v>
      </c>
    </row>
    <row r="15" s="25" customFormat="1" ht="165.6" spans="1:22">
      <c r="A15" s="1" t="s">
        <v>40</v>
      </c>
      <c r="B15" s="2" t="s">
        <v>23</v>
      </c>
      <c r="C15" s="2" t="s">
        <v>23</v>
      </c>
      <c r="D15" s="2" t="s">
        <v>23</v>
      </c>
      <c r="E15" s="2" t="s">
        <v>23</v>
      </c>
      <c r="F15" s="2" t="s">
        <v>23</v>
      </c>
      <c r="G15" s="2" t="s">
        <v>23</v>
      </c>
      <c r="H15" s="2" t="s">
        <v>23</v>
      </c>
      <c r="I15" s="2" t="s">
        <v>23</v>
      </c>
      <c r="J15" s="2" t="s">
        <v>23</v>
      </c>
      <c r="K15" s="3" t="s">
        <v>25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  <c r="R15" s="2" t="s">
        <v>23</v>
      </c>
      <c r="S15" s="2" t="s">
        <v>23</v>
      </c>
      <c r="T15" s="2" t="s">
        <v>23</v>
      </c>
      <c r="U15" s="2" t="s">
        <v>23</v>
      </c>
      <c r="V15" s="2" t="s">
        <v>23</v>
      </c>
    </row>
    <row r="16" s="25" customFormat="1" ht="96.6" spans="1:22">
      <c r="A16" s="1" t="s">
        <v>66</v>
      </c>
      <c r="B16" s="4" t="s">
        <v>44</v>
      </c>
      <c r="C16" s="2" t="s">
        <v>23</v>
      </c>
      <c r="D16" s="2" t="s">
        <v>23</v>
      </c>
      <c r="E16" s="2" t="s">
        <v>23</v>
      </c>
      <c r="F16" s="2" t="s">
        <v>23</v>
      </c>
      <c r="G16" s="2" t="s">
        <v>23</v>
      </c>
      <c r="H16" s="2" t="s">
        <v>23</v>
      </c>
      <c r="I16" s="3" t="s">
        <v>25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2" t="s">
        <v>23</v>
      </c>
      <c r="Q16" s="2" t="s">
        <v>23</v>
      </c>
      <c r="R16" s="3" t="s">
        <v>25</v>
      </c>
      <c r="S16" s="2" t="s">
        <v>23</v>
      </c>
      <c r="T16" s="3" t="s">
        <v>27</v>
      </c>
      <c r="U16" s="2" t="s">
        <v>23</v>
      </c>
      <c r="V16" s="2" t="s">
        <v>23</v>
      </c>
    </row>
    <row r="17" s="25" customFormat="1" ht="82.8" spans="1:22">
      <c r="A17" s="1" t="s">
        <v>67</v>
      </c>
      <c r="B17" s="2" t="s">
        <v>23</v>
      </c>
      <c r="C17" s="2" t="s">
        <v>23</v>
      </c>
      <c r="D17" s="3" t="s">
        <v>25</v>
      </c>
      <c r="E17" s="3" t="s">
        <v>25</v>
      </c>
      <c r="F17" s="2" t="s">
        <v>23</v>
      </c>
      <c r="G17" s="2" t="s">
        <v>23</v>
      </c>
      <c r="H17" s="2" t="s">
        <v>23</v>
      </c>
      <c r="I17" s="3" t="s">
        <v>27</v>
      </c>
      <c r="J17" s="2" t="s">
        <v>23</v>
      </c>
      <c r="K17" s="3" t="s">
        <v>25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2" t="s">
        <v>23</v>
      </c>
      <c r="R17" s="3" t="s">
        <v>25</v>
      </c>
      <c r="S17" s="3" t="s">
        <v>27</v>
      </c>
      <c r="T17" s="2" t="s">
        <v>23</v>
      </c>
      <c r="U17" s="2" t="s">
        <v>23</v>
      </c>
      <c r="V17" s="2" t="s">
        <v>23</v>
      </c>
    </row>
    <row r="18" s="25" customFormat="1" ht="69" spans="1:22">
      <c r="A18" s="1" t="s">
        <v>68</v>
      </c>
      <c r="B18" s="2" t="s">
        <v>23</v>
      </c>
      <c r="C18" s="2" t="s">
        <v>23</v>
      </c>
      <c r="D18" s="3" t="s">
        <v>25</v>
      </c>
      <c r="E18" s="3" t="s">
        <v>25</v>
      </c>
      <c r="F18" s="2" t="s">
        <v>23</v>
      </c>
      <c r="G18" s="2" t="s">
        <v>23</v>
      </c>
      <c r="H18" s="3" t="s">
        <v>27</v>
      </c>
      <c r="I18" s="3" t="s">
        <v>27</v>
      </c>
      <c r="J18" s="3" t="s">
        <v>25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3" t="s">
        <v>25</v>
      </c>
      <c r="S18" s="2" t="s">
        <v>23</v>
      </c>
      <c r="T18" s="4" t="s">
        <v>44</v>
      </c>
      <c r="U18" s="2" t="s">
        <v>23</v>
      </c>
      <c r="V18" s="2" t="s">
        <v>23</v>
      </c>
    </row>
    <row r="19" s="25" customFormat="1" ht="69" spans="1:22">
      <c r="A19" s="1" t="s">
        <v>69</v>
      </c>
      <c r="B19" s="2" t="s">
        <v>23</v>
      </c>
      <c r="C19" s="2" t="s">
        <v>23</v>
      </c>
      <c r="D19" s="4" t="s">
        <v>24</v>
      </c>
      <c r="E19" s="4" t="s">
        <v>24</v>
      </c>
      <c r="F19" s="3" t="s">
        <v>27</v>
      </c>
      <c r="G19" s="2" t="s">
        <v>23</v>
      </c>
      <c r="H19" s="2" t="s">
        <v>23</v>
      </c>
      <c r="I19" s="2" t="s">
        <v>23</v>
      </c>
      <c r="J19" s="2" t="s">
        <v>23</v>
      </c>
      <c r="K19" s="3" t="s">
        <v>25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2" t="s">
        <v>23</v>
      </c>
      <c r="S19" s="2" t="s">
        <v>23</v>
      </c>
      <c r="T19" s="2" t="s">
        <v>23</v>
      </c>
      <c r="U19" s="2" t="s">
        <v>23</v>
      </c>
      <c r="V19" s="2" t="s">
        <v>23</v>
      </c>
    </row>
    <row r="20" s="25" customFormat="1" ht="69" spans="1:22">
      <c r="A20" s="1" t="s">
        <v>70</v>
      </c>
      <c r="B20" s="2" t="s">
        <v>23</v>
      </c>
      <c r="C20" s="2" t="s">
        <v>23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3" t="s">
        <v>25</v>
      </c>
      <c r="K20" s="4" t="s">
        <v>24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 t="s">
        <v>23</v>
      </c>
      <c r="S20" s="2" t="s">
        <v>23</v>
      </c>
      <c r="T20" s="2" t="s">
        <v>23</v>
      </c>
      <c r="U20" s="2" t="s">
        <v>23</v>
      </c>
      <c r="V20" s="2" t="s">
        <v>23</v>
      </c>
    </row>
    <row r="21" s="25" customFormat="1" ht="69" spans="1:22">
      <c r="A21" s="1" t="s">
        <v>47</v>
      </c>
      <c r="B21" s="2" t="s">
        <v>23</v>
      </c>
      <c r="C21" s="2" t="s">
        <v>23</v>
      </c>
      <c r="D21" s="3" t="s">
        <v>25</v>
      </c>
      <c r="E21" s="4" t="s">
        <v>24</v>
      </c>
      <c r="F21" s="2" t="s">
        <v>23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2" t="s">
        <v>23</v>
      </c>
      <c r="M21" s="2" t="s">
        <v>23</v>
      </c>
      <c r="N21" s="2" t="s">
        <v>23</v>
      </c>
      <c r="O21" s="2" t="s">
        <v>23</v>
      </c>
      <c r="P21" s="2" t="s">
        <v>23</v>
      </c>
      <c r="Q21" s="2" t="s">
        <v>23</v>
      </c>
      <c r="R21" s="2" t="s">
        <v>23</v>
      </c>
      <c r="S21" s="2" t="s">
        <v>23</v>
      </c>
      <c r="T21" s="2" t="s">
        <v>23</v>
      </c>
      <c r="U21" s="2" t="s">
        <v>23</v>
      </c>
      <c r="V21" s="2" t="s">
        <v>23</v>
      </c>
    </row>
    <row r="22" s="25" customFormat="1" ht="69" spans="1:22">
      <c r="A22" s="1" t="s">
        <v>48</v>
      </c>
      <c r="B22" s="2" t="s">
        <v>23</v>
      </c>
      <c r="C22" s="2" t="s">
        <v>23</v>
      </c>
      <c r="D22" s="2" t="s">
        <v>23</v>
      </c>
      <c r="E22" s="4" t="s">
        <v>24</v>
      </c>
      <c r="F22" s="3" t="s">
        <v>27</v>
      </c>
      <c r="G22" s="2" t="s">
        <v>23</v>
      </c>
      <c r="H22" s="2" t="s">
        <v>23</v>
      </c>
      <c r="I22" s="3" t="s">
        <v>25</v>
      </c>
      <c r="J22" s="2" t="s">
        <v>23</v>
      </c>
      <c r="K22" s="3" t="s">
        <v>25</v>
      </c>
      <c r="L22" s="4" t="s">
        <v>24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23</v>
      </c>
      <c r="R22" s="3" t="s">
        <v>25</v>
      </c>
      <c r="S22" s="2" t="s">
        <v>23</v>
      </c>
      <c r="T22" s="2" t="s">
        <v>23</v>
      </c>
      <c r="U22" s="2" t="s">
        <v>23</v>
      </c>
      <c r="V22" s="2" t="s">
        <v>23</v>
      </c>
    </row>
    <row r="23" s="25" customFormat="1" ht="69" spans="1:22">
      <c r="A23" s="1" t="s">
        <v>49</v>
      </c>
      <c r="B23" s="2" t="s">
        <v>23</v>
      </c>
      <c r="C23" s="2" t="s">
        <v>23</v>
      </c>
      <c r="D23" s="2" t="s">
        <v>23</v>
      </c>
      <c r="E23" s="4" t="s">
        <v>24</v>
      </c>
      <c r="F23" s="2" t="s">
        <v>23</v>
      </c>
      <c r="G23" s="3" t="s">
        <v>25</v>
      </c>
      <c r="H23" s="2" t="s">
        <v>23</v>
      </c>
      <c r="I23" s="2" t="s">
        <v>23</v>
      </c>
      <c r="J23" s="2" t="s">
        <v>23</v>
      </c>
      <c r="K23" s="3" t="s">
        <v>25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3" t="s">
        <v>25</v>
      </c>
      <c r="S23" s="2" t="s">
        <v>23</v>
      </c>
      <c r="T23" s="2" t="s">
        <v>23</v>
      </c>
      <c r="U23" s="2" t="s">
        <v>23</v>
      </c>
      <c r="V23" s="2" t="s">
        <v>23</v>
      </c>
    </row>
    <row r="24" s="25" customFormat="1" ht="69" spans="1:22">
      <c r="A24" s="1" t="s">
        <v>50</v>
      </c>
      <c r="B24" s="3" t="s">
        <v>25</v>
      </c>
      <c r="C24" s="2" t="s">
        <v>23</v>
      </c>
      <c r="D24" s="2" t="s">
        <v>23</v>
      </c>
      <c r="E24" s="3" t="s">
        <v>25</v>
      </c>
      <c r="F24" s="3" t="s">
        <v>25</v>
      </c>
      <c r="G24" s="3" t="s">
        <v>25</v>
      </c>
      <c r="H24" s="2" t="s">
        <v>23</v>
      </c>
      <c r="I24" s="2" t="s">
        <v>23</v>
      </c>
      <c r="J24" s="2" t="s">
        <v>23</v>
      </c>
      <c r="K24" s="3" t="s">
        <v>25</v>
      </c>
      <c r="L24" s="4" t="s">
        <v>24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3" t="s">
        <v>25</v>
      </c>
      <c r="S24" s="2" t="s">
        <v>23</v>
      </c>
      <c r="T24" s="2" t="s">
        <v>23</v>
      </c>
      <c r="U24" s="2" t="s">
        <v>23</v>
      </c>
      <c r="V24" s="2" t="s">
        <v>23</v>
      </c>
    </row>
    <row r="25" s="25" customFormat="1" ht="55.2" spans="1:22">
      <c r="A25" s="1" t="s">
        <v>51</v>
      </c>
      <c r="B25" s="2" t="s">
        <v>23</v>
      </c>
      <c r="C25" s="2" t="s">
        <v>23</v>
      </c>
      <c r="D25" s="4" t="s">
        <v>24</v>
      </c>
      <c r="E25" s="4" t="s">
        <v>24</v>
      </c>
      <c r="F25" s="4" t="s">
        <v>24</v>
      </c>
      <c r="G25" s="2" t="s">
        <v>23</v>
      </c>
      <c r="H25" s="2" t="s">
        <v>23</v>
      </c>
      <c r="I25" s="2" t="s">
        <v>23</v>
      </c>
      <c r="J25" s="2" t="s">
        <v>23</v>
      </c>
      <c r="K25" s="2" t="s">
        <v>23</v>
      </c>
      <c r="L25" s="2" t="s">
        <v>23</v>
      </c>
      <c r="M25" s="3" t="s">
        <v>25</v>
      </c>
      <c r="N25" s="2" t="s">
        <v>23</v>
      </c>
      <c r="O25" s="2" t="s">
        <v>23</v>
      </c>
      <c r="P25" s="2" t="s">
        <v>23</v>
      </c>
      <c r="Q25" s="2" t="s">
        <v>23</v>
      </c>
      <c r="R25" s="2" t="s">
        <v>23</v>
      </c>
      <c r="S25" s="2" t="s">
        <v>23</v>
      </c>
      <c r="T25" s="2" t="s">
        <v>23</v>
      </c>
      <c r="U25" s="2" t="s">
        <v>23</v>
      </c>
      <c r="V25" s="2" t="s">
        <v>23</v>
      </c>
    </row>
    <row r="26" s="25" customFormat="1" ht="41.4" spans="1:22">
      <c r="A26" s="1" t="s">
        <v>52</v>
      </c>
      <c r="B26" s="2" t="s">
        <v>23</v>
      </c>
      <c r="C26" s="2" t="s">
        <v>23</v>
      </c>
      <c r="D26" s="2" t="s">
        <v>23</v>
      </c>
      <c r="E26" s="4" t="s">
        <v>24</v>
      </c>
      <c r="F26" s="4" t="s">
        <v>24</v>
      </c>
      <c r="G26" s="2" t="s">
        <v>23</v>
      </c>
      <c r="H26" s="2" t="s">
        <v>23</v>
      </c>
      <c r="I26" s="3" t="s">
        <v>27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2" t="s">
        <v>23</v>
      </c>
      <c r="P26" s="2" t="s">
        <v>23</v>
      </c>
      <c r="Q26" s="2" t="s">
        <v>23</v>
      </c>
      <c r="R26" s="2" t="s">
        <v>23</v>
      </c>
      <c r="S26" s="2" t="s">
        <v>23</v>
      </c>
      <c r="T26" s="2" t="s">
        <v>23</v>
      </c>
      <c r="U26" s="2" t="s">
        <v>23</v>
      </c>
      <c r="V26" s="2" t="s">
        <v>23</v>
      </c>
    </row>
    <row r="27" s="25" customFormat="1" ht="69" spans="1:22">
      <c r="A27" s="1" t="s">
        <v>53</v>
      </c>
      <c r="B27" s="2" t="s">
        <v>23</v>
      </c>
      <c r="C27" s="3" t="s">
        <v>30</v>
      </c>
      <c r="D27" s="2" t="s">
        <v>23</v>
      </c>
      <c r="E27" s="3" t="s">
        <v>25</v>
      </c>
      <c r="F27" s="3" t="s">
        <v>30</v>
      </c>
      <c r="G27" s="2" t="s">
        <v>23</v>
      </c>
      <c r="H27" s="2" t="s">
        <v>23</v>
      </c>
      <c r="I27" s="2" t="s">
        <v>23</v>
      </c>
      <c r="J27" s="2" t="s">
        <v>23</v>
      </c>
      <c r="K27" s="3" t="s">
        <v>25</v>
      </c>
      <c r="L27" s="3" t="s">
        <v>25</v>
      </c>
      <c r="M27" s="2" t="s">
        <v>23</v>
      </c>
      <c r="N27" s="2" t="s">
        <v>23</v>
      </c>
      <c r="O27" s="2" t="s">
        <v>23</v>
      </c>
      <c r="P27" s="2" t="s">
        <v>23</v>
      </c>
      <c r="Q27" s="2" t="s">
        <v>23</v>
      </c>
      <c r="R27" s="3" t="s">
        <v>25</v>
      </c>
      <c r="S27" s="2" t="s">
        <v>23</v>
      </c>
      <c r="T27" s="2" t="s">
        <v>23</v>
      </c>
      <c r="U27" s="2" t="s">
        <v>23</v>
      </c>
      <c r="V27" s="2" t="s">
        <v>23</v>
      </c>
    </row>
    <row r="28" s="25" customFormat="1" ht="69" spans="1:22">
      <c r="A28" s="1" t="s">
        <v>54</v>
      </c>
      <c r="B28" s="2" t="s">
        <v>23</v>
      </c>
      <c r="C28" s="2" t="s">
        <v>23</v>
      </c>
      <c r="D28" s="2" t="s">
        <v>23</v>
      </c>
      <c r="E28" s="4" t="s">
        <v>24</v>
      </c>
      <c r="F28" s="4" t="s">
        <v>24</v>
      </c>
      <c r="G28" s="2" t="s">
        <v>23</v>
      </c>
      <c r="H28" s="2" t="s">
        <v>23</v>
      </c>
      <c r="I28" s="2" t="s">
        <v>23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3" t="s">
        <v>25</v>
      </c>
      <c r="S28" s="2" t="s">
        <v>23</v>
      </c>
      <c r="T28" s="2" t="s">
        <v>23</v>
      </c>
      <c r="U28" s="2" t="s">
        <v>23</v>
      </c>
      <c r="V28" s="2" t="s">
        <v>23</v>
      </c>
    </row>
    <row r="29" s="25" customFormat="1" ht="55.2" spans="1:22">
      <c r="A29" s="1" t="s">
        <v>55</v>
      </c>
      <c r="B29" s="2" t="s">
        <v>23</v>
      </c>
      <c r="C29" s="2" t="s">
        <v>23</v>
      </c>
      <c r="D29" s="2" t="s">
        <v>23</v>
      </c>
      <c r="E29" s="4" t="s">
        <v>24</v>
      </c>
      <c r="F29" s="4" t="s">
        <v>24</v>
      </c>
      <c r="G29" s="2" t="s">
        <v>23</v>
      </c>
      <c r="H29" s="3" t="s">
        <v>27</v>
      </c>
      <c r="I29" s="2" t="s">
        <v>23</v>
      </c>
      <c r="J29" s="2" t="s">
        <v>23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2" t="s">
        <v>23</v>
      </c>
      <c r="S29" s="2" t="s">
        <v>23</v>
      </c>
      <c r="T29" s="2" t="s">
        <v>23</v>
      </c>
      <c r="U29" s="2" t="s">
        <v>23</v>
      </c>
      <c r="V29" s="2" t="s">
        <v>23</v>
      </c>
    </row>
    <row r="30" s="25" customFormat="1" ht="69" spans="1:22">
      <c r="A30" s="1" t="s">
        <v>56</v>
      </c>
      <c r="B30" s="2" t="s">
        <v>23</v>
      </c>
      <c r="C30" s="2" t="s">
        <v>23</v>
      </c>
      <c r="D30" s="3" t="s">
        <v>25</v>
      </c>
      <c r="E30" s="2" t="s">
        <v>23</v>
      </c>
      <c r="F30" s="4" t="s">
        <v>24</v>
      </c>
      <c r="G30" s="2" t="s">
        <v>23</v>
      </c>
      <c r="H30" s="2" t="s">
        <v>23</v>
      </c>
      <c r="I30" s="2" t="s">
        <v>23</v>
      </c>
      <c r="J30" s="3" t="s">
        <v>25</v>
      </c>
      <c r="K30" s="3" t="s">
        <v>27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3" t="s">
        <v>25</v>
      </c>
      <c r="S30" s="2" t="s">
        <v>23</v>
      </c>
      <c r="T30" s="2" t="s">
        <v>23</v>
      </c>
      <c r="U30" s="2" t="s">
        <v>23</v>
      </c>
      <c r="V30" s="2" t="s">
        <v>23</v>
      </c>
    </row>
    <row r="31" s="25" customFormat="1" ht="69" spans="1:22">
      <c r="A31" s="1" t="s">
        <v>57</v>
      </c>
      <c r="B31" s="2" t="s">
        <v>23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2" t="s">
        <v>23</v>
      </c>
      <c r="I31" s="2" t="s">
        <v>23</v>
      </c>
      <c r="J31" s="2" t="s">
        <v>23</v>
      </c>
      <c r="K31" s="2" t="s">
        <v>23</v>
      </c>
      <c r="L31" s="3" t="s">
        <v>25</v>
      </c>
      <c r="M31" s="2" t="s">
        <v>23</v>
      </c>
      <c r="N31" s="2" t="s">
        <v>23</v>
      </c>
      <c r="O31" s="2" t="s">
        <v>23</v>
      </c>
      <c r="P31" s="2" t="s">
        <v>23</v>
      </c>
      <c r="Q31" s="2" t="s">
        <v>23</v>
      </c>
      <c r="R31" s="3" t="s">
        <v>25</v>
      </c>
      <c r="S31" s="2" t="s">
        <v>23</v>
      </c>
      <c r="T31" s="2" t="s">
        <v>23</v>
      </c>
      <c r="U31" s="2" t="s">
        <v>23</v>
      </c>
      <c r="V31" s="2" t="s">
        <v>23</v>
      </c>
    </row>
    <row r="32" s="25" customFormat="1" ht="69" spans="1:22">
      <c r="A32" s="1" t="s">
        <v>58</v>
      </c>
      <c r="B32" s="2" t="s">
        <v>23</v>
      </c>
      <c r="C32" s="2" t="s">
        <v>23</v>
      </c>
      <c r="D32" s="2" t="s">
        <v>23</v>
      </c>
      <c r="E32" s="4" t="s">
        <v>24</v>
      </c>
      <c r="F32" s="2" t="s">
        <v>23</v>
      </c>
      <c r="G32" s="3" t="s">
        <v>25</v>
      </c>
      <c r="H32" s="2" t="s">
        <v>23</v>
      </c>
      <c r="I32" s="3" t="s">
        <v>25</v>
      </c>
      <c r="J32" s="2" t="s">
        <v>23</v>
      </c>
      <c r="K32" s="3" t="s">
        <v>25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2" t="s">
        <v>23</v>
      </c>
      <c r="S32" s="2" t="s">
        <v>23</v>
      </c>
      <c r="T32" s="2" t="s">
        <v>23</v>
      </c>
      <c r="U32" s="3" t="s">
        <v>27</v>
      </c>
      <c r="V32" s="2" t="s">
        <v>23</v>
      </c>
    </row>
    <row r="33" s="25" customFormat="1" ht="55.2" spans="1:22">
      <c r="A33" s="1" t="s">
        <v>59</v>
      </c>
      <c r="B33" s="2" t="s">
        <v>23</v>
      </c>
      <c r="C33" s="2" t="s">
        <v>23</v>
      </c>
      <c r="D33" s="2" t="s">
        <v>23</v>
      </c>
      <c r="E33" s="2" t="s">
        <v>23</v>
      </c>
      <c r="F33" s="4" t="s">
        <v>24</v>
      </c>
      <c r="G33" s="2" t="s">
        <v>23</v>
      </c>
      <c r="H33" s="2" t="s">
        <v>23</v>
      </c>
      <c r="I33" s="3" t="s">
        <v>27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2" t="s">
        <v>23</v>
      </c>
      <c r="S33" s="2" t="s">
        <v>23</v>
      </c>
      <c r="T33" s="2" t="s">
        <v>23</v>
      </c>
      <c r="U33" s="2" t="s">
        <v>23</v>
      </c>
      <c r="V33" s="2" t="s">
        <v>23</v>
      </c>
    </row>
    <row r="34" s="25" customFormat="1" ht="41.4" spans="1:22">
      <c r="A34" s="1" t="s">
        <v>60</v>
      </c>
      <c r="B34" s="3" t="s">
        <v>27</v>
      </c>
      <c r="C34" s="2" t="s">
        <v>23</v>
      </c>
      <c r="D34" s="2" t="s">
        <v>23</v>
      </c>
      <c r="E34" s="4" t="s">
        <v>24</v>
      </c>
      <c r="F34" s="2" t="s">
        <v>23</v>
      </c>
      <c r="G34" s="2" t="s">
        <v>23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2" t="s">
        <v>23</v>
      </c>
      <c r="S34" s="2" t="s">
        <v>23</v>
      </c>
      <c r="T34" s="2" t="s">
        <v>23</v>
      </c>
      <c r="U34" s="2" t="s">
        <v>23</v>
      </c>
      <c r="V34" s="2" t="s">
        <v>23</v>
      </c>
    </row>
    <row r="35" s="25" customFormat="1" ht="69" spans="1:22">
      <c r="A35" s="1" t="s">
        <v>61</v>
      </c>
      <c r="B35" s="2" t="s">
        <v>23</v>
      </c>
      <c r="C35" s="2" t="s">
        <v>23</v>
      </c>
      <c r="D35" s="2" t="s">
        <v>23</v>
      </c>
      <c r="E35" s="4" t="s">
        <v>24</v>
      </c>
      <c r="F35" s="4" t="s">
        <v>24</v>
      </c>
      <c r="G35" s="3" t="s">
        <v>25</v>
      </c>
      <c r="H35" s="2" t="s">
        <v>23</v>
      </c>
      <c r="I35" s="3" t="s">
        <v>27</v>
      </c>
      <c r="J35" s="2" t="s">
        <v>23</v>
      </c>
      <c r="K35" s="3" t="s">
        <v>25</v>
      </c>
      <c r="L35" s="2" t="s">
        <v>23</v>
      </c>
      <c r="M35" s="2" t="s">
        <v>23</v>
      </c>
      <c r="N35" s="2" t="s">
        <v>23</v>
      </c>
      <c r="O35" s="2" t="s">
        <v>23</v>
      </c>
      <c r="P35" s="2" t="s">
        <v>23</v>
      </c>
      <c r="Q35" s="2" t="s">
        <v>23</v>
      </c>
      <c r="R35" s="3" t="s">
        <v>25</v>
      </c>
      <c r="S35" s="2" t="s">
        <v>23</v>
      </c>
      <c r="T35" s="2" t="s">
        <v>23</v>
      </c>
      <c r="U35" s="2" t="s">
        <v>23</v>
      </c>
      <c r="V35" s="2" t="s">
        <v>23</v>
      </c>
    </row>
    <row r="38" ht="41.4" spans="1:22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12</v>
      </c>
      <c r="N38" s="1" t="s">
        <v>13</v>
      </c>
      <c r="O38" s="1" t="s">
        <v>14</v>
      </c>
      <c r="P38" s="1" t="s">
        <v>15</v>
      </c>
      <c r="Q38" s="1" t="s">
        <v>16</v>
      </c>
      <c r="R38" s="1" t="s">
        <v>17</v>
      </c>
      <c r="S38" s="1" t="s">
        <v>18</v>
      </c>
      <c r="T38" s="1" t="s">
        <v>19</v>
      </c>
      <c r="U38" s="1" t="s">
        <v>20</v>
      </c>
      <c r="V38" s="1" t="s">
        <v>21</v>
      </c>
    </row>
    <row r="39" ht="40.8" spans="1:22">
      <c r="A39" s="26" t="s">
        <v>62</v>
      </c>
      <c r="B39" s="27">
        <f>COUNTIF(B2:B35,B35)/(34-COUNTIF(B2:B35,E34))</f>
        <v>0.794117647058823</v>
      </c>
      <c r="C39" s="27">
        <f>COUNTIF(C2:C35,C35)/(34-COUNTIF(C2:C35,E34))</f>
        <v>0.911764705882353</v>
      </c>
      <c r="D39" s="27">
        <f>COUNTIF(D2:D35,D35)/(34-COUNTIF(D2:D35,E34))</f>
        <v>0.71875</v>
      </c>
      <c r="E39" s="27">
        <f>COUNTIF(E2:E35,B35)/(34-COUNTIF(E2:E35,E34))</f>
        <v>0.636363636363636</v>
      </c>
      <c r="F39" s="27">
        <f>COUNTIF(F2:F35,B35)/(34-COUNTIF(F2:F35,E34))</f>
        <v>0.62962962962963</v>
      </c>
      <c r="G39" s="27">
        <f>COUNTIF(G2:G35,B35)/(34-COUNTIF(G2:G35,E34))</f>
        <v>0.794117647058823</v>
      </c>
      <c r="H39" s="27">
        <f>COUNTIF(H2:H35,H35)/(34-COUNTIF(H2:H35,E34))</f>
        <v>0.823529411764706</v>
      </c>
      <c r="I39" s="27">
        <f>COUNTIF(I2:I35,B35)/(34-COUNTIF(I2:I35,E34))</f>
        <v>0.676470588235294</v>
      </c>
      <c r="J39" s="27">
        <f>COUNTIF(J2:J35,J35)/(34-COUNTIF(J2:J35,E34))</f>
        <v>0.794117647058823</v>
      </c>
      <c r="K39" s="27">
        <f>COUNTIF(K2:K35,B35)/(34-COUNTIF(K2:K35,E34))</f>
        <v>0.545454545454545</v>
      </c>
      <c r="L39" s="27">
        <f>COUNTIF(L2:L35,L35)/(34-COUNTIF(L2:L35,E34))</f>
        <v>0.78125</v>
      </c>
      <c r="M39" s="27">
        <f>COUNTIF(M2:M35,M35)/(34-COUNTIF(M2:M35,E34))</f>
        <v>0.970588235294118</v>
      </c>
      <c r="N39" s="27">
        <f>COUNTIF(N2:N35,N35)/(34-COUNTIF(N2:N35,E34))</f>
        <v>0.911764705882353</v>
      </c>
      <c r="O39" s="27">
        <f>COUNTIF(O2:O35,O35)/(34-COUNTIF(O2:O35,E34))</f>
        <v>0.882352941176471</v>
      </c>
      <c r="P39" s="27">
        <f>COUNTIF(P2:P35,P35)/(34-COUNTIF(P2:P35,E34))</f>
        <v>0.970588235294118</v>
      </c>
      <c r="Q39" s="27">
        <f>COUNTIF(Q2:Q35,Q35)/(34-COUNTIF(Q2:Q35,E34))</f>
        <v>0.941176470588235</v>
      </c>
      <c r="R39" s="27">
        <f>COUNTIF(R2:R35,B35)/(34-COUNTIF(R2:R35,E34))</f>
        <v>0.5</v>
      </c>
      <c r="S39" s="27">
        <f>COUNTIF(S2:S35,S35)/(34-COUNTIF(S2:S35,E34))</f>
        <v>0.941176470588235</v>
      </c>
      <c r="T39" s="27">
        <f>COUNTIF(T2:T35,T35)/(34-COUNTIF(T2:T35,E34))</f>
        <v>0.911764705882353</v>
      </c>
      <c r="U39" s="27">
        <f>COUNTIF(U2:U35,U35)/(34-COUNTIF(U2:U35,E34))</f>
        <v>0.911764705882353</v>
      </c>
      <c r="V39" s="27">
        <f>COUNTIF(V2:V35,V35)/(34-COUNTIF(V2:V35,E34))</f>
        <v>0.911764705882353</v>
      </c>
    </row>
    <row r="40" ht="50.4" spans="24:25">
      <c r="X40" s="21" t="s">
        <v>63</v>
      </c>
      <c r="Y40" s="22">
        <f>(561)/(34*21-24)</f>
        <v>0.81304347826087</v>
      </c>
    </row>
    <row r="41" spans="24:25">
      <c r="X41"/>
      <c r="Y41"/>
    </row>
    <row r="42" spans="24:25">
      <c r="X42"/>
      <c r="Y42"/>
    </row>
    <row r="43" spans="24:25">
      <c r="X43"/>
      <c r="Y43"/>
    </row>
    <row r="44" ht="50.4" spans="24:25">
      <c r="X44" s="23" t="s">
        <v>64</v>
      </c>
      <c r="Y44" s="24">
        <f>(255)/(15*21-20)</f>
        <v>0.864406779661017</v>
      </c>
    </row>
  </sheetData>
  <sortState ref="A2:V35">
    <sortCondition ref="A35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zoomScale="70" zoomScaleNormal="70" topLeftCell="A33" workbookViewId="0">
      <selection activeCell="J35" sqref="J35"/>
    </sheetView>
  </sheetViews>
  <sheetFormatPr defaultColWidth="8.88888888888889" defaultRowHeight="13.8"/>
  <cols>
    <col min="1" max="22" width="8.88888888888889" style="15"/>
    <col min="23" max="23" width="17.1388888888889" style="15" customWidth="1"/>
    <col min="24" max="24" width="18.0925925925926" style="15" customWidth="1"/>
    <col min="25" max="16384" width="8.88888888888889" style="15"/>
  </cols>
  <sheetData>
    <row r="1" s="14" customFormat="1" ht="55.2" spans="1:2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</row>
    <row r="2" s="15" customFormat="1" ht="96.6" spans="1:22">
      <c r="A2" s="14" t="s">
        <v>22</v>
      </c>
      <c r="B2" s="16" t="s">
        <v>23</v>
      </c>
      <c r="C2" s="16" t="s">
        <v>23</v>
      </c>
      <c r="D2" s="16" t="s">
        <v>23</v>
      </c>
      <c r="E2" s="17" t="s">
        <v>24</v>
      </c>
      <c r="F2" s="16" t="s">
        <v>23</v>
      </c>
      <c r="G2" s="16" t="s">
        <v>23</v>
      </c>
      <c r="H2" s="16" t="s">
        <v>23</v>
      </c>
      <c r="I2" s="16" t="s">
        <v>23</v>
      </c>
      <c r="J2" s="18" t="s">
        <v>25</v>
      </c>
      <c r="K2" s="18" t="s">
        <v>25</v>
      </c>
      <c r="L2" s="18" t="s">
        <v>25</v>
      </c>
      <c r="M2" s="16" t="s">
        <v>23</v>
      </c>
      <c r="N2" s="16" t="s">
        <v>23</v>
      </c>
      <c r="O2" s="16" t="s">
        <v>23</v>
      </c>
      <c r="P2" s="16" t="s">
        <v>23</v>
      </c>
      <c r="Q2" s="16" t="s">
        <v>23</v>
      </c>
      <c r="R2" s="18" t="s">
        <v>25</v>
      </c>
      <c r="S2" s="16" t="s">
        <v>23</v>
      </c>
      <c r="T2" s="16" t="s">
        <v>23</v>
      </c>
      <c r="U2" s="16" t="s">
        <v>23</v>
      </c>
      <c r="V2" s="16" t="s">
        <v>23</v>
      </c>
    </row>
    <row r="3" s="15" customFormat="1" ht="96.6" spans="1:22">
      <c r="A3" s="14" t="s">
        <v>26</v>
      </c>
      <c r="B3" s="16" t="s">
        <v>23</v>
      </c>
      <c r="C3" s="16" t="s">
        <v>23</v>
      </c>
      <c r="D3" s="16" t="s">
        <v>23</v>
      </c>
      <c r="E3" s="16" t="s">
        <v>23</v>
      </c>
      <c r="F3" s="16" t="s">
        <v>23</v>
      </c>
      <c r="G3" s="16" t="s">
        <v>23</v>
      </c>
      <c r="H3" s="18" t="s">
        <v>27</v>
      </c>
      <c r="I3" s="16" t="s">
        <v>23</v>
      </c>
      <c r="J3" s="16" t="s">
        <v>23</v>
      </c>
      <c r="K3" s="16" t="s">
        <v>23</v>
      </c>
      <c r="L3" s="16" t="s">
        <v>23</v>
      </c>
      <c r="M3" s="16" t="s">
        <v>23</v>
      </c>
      <c r="N3" s="16" t="s">
        <v>23</v>
      </c>
      <c r="O3" s="16" t="s">
        <v>23</v>
      </c>
      <c r="P3" s="16" t="s">
        <v>23</v>
      </c>
      <c r="Q3" s="16" t="s">
        <v>23</v>
      </c>
      <c r="R3" s="16" t="s">
        <v>23</v>
      </c>
      <c r="S3" s="16" t="s">
        <v>23</v>
      </c>
      <c r="T3" s="16" t="s">
        <v>23</v>
      </c>
      <c r="U3" s="16" t="s">
        <v>23</v>
      </c>
      <c r="V3" s="18" t="s">
        <v>25</v>
      </c>
    </row>
    <row r="4" s="15" customFormat="1" ht="96.6" spans="1:22">
      <c r="A4" s="14" t="s">
        <v>28</v>
      </c>
      <c r="B4" s="16" t="s">
        <v>23</v>
      </c>
      <c r="C4" s="16" t="s">
        <v>23</v>
      </c>
      <c r="D4" s="16" t="s">
        <v>23</v>
      </c>
      <c r="E4" s="16" t="s">
        <v>23</v>
      </c>
      <c r="F4" s="16" t="s">
        <v>23</v>
      </c>
      <c r="G4" s="16" t="s">
        <v>23</v>
      </c>
      <c r="H4" s="16" t="s">
        <v>23</v>
      </c>
      <c r="I4" s="18" t="s">
        <v>25</v>
      </c>
      <c r="J4" s="16" t="s">
        <v>23</v>
      </c>
      <c r="K4" s="18" t="s">
        <v>25</v>
      </c>
      <c r="L4" s="16" t="s">
        <v>23</v>
      </c>
      <c r="M4" s="16" t="s">
        <v>23</v>
      </c>
      <c r="N4" s="16" t="s">
        <v>23</v>
      </c>
      <c r="O4" s="16" t="s">
        <v>23</v>
      </c>
      <c r="P4" s="16" t="s">
        <v>23</v>
      </c>
      <c r="Q4" s="16" t="s">
        <v>23</v>
      </c>
      <c r="R4" s="18" t="s">
        <v>25</v>
      </c>
      <c r="S4" s="16" t="s">
        <v>23</v>
      </c>
      <c r="T4" s="18" t="s">
        <v>30</v>
      </c>
      <c r="U4" s="16" t="s">
        <v>23</v>
      </c>
      <c r="V4" s="18" t="s">
        <v>25</v>
      </c>
    </row>
    <row r="5" s="15" customFormat="1" ht="110.4" spans="1:22">
      <c r="A5" s="14" t="s">
        <v>29</v>
      </c>
      <c r="B5" s="16" t="s">
        <v>23</v>
      </c>
      <c r="C5" s="16" t="s">
        <v>23</v>
      </c>
      <c r="D5" s="16" t="s">
        <v>23</v>
      </c>
      <c r="E5" s="18" t="s">
        <v>30</v>
      </c>
      <c r="F5" s="16" t="s">
        <v>23</v>
      </c>
      <c r="G5" s="16" t="s">
        <v>23</v>
      </c>
      <c r="H5" s="16" t="s">
        <v>23</v>
      </c>
      <c r="I5" s="16" t="s">
        <v>23</v>
      </c>
      <c r="J5" s="18" t="s">
        <v>30</v>
      </c>
      <c r="K5" s="18" t="s">
        <v>30</v>
      </c>
      <c r="L5" s="16" t="s">
        <v>23</v>
      </c>
      <c r="M5" s="16" t="s">
        <v>23</v>
      </c>
      <c r="N5" s="16" t="s">
        <v>23</v>
      </c>
      <c r="O5" s="16" t="s">
        <v>23</v>
      </c>
      <c r="P5" s="16" t="s">
        <v>23</v>
      </c>
      <c r="Q5" s="18" t="s">
        <v>30</v>
      </c>
      <c r="R5" s="16" t="s">
        <v>23</v>
      </c>
      <c r="S5" s="16" t="s">
        <v>23</v>
      </c>
      <c r="T5" s="16" t="s">
        <v>23</v>
      </c>
      <c r="U5" s="16" t="s">
        <v>23</v>
      </c>
      <c r="V5" s="16" t="s">
        <v>23</v>
      </c>
    </row>
    <row r="6" s="15" customFormat="1" ht="110.4" spans="1:22">
      <c r="A6" s="14" t="s">
        <v>31</v>
      </c>
      <c r="B6" s="16" t="s">
        <v>23</v>
      </c>
      <c r="C6" s="16" t="s">
        <v>23</v>
      </c>
      <c r="D6" s="16" t="s">
        <v>23</v>
      </c>
      <c r="E6" s="16" t="s">
        <v>23</v>
      </c>
      <c r="F6" s="16" t="s">
        <v>23</v>
      </c>
      <c r="G6" s="16" t="s">
        <v>23</v>
      </c>
      <c r="H6" s="16" t="s">
        <v>23</v>
      </c>
      <c r="I6" s="18" t="s">
        <v>25</v>
      </c>
      <c r="J6" s="16" t="s">
        <v>23</v>
      </c>
      <c r="K6" s="16" t="s">
        <v>23</v>
      </c>
      <c r="L6" s="18" t="s">
        <v>30</v>
      </c>
      <c r="M6" s="16" t="s">
        <v>23</v>
      </c>
      <c r="N6" s="16" t="s">
        <v>23</v>
      </c>
      <c r="O6" s="16" t="s">
        <v>23</v>
      </c>
      <c r="P6" s="16" t="s">
        <v>23</v>
      </c>
      <c r="Q6" s="16" t="s">
        <v>23</v>
      </c>
      <c r="R6" s="16" t="s">
        <v>23</v>
      </c>
      <c r="S6" s="16" t="s">
        <v>23</v>
      </c>
      <c r="T6" s="18" t="s">
        <v>27</v>
      </c>
      <c r="U6" s="16" t="s">
        <v>23</v>
      </c>
      <c r="V6" s="16" t="s">
        <v>23</v>
      </c>
    </row>
    <row r="7" s="15" customFormat="1" ht="110.4" spans="1:22">
      <c r="A7" s="14" t="s">
        <v>32</v>
      </c>
      <c r="B7" s="16" t="s">
        <v>23</v>
      </c>
      <c r="C7" s="16" t="s">
        <v>23</v>
      </c>
      <c r="D7" s="18" t="s">
        <v>25</v>
      </c>
      <c r="E7" s="16" t="s">
        <v>23</v>
      </c>
      <c r="F7" s="16" t="s">
        <v>23</v>
      </c>
      <c r="G7" s="16" t="s">
        <v>23</v>
      </c>
      <c r="H7" s="16" t="s">
        <v>23</v>
      </c>
      <c r="I7" s="18" t="s">
        <v>25</v>
      </c>
      <c r="J7" s="18" t="s">
        <v>25</v>
      </c>
      <c r="K7" s="18" t="s">
        <v>25</v>
      </c>
      <c r="L7" s="18" t="s">
        <v>25</v>
      </c>
      <c r="M7" s="16" t="s">
        <v>23</v>
      </c>
      <c r="N7" s="18" t="s">
        <v>27</v>
      </c>
      <c r="O7" s="16" t="s">
        <v>23</v>
      </c>
      <c r="P7" s="16" t="s">
        <v>23</v>
      </c>
      <c r="Q7" s="16" t="s">
        <v>23</v>
      </c>
      <c r="R7" s="16" t="s">
        <v>23</v>
      </c>
      <c r="S7" s="16" t="s">
        <v>23</v>
      </c>
      <c r="T7" s="16" t="s">
        <v>23</v>
      </c>
      <c r="U7" s="16" t="s">
        <v>23</v>
      </c>
      <c r="V7" s="18" t="s">
        <v>25</v>
      </c>
    </row>
    <row r="8" s="15" customFormat="1" ht="96.6" spans="1:22">
      <c r="A8" s="14" t="s">
        <v>33</v>
      </c>
      <c r="B8" s="16" t="s">
        <v>23</v>
      </c>
      <c r="C8" s="16" t="s">
        <v>23</v>
      </c>
      <c r="D8" s="16" t="s">
        <v>23</v>
      </c>
      <c r="E8" s="16" t="s">
        <v>23</v>
      </c>
      <c r="F8" s="16" t="s">
        <v>23</v>
      </c>
      <c r="G8" s="16" t="s">
        <v>23</v>
      </c>
      <c r="H8" s="16" t="s">
        <v>23</v>
      </c>
      <c r="I8" s="16" t="s">
        <v>23</v>
      </c>
      <c r="J8" s="16" t="s">
        <v>23</v>
      </c>
      <c r="K8" s="16" t="s">
        <v>23</v>
      </c>
      <c r="L8" s="16" t="s">
        <v>23</v>
      </c>
      <c r="M8" s="16" t="s">
        <v>23</v>
      </c>
      <c r="N8" s="16" t="s">
        <v>23</v>
      </c>
      <c r="O8" s="16" t="s">
        <v>23</v>
      </c>
      <c r="P8" s="16" t="s">
        <v>23</v>
      </c>
      <c r="Q8" s="16" t="s">
        <v>23</v>
      </c>
      <c r="R8" s="18" t="s">
        <v>25</v>
      </c>
      <c r="S8" s="16" t="s">
        <v>23</v>
      </c>
      <c r="T8" s="16" t="s">
        <v>23</v>
      </c>
      <c r="U8" s="16" t="s">
        <v>23</v>
      </c>
      <c r="V8" s="16" t="s">
        <v>23</v>
      </c>
    </row>
    <row r="9" s="15" customFormat="1" ht="110.4" spans="1:22">
      <c r="A9" s="14" t="s">
        <v>34</v>
      </c>
      <c r="B9" s="16" t="s">
        <v>23</v>
      </c>
      <c r="C9" s="18" t="s">
        <v>25</v>
      </c>
      <c r="D9" s="16" t="s">
        <v>23</v>
      </c>
      <c r="E9" s="16" t="s">
        <v>23</v>
      </c>
      <c r="F9" s="18" t="s">
        <v>30</v>
      </c>
      <c r="G9" s="16" t="s">
        <v>23</v>
      </c>
      <c r="H9" s="16" t="s">
        <v>23</v>
      </c>
      <c r="I9" s="18" t="s">
        <v>25</v>
      </c>
      <c r="J9" s="16" t="s">
        <v>23</v>
      </c>
      <c r="K9" s="16" t="s">
        <v>23</v>
      </c>
      <c r="L9" s="16" t="s">
        <v>23</v>
      </c>
      <c r="M9" s="16" t="s">
        <v>23</v>
      </c>
      <c r="N9" s="16" t="s">
        <v>23</v>
      </c>
      <c r="O9" s="16" t="s">
        <v>23</v>
      </c>
      <c r="P9" s="16" t="s">
        <v>23</v>
      </c>
      <c r="Q9" s="16" t="s">
        <v>23</v>
      </c>
      <c r="R9" s="16" t="s">
        <v>23</v>
      </c>
      <c r="S9" s="16" t="s">
        <v>23</v>
      </c>
      <c r="T9" s="16" t="s">
        <v>23</v>
      </c>
      <c r="U9" s="18" t="s">
        <v>25</v>
      </c>
      <c r="V9" s="16" t="s">
        <v>23</v>
      </c>
    </row>
    <row r="10" s="15" customFormat="1" ht="96.6" spans="1:22">
      <c r="A10" s="14" t="s">
        <v>35</v>
      </c>
      <c r="B10" s="16" t="s">
        <v>23</v>
      </c>
      <c r="C10" s="16" t="s">
        <v>23</v>
      </c>
      <c r="D10" s="16" t="s">
        <v>23</v>
      </c>
      <c r="E10" s="16" t="s">
        <v>23</v>
      </c>
      <c r="F10" s="16" t="s">
        <v>23</v>
      </c>
      <c r="G10" s="16" t="s">
        <v>23</v>
      </c>
      <c r="H10" s="16" t="s">
        <v>23</v>
      </c>
      <c r="I10" s="16" t="s">
        <v>23</v>
      </c>
      <c r="J10" s="16" t="s">
        <v>23</v>
      </c>
      <c r="K10" s="18" t="s">
        <v>25</v>
      </c>
      <c r="L10" s="16" t="s">
        <v>23</v>
      </c>
      <c r="M10" s="16" t="s">
        <v>23</v>
      </c>
      <c r="N10" s="16" t="s">
        <v>23</v>
      </c>
      <c r="O10" s="16" t="s">
        <v>23</v>
      </c>
      <c r="P10" s="16" t="s">
        <v>23</v>
      </c>
      <c r="Q10" s="16" t="s">
        <v>23</v>
      </c>
      <c r="R10" s="16" t="s">
        <v>23</v>
      </c>
      <c r="S10" s="16" t="s">
        <v>23</v>
      </c>
      <c r="T10" s="16" t="s">
        <v>23</v>
      </c>
      <c r="U10" s="16" t="s">
        <v>23</v>
      </c>
      <c r="V10" s="16" t="s">
        <v>23</v>
      </c>
    </row>
    <row r="11" s="15" customFormat="1" ht="96.6" spans="1:22">
      <c r="A11" s="14" t="s">
        <v>36</v>
      </c>
      <c r="B11" s="18" t="s">
        <v>25</v>
      </c>
      <c r="C11" s="16" t="s">
        <v>23</v>
      </c>
      <c r="D11" s="18" t="s">
        <v>27</v>
      </c>
      <c r="E11" s="16" t="s">
        <v>23</v>
      </c>
      <c r="F11" s="18" t="s">
        <v>25</v>
      </c>
      <c r="G11" s="16" t="s">
        <v>23</v>
      </c>
      <c r="H11" s="16" t="s">
        <v>23</v>
      </c>
      <c r="I11" s="16" t="s">
        <v>23</v>
      </c>
      <c r="J11" s="18" t="s">
        <v>25</v>
      </c>
      <c r="K11" s="16" t="s">
        <v>23</v>
      </c>
      <c r="L11" s="16" t="s">
        <v>23</v>
      </c>
      <c r="M11" s="16" t="s">
        <v>23</v>
      </c>
      <c r="N11" s="16" t="s">
        <v>23</v>
      </c>
      <c r="O11" s="18" t="s">
        <v>25</v>
      </c>
      <c r="P11" s="16" t="s">
        <v>23</v>
      </c>
      <c r="Q11" s="16" t="s">
        <v>23</v>
      </c>
      <c r="R11" s="18" t="s">
        <v>25</v>
      </c>
      <c r="S11" s="16" t="s">
        <v>23</v>
      </c>
      <c r="T11" s="16" t="s">
        <v>23</v>
      </c>
      <c r="U11" s="16" t="s">
        <v>23</v>
      </c>
      <c r="V11" s="16" t="s">
        <v>23</v>
      </c>
    </row>
    <row r="12" s="15" customFormat="1" ht="110.4" spans="1:22">
      <c r="A12" s="14" t="s">
        <v>37</v>
      </c>
      <c r="B12" s="19" t="s">
        <v>65</v>
      </c>
      <c r="C12" s="18" t="s">
        <v>25</v>
      </c>
      <c r="D12" s="16" t="s">
        <v>23</v>
      </c>
      <c r="E12" s="18" t="s">
        <v>25</v>
      </c>
      <c r="F12" s="16" t="s">
        <v>23</v>
      </c>
      <c r="G12" s="16" t="s">
        <v>23</v>
      </c>
      <c r="H12" s="18" t="s">
        <v>27</v>
      </c>
      <c r="I12" s="16" t="s">
        <v>23</v>
      </c>
      <c r="J12" s="16" t="s">
        <v>23</v>
      </c>
      <c r="K12" s="16" t="s">
        <v>23</v>
      </c>
      <c r="L12" s="18" t="s">
        <v>27</v>
      </c>
      <c r="M12" s="16" t="s">
        <v>23</v>
      </c>
      <c r="N12" s="19" t="s">
        <v>65</v>
      </c>
      <c r="O12" s="16" t="s">
        <v>23</v>
      </c>
      <c r="P12" s="19" t="s">
        <v>65</v>
      </c>
      <c r="Q12" s="18" t="s">
        <v>25</v>
      </c>
      <c r="R12" s="16" t="s">
        <v>23</v>
      </c>
      <c r="S12" s="16" t="s">
        <v>23</v>
      </c>
      <c r="T12" s="16" t="s">
        <v>23</v>
      </c>
      <c r="U12" s="16" t="s">
        <v>23</v>
      </c>
      <c r="V12" s="19" t="s">
        <v>65</v>
      </c>
    </row>
    <row r="13" s="15" customFormat="1" ht="96.6" spans="1:22">
      <c r="A13" s="14" t="s">
        <v>38</v>
      </c>
      <c r="B13" s="16" t="s">
        <v>23</v>
      </c>
      <c r="C13" s="16" t="s">
        <v>23</v>
      </c>
      <c r="D13" s="18" t="s">
        <v>25</v>
      </c>
      <c r="E13" s="16" t="s">
        <v>23</v>
      </c>
      <c r="F13" s="16" t="s">
        <v>23</v>
      </c>
      <c r="G13" s="18" t="s">
        <v>25</v>
      </c>
      <c r="H13" s="18" t="s">
        <v>27</v>
      </c>
      <c r="I13" s="16" t="s">
        <v>23</v>
      </c>
      <c r="J13" s="16" t="s">
        <v>23</v>
      </c>
      <c r="K13" s="18" t="s">
        <v>25</v>
      </c>
      <c r="L13" s="16" t="s">
        <v>23</v>
      </c>
      <c r="M13" s="16" t="s">
        <v>23</v>
      </c>
      <c r="N13" s="18" t="s">
        <v>27</v>
      </c>
      <c r="O13" s="16" t="s">
        <v>23</v>
      </c>
      <c r="P13" s="16" t="s">
        <v>23</v>
      </c>
      <c r="Q13" s="16" t="s">
        <v>23</v>
      </c>
      <c r="R13" s="16" t="s">
        <v>23</v>
      </c>
      <c r="S13" s="16" t="s">
        <v>23</v>
      </c>
      <c r="T13" s="16" t="s">
        <v>23</v>
      </c>
      <c r="U13" s="16" t="s">
        <v>23</v>
      </c>
      <c r="V13" s="16" t="s">
        <v>23</v>
      </c>
    </row>
    <row r="14" s="15" customFormat="1" ht="124.2" spans="1:22">
      <c r="A14" s="14" t="s">
        <v>39</v>
      </c>
      <c r="B14" s="16" t="s">
        <v>23</v>
      </c>
      <c r="C14" s="16" t="s">
        <v>23</v>
      </c>
      <c r="D14" s="16" t="s">
        <v>23</v>
      </c>
      <c r="E14" s="18" t="s">
        <v>25</v>
      </c>
      <c r="F14" s="16" t="s">
        <v>23</v>
      </c>
      <c r="G14" s="18" t="s">
        <v>25</v>
      </c>
      <c r="H14" s="16" t="s">
        <v>23</v>
      </c>
      <c r="I14" s="16" t="s">
        <v>23</v>
      </c>
      <c r="J14" s="16" t="s">
        <v>23</v>
      </c>
      <c r="K14" s="16" t="s">
        <v>23</v>
      </c>
      <c r="L14" s="16" t="s">
        <v>23</v>
      </c>
      <c r="M14" s="16" t="s">
        <v>23</v>
      </c>
      <c r="N14" s="18" t="s">
        <v>27</v>
      </c>
      <c r="O14" s="16" t="s">
        <v>23</v>
      </c>
      <c r="P14" s="16" t="s">
        <v>23</v>
      </c>
      <c r="Q14" s="16" t="s">
        <v>23</v>
      </c>
      <c r="R14" s="16" t="s">
        <v>23</v>
      </c>
      <c r="S14" s="16" t="s">
        <v>23</v>
      </c>
      <c r="T14" s="16" t="s">
        <v>23</v>
      </c>
      <c r="U14" s="16" t="s">
        <v>23</v>
      </c>
      <c r="V14" s="16" t="s">
        <v>23</v>
      </c>
    </row>
    <row r="15" s="15" customFormat="1" ht="151.8" spans="1:22">
      <c r="A15" s="14" t="s">
        <v>40</v>
      </c>
      <c r="B15" s="16" t="s">
        <v>23</v>
      </c>
      <c r="C15" s="16" t="s">
        <v>23</v>
      </c>
      <c r="D15" s="16" t="s">
        <v>23</v>
      </c>
      <c r="E15" s="16" t="s">
        <v>23</v>
      </c>
      <c r="F15" s="16" t="s">
        <v>23</v>
      </c>
      <c r="G15" s="16" t="s">
        <v>23</v>
      </c>
      <c r="H15" s="16" t="s">
        <v>23</v>
      </c>
      <c r="I15" s="16" t="s">
        <v>23</v>
      </c>
      <c r="J15" s="16" t="s">
        <v>23</v>
      </c>
      <c r="K15" s="16" t="s">
        <v>23</v>
      </c>
      <c r="L15" s="16" t="s">
        <v>23</v>
      </c>
      <c r="M15" s="16" t="s">
        <v>23</v>
      </c>
      <c r="N15" s="16" t="s">
        <v>23</v>
      </c>
      <c r="O15" s="16" t="s">
        <v>23</v>
      </c>
      <c r="P15" s="16" t="s">
        <v>23</v>
      </c>
      <c r="Q15" s="16" t="s">
        <v>23</v>
      </c>
      <c r="R15" s="16" t="s">
        <v>23</v>
      </c>
      <c r="S15" s="16" t="s">
        <v>23</v>
      </c>
      <c r="T15" s="16" t="s">
        <v>23</v>
      </c>
      <c r="U15" s="16" t="s">
        <v>23</v>
      </c>
      <c r="V15" s="16" t="s">
        <v>23</v>
      </c>
    </row>
    <row r="16" s="15" customFormat="1" ht="82.8" spans="1:22">
      <c r="A16" s="14" t="s">
        <v>66</v>
      </c>
      <c r="B16" s="16" t="s">
        <v>23</v>
      </c>
      <c r="C16" s="16" t="s">
        <v>23</v>
      </c>
      <c r="D16" s="16" t="s">
        <v>23</v>
      </c>
      <c r="E16" s="18" t="s">
        <v>30</v>
      </c>
      <c r="F16" s="16" t="s">
        <v>23</v>
      </c>
      <c r="G16" s="16" t="s">
        <v>23</v>
      </c>
      <c r="H16" s="16" t="s">
        <v>23</v>
      </c>
      <c r="I16" s="18" t="s">
        <v>27</v>
      </c>
      <c r="J16" s="16" t="s">
        <v>23</v>
      </c>
      <c r="K16" s="16" t="s">
        <v>23</v>
      </c>
      <c r="L16" s="16" t="s">
        <v>23</v>
      </c>
      <c r="M16" s="16" t="s">
        <v>23</v>
      </c>
      <c r="N16" s="16" t="s">
        <v>23</v>
      </c>
      <c r="O16" s="16" t="s">
        <v>23</v>
      </c>
      <c r="P16" s="16" t="s">
        <v>23</v>
      </c>
      <c r="Q16" s="16" t="s">
        <v>23</v>
      </c>
      <c r="R16" s="18" t="s">
        <v>30</v>
      </c>
      <c r="S16" s="16" t="s">
        <v>23</v>
      </c>
      <c r="T16" s="18" t="s">
        <v>27</v>
      </c>
      <c r="U16" s="16" t="s">
        <v>23</v>
      </c>
      <c r="V16" s="16" t="s">
        <v>23</v>
      </c>
    </row>
    <row r="17" s="15" customFormat="1" ht="82.8" spans="1:22">
      <c r="A17" s="14" t="s">
        <v>67</v>
      </c>
      <c r="B17" s="16" t="s">
        <v>23</v>
      </c>
      <c r="C17" s="16" t="s">
        <v>23</v>
      </c>
      <c r="D17" s="18" t="s">
        <v>25</v>
      </c>
      <c r="E17" s="18" t="s">
        <v>25</v>
      </c>
      <c r="F17" s="16" t="s">
        <v>23</v>
      </c>
      <c r="G17" s="16" t="s">
        <v>23</v>
      </c>
      <c r="H17" s="18" t="s">
        <v>27</v>
      </c>
      <c r="I17" s="18" t="s">
        <v>27</v>
      </c>
      <c r="J17" s="16" t="s">
        <v>23</v>
      </c>
      <c r="K17" s="18" t="s">
        <v>25</v>
      </c>
      <c r="L17" s="16" t="s">
        <v>23</v>
      </c>
      <c r="M17" s="16" t="s">
        <v>23</v>
      </c>
      <c r="N17" s="16" t="s">
        <v>23</v>
      </c>
      <c r="O17" s="16" t="s">
        <v>23</v>
      </c>
      <c r="P17" s="16" t="s">
        <v>23</v>
      </c>
      <c r="Q17" s="16" t="s">
        <v>23</v>
      </c>
      <c r="R17" s="16" t="s">
        <v>23</v>
      </c>
      <c r="S17" s="18" t="s">
        <v>27</v>
      </c>
      <c r="T17" s="16" t="s">
        <v>23</v>
      </c>
      <c r="U17" s="16" t="s">
        <v>23</v>
      </c>
      <c r="V17" s="16" t="s">
        <v>23</v>
      </c>
    </row>
    <row r="18" s="15" customFormat="1" ht="82.8" spans="1:22">
      <c r="A18" s="14" t="s">
        <v>68</v>
      </c>
      <c r="B18" s="20" t="s">
        <v>44</v>
      </c>
      <c r="C18" s="16" t="s">
        <v>23</v>
      </c>
      <c r="D18" s="16" t="s">
        <v>23</v>
      </c>
      <c r="E18" s="16" t="s">
        <v>23</v>
      </c>
      <c r="F18" s="18" t="s">
        <v>27</v>
      </c>
      <c r="G18" s="18" t="s">
        <v>25</v>
      </c>
      <c r="H18" s="18" t="s">
        <v>27</v>
      </c>
      <c r="I18" s="18" t="s">
        <v>25</v>
      </c>
      <c r="J18" s="18" t="s">
        <v>25</v>
      </c>
      <c r="K18" s="16" t="s">
        <v>23</v>
      </c>
      <c r="L18" s="16" t="s">
        <v>23</v>
      </c>
      <c r="M18" s="16" t="s">
        <v>23</v>
      </c>
      <c r="N18" s="16" t="s">
        <v>23</v>
      </c>
      <c r="O18" s="16" t="s">
        <v>23</v>
      </c>
      <c r="P18" s="16" t="s">
        <v>23</v>
      </c>
      <c r="Q18" s="16" t="s">
        <v>23</v>
      </c>
      <c r="R18" s="16" t="s">
        <v>23</v>
      </c>
      <c r="S18" s="16" t="s">
        <v>23</v>
      </c>
      <c r="T18" s="20" t="s">
        <v>44</v>
      </c>
      <c r="U18" s="16" t="s">
        <v>23</v>
      </c>
      <c r="V18" s="16" t="s">
        <v>23</v>
      </c>
    </row>
    <row r="19" s="15" customFormat="1" ht="82.8" spans="1:22">
      <c r="A19" s="14" t="s">
        <v>69</v>
      </c>
      <c r="B19" s="18" t="s">
        <v>27</v>
      </c>
      <c r="C19" s="16" t="s">
        <v>23</v>
      </c>
      <c r="D19" s="17" t="s">
        <v>24</v>
      </c>
      <c r="E19" s="17" t="s">
        <v>24</v>
      </c>
      <c r="F19" s="18" t="s">
        <v>27</v>
      </c>
      <c r="G19" s="16" t="s">
        <v>23</v>
      </c>
      <c r="H19" s="18" t="s">
        <v>27</v>
      </c>
      <c r="I19" s="16" t="s">
        <v>23</v>
      </c>
      <c r="J19" s="16" t="s">
        <v>23</v>
      </c>
      <c r="K19" s="16" t="s">
        <v>23</v>
      </c>
      <c r="L19" s="16" t="s">
        <v>23</v>
      </c>
      <c r="M19" s="16" t="s">
        <v>23</v>
      </c>
      <c r="N19" s="18" t="s">
        <v>27</v>
      </c>
      <c r="O19" s="16" t="s">
        <v>23</v>
      </c>
      <c r="P19" s="16" t="s">
        <v>23</v>
      </c>
      <c r="Q19" s="16" t="s">
        <v>23</v>
      </c>
      <c r="R19" s="16" t="s">
        <v>23</v>
      </c>
      <c r="S19" s="16" t="s">
        <v>23</v>
      </c>
      <c r="T19" s="16" t="s">
        <v>23</v>
      </c>
      <c r="U19" s="16" t="s">
        <v>23</v>
      </c>
      <c r="V19" s="18" t="s">
        <v>25</v>
      </c>
    </row>
    <row r="20" s="15" customFormat="1" ht="96.6" spans="1:22">
      <c r="A20" s="14" t="s">
        <v>70</v>
      </c>
      <c r="B20" s="16" t="s">
        <v>23</v>
      </c>
      <c r="C20" s="19" t="s">
        <v>72</v>
      </c>
      <c r="D20" s="16" t="s">
        <v>23</v>
      </c>
      <c r="E20" s="16" t="s">
        <v>23</v>
      </c>
      <c r="F20" s="16" t="s">
        <v>23</v>
      </c>
      <c r="G20" s="18" t="s">
        <v>25</v>
      </c>
      <c r="H20" s="16" t="s">
        <v>23</v>
      </c>
      <c r="I20" s="16" t="s">
        <v>23</v>
      </c>
      <c r="J20" s="16" t="s">
        <v>23</v>
      </c>
      <c r="K20" s="17" t="s">
        <v>24</v>
      </c>
      <c r="L20" s="16" t="s">
        <v>23</v>
      </c>
      <c r="M20" s="16" t="s">
        <v>23</v>
      </c>
      <c r="N20" s="16" t="s">
        <v>23</v>
      </c>
      <c r="O20" s="16" t="s">
        <v>23</v>
      </c>
      <c r="P20" s="16" t="s">
        <v>23</v>
      </c>
      <c r="Q20" s="16" t="s">
        <v>23</v>
      </c>
      <c r="R20" s="18" t="s">
        <v>25</v>
      </c>
      <c r="S20" s="16" t="s">
        <v>23</v>
      </c>
      <c r="T20" s="16" t="s">
        <v>23</v>
      </c>
      <c r="U20" s="16" t="s">
        <v>23</v>
      </c>
      <c r="V20" s="16" t="s">
        <v>23</v>
      </c>
    </row>
    <row r="21" s="15" customFormat="1" ht="82.8" spans="1:22">
      <c r="A21" s="14" t="s">
        <v>47</v>
      </c>
      <c r="B21" s="16" t="s">
        <v>23</v>
      </c>
      <c r="C21" s="16" t="s">
        <v>23</v>
      </c>
      <c r="D21" s="18" t="s">
        <v>25</v>
      </c>
      <c r="E21" s="17" t="s">
        <v>24</v>
      </c>
      <c r="F21" s="18" t="s">
        <v>30</v>
      </c>
      <c r="G21" s="16" t="s">
        <v>23</v>
      </c>
      <c r="H21" s="16" t="s">
        <v>23</v>
      </c>
      <c r="I21" s="16" t="s">
        <v>23</v>
      </c>
      <c r="J21" s="18" t="s">
        <v>27</v>
      </c>
      <c r="K21" s="16" t="s">
        <v>23</v>
      </c>
      <c r="L21" s="18" t="s">
        <v>25</v>
      </c>
      <c r="M21" s="16" t="s">
        <v>23</v>
      </c>
      <c r="N21" s="16" t="s">
        <v>23</v>
      </c>
      <c r="O21" s="16" t="s">
        <v>23</v>
      </c>
      <c r="P21" s="18" t="s">
        <v>27</v>
      </c>
      <c r="Q21" s="16" t="s">
        <v>23</v>
      </c>
      <c r="R21" s="16" t="s">
        <v>23</v>
      </c>
      <c r="S21" s="18" t="s">
        <v>25</v>
      </c>
      <c r="T21" s="16" t="s">
        <v>23</v>
      </c>
      <c r="U21" s="16" t="s">
        <v>23</v>
      </c>
      <c r="V21" s="16" t="s">
        <v>23</v>
      </c>
    </row>
    <row r="22" s="15" customFormat="1" ht="82.8" spans="1:22">
      <c r="A22" s="14" t="s">
        <v>48</v>
      </c>
      <c r="B22" s="16" t="s">
        <v>23</v>
      </c>
      <c r="C22" s="16" t="s">
        <v>23</v>
      </c>
      <c r="D22" s="18" t="s">
        <v>25</v>
      </c>
      <c r="E22" s="17" t="s">
        <v>24</v>
      </c>
      <c r="F22" s="18" t="s">
        <v>25</v>
      </c>
      <c r="G22" s="16" t="s">
        <v>23</v>
      </c>
      <c r="H22" s="16" t="s">
        <v>23</v>
      </c>
      <c r="I22" s="18" t="s">
        <v>25</v>
      </c>
      <c r="J22" s="16" t="s">
        <v>23</v>
      </c>
      <c r="K22" s="18" t="s">
        <v>25</v>
      </c>
      <c r="L22" s="17" t="s">
        <v>24</v>
      </c>
      <c r="M22" s="16" t="s">
        <v>23</v>
      </c>
      <c r="N22" s="16" t="s">
        <v>23</v>
      </c>
      <c r="O22" s="18" t="s">
        <v>25</v>
      </c>
      <c r="P22" s="16" t="s">
        <v>23</v>
      </c>
      <c r="Q22" s="16" t="s">
        <v>23</v>
      </c>
      <c r="R22" s="18" t="s">
        <v>25</v>
      </c>
      <c r="S22" s="16" t="s">
        <v>23</v>
      </c>
      <c r="T22" s="16" t="s">
        <v>23</v>
      </c>
      <c r="U22" s="18" t="s">
        <v>27</v>
      </c>
      <c r="V22" s="16" t="s">
        <v>23</v>
      </c>
    </row>
    <row r="23" s="15" customFormat="1" ht="82.8" spans="1:22">
      <c r="A23" s="14" t="s">
        <v>49</v>
      </c>
      <c r="B23" s="16" t="s">
        <v>23</v>
      </c>
      <c r="C23" s="16" t="s">
        <v>23</v>
      </c>
      <c r="D23" s="16" t="s">
        <v>23</v>
      </c>
      <c r="E23" s="17" t="s">
        <v>24</v>
      </c>
      <c r="F23" s="18" t="s">
        <v>25</v>
      </c>
      <c r="G23" s="16" t="s">
        <v>23</v>
      </c>
      <c r="H23" s="18" t="s">
        <v>27</v>
      </c>
      <c r="I23" s="16" t="s">
        <v>23</v>
      </c>
      <c r="J23" s="18" t="s">
        <v>27</v>
      </c>
      <c r="K23" s="18" t="s">
        <v>25</v>
      </c>
      <c r="L23" s="16" t="s">
        <v>23</v>
      </c>
      <c r="M23" s="16" t="s">
        <v>23</v>
      </c>
      <c r="N23" s="16" t="s">
        <v>23</v>
      </c>
      <c r="O23" s="16" t="s">
        <v>23</v>
      </c>
      <c r="P23" s="16" t="s">
        <v>23</v>
      </c>
      <c r="Q23" s="16" t="s">
        <v>23</v>
      </c>
      <c r="R23" s="18" t="s">
        <v>25</v>
      </c>
      <c r="S23" s="16" t="s">
        <v>23</v>
      </c>
      <c r="T23" s="16" t="s">
        <v>23</v>
      </c>
      <c r="U23" s="16" t="s">
        <v>23</v>
      </c>
      <c r="V23" s="16" t="s">
        <v>23</v>
      </c>
    </row>
    <row r="24" s="15" customFormat="1" ht="82.8" spans="1:22">
      <c r="A24" s="14" t="s">
        <v>50</v>
      </c>
      <c r="B24" s="18" t="s">
        <v>25</v>
      </c>
      <c r="C24" s="16" t="s">
        <v>23</v>
      </c>
      <c r="D24" s="18" t="s">
        <v>27</v>
      </c>
      <c r="E24" s="18" t="s">
        <v>25</v>
      </c>
      <c r="F24" s="18" t="s">
        <v>25</v>
      </c>
      <c r="G24" s="18" t="s">
        <v>25</v>
      </c>
      <c r="H24" s="16" t="s">
        <v>23</v>
      </c>
      <c r="I24" s="16" t="s">
        <v>23</v>
      </c>
      <c r="J24" s="16" t="s">
        <v>23</v>
      </c>
      <c r="K24" s="18" t="s">
        <v>25</v>
      </c>
      <c r="L24" s="17" t="s">
        <v>24</v>
      </c>
      <c r="M24" s="16" t="s">
        <v>23</v>
      </c>
      <c r="N24" s="16" t="s">
        <v>23</v>
      </c>
      <c r="O24" s="16" t="s">
        <v>23</v>
      </c>
      <c r="P24" s="16" t="s">
        <v>23</v>
      </c>
      <c r="Q24" s="16" t="s">
        <v>23</v>
      </c>
      <c r="R24" s="18" t="s">
        <v>25</v>
      </c>
      <c r="S24" s="16" t="s">
        <v>23</v>
      </c>
      <c r="T24" s="16" t="s">
        <v>23</v>
      </c>
      <c r="U24" s="16" t="s">
        <v>23</v>
      </c>
      <c r="V24" s="16" t="s">
        <v>23</v>
      </c>
    </row>
    <row r="25" s="15" customFormat="1" ht="82.8" spans="1:22">
      <c r="A25" s="14" t="s">
        <v>51</v>
      </c>
      <c r="B25" s="16" t="s">
        <v>23</v>
      </c>
      <c r="C25" s="16" t="s">
        <v>23</v>
      </c>
      <c r="D25" s="17" t="s">
        <v>24</v>
      </c>
      <c r="E25" s="17" t="s">
        <v>24</v>
      </c>
      <c r="F25" s="17" t="s">
        <v>24</v>
      </c>
      <c r="G25" s="18" t="s">
        <v>25</v>
      </c>
      <c r="H25" s="16" t="s">
        <v>23</v>
      </c>
      <c r="I25" s="18" t="s">
        <v>27</v>
      </c>
      <c r="J25" s="16" t="s">
        <v>23</v>
      </c>
      <c r="K25" s="18" t="s">
        <v>25</v>
      </c>
      <c r="L25" s="16" t="s">
        <v>23</v>
      </c>
      <c r="M25" s="18" t="s">
        <v>25</v>
      </c>
      <c r="N25" s="16" t="s">
        <v>23</v>
      </c>
      <c r="O25" s="16" t="s">
        <v>23</v>
      </c>
      <c r="P25" s="16" t="s">
        <v>23</v>
      </c>
      <c r="Q25" s="16" t="s">
        <v>23</v>
      </c>
      <c r="R25" s="16" t="s">
        <v>23</v>
      </c>
      <c r="S25" s="18" t="s">
        <v>27</v>
      </c>
      <c r="T25" s="16" t="s">
        <v>23</v>
      </c>
      <c r="U25" s="16" t="s">
        <v>23</v>
      </c>
      <c r="V25" s="16" t="s">
        <v>23</v>
      </c>
    </row>
    <row r="26" s="15" customFormat="1" ht="55.2" spans="1:22">
      <c r="A26" s="14" t="s">
        <v>52</v>
      </c>
      <c r="B26" s="16" t="s">
        <v>23</v>
      </c>
      <c r="C26" s="16" t="s">
        <v>23</v>
      </c>
      <c r="D26" s="16" t="s">
        <v>23</v>
      </c>
      <c r="E26" s="17" t="s">
        <v>24</v>
      </c>
      <c r="F26" s="17" t="s">
        <v>24</v>
      </c>
      <c r="G26" s="16" t="s">
        <v>23</v>
      </c>
      <c r="H26" s="16" t="s">
        <v>23</v>
      </c>
      <c r="I26" s="18" t="s">
        <v>27</v>
      </c>
      <c r="J26" s="16" t="s">
        <v>23</v>
      </c>
      <c r="K26" s="16" t="s">
        <v>23</v>
      </c>
      <c r="L26" s="16" t="s">
        <v>23</v>
      </c>
      <c r="M26" s="16" t="s">
        <v>23</v>
      </c>
      <c r="N26" s="16" t="s">
        <v>23</v>
      </c>
      <c r="O26" s="16" t="s">
        <v>23</v>
      </c>
      <c r="P26" s="16" t="s">
        <v>23</v>
      </c>
      <c r="Q26" s="16" t="s">
        <v>23</v>
      </c>
      <c r="R26" s="16" t="s">
        <v>23</v>
      </c>
      <c r="S26" s="16" t="s">
        <v>23</v>
      </c>
      <c r="T26" s="16" t="s">
        <v>23</v>
      </c>
      <c r="U26" s="16" t="s">
        <v>23</v>
      </c>
      <c r="V26" s="16" t="s">
        <v>23</v>
      </c>
    </row>
    <row r="27" s="15" customFormat="1" ht="82.8" spans="1:22">
      <c r="A27" s="14" t="s">
        <v>53</v>
      </c>
      <c r="B27" s="16" t="s">
        <v>23</v>
      </c>
      <c r="C27" s="16" t="s">
        <v>23</v>
      </c>
      <c r="D27" s="18" t="s">
        <v>25</v>
      </c>
      <c r="E27" s="18" t="s">
        <v>30</v>
      </c>
      <c r="F27" s="18" t="s">
        <v>30</v>
      </c>
      <c r="G27" s="16" t="s">
        <v>23</v>
      </c>
      <c r="H27" s="16" t="s">
        <v>23</v>
      </c>
      <c r="I27" s="16" t="s">
        <v>23</v>
      </c>
      <c r="J27" s="16" t="s">
        <v>23</v>
      </c>
      <c r="K27" s="18" t="s">
        <v>25</v>
      </c>
      <c r="L27" s="18" t="s">
        <v>30</v>
      </c>
      <c r="M27" s="16" t="s">
        <v>23</v>
      </c>
      <c r="N27" s="16" t="s">
        <v>23</v>
      </c>
      <c r="O27" s="16" t="s">
        <v>23</v>
      </c>
      <c r="P27" s="16" t="s">
        <v>23</v>
      </c>
      <c r="Q27" s="16" t="s">
        <v>23</v>
      </c>
      <c r="R27" s="18" t="s">
        <v>25</v>
      </c>
      <c r="S27" s="16" t="s">
        <v>23</v>
      </c>
      <c r="T27" s="16" t="s">
        <v>23</v>
      </c>
      <c r="U27" s="16" t="s">
        <v>23</v>
      </c>
      <c r="V27" s="18" t="s">
        <v>27</v>
      </c>
    </row>
    <row r="28" s="15" customFormat="1" ht="82.8" spans="1:22">
      <c r="A28" s="14" t="s">
        <v>54</v>
      </c>
      <c r="B28" s="16" t="s">
        <v>23</v>
      </c>
      <c r="C28" s="16" t="s">
        <v>23</v>
      </c>
      <c r="D28" s="18" t="s">
        <v>25</v>
      </c>
      <c r="E28" s="17" t="s">
        <v>24</v>
      </c>
      <c r="F28" s="17" t="s">
        <v>24</v>
      </c>
      <c r="G28" s="16" t="s">
        <v>23</v>
      </c>
      <c r="H28" s="16" t="s">
        <v>23</v>
      </c>
      <c r="I28" s="18" t="s">
        <v>27</v>
      </c>
      <c r="J28" s="16" t="s">
        <v>23</v>
      </c>
      <c r="K28" s="18" t="s">
        <v>25</v>
      </c>
      <c r="L28" s="16" t="s">
        <v>23</v>
      </c>
      <c r="M28" s="16" t="s">
        <v>23</v>
      </c>
      <c r="N28" s="16" t="s">
        <v>23</v>
      </c>
      <c r="O28" s="16" t="s">
        <v>23</v>
      </c>
      <c r="P28" s="16" t="s">
        <v>23</v>
      </c>
      <c r="Q28" s="16" t="s">
        <v>23</v>
      </c>
      <c r="R28" s="16" t="s">
        <v>23</v>
      </c>
      <c r="S28" s="16" t="s">
        <v>23</v>
      </c>
      <c r="T28" s="16" t="s">
        <v>23</v>
      </c>
      <c r="U28" s="16" t="s">
        <v>23</v>
      </c>
      <c r="V28" s="16" t="s">
        <v>23</v>
      </c>
    </row>
    <row r="29" s="15" customFormat="1" ht="55.2" spans="1:22">
      <c r="A29" s="14" t="s">
        <v>55</v>
      </c>
      <c r="B29" s="16" t="s">
        <v>23</v>
      </c>
      <c r="C29" s="16" t="s">
        <v>23</v>
      </c>
      <c r="D29" s="16" t="s">
        <v>23</v>
      </c>
      <c r="E29" s="17" t="s">
        <v>24</v>
      </c>
      <c r="F29" s="17" t="s">
        <v>24</v>
      </c>
      <c r="G29" s="16" t="s">
        <v>23</v>
      </c>
      <c r="H29" s="18" t="s">
        <v>27</v>
      </c>
      <c r="I29" s="16" t="s">
        <v>23</v>
      </c>
      <c r="J29" s="16" t="s">
        <v>23</v>
      </c>
      <c r="K29" s="16" t="s">
        <v>23</v>
      </c>
      <c r="L29" s="16" t="s">
        <v>23</v>
      </c>
      <c r="M29" s="16" t="s">
        <v>23</v>
      </c>
      <c r="N29" s="16" t="s">
        <v>23</v>
      </c>
      <c r="O29" s="16" t="s">
        <v>23</v>
      </c>
      <c r="P29" s="16" t="s">
        <v>23</v>
      </c>
      <c r="Q29" s="16" t="s">
        <v>23</v>
      </c>
      <c r="R29" s="16" t="s">
        <v>23</v>
      </c>
      <c r="S29" s="16" t="s">
        <v>23</v>
      </c>
      <c r="T29" s="16" t="s">
        <v>23</v>
      </c>
      <c r="U29" s="16" t="s">
        <v>23</v>
      </c>
      <c r="V29" s="16" t="s">
        <v>23</v>
      </c>
    </row>
    <row r="30" s="15" customFormat="1" ht="82.8" spans="1:22">
      <c r="A30" s="14" t="s">
        <v>56</v>
      </c>
      <c r="B30" s="16" t="s">
        <v>23</v>
      </c>
      <c r="C30" s="16" t="s">
        <v>23</v>
      </c>
      <c r="D30" s="18" t="s">
        <v>25</v>
      </c>
      <c r="E30" s="16" t="s">
        <v>23</v>
      </c>
      <c r="F30" s="17" t="s">
        <v>24</v>
      </c>
      <c r="G30" s="16" t="s">
        <v>23</v>
      </c>
      <c r="H30" s="16" t="s">
        <v>23</v>
      </c>
      <c r="I30" s="16" t="s">
        <v>23</v>
      </c>
      <c r="J30" s="18" t="s">
        <v>25</v>
      </c>
      <c r="K30" s="18" t="s">
        <v>25</v>
      </c>
      <c r="L30" s="16" t="s">
        <v>23</v>
      </c>
      <c r="M30" s="16" t="s">
        <v>23</v>
      </c>
      <c r="N30" s="16" t="s">
        <v>23</v>
      </c>
      <c r="O30" s="16" t="s">
        <v>23</v>
      </c>
      <c r="P30" s="16" t="s">
        <v>23</v>
      </c>
      <c r="Q30" s="18" t="s">
        <v>25</v>
      </c>
      <c r="R30" s="18" t="s">
        <v>25</v>
      </c>
      <c r="S30" s="16" t="s">
        <v>23</v>
      </c>
      <c r="T30" s="16" t="s">
        <v>23</v>
      </c>
      <c r="U30" s="16" t="s">
        <v>23</v>
      </c>
      <c r="V30" s="18" t="s">
        <v>27</v>
      </c>
    </row>
    <row r="31" s="15" customFormat="1" ht="82.8" spans="1:22">
      <c r="A31" s="14" t="s">
        <v>57</v>
      </c>
      <c r="B31" s="16" t="s">
        <v>23</v>
      </c>
      <c r="C31" s="16" t="s">
        <v>23</v>
      </c>
      <c r="D31" s="16" t="s">
        <v>23</v>
      </c>
      <c r="E31" s="16" t="s">
        <v>23</v>
      </c>
      <c r="F31" s="18" t="s">
        <v>25</v>
      </c>
      <c r="G31" s="18" t="s">
        <v>25</v>
      </c>
      <c r="H31" s="16" t="s">
        <v>23</v>
      </c>
      <c r="I31" s="18" t="s">
        <v>25</v>
      </c>
      <c r="J31" s="16" t="s">
        <v>23</v>
      </c>
      <c r="K31" s="16" t="s">
        <v>23</v>
      </c>
      <c r="L31" s="18" t="s">
        <v>27</v>
      </c>
      <c r="M31" s="16" t="s">
        <v>23</v>
      </c>
      <c r="N31" s="16" t="s">
        <v>23</v>
      </c>
      <c r="O31" s="16" t="s">
        <v>23</v>
      </c>
      <c r="P31" s="16" t="s">
        <v>23</v>
      </c>
      <c r="Q31" s="16" t="s">
        <v>23</v>
      </c>
      <c r="R31" s="18" t="s">
        <v>30</v>
      </c>
      <c r="S31" s="16" t="s">
        <v>23</v>
      </c>
      <c r="T31" s="16" t="s">
        <v>23</v>
      </c>
      <c r="U31" s="16" t="s">
        <v>23</v>
      </c>
      <c r="V31" s="16" t="s">
        <v>23</v>
      </c>
    </row>
    <row r="32" s="15" customFormat="1" ht="82.8" spans="1:22">
      <c r="A32" s="14" t="s">
        <v>58</v>
      </c>
      <c r="B32" s="16" t="s">
        <v>23</v>
      </c>
      <c r="C32" s="18" t="s">
        <v>25</v>
      </c>
      <c r="D32" s="16" t="s">
        <v>23</v>
      </c>
      <c r="E32" s="17" t="s">
        <v>24</v>
      </c>
      <c r="F32" s="18" t="s">
        <v>30</v>
      </c>
      <c r="G32" s="18" t="s">
        <v>25</v>
      </c>
      <c r="H32" s="16" t="s">
        <v>23</v>
      </c>
      <c r="I32" s="18" t="s">
        <v>25</v>
      </c>
      <c r="J32" s="18" t="s">
        <v>25</v>
      </c>
      <c r="K32" s="18" t="s">
        <v>25</v>
      </c>
      <c r="L32" s="18" t="s">
        <v>27</v>
      </c>
      <c r="M32" s="16" t="s">
        <v>23</v>
      </c>
      <c r="N32" s="16" t="s">
        <v>23</v>
      </c>
      <c r="O32" s="18" t="s">
        <v>25</v>
      </c>
      <c r="P32" s="16" t="s">
        <v>23</v>
      </c>
      <c r="Q32" s="18" t="s">
        <v>25</v>
      </c>
      <c r="R32" s="18" t="s">
        <v>25</v>
      </c>
      <c r="S32" s="16" t="s">
        <v>23</v>
      </c>
      <c r="T32" s="18" t="s">
        <v>25</v>
      </c>
      <c r="U32" s="18" t="s">
        <v>27</v>
      </c>
      <c r="V32" s="16" t="s">
        <v>23</v>
      </c>
    </row>
    <row r="33" s="15" customFormat="1" ht="82.8" spans="1:22">
      <c r="A33" s="14" t="s">
        <v>59</v>
      </c>
      <c r="B33" s="16" t="s">
        <v>23</v>
      </c>
      <c r="C33" s="16" t="s">
        <v>23</v>
      </c>
      <c r="D33" s="18" t="s">
        <v>25</v>
      </c>
      <c r="E33" s="16" t="s">
        <v>23</v>
      </c>
      <c r="F33" s="17" t="s">
        <v>24</v>
      </c>
      <c r="G33" s="18" t="s">
        <v>27</v>
      </c>
      <c r="H33" s="18" t="s">
        <v>27</v>
      </c>
      <c r="I33" s="18" t="s">
        <v>27</v>
      </c>
      <c r="J33" s="16" t="s">
        <v>23</v>
      </c>
      <c r="K33" s="16" t="s">
        <v>23</v>
      </c>
      <c r="L33" s="16" t="s">
        <v>23</v>
      </c>
      <c r="M33" s="18" t="s">
        <v>25</v>
      </c>
      <c r="N33" s="16" t="s">
        <v>23</v>
      </c>
      <c r="O33" s="18" t="s">
        <v>27</v>
      </c>
      <c r="P33" s="16" t="s">
        <v>23</v>
      </c>
      <c r="Q33" s="16" t="s">
        <v>23</v>
      </c>
      <c r="R33" s="16" t="s">
        <v>23</v>
      </c>
      <c r="S33" s="16" t="s">
        <v>23</v>
      </c>
      <c r="T33" s="16" t="s">
        <v>23</v>
      </c>
      <c r="U33" s="16" t="s">
        <v>23</v>
      </c>
      <c r="V33" s="16" t="s">
        <v>23</v>
      </c>
    </row>
    <row r="34" s="15" customFormat="1" ht="82.8" spans="1:22">
      <c r="A34" s="14" t="s">
        <v>60</v>
      </c>
      <c r="B34" s="16" t="s">
        <v>23</v>
      </c>
      <c r="C34" s="16" t="s">
        <v>23</v>
      </c>
      <c r="D34" s="16" t="s">
        <v>23</v>
      </c>
      <c r="E34" s="17" t="s">
        <v>24</v>
      </c>
      <c r="F34" s="16" t="s">
        <v>23</v>
      </c>
      <c r="G34" s="16" t="s">
        <v>23</v>
      </c>
      <c r="H34" s="16" t="s">
        <v>23</v>
      </c>
      <c r="I34" s="18" t="s">
        <v>25</v>
      </c>
      <c r="J34" s="16" t="s">
        <v>23</v>
      </c>
      <c r="K34" s="18" t="s">
        <v>25</v>
      </c>
      <c r="L34" s="16" t="s">
        <v>23</v>
      </c>
      <c r="M34" s="16" t="s">
        <v>23</v>
      </c>
      <c r="N34" s="16" t="s">
        <v>23</v>
      </c>
      <c r="O34" s="16" t="s">
        <v>23</v>
      </c>
      <c r="P34" s="16" t="s">
        <v>23</v>
      </c>
      <c r="Q34" s="16" t="s">
        <v>23</v>
      </c>
      <c r="R34" s="16" t="s">
        <v>23</v>
      </c>
      <c r="S34" s="16" t="s">
        <v>23</v>
      </c>
      <c r="T34" s="16" t="s">
        <v>23</v>
      </c>
      <c r="U34" s="16" t="s">
        <v>23</v>
      </c>
      <c r="V34" s="16" t="s">
        <v>23</v>
      </c>
    </row>
    <row r="35" s="15" customFormat="1" ht="82.8" spans="1:22">
      <c r="A35" s="14" t="s">
        <v>61</v>
      </c>
      <c r="B35" s="16" t="s">
        <v>23</v>
      </c>
      <c r="C35" s="16" t="s">
        <v>23</v>
      </c>
      <c r="D35" s="16" t="s">
        <v>23</v>
      </c>
      <c r="E35" s="17" t="s">
        <v>24</v>
      </c>
      <c r="F35" s="17" t="s">
        <v>24</v>
      </c>
      <c r="G35" s="18" t="s">
        <v>25</v>
      </c>
      <c r="H35" s="16" t="s">
        <v>23</v>
      </c>
      <c r="I35" s="16" t="s">
        <v>23</v>
      </c>
      <c r="J35" s="16" t="s">
        <v>23</v>
      </c>
      <c r="K35" s="18" t="s">
        <v>27</v>
      </c>
      <c r="L35" s="16" t="s">
        <v>23</v>
      </c>
      <c r="M35" s="16" t="s">
        <v>23</v>
      </c>
      <c r="N35" s="16" t="s">
        <v>23</v>
      </c>
      <c r="O35" s="18" t="s">
        <v>27</v>
      </c>
      <c r="P35" s="16" t="s">
        <v>23</v>
      </c>
      <c r="Q35" s="16" t="s">
        <v>23</v>
      </c>
      <c r="R35" s="18" t="s">
        <v>25</v>
      </c>
      <c r="S35" s="16" t="s">
        <v>23</v>
      </c>
      <c r="T35" s="16" t="s">
        <v>23</v>
      </c>
      <c r="U35" s="16" t="s">
        <v>23</v>
      </c>
      <c r="V35" s="16" t="s">
        <v>23</v>
      </c>
    </row>
    <row r="38" s="15" customFormat="1" ht="75.6" spans="23:24">
      <c r="W38" s="21" t="s">
        <v>63</v>
      </c>
      <c r="X38" s="22">
        <f>(534)/(34*21-24)</f>
        <v>0.773913043478261</v>
      </c>
    </row>
    <row r="48" s="15" customFormat="1" ht="75.6" spans="23:24">
      <c r="W48" s="23" t="s">
        <v>64</v>
      </c>
      <c r="X48" s="24">
        <f>(218)/(15*21-20)</f>
        <v>0.738983050847458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8"/>
  <sheetViews>
    <sheetView zoomScale="70" zoomScaleNormal="70" topLeftCell="A35" workbookViewId="0">
      <selection activeCell="L65" sqref="L65"/>
    </sheetView>
  </sheetViews>
  <sheetFormatPr defaultColWidth="9" defaultRowHeight="13.8"/>
  <cols>
    <col min="1" max="1" width="8.88888888888889" style="1"/>
    <col min="2" max="23" width="9" style="11"/>
    <col min="24" max="24" width="17.2222222222222" style="11" customWidth="1"/>
    <col min="25" max="25" width="18.3333333333333" style="11" customWidth="1"/>
    <col min="26" max="16384" width="9" style="11"/>
  </cols>
  <sheetData>
    <row r="1" s="1" customFormat="1" ht="55.2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ht="110.4" spans="1:22">
      <c r="A2" s="1" t="s">
        <v>22</v>
      </c>
      <c r="B2" s="13" t="s">
        <v>23</v>
      </c>
      <c r="C2" s="13" t="s">
        <v>23</v>
      </c>
      <c r="D2" s="3" t="s">
        <v>25</v>
      </c>
      <c r="E2" s="4" t="s">
        <v>24</v>
      </c>
      <c r="F2" s="13" t="s">
        <v>23</v>
      </c>
      <c r="G2" s="13" t="s">
        <v>23</v>
      </c>
      <c r="H2" s="13" t="s">
        <v>23</v>
      </c>
      <c r="I2" s="13" t="s">
        <v>23</v>
      </c>
      <c r="J2" s="3" t="s">
        <v>25</v>
      </c>
      <c r="K2" s="13" t="s">
        <v>23</v>
      </c>
      <c r="L2" s="3" t="s">
        <v>25</v>
      </c>
      <c r="M2" s="13" t="s">
        <v>23</v>
      </c>
      <c r="N2" s="13" t="s">
        <v>23</v>
      </c>
      <c r="O2" s="13" t="s">
        <v>23</v>
      </c>
      <c r="P2" s="13" t="s">
        <v>23</v>
      </c>
      <c r="Q2" s="13" t="s">
        <v>23</v>
      </c>
      <c r="R2" s="13" t="s">
        <v>23</v>
      </c>
      <c r="S2" s="13" t="s">
        <v>23</v>
      </c>
      <c r="T2" s="13" t="s">
        <v>23</v>
      </c>
      <c r="U2" s="13" t="s">
        <v>23</v>
      </c>
      <c r="V2" s="3" t="s">
        <v>25</v>
      </c>
    </row>
    <row r="3" ht="110.4" spans="1:22">
      <c r="A3" s="1" t="s">
        <v>26</v>
      </c>
      <c r="B3" s="13" t="s">
        <v>23</v>
      </c>
      <c r="C3" s="13" t="s">
        <v>23</v>
      </c>
      <c r="D3" s="13" t="s">
        <v>23</v>
      </c>
      <c r="E3" s="13" t="s">
        <v>23</v>
      </c>
      <c r="F3" s="13" t="s">
        <v>23</v>
      </c>
      <c r="G3" s="13" t="s">
        <v>23</v>
      </c>
      <c r="H3" s="3" t="s">
        <v>27</v>
      </c>
      <c r="I3" s="13" t="s">
        <v>23</v>
      </c>
      <c r="J3" s="13" t="s">
        <v>23</v>
      </c>
      <c r="K3" s="13" t="s">
        <v>23</v>
      </c>
      <c r="L3" s="13" t="s">
        <v>23</v>
      </c>
      <c r="M3" s="13" t="s">
        <v>23</v>
      </c>
      <c r="N3" s="13" t="s">
        <v>23</v>
      </c>
      <c r="O3" s="13" t="s">
        <v>23</v>
      </c>
      <c r="P3" s="13" t="s">
        <v>23</v>
      </c>
      <c r="Q3" s="13" t="s">
        <v>23</v>
      </c>
      <c r="R3" s="13" t="s">
        <v>23</v>
      </c>
      <c r="S3" s="13" t="s">
        <v>23</v>
      </c>
      <c r="T3" s="13" t="s">
        <v>23</v>
      </c>
      <c r="U3" s="13" t="s">
        <v>23</v>
      </c>
      <c r="V3" s="13" t="s">
        <v>23</v>
      </c>
    </row>
    <row r="4" ht="110.4" spans="1:22">
      <c r="A4" s="1" t="s">
        <v>28</v>
      </c>
      <c r="B4" s="13" t="s">
        <v>23</v>
      </c>
      <c r="C4" s="13" t="s">
        <v>23</v>
      </c>
      <c r="D4" s="13" t="s">
        <v>23</v>
      </c>
      <c r="E4" s="13" t="s">
        <v>23</v>
      </c>
      <c r="F4" s="13" t="s">
        <v>23</v>
      </c>
      <c r="G4" s="3" t="s">
        <v>25</v>
      </c>
      <c r="H4" s="13" t="s">
        <v>23</v>
      </c>
      <c r="I4" s="13" t="s">
        <v>23</v>
      </c>
      <c r="J4" s="13" t="s">
        <v>23</v>
      </c>
      <c r="K4" s="13" t="s">
        <v>23</v>
      </c>
      <c r="L4" s="3" t="s">
        <v>25</v>
      </c>
      <c r="M4" s="13" t="s">
        <v>23</v>
      </c>
      <c r="N4" s="13" t="s">
        <v>23</v>
      </c>
      <c r="O4" s="13" t="s">
        <v>23</v>
      </c>
      <c r="P4" s="13" t="s">
        <v>23</v>
      </c>
      <c r="Q4" s="13" t="s">
        <v>23</v>
      </c>
      <c r="R4" s="13" t="s">
        <v>23</v>
      </c>
      <c r="S4" s="13" t="s">
        <v>23</v>
      </c>
      <c r="T4" s="13" t="s">
        <v>23</v>
      </c>
      <c r="U4" s="13" t="s">
        <v>23</v>
      </c>
      <c r="V4" s="13" t="s">
        <v>23</v>
      </c>
    </row>
    <row r="5" ht="124.2" spans="1:22">
      <c r="A5" s="1" t="s">
        <v>29</v>
      </c>
      <c r="B5" s="3" t="s">
        <v>30</v>
      </c>
      <c r="C5" s="3" t="s">
        <v>30</v>
      </c>
      <c r="D5" s="13" t="s">
        <v>23</v>
      </c>
      <c r="E5" s="13" t="s">
        <v>23</v>
      </c>
      <c r="F5" s="3" t="s">
        <v>30</v>
      </c>
      <c r="G5" s="13" t="s">
        <v>23</v>
      </c>
      <c r="H5" s="3" t="s">
        <v>27</v>
      </c>
      <c r="I5" s="13" t="s">
        <v>23</v>
      </c>
      <c r="J5" s="13" t="s">
        <v>23</v>
      </c>
      <c r="K5" s="13" t="s">
        <v>23</v>
      </c>
      <c r="L5" s="13" t="s">
        <v>23</v>
      </c>
      <c r="M5" s="13" t="s">
        <v>23</v>
      </c>
      <c r="N5" s="3" t="s">
        <v>27</v>
      </c>
      <c r="O5" s="13" t="s">
        <v>23</v>
      </c>
      <c r="P5" s="13" t="s">
        <v>23</v>
      </c>
      <c r="Q5" s="3" t="s">
        <v>30</v>
      </c>
      <c r="R5" s="13" t="s">
        <v>23</v>
      </c>
      <c r="S5" s="13" t="s">
        <v>23</v>
      </c>
      <c r="T5" s="13" t="s">
        <v>23</v>
      </c>
      <c r="U5" s="13" t="s">
        <v>23</v>
      </c>
      <c r="V5" s="3" t="s">
        <v>30</v>
      </c>
    </row>
    <row r="6" ht="110.4" spans="1:22">
      <c r="A6" s="1" t="s">
        <v>31</v>
      </c>
      <c r="B6" s="13" t="s">
        <v>23</v>
      </c>
      <c r="C6" s="13" t="s">
        <v>23</v>
      </c>
      <c r="D6" s="13" t="s">
        <v>23</v>
      </c>
      <c r="E6" s="13" t="s">
        <v>23</v>
      </c>
      <c r="F6" s="13" t="s">
        <v>23</v>
      </c>
      <c r="G6" s="13" t="s">
        <v>23</v>
      </c>
      <c r="H6" s="3" t="s">
        <v>27</v>
      </c>
      <c r="I6" s="3" t="s">
        <v>25</v>
      </c>
      <c r="J6" s="13" t="s">
        <v>23</v>
      </c>
      <c r="K6" s="13" t="s">
        <v>23</v>
      </c>
      <c r="L6" s="3" t="s">
        <v>25</v>
      </c>
      <c r="M6" s="13" t="s">
        <v>23</v>
      </c>
      <c r="N6" s="13" t="s">
        <v>23</v>
      </c>
      <c r="O6" s="13" t="s">
        <v>23</v>
      </c>
      <c r="P6" s="13" t="s">
        <v>23</v>
      </c>
      <c r="Q6" s="13" t="s">
        <v>23</v>
      </c>
      <c r="R6" s="13" t="s">
        <v>23</v>
      </c>
      <c r="S6" s="13" t="s">
        <v>23</v>
      </c>
      <c r="T6" s="13" t="s">
        <v>23</v>
      </c>
      <c r="U6" s="13" t="s">
        <v>23</v>
      </c>
      <c r="V6" s="13" t="s">
        <v>23</v>
      </c>
    </row>
    <row r="7" ht="124.2" spans="1:22">
      <c r="A7" s="1" t="s">
        <v>32</v>
      </c>
      <c r="B7" s="13" t="s">
        <v>23</v>
      </c>
      <c r="C7" s="13" t="s">
        <v>23</v>
      </c>
      <c r="D7" s="3" t="s">
        <v>25</v>
      </c>
      <c r="E7" s="13" t="s">
        <v>23</v>
      </c>
      <c r="F7" s="13" t="s">
        <v>23</v>
      </c>
      <c r="G7" s="13" t="s">
        <v>23</v>
      </c>
      <c r="H7" s="3" t="s">
        <v>27</v>
      </c>
      <c r="I7" s="3" t="s">
        <v>25</v>
      </c>
      <c r="J7" s="13" t="s">
        <v>23</v>
      </c>
      <c r="K7" s="3" t="s">
        <v>25</v>
      </c>
      <c r="L7" s="3" t="s">
        <v>25</v>
      </c>
      <c r="M7" s="13" t="s">
        <v>23</v>
      </c>
      <c r="N7" s="3" t="s">
        <v>27</v>
      </c>
      <c r="O7" s="13" t="s">
        <v>23</v>
      </c>
      <c r="P7" s="13" t="s">
        <v>23</v>
      </c>
      <c r="Q7" s="13" t="s">
        <v>23</v>
      </c>
      <c r="R7" s="13" t="s">
        <v>23</v>
      </c>
      <c r="S7" s="13" t="s">
        <v>23</v>
      </c>
      <c r="T7" s="13" t="s">
        <v>23</v>
      </c>
      <c r="U7" s="13" t="s">
        <v>23</v>
      </c>
      <c r="V7" s="3" t="s">
        <v>25</v>
      </c>
    </row>
    <row r="8" ht="110.4" spans="1:22">
      <c r="A8" s="1" t="s">
        <v>33</v>
      </c>
      <c r="B8" s="13" t="s">
        <v>23</v>
      </c>
      <c r="C8" s="13" t="s">
        <v>23</v>
      </c>
      <c r="D8" s="13" t="s">
        <v>23</v>
      </c>
      <c r="E8" s="13" t="s">
        <v>23</v>
      </c>
      <c r="F8" s="13" t="s">
        <v>23</v>
      </c>
      <c r="G8" s="13" t="s">
        <v>23</v>
      </c>
      <c r="H8" s="3" t="s">
        <v>27</v>
      </c>
      <c r="I8" s="13" t="s">
        <v>23</v>
      </c>
      <c r="J8" s="13" t="s">
        <v>23</v>
      </c>
      <c r="K8" s="13" t="s">
        <v>23</v>
      </c>
      <c r="L8" s="13" t="s">
        <v>23</v>
      </c>
      <c r="M8" s="13" t="s">
        <v>23</v>
      </c>
      <c r="N8" s="3" t="s">
        <v>27</v>
      </c>
      <c r="O8" s="13" t="s">
        <v>23</v>
      </c>
      <c r="P8" s="13" t="s">
        <v>23</v>
      </c>
      <c r="Q8" s="13" t="s">
        <v>23</v>
      </c>
      <c r="R8" s="13" t="s">
        <v>23</v>
      </c>
      <c r="S8" s="13" t="s">
        <v>23</v>
      </c>
      <c r="T8" s="13" t="s">
        <v>23</v>
      </c>
      <c r="U8" s="13" t="s">
        <v>23</v>
      </c>
      <c r="V8" s="13" t="s">
        <v>23</v>
      </c>
    </row>
    <row r="9" ht="124.2" spans="1:22">
      <c r="A9" s="1" t="s">
        <v>34</v>
      </c>
      <c r="B9" s="13" t="s">
        <v>23</v>
      </c>
      <c r="C9" s="13" t="s">
        <v>23</v>
      </c>
      <c r="D9" s="13" t="s">
        <v>23</v>
      </c>
      <c r="E9" s="13" t="s">
        <v>23</v>
      </c>
      <c r="F9" s="13" t="s">
        <v>23</v>
      </c>
      <c r="G9" s="13" t="s">
        <v>23</v>
      </c>
      <c r="H9" s="13" t="s">
        <v>23</v>
      </c>
      <c r="I9" s="13" t="s">
        <v>23</v>
      </c>
      <c r="J9" s="13" t="s">
        <v>23</v>
      </c>
      <c r="K9" s="13" t="s">
        <v>23</v>
      </c>
      <c r="L9" s="13" t="s">
        <v>23</v>
      </c>
      <c r="M9" s="13" t="s">
        <v>23</v>
      </c>
      <c r="N9" s="13" t="s">
        <v>23</v>
      </c>
      <c r="O9" s="13" t="s">
        <v>23</v>
      </c>
      <c r="P9" s="13" t="s">
        <v>23</v>
      </c>
      <c r="Q9" s="13" t="s">
        <v>23</v>
      </c>
      <c r="R9" s="13" t="s">
        <v>23</v>
      </c>
      <c r="S9" s="13" t="s">
        <v>23</v>
      </c>
      <c r="T9" s="13" t="s">
        <v>23</v>
      </c>
      <c r="U9" s="13" t="s">
        <v>23</v>
      </c>
      <c r="V9" s="13" t="s">
        <v>23</v>
      </c>
    </row>
    <row r="10" ht="110.4" spans="1:22">
      <c r="A10" s="1" t="s">
        <v>35</v>
      </c>
      <c r="B10" s="13" t="s">
        <v>23</v>
      </c>
      <c r="C10" s="13" t="s">
        <v>23</v>
      </c>
      <c r="D10" s="13" t="s">
        <v>23</v>
      </c>
      <c r="E10" s="13" t="s">
        <v>23</v>
      </c>
      <c r="F10" s="13" t="s">
        <v>23</v>
      </c>
      <c r="G10" s="13" t="s">
        <v>23</v>
      </c>
      <c r="H10" s="13" t="s">
        <v>23</v>
      </c>
      <c r="I10" s="3" t="s">
        <v>27</v>
      </c>
      <c r="J10" s="13" t="s">
        <v>23</v>
      </c>
      <c r="K10" s="3" t="s">
        <v>25</v>
      </c>
      <c r="L10" s="13" t="s">
        <v>23</v>
      </c>
      <c r="M10" s="13" t="s">
        <v>23</v>
      </c>
      <c r="N10" s="13" t="s">
        <v>23</v>
      </c>
      <c r="O10" s="13" t="s">
        <v>23</v>
      </c>
      <c r="P10" s="13" t="s">
        <v>23</v>
      </c>
      <c r="Q10" s="13" t="s">
        <v>23</v>
      </c>
      <c r="R10" s="13" t="s">
        <v>23</v>
      </c>
      <c r="S10" s="3" t="s">
        <v>27</v>
      </c>
      <c r="T10" s="13" t="s">
        <v>23</v>
      </c>
      <c r="U10" s="13" t="s">
        <v>23</v>
      </c>
      <c r="V10" s="13" t="s">
        <v>23</v>
      </c>
    </row>
    <row r="11" ht="110.4" spans="1:22">
      <c r="A11" s="1" t="s">
        <v>36</v>
      </c>
      <c r="B11" s="3" t="s">
        <v>27</v>
      </c>
      <c r="C11" s="3" t="s">
        <v>25</v>
      </c>
      <c r="D11" s="3" t="s">
        <v>27</v>
      </c>
      <c r="E11" s="13" t="s">
        <v>23</v>
      </c>
      <c r="F11" s="3" t="s">
        <v>25</v>
      </c>
      <c r="G11" s="13" t="s">
        <v>23</v>
      </c>
      <c r="H11" s="13" t="s">
        <v>23</v>
      </c>
      <c r="I11" s="3" t="s">
        <v>27</v>
      </c>
      <c r="J11" s="3" t="s">
        <v>25</v>
      </c>
      <c r="K11" s="3" t="s">
        <v>25</v>
      </c>
      <c r="L11" s="13" t="s">
        <v>23</v>
      </c>
      <c r="M11" s="13" t="s">
        <v>23</v>
      </c>
      <c r="N11" s="3" t="s">
        <v>27</v>
      </c>
      <c r="O11" s="13" t="s">
        <v>23</v>
      </c>
      <c r="P11" s="13" t="s">
        <v>23</v>
      </c>
      <c r="Q11" s="13" t="s">
        <v>23</v>
      </c>
      <c r="R11" s="13" t="s">
        <v>23</v>
      </c>
      <c r="S11" s="13" t="s">
        <v>23</v>
      </c>
      <c r="T11" s="13" t="s">
        <v>23</v>
      </c>
      <c r="U11" s="13" t="s">
        <v>23</v>
      </c>
      <c r="V11" s="13" t="s">
        <v>23</v>
      </c>
    </row>
    <row r="12" ht="110.4" spans="1:22">
      <c r="A12" s="1" t="s">
        <v>37</v>
      </c>
      <c r="B12" s="5" t="s">
        <v>65</v>
      </c>
      <c r="C12" s="13" t="s">
        <v>23</v>
      </c>
      <c r="D12" s="13" t="s">
        <v>23</v>
      </c>
      <c r="E12" s="13" t="s">
        <v>23</v>
      </c>
      <c r="F12" s="13" t="s">
        <v>23</v>
      </c>
      <c r="G12" s="13" t="s">
        <v>23</v>
      </c>
      <c r="H12" s="3" t="s">
        <v>27</v>
      </c>
      <c r="I12" s="13" t="s">
        <v>23</v>
      </c>
      <c r="J12" s="13" t="s">
        <v>23</v>
      </c>
      <c r="K12" s="13" t="s">
        <v>23</v>
      </c>
      <c r="L12" s="5" t="s">
        <v>65</v>
      </c>
      <c r="M12" s="13" t="s">
        <v>23</v>
      </c>
      <c r="N12" s="3" t="s">
        <v>27</v>
      </c>
      <c r="O12" s="3" t="s">
        <v>25</v>
      </c>
      <c r="P12" s="5" t="s">
        <v>65</v>
      </c>
      <c r="Q12" s="5" t="s">
        <v>65</v>
      </c>
      <c r="R12" s="13" t="s">
        <v>23</v>
      </c>
      <c r="S12" s="13" t="s">
        <v>23</v>
      </c>
      <c r="T12" s="13" t="s">
        <v>23</v>
      </c>
      <c r="U12" s="13" t="s">
        <v>23</v>
      </c>
      <c r="V12" s="5" t="s">
        <v>65</v>
      </c>
    </row>
    <row r="13" ht="110.4" spans="1:22">
      <c r="A13" s="1" t="s">
        <v>38</v>
      </c>
      <c r="B13" s="13" t="s">
        <v>23</v>
      </c>
      <c r="C13" s="13" t="s">
        <v>23</v>
      </c>
      <c r="D13" s="13" t="s">
        <v>23</v>
      </c>
      <c r="E13" s="3" t="s">
        <v>25</v>
      </c>
      <c r="F13" s="5" t="s">
        <v>65</v>
      </c>
      <c r="G13" s="13" t="s">
        <v>23</v>
      </c>
      <c r="H13" s="3" t="s">
        <v>27</v>
      </c>
      <c r="I13" s="13" t="s">
        <v>23</v>
      </c>
      <c r="J13" s="13" t="s">
        <v>23</v>
      </c>
      <c r="K13" s="3" t="s">
        <v>25</v>
      </c>
      <c r="L13" s="13" t="s">
        <v>23</v>
      </c>
      <c r="M13" s="13" t="s">
        <v>23</v>
      </c>
      <c r="N13" s="13" t="s">
        <v>23</v>
      </c>
      <c r="O13" s="3" t="s">
        <v>25</v>
      </c>
      <c r="P13" s="13" t="s">
        <v>23</v>
      </c>
      <c r="Q13" s="13" t="s">
        <v>23</v>
      </c>
      <c r="R13" s="3" t="s">
        <v>25</v>
      </c>
      <c r="S13" s="13" t="s">
        <v>23</v>
      </c>
      <c r="T13" s="13" t="s">
        <v>23</v>
      </c>
      <c r="U13" s="13" t="s">
        <v>23</v>
      </c>
      <c r="V13" s="13" t="s">
        <v>23</v>
      </c>
    </row>
    <row r="14" ht="138" spans="1:22">
      <c r="A14" s="1" t="s">
        <v>39</v>
      </c>
      <c r="B14" s="13" t="s">
        <v>23</v>
      </c>
      <c r="C14" s="13" t="s">
        <v>23</v>
      </c>
      <c r="D14" s="13" t="s">
        <v>23</v>
      </c>
      <c r="E14" s="13" t="s">
        <v>23</v>
      </c>
      <c r="F14" s="13" t="s">
        <v>23</v>
      </c>
      <c r="G14" s="13" t="s">
        <v>23</v>
      </c>
      <c r="H14" s="13" t="s">
        <v>23</v>
      </c>
      <c r="I14" s="13" t="s">
        <v>23</v>
      </c>
      <c r="J14" s="13" t="s">
        <v>23</v>
      </c>
      <c r="K14" s="3" t="s">
        <v>25</v>
      </c>
      <c r="L14" s="13" t="s">
        <v>23</v>
      </c>
      <c r="M14" s="13" t="s">
        <v>23</v>
      </c>
      <c r="N14" s="13" t="s">
        <v>23</v>
      </c>
      <c r="O14" s="13" t="s">
        <v>23</v>
      </c>
      <c r="P14" s="13" t="s">
        <v>23</v>
      </c>
      <c r="Q14" s="13" t="s">
        <v>23</v>
      </c>
      <c r="R14" s="13" t="s">
        <v>23</v>
      </c>
      <c r="S14" s="13" t="s">
        <v>23</v>
      </c>
      <c r="T14" s="13" t="s">
        <v>23</v>
      </c>
      <c r="U14" s="3" t="s">
        <v>27</v>
      </c>
      <c r="V14" s="13" t="s">
        <v>23</v>
      </c>
    </row>
    <row r="15" ht="165.6" spans="1:22">
      <c r="A15" s="1" t="s">
        <v>40</v>
      </c>
      <c r="B15" s="13" t="s">
        <v>23</v>
      </c>
      <c r="C15" s="13" t="s">
        <v>23</v>
      </c>
      <c r="D15" s="13" t="s">
        <v>23</v>
      </c>
      <c r="E15" s="13" t="s">
        <v>23</v>
      </c>
      <c r="F15" s="13" t="s">
        <v>23</v>
      </c>
      <c r="G15" s="13" t="s">
        <v>23</v>
      </c>
      <c r="H15" s="3" t="s">
        <v>27</v>
      </c>
      <c r="I15" s="13" t="s">
        <v>23</v>
      </c>
      <c r="J15" s="13" t="s">
        <v>23</v>
      </c>
      <c r="K15" s="3" t="s">
        <v>25</v>
      </c>
      <c r="L15" s="13" t="s">
        <v>23</v>
      </c>
      <c r="M15" s="13" t="s">
        <v>23</v>
      </c>
      <c r="N15" s="3" t="s">
        <v>27</v>
      </c>
      <c r="O15" s="13" t="s">
        <v>23</v>
      </c>
      <c r="P15" s="13" t="s">
        <v>23</v>
      </c>
      <c r="Q15" s="13" t="s">
        <v>23</v>
      </c>
      <c r="R15" s="13" t="s">
        <v>23</v>
      </c>
      <c r="S15" s="13" t="s">
        <v>23</v>
      </c>
      <c r="T15" s="13" t="s">
        <v>23</v>
      </c>
      <c r="U15" s="13" t="s">
        <v>23</v>
      </c>
      <c r="V15" s="13" t="s">
        <v>23</v>
      </c>
    </row>
    <row r="16" ht="96.6" spans="1:22">
      <c r="A16" s="1" t="s">
        <v>66</v>
      </c>
      <c r="B16" s="13" t="s">
        <v>23</v>
      </c>
      <c r="C16" s="3" t="s">
        <v>25</v>
      </c>
      <c r="D16" s="6" t="s">
        <v>71</v>
      </c>
      <c r="E16" s="13" t="s">
        <v>23</v>
      </c>
      <c r="F16" s="13" t="s">
        <v>23</v>
      </c>
      <c r="G16" s="13" t="s">
        <v>23</v>
      </c>
      <c r="H16" s="13" t="s">
        <v>23</v>
      </c>
      <c r="I16" s="3" t="s">
        <v>25</v>
      </c>
      <c r="J16" s="3" t="s">
        <v>25</v>
      </c>
      <c r="K16" s="13" t="s">
        <v>23</v>
      </c>
      <c r="L16" s="13" t="s">
        <v>23</v>
      </c>
      <c r="M16" s="13" t="s">
        <v>23</v>
      </c>
      <c r="N16" s="13" t="s">
        <v>23</v>
      </c>
      <c r="O16" s="13" t="s">
        <v>23</v>
      </c>
      <c r="P16" s="13" t="s">
        <v>23</v>
      </c>
      <c r="Q16" s="13" t="s">
        <v>23</v>
      </c>
      <c r="R16" s="13" t="s">
        <v>23</v>
      </c>
      <c r="S16" s="13" t="s">
        <v>23</v>
      </c>
      <c r="T16" s="3" t="s">
        <v>27</v>
      </c>
      <c r="U16" s="13" t="s">
        <v>23</v>
      </c>
      <c r="V16" s="13" t="s">
        <v>23</v>
      </c>
    </row>
    <row r="17" ht="82.8" spans="1:22">
      <c r="A17" s="1" t="s">
        <v>67</v>
      </c>
      <c r="B17" s="13" t="s">
        <v>23</v>
      </c>
      <c r="C17" s="13" t="s">
        <v>23</v>
      </c>
      <c r="D17" s="3" t="s">
        <v>25</v>
      </c>
      <c r="E17" s="3" t="s">
        <v>25</v>
      </c>
      <c r="F17" s="3" t="s">
        <v>25</v>
      </c>
      <c r="G17" s="13" t="s">
        <v>23</v>
      </c>
      <c r="H17" s="3" t="s">
        <v>27</v>
      </c>
      <c r="I17" s="3" t="s">
        <v>27</v>
      </c>
      <c r="J17" s="13" t="s">
        <v>23</v>
      </c>
      <c r="K17" s="3" t="s">
        <v>25</v>
      </c>
      <c r="L17" s="13" t="s">
        <v>23</v>
      </c>
      <c r="M17" s="13" t="s">
        <v>23</v>
      </c>
      <c r="N17" s="13" t="s">
        <v>23</v>
      </c>
      <c r="O17" s="13" t="s">
        <v>23</v>
      </c>
      <c r="P17" s="13" t="s">
        <v>23</v>
      </c>
      <c r="Q17" s="13" t="s">
        <v>23</v>
      </c>
      <c r="R17" s="13" t="s">
        <v>23</v>
      </c>
      <c r="S17" s="3" t="s">
        <v>27</v>
      </c>
      <c r="T17" s="13" t="s">
        <v>23</v>
      </c>
      <c r="U17" s="13" t="s">
        <v>23</v>
      </c>
      <c r="V17" s="13" t="s">
        <v>23</v>
      </c>
    </row>
    <row r="18" ht="69" spans="1:22">
      <c r="A18" s="1" t="s">
        <v>68</v>
      </c>
      <c r="B18" s="6" t="s">
        <v>44</v>
      </c>
      <c r="C18" s="13" t="s">
        <v>23</v>
      </c>
      <c r="D18" s="13" t="s">
        <v>23</v>
      </c>
      <c r="E18" s="3" t="s">
        <v>27</v>
      </c>
      <c r="F18" s="13" t="s">
        <v>23</v>
      </c>
      <c r="G18" s="13" t="s">
        <v>23</v>
      </c>
      <c r="H18" s="3" t="s">
        <v>27</v>
      </c>
      <c r="I18" s="13" t="s">
        <v>23</v>
      </c>
      <c r="J18" s="3" t="s">
        <v>27</v>
      </c>
      <c r="K18" s="13" t="s">
        <v>23</v>
      </c>
      <c r="L18" s="13" t="s">
        <v>23</v>
      </c>
      <c r="M18" s="13" t="s">
        <v>23</v>
      </c>
      <c r="N18" s="13" t="s">
        <v>23</v>
      </c>
      <c r="O18" s="13" t="s">
        <v>23</v>
      </c>
      <c r="P18" s="13" t="s">
        <v>23</v>
      </c>
      <c r="Q18" s="13" t="s">
        <v>23</v>
      </c>
      <c r="R18" s="3" t="s">
        <v>27</v>
      </c>
      <c r="S18" s="13" t="s">
        <v>23</v>
      </c>
      <c r="T18" s="6" t="s">
        <v>44</v>
      </c>
      <c r="U18" s="13" t="s">
        <v>23</v>
      </c>
      <c r="V18" s="13" t="s">
        <v>23</v>
      </c>
    </row>
    <row r="19" ht="82.8" spans="1:22">
      <c r="A19" s="1" t="s">
        <v>69</v>
      </c>
      <c r="B19" s="13" t="s">
        <v>23</v>
      </c>
      <c r="C19" s="13" t="s">
        <v>23</v>
      </c>
      <c r="D19" s="4" t="s">
        <v>24</v>
      </c>
      <c r="E19" s="4" t="s">
        <v>24</v>
      </c>
      <c r="F19" s="3" t="s">
        <v>27</v>
      </c>
      <c r="G19" s="13" t="s">
        <v>23</v>
      </c>
      <c r="H19" s="13" t="s">
        <v>23</v>
      </c>
      <c r="I19" s="13" t="s">
        <v>23</v>
      </c>
      <c r="J19" s="13" t="s">
        <v>23</v>
      </c>
      <c r="K19" s="13" t="s">
        <v>23</v>
      </c>
      <c r="L19" s="3" t="s">
        <v>25</v>
      </c>
      <c r="M19" s="13" t="s">
        <v>23</v>
      </c>
      <c r="N19" s="3" t="s">
        <v>27</v>
      </c>
      <c r="O19" s="13" t="s">
        <v>23</v>
      </c>
      <c r="P19" s="13" t="s">
        <v>23</v>
      </c>
      <c r="Q19" s="13" t="s">
        <v>23</v>
      </c>
      <c r="R19" s="13" t="s">
        <v>23</v>
      </c>
      <c r="S19" s="13" t="s">
        <v>23</v>
      </c>
      <c r="T19" s="13" t="s">
        <v>23</v>
      </c>
      <c r="U19" s="13" t="s">
        <v>23</v>
      </c>
      <c r="V19" s="13" t="s">
        <v>23</v>
      </c>
    </row>
    <row r="20" ht="82.8" spans="1:22">
      <c r="A20" s="1" t="s">
        <v>70</v>
      </c>
      <c r="B20" s="13" t="s">
        <v>23</v>
      </c>
      <c r="C20" s="13" t="s">
        <v>23</v>
      </c>
      <c r="D20" s="13" t="s">
        <v>23</v>
      </c>
      <c r="E20" s="13" t="s">
        <v>23</v>
      </c>
      <c r="F20" s="13" t="s">
        <v>23</v>
      </c>
      <c r="G20" s="13" t="s">
        <v>23</v>
      </c>
      <c r="H20" s="13" t="s">
        <v>23</v>
      </c>
      <c r="I20" s="13" t="s">
        <v>23</v>
      </c>
      <c r="J20" s="3" t="s">
        <v>25</v>
      </c>
      <c r="K20" s="4" t="s">
        <v>24</v>
      </c>
      <c r="L20" s="13" t="s">
        <v>23</v>
      </c>
      <c r="M20" s="13" t="s">
        <v>23</v>
      </c>
      <c r="N20" s="13" t="s">
        <v>23</v>
      </c>
      <c r="O20" s="13" t="s">
        <v>23</v>
      </c>
      <c r="P20" s="13" t="s">
        <v>23</v>
      </c>
      <c r="Q20" s="13" t="s">
        <v>23</v>
      </c>
      <c r="R20" s="13" t="s">
        <v>23</v>
      </c>
      <c r="S20" s="13" t="s">
        <v>23</v>
      </c>
      <c r="T20" s="13" t="s">
        <v>23</v>
      </c>
      <c r="U20" s="13" t="s">
        <v>23</v>
      </c>
      <c r="V20" s="13" t="s">
        <v>23</v>
      </c>
    </row>
    <row r="21" ht="82.8" spans="1:22">
      <c r="A21" s="1" t="s">
        <v>47</v>
      </c>
      <c r="B21" s="13" t="s">
        <v>23</v>
      </c>
      <c r="C21" s="13" t="s">
        <v>23</v>
      </c>
      <c r="D21" s="3" t="s">
        <v>25</v>
      </c>
      <c r="E21" s="4" t="s">
        <v>24</v>
      </c>
      <c r="F21" s="3" t="s">
        <v>25</v>
      </c>
      <c r="G21" s="13" t="s">
        <v>23</v>
      </c>
      <c r="H21" s="3" t="s">
        <v>27</v>
      </c>
      <c r="I21" s="3" t="s">
        <v>25</v>
      </c>
      <c r="J21" s="13" t="s">
        <v>23</v>
      </c>
      <c r="K21" s="13" t="s">
        <v>23</v>
      </c>
      <c r="L21" s="13" t="s">
        <v>23</v>
      </c>
      <c r="M21" s="13" t="s">
        <v>23</v>
      </c>
      <c r="N21" s="13" t="s">
        <v>23</v>
      </c>
      <c r="O21" s="13" t="s">
        <v>23</v>
      </c>
      <c r="P21" s="13" t="s">
        <v>23</v>
      </c>
      <c r="Q21" s="13" t="s">
        <v>23</v>
      </c>
      <c r="R21" s="13" t="s">
        <v>23</v>
      </c>
      <c r="S21" s="13" t="s">
        <v>23</v>
      </c>
      <c r="T21" s="13" t="s">
        <v>23</v>
      </c>
      <c r="U21" s="13" t="s">
        <v>23</v>
      </c>
      <c r="V21" s="13" t="s">
        <v>23</v>
      </c>
    </row>
    <row r="22" ht="82.8" spans="1:22">
      <c r="A22" s="1" t="s">
        <v>48</v>
      </c>
      <c r="B22" s="13" t="s">
        <v>23</v>
      </c>
      <c r="C22" s="13" t="s">
        <v>23</v>
      </c>
      <c r="D22" s="3" t="s">
        <v>25</v>
      </c>
      <c r="E22" s="4" t="s">
        <v>24</v>
      </c>
      <c r="F22" s="3" t="s">
        <v>25</v>
      </c>
      <c r="G22" s="13" t="s">
        <v>23</v>
      </c>
      <c r="H22" s="3" t="s">
        <v>27</v>
      </c>
      <c r="I22" s="3" t="s">
        <v>25</v>
      </c>
      <c r="J22" s="13" t="s">
        <v>23</v>
      </c>
      <c r="K22" s="3" t="s">
        <v>25</v>
      </c>
      <c r="L22" s="4" t="s">
        <v>24</v>
      </c>
      <c r="M22" s="13" t="s">
        <v>23</v>
      </c>
      <c r="N22" s="13" t="s">
        <v>23</v>
      </c>
      <c r="O22" s="13" t="s">
        <v>23</v>
      </c>
      <c r="P22" s="13" t="s">
        <v>23</v>
      </c>
      <c r="Q22" s="13" t="s">
        <v>23</v>
      </c>
      <c r="R22" s="3" t="s">
        <v>25</v>
      </c>
      <c r="S22" s="13" t="s">
        <v>23</v>
      </c>
      <c r="T22" s="13" t="s">
        <v>23</v>
      </c>
      <c r="U22" s="3" t="s">
        <v>27</v>
      </c>
      <c r="V22" s="13" t="s">
        <v>23</v>
      </c>
    </row>
    <row r="23" ht="82.8" spans="1:22">
      <c r="A23" s="1" t="s">
        <v>49</v>
      </c>
      <c r="B23" s="13" t="s">
        <v>23</v>
      </c>
      <c r="C23" s="13" t="s">
        <v>23</v>
      </c>
      <c r="D23" s="3" t="s">
        <v>25</v>
      </c>
      <c r="E23" s="4" t="s">
        <v>24</v>
      </c>
      <c r="F23" s="13" t="s">
        <v>23</v>
      </c>
      <c r="G23" s="3" t="s">
        <v>25</v>
      </c>
      <c r="H23" s="13" t="s">
        <v>23</v>
      </c>
      <c r="I23" s="13" t="s">
        <v>23</v>
      </c>
      <c r="J23" s="3" t="s">
        <v>25</v>
      </c>
      <c r="K23" s="3" t="s">
        <v>25</v>
      </c>
      <c r="L23" s="13" t="s">
        <v>23</v>
      </c>
      <c r="M23" s="13" t="s">
        <v>23</v>
      </c>
      <c r="N23" s="13" t="s">
        <v>23</v>
      </c>
      <c r="O23" s="13" t="s">
        <v>23</v>
      </c>
      <c r="P23" s="13" t="s">
        <v>23</v>
      </c>
      <c r="Q23" s="13" t="s">
        <v>23</v>
      </c>
      <c r="R23" s="3" t="s">
        <v>25</v>
      </c>
      <c r="S23" s="13" t="s">
        <v>23</v>
      </c>
      <c r="T23" s="13" t="s">
        <v>23</v>
      </c>
      <c r="U23" s="13" t="s">
        <v>23</v>
      </c>
      <c r="V23" s="13" t="s">
        <v>23</v>
      </c>
    </row>
    <row r="24" ht="82.8" spans="1:22">
      <c r="A24" s="1" t="s">
        <v>50</v>
      </c>
      <c r="B24" s="13" t="s">
        <v>23</v>
      </c>
      <c r="C24" s="3" t="s">
        <v>25</v>
      </c>
      <c r="D24" s="3" t="s">
        <v>25</v>
      </c>
      <c r="E24" s="3" t="s">
        <v>25</v>
      </c>
      <c r="F24" s="3" t="s">
        <v>25</v>
      </c>
      <c r="G24" s="3" t="s">
        <v>25</v>
      </c>
      <c r="H24" s="13" t="s">
        <v>23</v>
      </c>
      <c r="I24" s="13" t="s">
        <v>23</v>
      </c>
      <c r="J24" s="13" t="s">
        <v>23</v>
      </c>
      <c r="K24" s="3" t="s">
        <v>25</v>
      </c>
      <c r="L24" s="4" t="s">
        <v>24</v>
      </c>
      <c r="M24" s="13" t="s">
        <v>23</v>
      </c>
      <c r="N24" s="13" t="s">
        <v>23</v>
      </c>
      <c r="O24" s="13" t="s">
        <v>23</v>
      </c>
      <c r="P24" s="13" t="s">
        <v>23</v>
      </c>
      <c r="Q24" s="3" t="s">
        <v>25</v>
      </c>
      <c r="R24" s="3" t="s">
        <v>25</v>
      </c>
      <c r="S24" s="13" t="s">
        <v>23</v>
      </c>
      <c r="T24" s="13" t="s">
        <v>23</v>
      </c>
      <c r="U24" s="13" t="s">
        <v>23</v>
      </c>
      <c r="V24" s="13" t="s">
        <v>23</v>
      </c>
    </row>
    <row r="25" ht="82.8" spans="1:22">
      <c r="A25" s="1" t="s">
        <v>51</v>
      </c>
      <c r="B25" s="13" t="s">
        <v>23</v>
      </c>
      <c r="C25" s="13" t="s">
        <v>23</v>
      </c>
      <c r="D25" s="4" t="s">
        <v>24</v>
      </c>
      <c r="E25" s="4" t="s">
        <v>24</v>
      </c>
      <c r="F25" s="4" t="s">
        <v>24</v>
      </c>
      <c r="G25" s="13" t="s">
        <v>23</v>
      </c>
      <c r="H25" s="3" t="s">
        <v>27</v>
      </c>
      <c r="I25" s="3" t="s">
        <v>27</v>
      </c>
      <c r="J25" s="13" t="s">
        <v>23</v>
      </c>
      <c r="K25" s="13" t="s">
        <v>23</v>
      </c>
      <c r="L25" s="13" t="s">
        <v>23</v>
      </c>
      <c r="M25" s="3" t="s">
        <v>25</v>
      </c>
      <c r="N25" s="13" t="s">
        <v>23</v>
      </c>
      <c r="O25" s="13" t="s">
        <v>23</v>
      </c>
      <c r="P25" s="13" t="s">
        <v>23</v>
      </c>
      <c r="Q25" s="13" t="s">
        <v>23</v>
      </c>
      <c r="R25" s="13" t="s">
        <v>23</v>
      </c>
      <c r="S25" s="13" t="s">
        <v>23</v>
      </c>
      <c r="T25" s="13" t="s">
        <v>23</v>
      </c>
      <c r="U25" s="3" t="s">
        <v>27</v>
      </c>
      <c r="V25" s="13" t="s">
        <v>23</v>
      </c>
    </row>
    <row r="26" ht="82.8" spans="1:22">
      <c r="A26" s="1" t="s">
        <v>52</v>
      </c>
      <c r="B26" s="13" t="s">
        <v>23</v>
      </c>
      <c r="C26" s="13" t="s">
        <v>23</v>
      </c>
      <c r="D26" s="13" t="s">
        <v>23</v>
      </c>
      <c r="E26" s="4" t="s">
        <v>24</v>
      </c>
      <c r="F26" s="4" t="s">
        <v>24</v>
      </c>
      <c r="G26" s="13" t="s">
        <v>23</v>
      </c>
      <c r="H26" s="3" t="s">
        <v>27</v>
      </c>
      <c r="I26" s="3" t="s">
        <v>27</v>
      </c>
      <c r="J26" s="13" t="s">
        <v>23</v>
      </c>
      <c r="K26" s="3" t="s">
        <v>25</v>
      </c>
      <c r="L26" s="13" t="s">
        <v>23</v>
      </c>
      <c r="M26" s="13" t="s">
        <v>23</v>
      </c>
      <c r="N26" s="3" t="s">
        <v>27</v>
      </c>
      <c r="O26" s="13" t="s">
        <v>23</v>
      </c>
      <c r="P26" s="13" t="s">
        <v>23</v>
      </c>
      <c r="Q26" s="13" t="s">
        <v>23</v>
      </c>
      <c r="R26" s="13" t="s">
        <v>23</v>
      </c>
      <c r="S26" s="13" t="s">
        <v>23</v>
      </c>
      <c r="T26" s="13" t="s">
        <v>23</v>
      </c>
      <c r="U26" s="13" t="s">
        <v>23</v>
      </c>
      <c r="V26" s="13" t="s">
        <v>23</v>
      </c>
    </row>
    <row r="27" ht="82.8" spans="1:22">
      <c r="A27" s="1" t="s">
        <v>53</v>
      </c>
      <c r="B27" s="13" t="s">
        <v>23</v>
      </c>
      <c r="C27" s="13" t="s">
        <v>23</v>
      </c>
      <c r="D27" s="13" t="s">
        <v>23</v>
      </c>
      <c r="E27" s="3" t="s">
        <v>30</v>
      </c>
      <c r="F27" s="13" t="s">
        <v>23</v>
      </c>
      <c r="G27" s="3" t="s">
        <v>25</v>
      </c>
      <c r="H27" s="13" t="s">
        <v>23</v>
      </c>
      <c r="I27" s="13" t="s">
        <v>23</v>
      </c>
      <c r="J27" s="13" t="s">
        <v>23</v>
      </c>
      <c r="K27" s="3" t="s">
        <v>25</v>
      </c>
      <c r="L27" s="3" t="s">
        <v>25</v>
      </c>
      <c r="M27" s="13" t="s">
        <v>23</v>
      </c>
      <c r="N27" s="13" t="s">
        <v>23</v>
      </c>
      <c r="O27" s="13" t="s">
        <v>23</v>
      </c>
      <c r="P27" s="13" t="s">
        <v>23</v>
      </c>
      <c r="Q27" s="13" t="s">
        <v>23</v>
      </c>
      <c r="R27" s="3" t="s">
        <v>25</v>
      </c>
      <c r="S27" s="13" t="s">
        <v>23</v>
      </c>
      <c r="T27" s="13" t="s">
        <v>23</v>
      </c>
      <c r="U27" s="13" t="s">
        <v>23</v>
      </c>
      <c r="V27" s="13" t="s">
        <v>23</v>
      </c>
    </row>
    <row r="28" ht="82.8" spans="1:22">
      <c r="A28" s="1" t="s">
        <v>54</v>
      </c>
      <c r="B28" s="13" t="s">
        <v>23</v>
      </c>
      <c r="C28" s="13" t="s">
        <v>23</v>
      </c>
      <c r="D28" s="13" t="s">
        <v>23</v>
      </c>
      <c r="E28" s="4" t="s">
        <v>24</v>
      </c>
      <c r="F28" s="4" t="s">
        <v>24</v>
      </c>
      <c r="G28" s="13" t="s">
        <v>23</v>
      </c>
      <c r="H28" s="3" t="s">
        <v>27</v>
      </c>
      <c r="I28" s="13" t="s">
        <v>23</v>
      </c>
      <c r="J28" s="13" t="s">
        <v>23</v>
      </c>
      <c r="K28" s="3" t="s">
        <v>25</v>
      </c>
      <c r="L28" s="13" t="s">
        <v>23</v>
      </c>
      <c r="M28" s="13" t="s">
        <v>23</v>
      </c>
      <c r="N28" s="13" t="s">
        <v>23</v>
      </c>
      <c r="O28" s="13" t="s">
        <v>23</v>
      </c>
      <c r="P28" s="13" t="s">
        <v>23</v>
      </c>
      <c r="Q28" s="13" t="s">
        <v>23</v>
      </c>
      <c r="R28" s="13" t="s">
        <v>23</v>
      </c>
      <c r="S28" s="13" t="s">
        <v>23</v>
      </c>
      <c r="T28" s="13" t="s">
        <v>23</v>
      </c>
      <c r="U28" s="13" t="s">
        <v>23</v>
      </c>
      <c r="V28" s="13" t="s">
        <v>23</v>
      </c>
    </row>
    <row r="29" ht="82.8" spans="1:22">
      <c r="A29" s="1" t="s">
        <v>55</v>
      </c>
      <c r="B29" s="13" t="s">
        <v>23</v>
      </c>
      <c r="C29" s="13" t="s">
        <v>23</v>
      </c>
      <c r="D29" s="13" t="s">
        <v>23</v>
      </c>
      <c r="E29" s="4" t="s">
        <v>24</v>
      </c>
      <c r="F29" s="4" t="s">
        <v>24</v>
      </c>
      <c r="G29" s="13" t="s">
        <v>23</v>
      </c>
      <c r="H29" s="3" t="s">
        <v>27</v>
      </c>
      <c r="I29" s="13" t="s">
        <v>23</v>
      </c>
      <c r="J29" s="13" t="s">
        <v>23</v>
      </c>
      <c r="K29" s="13" t="s">
        <v>23</v>
      </c>
      <c r="L29" s="13" t="s">
        <v>23</v>
      </c>
      <c r="M29" s="13" t="s">
        <v>23</v>
      </c>
      <c r="N29" s="13" t="s">
        <v>23</v>
      </c>
      <c r="O29" s="13" t="s">
        <v>23</v>
      </c>
      <c r="P29" s="13" t="s">
        <v>23</v>
      </c>
      <c r="Q29" s="13" t="s">
        <v>23</v>
      </c>
      <c r="R29" s="13" t="s">
        <v>23</v>
      </c>
      <c r="S29" s="13" t="s">
        <v>23</v>
      </c>
      <c r="T29" s="3" t="s">
        <v>25</v>
      </c>
      <c r="U29" s="13" t="s">
        <v>23</v>
      </c>
      <c r="V29" s="13" t="s">
        <v>23</v>
      </c>
    </row>
    <row r="30" ht="82.8" spans="1:22">
      <c r="A30" s="1" t="s">
        <v>56</v>
      </c>
      <c r="B30" s="3" t="s">
        <v>25</v>
      </c>
      <c r="C30" s="13" t="s">
        <v>23</v>
      </c>
      <c r="D30" s="3" t="s">
        <v>25</v>
      </c>
      <c r="E30" s="13" t="s">
        <v>23</v>
      </c>
      <c r="F30" s="4" t="s">
        <v>24</v>
      </c>
      <c r="G30" s="13" t="s">
        <v>23</v>
      </c>
      <c r="H30" s="13" t="s">
        <v>23</v>
      </c>
      <c r="I30" s="13" t="s">
        <v>23</v>
      </c>
      <c r="J30" s="13" t="s">
        <v>23</v>
      </c>
      <c r="K30" s="3" t="s">
        <v>25</v>
      </c>
      <c r="L30" s="13" t="s">
        <v>23</v>
      </c>
      <c r="M30" s="13" t="s">
        <v>23</v>
      </c>
      <c r="N30" s="13" t="s">
        <v>23</v>
      </c>
      <c r="O30" s="13" t="s">
        <v>23</v>
      </c>
      <c r="P30" s="3" t="s">
        <v>25</v>
      </c>
      <c r="Q30" s="13" t="s">
        <v>23</v>
      </c>
      <c r="R30" s="3" t="s">
        <v>25</v>
      </c>
      <c r="S30" s="13" t="s">
        <v>23</v>
      </c>
      <c r="T30" s="3" t="s">
        <v>25</v>
      </c>
      <c r="U30" s="13" t="s">
        <v>23</v>
      </c>
      <c r="V30" s="13" t="s">
        <v>23</v>
      </c>
    </row>
    <row r="31" ht="82.8" spans="1:22">
      <c r="A31" s="1" t="s">
        <v>57</v>
      </c>
      <c r="B31" s="13" t="s">
        <v>23</v>
      </c>
      <c r="C31" s="13" t="s">
        <v>23</v>
      </c>
      <c r="D31" s="13" t="s">
        <v>23</v>
      </c>
      <c r="E31" s="3" t="s">
        <v>25</v>
      </c>
      <c r="F31" s="3" t="s">
        <v>30</v>
      </c>
      <c r="G31" s="3" t="s">
        <v>25</v>
      </c>
      <c r="H31" s="13" t="s">
        <v>23</v>
      </c>
      <c r="I31" s="3" t="s">
        <v>25</v>
      </c>
      <c r="J31" s="3" t="s">
        <v>27</v>
      </c>
      <c r="K31" s="3" t="s">
        <v>25</v>
      </c>
      <c r="L31" s="3" t="s">
        <v>25</v>
      </c>
      <c r="M31" s="13" t="s">
        <v>23</v>
      </c>
      <c r="N31" s="3" t="s">
        <v>27</v>
      </c>
      <c r="O31" s="13" t="s">
        <v>23</v>
      </c>
      <c r="P31" s="13" t="s">
        <v>23</v>
      </c>
      <c r="Q31" s="13" t="s">
        <v>23</v>
      </c>
      <c r="R31" s="3" t="s">
        <v>25</v>
      </c>
      <c r="S31" s="13" t="s">
        <v>23</v>
      </c>
      <c r="T31" s="13" t="s">
        <v>23</v>
      </c>
      <c r="U31" s="13" t="s">
        <v>23</v>
      </c>
      <c r="V31" s="13" t="s">
        <v>23</v>
      </c>
    </row>
    <row r="32" ht="82.8" spans="1:22">
      <c r="A32" s="1" t="s">
        <v>58</v>
      </c>
      <c r="B32" s="13" t="s">
        <v>23</v>
      </c>
      <c r="C32" s="13" t="s">
        <v>23</v>
      </c>
      <c r="D32" s="3" t="s">
        <v>27</v>
      </c>
      <c r="E32" s="4" t="s">
        <v>24</v>
      </c>
      <c r="F32" s="13" t="s">
        <v>23</v>
      </c>
      <c r="G32" s="3" t="s">
        <v>25</v>
      </c>
      <c r="H32" s="3" t="s">
        <v>27</v>
      </c>
      <c r="I32" s="3" t="s">
        <v>25</v>
      </c>
      <c r="J32" s="13" t="s">
        <v>23</v>
      </c>
      <c r="K32" s="3" t="s">
        <v>25</v>
      </c>
      <c r="L32" s="13" t="s">
        <v>23</v>
      </c>
      <c r="M32" s="3" t="s">
        <v>25</v>
      </c>
      <c r="N32" s="13" t="s">
        <v>23</v>
      </c>
      <c r="O32" s="13" t="s">
        <v>23</v>
      </c>
      <c r="P32" s="13" t="s">
        <v>23</v>
      </c>
      <c r="Q32" s="3" t="s">
        <v>25</v>
      </c>
      <c r="R32" s="13" t="s">
        <v>23</v>
      </c>
      <c r="S32" s="13" t="s">
        <v>23</v>
      </c>
      <c r="T32" s="13" t="s">
        <v>23</v>
      </c>
      <c r="U32" s="13" t="s">
        <v>23</v>
      </c>
      <c r="V32" s="3" t="s">
        <v>25</v>
      </c>
    </row>
    <row r="33" ht="82.8" spans="1:22">
      <c r="A33" s="1" t="s">
        <v>59</v>
      </c>
      <c r="B33" s="13" t="s">
        <v>23</v>
      </c>
      <c r="C33" s="13" t="s">
        <v>23</v>
      </c>
      <c r="D33" s="13" t="s">
        <v>23</v>
      </c>
      <c r="E33" s="13" t="s">
        <v>23</v>
      </c>
      <c r="F33" s="4" t="s">
        <v>24</v>
      </c>
      <c r="G33" s="3" t="s">
        <v>25</v>
      </c>
      <c r="H33" s="3" t="s">
        <v>27</v>
      </c>
      <c r="I33" s="3" t="s">
        <v>27</v>
      </c>
      <c r="J33" s="13" t="s">
        <v>23</v>
      </c>
      <c r="K33" s="3" t="s">
        <v>25</v>
      </c>
      <c r="L33" s="13" t="s">
        <v>23</v>
      </c>
      <c r="M33" s="13" t="s">
        <v>23</v>
      </c>
      <c r="N33" s="13" t="s">
        <v>23</v>
      </c>
      <c r="O33" s="3" t="s">
        <v>25</v>
      </c>
      <c r="P33" s="13" t="s">
        <v>23</v>
      </c>
      <c r="Q33" s="13" t="s">
        <v>23</v>
      </c>
      <c r="R33" s="13" t="s">
        <v>23</v>
      </c>
      <c r="S33" s="13" t="s">
        <v>23</v>
      </c>
      <c r="T33" s="13" t="s">
        <v>23</v>
      </c>
      <c r="U33" s="13" t="s">
        <v>23</v>
      </c>
      <c r="V33" s="13" t="s">
        <v>23</v>
      </c>
    </row>
    <row r="34" ht="55.2" spans="1:22">
      <c r="A34" s="1" t="s">
        <v>60</v>
      </c>
      <c r="B34" s="13" t="s">
        <v>23</v>
      </c>
      <c r="C34" s="13" t="s">
        <v>23</v>
      </c>
      <c r="D34" s="13" t="s">
        <v>23</v>
      </c>
      <c r="E34" s="4" t="s">
        <v>24</v>
      </c>
      <c r="F34" s="13" t="s">
        <v>23</v>
      </c>
      <c r="G34" s="13" t="s">
        <v>23</v>
      </c>
      <c r="H34" s="3" t="s">
        <v>27</v>
      </c>
      <c r="I34" s="3" t="s">
        <v>27</v>
      </c>
      <c r="J34" s="13" t="s">
        <v>23</v>
      </c>
      <c r="K34" s="13" t="s">
        <v>23</v>
      </c>
      <c r="L34" s="13" t="s">
        <v>23</v>
      </c>
      <c r="M34" s="13" t="s">
        <v>23</v>
      </c>
      <c r="N34" s="3" t="s">
        <v>27</v>
      </c>
      <c r="O34" s="13" t="s">
        <v>23</v>
      </c>
      <c r="P34" s="13" t="s">
        <v>23</v>
      </c>
      <c r="Q34" s="13" t="s">
        <v>23</v>
      </c>
      <c r="R34" s="13" t="s">
        <v>23</v>
      </c>
      <c r="S34" s="13" t="s">
        <v>23</v>
      </c>
      <c r="T34" s="13" t="s">
        <v>23</v>
      </c>
      <c r="U34" s="13" t="s">
        <v>23</v>
      </c>
      <c r="V34" s="13" t="s">
        <v>23</v>
      </c>
    </row>
    <row r="35" ht="82.8" spans="1:22">
      <c r="A35" s="1" t="s">
        <v>61</v>
      </c>
      <c r="B35" s="13" t="s">
        <v>23</v>
      </c>
      <c r="C35" s="13" t="s">
        <v>23</v>
      </c>
      <c r="D35" s="3" t="s">
        <v>25</v>
      </c>
      <c r="E35" s="4" t="s">
        <v>24</v>
      </c>
      <c r="F35" s="4" t="s">
        <v>24</v>
      </c>
      <c r="G35" s="3" t="s">
        <v>25</v>
      </c>
      <c r="H35" s="13" t="s">
        <v>23</v>
      </c>
      <c r="I35" s="13" t="s">
        <v>23</v>
      </c>
      <c r="J35" s="13" t="s">
        <v>23</v>
      </c>
      <c r="K35" s="3" t="s">
        <v>25</v>
      </c>
      <c r="L35" s="13" t="s">
        <v>23</v>
      </c>
      <c r="M35" s="13" t="s">
        <v>23</v>
      </c>
      <c r="N35" s="3" t="s">
        <v>27</v>
      </c>
      <c r="O35" s="13" t="s">
        <v>23</v>
      </c>
      <c r="P35" s="13" t="s">
        <v>23</v>
      </c>
      <c r="Q35" s="13" t="s">
        <v>23</v>
      </c>
      <c r="R35" s="3" t="s">
        <v>25</v>
      </c>
      <c r="S35" s="13" t="s">
        <v>23</v>
      </c>
      <c r="T35" s="13" t="s">
        <v>23</v>
      </c>
      <c r="U35" s="13" t="s">
        <v>23</v>
      </c>
      <c r="V35" s="13" t="s">
        <v>23</v>
      </c>
    </row>
    <row r="38" ht="73.8" spans="24:25">
      <c r="X38" s="7" t="s">
        <v>63</v>
      </c>
      <c r="Y38" s="10">
        <f>(535)/(34*21-24)</f>
        <v>0.77536231884058</v>
      </c>
    </row>
    <row r="39" spans="24:25">
      <c r="X39" s="8"/>
      <c r="Y39" s="8"/>
    </row>
    <row r="40" spans="24:25">
      <c r="X40" s="8"/>
      <c r="Y40" s="8"/>
    </row>
    <row r="41" spans="24:25">
      <c r="X41" s="8"/>
      <c r="Y41" s="8"/>
    </row>
    <row r="42" spans="24:25">
      <c r="X42" s="8"/>
      <c r="Y42" s="8"/>
    </row>
    <row r="43" spans="24:25">
      <c r="X43" s="8"/>
      <c r="Y43" s="8"/>
    </row>
    <row r="44" spans="24:25">
      <c r="X44" s="8"/>
      <c r="Y44" s="8"/>
    </row>
    <row r="45" spans="24:25">
      <c r="X45" s="8"/>
      <c r="Y45" s="8"/>
    </row>
    <row r="46" spans="24:25">
      <c r="X46" s="8"/>
      <c r="Y46" s="8"/>
    </row>
    <row r="47" spans="24:25">
      <c r="X47" s="8"/>
      <c r="Y47" s="8"/>
    </row>
    <row r="48" ht="73.8" spans="24:25">
      <c r="X48" s="9" t="s">
        <v>64</v>
      </c>
      <c r="Y48" s="12">
        <f>(218)/(15*21-20)</f>
        <v>0.738983050847458</v>
      </c>
    </row>
  </sheetData>
  <sortState ref="A2:V35">
    <sortCondition ref="A35"/>
  </sortState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9"/>
  <sheetViews>
    <sheetView zoomScale="70" zoomScaleNormal="70" topLeftCell="A35" workbookViewId="0">
      <selection activeCell="R44" sqref="R44:R45"/>
    </sheetView>
  </sheetViews>
  <sheetFormatPr defaultColWidth="8.88888888888889" defaultRowHeight="14.4"/>
  <cols>
    <col min="24" max="24" width="17.7777777777778" customWidth="1"/>
    <col min="25" max="25" width="19.6111111111111" customWidth="1"/>
    <col min="26" max="26" width="20.3888888888889" customWidth="1"/>
  </cols>
  <sheetData>
    <row r="1" ht="55.2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ht="110.4" spans="1:22">
      <c r="A2" s="1" t="s">
        <v>22</v>
      </c>
      <c r="B2" s="2" t="s">
        <v>23</v>
      </c>
      <c r="C2" s="2" t="s">
        <v>23</v>
      </c>
      <c r="D2" s="3" t="s">
        <v>25</v>
      </c>
      <c r="E2" s="4" t="s">
        <v>24</v>
      </c>
      <c r="F2" s="2" t="s">
        <v>23</v>
      </c>
      <c r="G2" s="2" t="s">
        <v>23</v>
      </c>
      <c r="H2" s="3" t="s">
        <v>27</v>
      </c>
      <c r="I2" s="3" t="s">
        <v>27</v>
      </c>
      <c r="J2" s="3" t="s">
        <v>27</v>
      </c>
      <c r="K2" s="2" t="s">
        <v>23</v>
      </c>
      <c r="L2" s="3" t="s">
        <v>25</v>
      </c>
      <c r="M2" s="2" t="s">
        <v>23</v>
      </c>
      <c r="N2" s="2" t="s">
        <v>23</v>
      </c>
      <c r="O2" s="2" t="s">
        <v>23</v>
      </c>
      <c r="P2" s="2" t="s">
        <v>23</v>
      </c>
      <c r="Q2" s="2" t="s">
        <v>23</v>
      </c>
      <c r="R2" s="3" t="s">
        <v>25</v>
      </c>
      <c r="S2" s="2" t="s">
        <v>23</v>
      </c>
      <c r="T2" s="2" t="s">
        <v>23</v>
      </c>
      <c r="U2" s="2" t="s">
        <v>23</v>
      </c>
      <c r="V2" s="3" t="s">
        <v>27</v>
      </c>
    </row>
    <row r="3" ht="110.4" spans="1:22">
      <c r="A3" s="1" t="s">
        <v>26</v>
      </c>
      <c r="B3" s="2" t="s">
        <v>23</v>
      </c>
      <c r="C3" s="2" t="s">
        <v>23</v>
      </c>
      <c r="D3" s="2" t="s">
        <v>23</v>
      </c>
      <c r="E3" s="2" t="s">
        <v>23</v>
      </c>
      <c r="F3" s="2" t="s">
        <v>23</v>
      </c>
      <c r="G3" s="2" t="s">
        <v>23</v>
      </c>
      <c r="H3" s="3" t="s">
        <v>27</v>
      </c>
      <c r="I3" s="3" t="s">
        <v>27</v>
      </c>
      <c r="J3" s="3" t="s">
        <v>25</v>
      </c>
      <c r="K3" s="3" t="s">
        <v>25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 t="s">
        <v>23</v>
      </c>
      <c r="S3" s="2" t="s">
        <v>23</v>
      </c>
      <c r="T3" s="2" t="s">
        <v>23</v>
      </c>
      <c r="U3" s="2" t="s">
        <v>23</v>
      </c>
      <c r="V3" s="2" t="s">
        <v>23</v>
      </c>
    </row>
    <row r="4" ht="110.4" spans="1:22">
      <c r="A4" s="1" t="s">
        <v>28</v>
      </c>
      <c r="B4" s="2" t="s">
        <v>23</v>
      </c>
      <c r="C4" s="2" t="s">
        <v>23</v>
      </c>
      <c r="D4" s="2" t="s">
        <v>23</v>
      </c>
      <c r="E4" s="2" t="s">
        <v>23</v>
      </c>
      <c r="F4" s="2" t="s">
        <v>23</v>
      </c>
      <c r="G4" s="2" t="s">
        <v>23</v>
      </c>
      <c r="H4" s="3" t="s">
        <v>25</v>
      </c>
      <c r="I4" s="2" t="s">
        <v>23</v>
      </c>
      <c r="J4" s="2" t="s">
        <v>23</v>
      </c>
      <c r="K4" s="3" t="s">
        <v>25</v>
      </c>
      <c r="L4" s="3" t="s">
        <v>25</v>
      </c>
      <c r="M4" s="2" t="s">
        <v>23</v>
      </c>
      <c r="N4" s="3" t="s">
        <v>27</v>
      </c>
      <c r="O4" s="2" t="s">
        <v>23</v>
      </c>
      <c r="P4" s="2" t="s">
        <v>23</v>
      </c>
      <c r="Q4" s="2" t="s">
        <v>23</v>
      </c>
      <c r="R4" s="3" t="s">
        <v>27</v>
      </c>
      <c r="S4" s="2" t="s">
        <v>23</v>
      </c>
      <c r="T4" s="3" t="s">
        <v>30</v>
      </c>
      <c r="U4" s="2" t="s">
        <v>23</v>
      </c>
      <c r="V4" s="2" t="s">
        <v>23</v>
      </c>
    </row>
    <row r="5" ht="124.2" spans="1:22">
      <c r="A5" s="1" t="s">
        <v>29</v>
      </c>
      <c r="B5" s="2" t="s">
        <v>23</v>
      </c>
      <c r="C5" s="2" t="s">
        <v>23</v>
      </c>
      <c r="D5" s="2" t="s">
        <v>23</v>
      </c>
      <c r="E5" s="3" t="s">
        <v>30</v>
      </c>
      <c r="F5" s="2" t="s">
        <v>23</v>
      </c>
      <c r="G5" s="2" t="s">
        <v>23</v>
      </c>
      <c r="H5" s="3" t="s">
        <v>27</v>
      </c>
      <c r="I5" s="3" t="s">
        <v>27</v>
      </c>
      <c r="J5" s="2" t="s">
        <v>23</v>
      </c>
      <c r="K5" s="3" t="s">
        <v>30</v>
      </c>
      <c r="L5" s="3" t="s">
        <v>25</v>
      </c>
      <c r="M5" s="2" t="s">
        <v>23</v>
      </c>
      <c r="N5" s="2" t="s">
        <v>23</v>
      </c>
      <c r="O5" s="2" t="s">
        <v>23</v>
      </c>
      <c r="P5" s="2" t="s">
        <v>23</v>
      </c>
      <c r="Q5" s="3" t="s">
        <v>30</v>
      </c>
      <c r="R5" s="3" t="s">
        <v>30</v>
      </c>
      <c r="S5" s="2" t="s">
        <v>23</v>
      </c>
      <c r="T5" s="3" t="s">
        <v>30</v>
      </c>
      <c r="U5" s="3" t="s">
        <v>30</v>
      </c>
      <c r="V5" s="3" t="s">
        <v>30</v>
      </c>
    </row>
    <row r="6" ht="110.4" spans="1:22">
      <c r="A6" s="1" t="s">
        <v>31</v>
      </c>
      <c r="B6" s="2" t="s">
        <v>23</v>
      </c>
      <c r="C6" s="2" t="s">
        <v>23</v>
      </c>
      <c r="D6" s="2" t="s">
        <v>23</v>
      </c>
      <c r="E6" s="2" t="s">
        <v>23</v>
      </c>
      <c r="F6" s="2" t="s">
        <v>23</v>
      </c>
      <c r="G6" s="2" t="s">
        <v>23</v>
      </c>
      <c r="H6" s="2" t="s">
        <v>23</v>
      </c>
      <c r="I6" s="3" t="s">
        <v>25</v>
      </c>
      <c r="J6" s="2" t="s">
        <v>23</v>
      </c>
      <c r="K6" s="2" t="s">
        <v>23</v>
      </c>
      <c r="L6" s="3" t="s">
        <v>25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3" t="s">
        <v>25</v>
      </c>
      <c r="S6" s="2" t="s">
        <v>23</v>
      </c>
      <c r="T6" s="2" t="s">
        <v>23</v>
      </c>
      <c r="U6" s="3" t="s">
        <v>27</v>
      </c>
      <c r="V6" s="3" t="s">
        <v>25</v>
      </c>
    </row>
    <row r="7" ht="124.2" spans="1:22">
      <c r="A7" s="1" t="s">
        <v>32</v>
      </c>
      <c r="B7" s="2" t="s">
        <v>23</v>
      </c>
      <c r="C7" s="2" t="s">
        <v>23</v>
      </c>
      <c r="D7" s="3" t="s">
        <v>25</v>
      </c>
      <c r="E7" s="3" t="s">
        <v>25</v>
      </c>
      <c r="F7" s="2" t="s">
        <v>23</v>
      </c>
      <c r="G7" s="2" t="s">
        <v>23</v>
      </c>
      <c r="H7" s="3" t="s">
        <v>27</v>
      </c>
      <c r="I7" s="3" t="s">
        <v>25</v>
      </c>
      <c r="J7" s="2" t="s">
        <v>23</v>
      </c>
      <c r="K7" s="3" t="s">
        <v>25</v>
      </c>
      <c r="L7" s="3" t="s">
        <v>25</v>
      </c>
      <c r="M7" s="3" t="s">
        <v>25</v>
      </c>
      <c r="N7" s="2" t="s">
        <v>23</v>
      </c>
      <c r="O7" s="2" t="s">
        <v>23</v>
      </c>
      <c r="P7" s="2" t="s">
        <v>23</v>
      </c>
      <c r="Q7" s="2" t="s">
        <v>23</v>
      </c>
      <c r="R7" s="3" t="s">
        <v>25</v>
      </c>
      <c r="S7" s="3" t="s">
        <v>27</v>
      </c>
      <c r="T7" s="3" t="s">
        <v>25</v>
      </c>
      <c r="U7" s="2" t="s">
        <v>23</v>
      </c>
      <c r="V7" s="3" t="s">
        <v>25</v>
      </c>
    </row>
    <row r="8" ht="110.4" spans="1:22">
      <c r="A8" s="1" t="s">
        <v>33</v>
      </c>
      <c r="B8" s="2" t="s">
        <v>23</v>
      </c>
      <c r="C8" s="2" t="s">
        <v>23</v>
      </c>
      <c r="D8" s="2" t="s">
        <v>23</v>
      </c>
      <c r="E8" s="2" t="s">
        <v>23</v>
      </c>
      <c r="F8" s="2" t="s">
        <v>23</v>
      </c>
      <c r="G8" s="2" t="s">
        <v>23</v>
      </c>
      <c r="H8" s="2" t="s">
        <v>23</v>
      </c>
      <c r="I8" s="3" t="s">
        <v>27</v>
      </c>
      <c r="J8" s="2" t="s">
        <v>23</v>
      </c>
      <c r="K8" s="2" t="s">
        <v>23</v>
      </c>
      <c r="L8" s="2" t="s">
        <v>23</v>
      </c>
      <c r="M8" s="2" t="s">
        <v>23</v>
      </c>
      <c r="N8" s="2" t="s">
        <v>23</v>
      </c>
      <c r="O8" s="2" t="s">
        <v>23</v>
      </c>
      <c r="P8" s="2" t="s">
        <v>23</v>
      </c>
      <c r="Q8" s="2" t="s">
        <v>23</v>
      </c>
      <c r="R8" s="2" t="s">
        <v>23</v>
      </c>
      <c r="S8" s="2" t="s">
        <v>23</v>
      </c>
      <c r="T8" s="2" t="s">
        <v>23</v>
      </c>
      <c r="U8" s="2" t="s">
        <v>23</v>
      </c>
      <c r="V8" s="2" t="s">
        <v>23</v>
      </c>
    </row>
    <row r="9" ht="124.2" spans="1:22">
      <c r="A9" s="1" t="s">
        <v>34</v>
      </c>
      <c r="B9" s="2" t="s">
        <v>23</v>
      </c>
      <c r="C9" s="2" t="s">
        <v>23</v>
      </c>
      <c r="D9" s="2" t="s">
        <v>23</v>
      </c>
      <c r="E9" s="2" t="s">
        <v>23</v>
      </c>
      <c r="F9" s="3" t="s">
        <v>30</v>
      </c>
      <c r="G9" s="2" t="s">
        <v>23</v>
      </c>
      <c r="H9" s="2" t="s">
        <v>23</v>
      </c>
      <c r="I9" s="2" t="s">
        <v>23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3" t="s">
        <v>27</v>
      </c>
      <c r="R9" s="2" t="s">
        <v>23</v>
      </c>
      <c r="S9" s="2" t="s">
        <v>23</v>
      </c>
      <c r="T9" s="2" t="s">
        <v>23</v>
      </c>
      <c r="U9" s="2" t="s">
        <v>23</v>
      </c>
      <c r="V9" s="2" t="s">
        <v>23</v>
      </c>
    </row>
    <row r="10" ht="110.4" spans="1:22">
      <c r="A10" s="1" t="s">
        <v>35</v>
      </c>
      <c r="B10" s="2" t="s">
        <v>23</v>
      </c>
      <c r="C10" s="2" t="s">
        <v>23</v>
      </c>
      <c r="D10" s="2" t="s">
        <v>23</v>
      </c>
      <c r="E10" s="2" t="s">
        <v>23</v>
      </c>
      <c r="F10" s="2" t="s">
        <v>23</v>
      </c>
      <c r="G10" s="2" t="s">
        <v>23</v>
      </c>
      <c r="H10" s="3" t="s">
        <v>27</v>
      </c>
      <c r="I10" s="2" t="s">
        <v>23</v>
      </c>
      <c r="J10" s="2" t="s">
        <v>23</v>
      </c>
      <c r="K10" s="3" t="s">
        <v>25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2" t="s">
        <v>23</v>
      </c>
      <c r="S10" s="2" t="s">
        <v>23</v>
      </c>
      <c r="T10" s="2" t="s">
        <v>23</v>
      </c>
      <c r="U10" s="2" t="s">
        <v>23</v>
      </c>
      <c r="V10" s="2" t="s">
        <v>23</v>
      </c>
    </row>
    <row r="11" ht="110.4" spans="1:22">
      <c r="A11" s="1" t="s">
        <v>36</v>
      </c>
      <c r="B11" s="3" t="s">
        <v>25</v>
      </c>
      <c r="C11" s="3" t="s">
        <v>25</v>
      </c>
      <c r="D11" s="3" t="s">
        <v>25</v>
      </c>
      <c r="E11" s="3" t="s">
        <v>25</v>
      </c>
      <c r="F11" s="3" t="s">
        <v>25</v>
      </c>
      <c r="G11" s="3" t="s">
        <v>25</v>
      </c>
      <c r="H11" s="3" t="s">
        <v>27</v>
      </c>
      <c r="I11" s="3" t="s">
        <v>27</v>
      </c>
      <c r="J11" s="2" t="s">
        <v>23</v>
      </c>
      <c r="K11" s="2" t="s">
        <v>23</v>
      </c>
      <c r="L11" s="3" t="s">
        <v>25</v>
      </c>
      <c r="M11" s="2" t="s">
        <v>23</v>
      </c>
      <c r="N11" s="3" t="s">
        <v>30</v>
      </c>
      <c r="O11" s="3" t="s">
        <v>25</v>
      </c>
      <c r="P11" s="2" t="s">
        <v>23</v>
      </c>
      <c r="Q11" s="2" t="s">
        <v>23</v>
      </c>
      <c r="R11" s="3" t="s">
        <v>25</v>
      </c>
      <c r="S11" s="2" t="s">
        <v>23</v>
      </c>
      <c r="T11" s="2" t="s">
        <v>23</v>
      </c>
      <c r="U11" s="3" t="s">
        <v>27</v>
      </c>
      <c r="V11" s="2" t="s">
        <v>23</v>
      </c>
    </row>
    <row r="12" ht="110.4" spans="1:22">
      <c r="A12" s="1" t="s">
        <v>37</v>
      </c>
      <c r="B12" s="5" t="s">
        <v>65</v>
      </c>
      <c r="C12" s="3" t="s">
        <v>27</v>
      </c>
      <c r="D12" s="2" t="s">
        <v>23</v>
      </c>
      <c r="E12" s="2" t="s">
        <v>23</v>
      </c>
      <c r="F12" s="3" t="s">
        <v>25</v>
      </c>
      <c r="G12" s="2" t="s">
        <v>23</v>
      </c>
      <c r="H12" s="3" t="s">
        <v>27</v>
      </c>
      <c r="I12" s="2" t="s">
        <v>23</v>
      </c>
      <c r="J12" s="3" t="s">
        <v>25</v>
      </c>
      <c r="K12" s="3" t="s">
        <v>25</v>
      </c>
      <c r="L12" s="3" t="s">
        <v>27</v>
      </c>
      <c r="M12" s="2" t="s">
        <v>23</v>
      </c>
      <c r="N12" s="3" t="s">
        <v>25</v>
      </c>
      <c r="O12" s="2" t="s">
        <v>23</v>
      </c>
      <c r="P12" s="5" t="s">
        <v>65</v>
      </c>
      <c r="Q12" s="5" t="s">
        <v>65</v>
      </c>
      <c r="R12" s="2" t="s">
        <v>23</v>
      </c>
      <c r="S12" s="2" t="s">
        <v>23</v>
      </c>
      <c r="T12" s="2" t="s">
        <v>23</v>
      </c>
      <c r="U12" s="2" t="s">
        <v>23</v>
      </c>
      <c r="V12" s="5" t="s">
        <v>65</v>
      </c>
    </row>
    <row r="13" ht="110.4" spans="1:22">
      <c r="A13" s="1" t="s">
        <v>38</v>
      </c>
      <c r="B13" s="3" t="s">
        <v>25</v>
      </c>
      <c r="C13" s="2" t="s">
        <v>23</v>
      </c>
      <c r="D13" s="3" t="s">
        <v>25</v>
      </c>
      <c r="E13" s="3" t="s">
        <v>25</v>
      </c>
      <c r="F13" s="2" t="s">
        <v>23</v>
      </c>
      <c r="G13" s="2" t="s">
        <v>23</v>
      </c>
      <c r="H13" s="2" t="s">
        <v>23</v>
      </c>
      <c r="I13" s="2" t="s">
        <v>23</v>
      </c>
      <c r="J13" s="3" t="s">
        <v>25</v>
      </c>
      <c r="K13" s="3" t="s">
        <v>25</v>
      </c>
      <c r="L13" s="2" t="s">
        <v>23</v>
      </c>
      <c r="M13" s="2" t="s">
        <v>23</v>
      </c>
      <c r="N13" s="2" t="s">
        <v>23</v>
      </c>
      <c r="O13" s="3" t="s">
        <v>25</v>
      </c>
      <c r="P13" s="2" t="s">
        <v>23</v>
      </c>
      <c r="Q13" s="3" t="s">
        <v>25</v>
      </c>
      <c r="R13" s="3" t="s">
        <v>25</v>
      </c>
      <c r="S13" s="2" t="s">
        <v>23</v>
      </c>
      <c r="T13" s="2" t="s">
        <v>23</v>
      </c>
      <c r="U13" s="2" t="s">
        <v>23</v>
      </c>
      <c r="V13" s="3" t="s">
        <v>27</v>
      </c>
    </row>
    <row r="14" ht="138" spans="1:22">
      <c r="A14" s="1" t="s">
        <v>39</v>
      </c>
      <c r="B14" s="2" t="s">
        <v>23</v>
      </c>
      <c r="C14" s="2" t="s">
        <v>23</v>
      </c>
      <c r="D14" s="2" t="s">
        <v>23</v>
      </c>
      <c r="E14" s="3" t="s">
        <v>25</v>
      </c>
      <c r="F14" s="2" t="s">
        <v>23</v>
      </c>
      <c r="G14" s="3" t="s">
        <v>25</v>
      </c>
      <c r="H14" s="2" t="s">
        <v>23</v>
      </c>
      <c r="I14" s="2" t="s">
        <v>23</v>
      </c>
      <c r="J14" s="2" t="s">
        <v>23</v>
      </c>
      <c r="K14" s="3" t="s">
        <v>25</v>
      </c>
      <c r="L14" s="2" t="s">
        <v>23</v>
      </c>
      <c r="M14" s="2" t="s">
        <v>23</v>
      </c>
      <c r="N14" s="2" t="s">
        <v>23</v>
      </c>
      <c r="O14" s="2" t="s">
        <v>23</v>
      </c>
      <c r="P14" s="2" t="s">
        <v>23</v>
      </c>
      <c r="Q14" s="2" t="s">
        <v>23</v>
      </c>
      <c r="R14" s="2" t="s">
        <v>23</v>
      </c>
      <c r="S14" s="2" t="s">
        <v>23</v>
      </c>
      <c r="T14" s="2" t="s">
        <v>23</v>
      </c>
      <c r="U14" s="2" t="s">
        <v>23</v>
      </c>
      <c r="V14" s="2" t="s">
        <v>23</v>
      </c>
    </row>
    <row r="15" ht="165.6" spans="1:22">
      <c r="A15" s="1" t="s">
        <v>40</v>
      </c>
      <c r="B15" s="2" t="s">
        <v>23</v>
      </c>
      <c r="C15" s="2" t="s">
        <v>23</v>
      </c>
      <c r="D15" s="2" t="s">
        <v>23</v>
      </c>
      <c r="E15" s="3" t="s">
        <v>25</v>
      </c>
      <c r="F15" s="2" t="s">
        <v>23</v>
      </c>
      <c r="G15" s="2" t="s">
        <v>23</v>
      </c>
      <c r="H15" s="3" t="s">
        <v>27</v>
      </c>
      <c r="I15" s="2" t="s">
        <v>23</v>
      </c>
      <c r="J15" s="2" t="s">
        <v>23</v>
      </c>
      <c r="K15" s="3" t="s">
        <v>25</v>
      </c>
      <c r="L15" s="3" t="s">
        <v>25</v>
      </c>
      <c r="M15" s="2" t="s">
        <v>23</v>
      </c>
      <c r="N15" s="3" t="s">
        <v>27</v>
      </c>
      <c r="O15" s="2" t="s">
        <v>23</v>
      </c>
      <c r="P15" s="2" t="s">
        <v>23</v>
      </c>
      <c r="Q15" s="2" t="s">
        <v>23</v>
      </c>
      <c r="R15" s="2" t="s">
        <v>23</v>
      </c>
      <c r="S15" s="2" t="s">
        <v>23</v>
      </c>
      <c r="T15" s="2" t="s">
        <v>23</v>
      </c>
      <c r="U15" s="3" t="s">
        <v>27</v>
      </c>
      <c r="V15" s="2" t="s">
        <v>23</v>
      </c>
    </row>
    <row r="16" ht="96.6" spans="1:22">
      <c r="A16" s="1" t="s">
        <v>66</v>
      </c>
      <c r="B16" s="2" t="s">
        <v>23</v>
      </c>
      <c r="C16" s="2" t="s">
        <v>23</v>
      </c>
      <c r="D16" s="2" t="s">
        <v>23</v>
      </c>
      <c r="E16" s="2" t="s">
        <v>23</v>
      </c>
      <c r="F16" s="2" t="s">
        <v>23</v>
      </c>
      <c r="G16" s="2" t="s">
        <v>23</v>
      </c>
      <c r="H16" s="2" t="s">
        <v>23</v>
      </c>
      <c r="I16" s="3" t="s">
        <v>25</v>
      </c>
      <c r="J16" s="2" t="s">
        <v>23</v>
      </c>
      <c r="K16" s="2" t="s">
        <v>23</v>
      </c>
      <c r="L16" s="2" t="s">
        <v>23</v>
      </c>
      <c r="M16" s="2" t="s">
        <v>23</v>
      </c>
      <c r="N16" s="3" t="s">
        <v>27</v>
      </c>
      <c r="O16" s="2" t="s">
        <v>23</v>
      </c>
      <c r="P16" s="2" t="s">
        <v>23</v>
      </c>
      <c r="Q16" s="2" t="s">
        <v>23</v>
      </c>
      <c r="R16" s="2" t="s">
        <v>23</v>
      </c>
      <c r="S16" s="2" t="s">
        <v>23</v>
      </c>
      <c r="T16" s="3" t="s">
        <v>27</v>
      </c>
      <c r="U16" s="2" t="s">
        <v>23</v>
      </c>
      <c r="V16" s="2" t="s">
        <v>23</v>
      </c>
    </row>
    <row r="17" ht="82.8" spans="1:22">
      <c r="A17" s="1" t="s">
        <v>67</v>
      </c>
      <c r="B17" s="2" t="s">
        <v>23</v>
      </c>
      <c r="C17" s="2" t="s">
        <v>23</v>
      </c>
      <c r="D17" s="3" t="s">
        <v>25</v>
      </c>
      <c r="E17" s="3" t="s">
        <v>25</v>
      </c>
      <c r="F17" s="2" t="s">
        <v>23</v>
      </c>
      <c r="G17" s="2" t="s">
        <v>23</v>
      </c>
      <c r="H17" s="3" t="s">
        <v>27</v>
      </c>
      <c r="I17" s="3" t="s">
        <v>27</v>
      </c>
      <c r="J17" s="2" t="s">
        <v>23</v>
      </c>
      <c r="K17" s="3" t="s">
        <v>25</v>
      </c>
      <c r="L17" s="2" t="s">
        <v>23</v>
      </c>
      <c r="M17" s="2" t="s">
        <v>23</v>
      </c>
      <c r="N17" s="3" t="s">
        <v>27</v>
      </c>
      <c r="O17" s="2" t="s">
        <v>23</v>
      </c>
      <c r="P17" s="2" t="s">
        <v>23</v>
      </c>
      <c r="Q17" s="2" t="s">
        <v>23</v>
      </c>
      <c r="R17" s="2" t="s">
        <v>23</v>
      </c>
      <c r="S17" s="3" t="s">
        <v>27</v>
      </c>
      <c r="T17" s="2" t="s">
        <v>23</v>
      </c>
      <c r="U17" s="2" t="s">
        <v>23</v>
      </c>
      <c r="V17" s="2" t="s">
        <v>23</v>
      </c>
    </row>
    <row r="18" ht="82.8" spans="1:22">
      <c r="A18" s="1" t="s">
        <v>68</v>
      </c>
      <c r="B18" s="2" t="s">
        <v>23</v>
      </c>
      <c r="C18" s="3" t="s">
        <v>27</v>
      </c>
      <c r="D18" s="2" t="s">
        <v>23</v>
      </c>
      <c r="E18" s="2" t="s">
        <v>23</v>
      </c>
      <c r="F18" s="2" t="s">
        <v>23</v>
      </c>
      <c r="G18" s="2" t="s">
        <v>23</v>
      </c>
      <c r="H18" s="3" t="s">
        <v>27</v>
      </c>
      <c r="I18" s="3" t="s">
        <v>27</v>
      </c>
      <c r="J18" s="3" t="s">
        <v>25</v>
      </c>
      <c r="K18" s="2" t="s">
        <v>23</v>
      </c>
      <c r="L18" s="2" t="s">
        <v>23</v>
      </c>
      <c r="M18" s="2" t="s">
        <v>23</v>
      </c>
      <c r="N18" s="3" t="s">
        <v>27</v>
      </c>
      <c r="O18" s="2" t="s">
        <v>23</v>
      </c>
      <c r="P18" s="2" t="s">
        <v>23</v>
      </c>
      <c r="Q18" s="2" t="s">
        <v>23</v>
      </c>
      <c r="R18" s="3" t="s">
        <v>27</v>
      </c>
      <c r="S18" s="3" t="s">
        <v>27</v>
      </c>
      <c r="T18" s="6" t="s">
        <v>44</v>
      </c>
      <c r="U18" s="3" t="s">
        <v>27</v>
      </c>
      <c r="V18" s="2" t="s">
        <v>23</v>
      </c>
    </row>
    <row r="19" ht="82.8" spans="1:22">
      <c r="A19" s="1" t="s">
        <v>69</v>
      </c>
      <c r="B19" s="2" t="s">
        <v>23</v>
      </c>
      <c r="C19" s="2" t="s">
        <v>23</v>
      </c>
      <c r="D19" s="4" t="s">
        <v>24</v>
      </c>
      <c r="E19" s="4" t="s">
        <v>24</v>
      </c>
      <c r="F19" s="3" t="s">
        <v>27</v>
      </c>
      <c r="G19" s="3" t="s">
        <v>25</v>
      </c>
      <c r="H19" s="2" t="s">
        <v>23</v>
      </c>
      <c r="I19" s="3" t="s">
        <v>27</v>
      </c>
      <c r="J19" s="2" t="s">
        <v>23</v>
      </c>
      <c r="K19" s="2" t="s">
        <v>23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2" t="s">
        <v>23</v>
      </c>
      <c r="S19" s="2" t="s">
        <v>23</v>
      </c>
      <c r="T19" s="2" t="s">
        <v>23</v>
      </c>
      <c r="U19" s="2" t="s">
        <v>23</v>
      </c>
      <c r="V19" s="2" t="s">
        <v>23</v>
      </c>
    </row>
    <row r="20" ht="55.2" spans="1:22">
      <c r="A20" s="1" t="s">
        <v>70</v>
      </c>
      <c r="B20" s="2" t="s">
        <v>23</v>
      </c>
      <c r="C20" s="2" t="s">
        <v>23</v>
      </c>
      <c r="D20" s="2" t="s">
        <v>23</v>
      </c>
      <c r="E20" s="2" t="s">
        <v>23</v>
      </c>
      <c r="F20" s="3" t="s">
        <v>27</v>
      </c>
      <c r="G20" s="2" t="s">
        <v>23</v>
      </c>
      <c r="H20" s="3" t="s">
        <v>27</v>
      </c>
      <c r="I20" s="2" t="s">
        <v>23</v>
      </c>
      <c r="J20" s="2" t="s">
        <v>23</v>
      </c>
      <c r="K20" s="4" t="s">
        <v>24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 t="s">
        <v>23</v>
      </c>
      <c r="S20" s="2" t="s">
        <v>23</v>
      </c>
      <c r="T20" s="2" t="s">
        <v>23</v>
      </c>
      <c r="U20" s="2" t="s">
        <v>23</v>
      </c>
      <c r="V20" s="2" t="s">
        <v>23</v>
      </c>
    </row>
    <row r="21" ht="55.2" spans="1:22">
      <c r="A21" s="1" t="s">
        <v>47</v>
      </c>
      <c r="B21" s="2" t="s">
        <v>23</v>
      </c>
      <c r="C21" s="2" t="s">
        <v>23</v>
      </c>
      <c r="D21" s="2" t="s">
        <v>23</v>
      </c>
      <c r="E21" s="4" t="s">
        <v>24</v>
      </c>
      <c r="F21" s="2" t="s">
        <v>23</v>
      </c>
      <c r="G21" s="2" t="s">
        <v>23</v>
      </c>
      <c r="H21" s="2" t="s">
        <v>23</v>
      </c>
      <c r="I21" s="3" t="s">
        <v>27</v>
      </c>
      <c r="J21" s="2" t="s">
        <v>23</v>
      </c>
      <c r="K21" s="2" t="s">
        <v>23</v>
      </c>
      <c r="L21" s="2" t="s">
        <v>23</v>
      </c>
      <c r="M21" s="2" t="s">
        <v>23</v>
      </c>
      <c r="N21" s="3" t="s">
        <v>27</v>
      </c>
      <c r="O21" s="2" t="s">
        <v>23</v>
      </c>
      <c r="P21" s="2" t="s">
        <v>23</v>
      </c>
      <c r="Q21" s="2" t="s">
        <v>23</v>
      </c>
      <c r="R21" s="2" t="s">
        <v>23</v>
      </c>
      <c r="S21" s="2" t="s">
        <v>23</v>
      </c>
      <c r="T21" s="2" t="s">
        <v>23</v>
      </c>
      <c r="U21" s="2" t="s">
        <v>23</v>
      </c>
      <c r="V21" s="2" t="s">
        <v>23</v>
      </c>
    </row>
    <row r="22" ht="82.8" spans="1:22">
      <c r="A22" s="1" t="s">
        <v>48</v>
      </c>
      <c r="B22" s="2" t="s">
        <v>23</v>
      </c>
      <c r="C22" s="3" t="s">
        <v>25</v>
      </c>
      <c r="D22" s="2" t="s">
        <v>23</v>
      </c>
      <c r="E22" s="4" t="s">
        <v>24</v>
      </c>
      <c r="F22" s="3" t="s">
        <v>27</v>
      </c>
      <c r="G22" s="2" t="s">
        <v>23</v>
      </c>
      <c r="H22" s="3" t="s">
        <v>27</v>
      </c>
      <c r="I22" s="3" t="s">
        <v>25</v>
      </c>
      <c r="J22" s="2" t="s">
        <v>23</v>
      </c>
      <c r="K22" s="3" t="s">
        <v>25</v>
      </c>
      <c r="L22" s="4" t="s">
        <v>24</v>
      </c>
      <c r="M22" s="2" t="s">
        <v>23</v>
      </c>
      <c r="N22" s="2" t="s">
        <v>23</v>
      </c>
      <c r="O22" s="3" t="s">
        <v>25</v>
      </c>
      <c r="P22" s="2" t="s">
        <v>23</v>
      </c>
      <c r="Q22" s="2" t="s">
        <v>23</v>
      </c>
      <c r="R22" s="3" t="s">
        <v>25</v>
      </c>
      <c r="S22" s="2" t="s">
        <v>23</v>
      </c>
      <c r="T22" s="2" t="s">
        <v>23</v>
      </c>
      <c r="U22" s="3" t="s">
        <v>27</v>
      </c>
      <c r="V22" s="2" t="s">
        <v>23</v>
      </c>
    </row>
    <row r="23" ht="82.8" spans="1:22">
      <c r="A23" s="1" t="s">
        <v>49</v>
      </c>
      <c r="B23" s="2" t="s">
        <v>23</v>
      </c>
      <c r="C23" s="2" t="s">
        <v>23</v>
      </c>
      <c r="D23" s="2" t="s">
        <v>23</v>
      </c>
      <c r="E23" s="4" t="s">
        <v>24</v>
      </c>
      <c r="F23" s="2" t="s">
        <v>23</v>
      </c>
      <c r="G23" s="2" t="s">
        <v>23</v>
      </c>
      <c r="H23" s="2" t="s">
        <v>23</v>
      </c>
      <c r="I23" s="2" t="s">
        <v>23</v>
      </c>
      <c r="J23" s="2" t="s">
        <v>23</v>
      </c>
      <c r="K23" s="3" t="s">
        <v>25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2" t="s">
        <v>23</v>
      </c>
      <c r="S23" s="2" t="s">
        <v>23</v>
      </c>
      <c r="T23" s="2" t="s">
        <v>23</v>
      </c>
      <c r="U23" s="2" t="s">
        <v>23</v>
      </c>
      <c r="V23" s="2" t="s">
        <v>23</v>
      </c>
    </row>
    <row r="24" ht="82.8" spans="1:22">
      <c r="A24" s="1" t="s">
        <v>50</v>
      </c>
      <c r="B24" s="2" t="s">
        <v>23</v>
      </c>
      <c r="C24" s="2" t="s">
        <v>23</v>
      </c>
      <c r="D24" s="2" t="s">
        <v>23</v>
      </c>
      <c r="E24" s="3" t="s">
        <v>25</v>
      </c>
      <c r="F24" s="3" t="s">
        <v>25</v>
      </c>
      <c r="G24" s="3" t="s">
        <v>25</v>
      </c>
      <c r="H24" s="2" t="s">
        <v>23</v>
      </c>
      <c r="I24" s="2" t="s">
        <v>23</v>
      </c>
      <c r="J24" s="2" t="s">
        <v>23</v>
      </c>
      <c r="K24" s="3" t="s">
        <v>25</v>
      </c>
      <c r="L24" s="4" t="s">
        <v>24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3" t="s">
        <v>25</v>
      </c>
      <c r="S24" s="2" t="s">
        <v>23</v>
      </c>
      <c r="T24" s="2" t="s">
        <v>23</v>
      </c>
      <c r="U24" s="2" t="s">
        <v>23</v>
      </c>
      <c r="V24" s="2" t="s">
        <v>23</v>
      </c>
    </row>
    <row r="25" ht="82.8" spans="1:22">
      <c r="A25" s="1" t="s">
        <v>51</v>
      </c>
      <c r="B25" s="2" t="s">
        <v>23</v>
      </c>
      <c r="C25" s="2" t="s">
        <v>23</v>
      </c>
      <c r="D25" s="4" t="s">
        <v>24</v>
      </c>
      <c r="E25" s="4" t="s">
        <v>24</v>
      </c>
      <c r="F25" s="4" t="s">
        <v>24</v>
      </c>
      <c r="G25" s="3" t="s">
        <v>25</v>
      </c>
      <c r="H25" s="3" t="s">
        <v>27</v>
      </c>
      <c r="I25" s="3" t="s">
        <v>27</v>
      </c>
      <c r="J25" s="2" t="s">
        <v>23</v>
      </c>
      <c r="K25" s="6" t="s">
        <v>71</v>
      </c>
      <c r="L25" s="3" t="s">
        <v>25</v>
      </c>
      <c r="M25" s="3" t="s">
        <v>25</v>
      </c>
      <c r="N25" s="2" t="s">
        <v>23</v>
      </c>
      <c r="O25" s="2" t="s">
        <v>23</v>
      </c>
      <c r="P25" s="2" t="s">
        <v>23</v>
      </c>
      <c r="Q25" s="2" t="s">
        <v>23</v>
      </c>
      <c r="R25" s="3" t="s">
        <v>25</v>
      </c>
      <c r="S25" s="2" t="s">
        <v>23</v>
      </c>
      <c r="T25" s="2" t="s">
        <v>23</v>
      </c>
      <c r="U25" s="2" t="s">
        <v>23</v>
      </c>
      <c r="V25" s="2" t="s">
        <v>23</v>
      </c>
    </row>
    <row r="26" ht="55.2" spans="1:22">
      <c r="A26" s="1" t="s">
        <v>52</v>
      </c>
      <c r="B26" s="2" t="s">
        <v>23</v>
      </c>
      <c r="C26" s="2" t="s">
        <v>23</v>
      </c>
      <c r="D26" s="2" t="s">
        <v>23</v>
      </c>
      <c r="E26" s="4" t="s">
        <v>24</v>
      </c>
      <c r="F26" s="4" t="s">
        <v>24</v>
      </c>
      <c r="G26" s="2" t="s">
        <v>23</v>
      </c>
      <c r="H26" s="2" t="s">
        <v>23</v>
      </c>
      <c r="I26" s="3" t="s">
        <v>27</v>
      </c>
      <c r="J26" s="2" t="s">
        <v>23</v>
      </c>
      <c r="K26" s="2" t="s">
        <v>23</v>
      </c>
      <c r="L26" s="2" t="s">
        <v>23</v>
      </c>
      <c r="M26" s="2" t="s">
        <v>23</v>
      </c>
      <c r="N26" s="3" t="s">
        <v>27</v>
      </c>
      <c r="O26" s="2" t="s">
        <v>23</v>
      </c>
      <c r="P26" s="2" t="s">
        <v>23</v>
      </c>
      <c r="Q26" s="2" t="s">
        <v>23</v>
      </c>
      <c r="R26" s="2" t="s">
        <v>23</v>
      </c>
      <c r="S26" s="2" t="s">
        <v>23</v>
      </c>
      <c r="T26" s="2" t="s">
        <v>23</v>
      </c>
      <c r="U26" s="2" t="s">
        <v>23</v>
      </c>
      <c r="V26" s="2" t="s">
        <v>23</v>
      </c>
    </row>
    <row r="27" ht="82.8" spans="1:22">
      <c r="A27" s="1" t="s">
        <v>53</v>
      </c>
      <c r="B27" s="2" t="s">
        <v>23</v>
      </c>
      <c r="C27" s="2" t="s">
        <v>23</v>
      </c>
      <c r="D27" s="2" t="s">
        <v>23</v>
      </c>
      <c r="E27" s="2" t="s">
        <v>23</v>
      </c>
      <c r="F27" s="3" t="s">
        <v>30</v>
      </c>
      <c r="G27" s="2" t="s">
        <v>23</v>
      </c>
      <c r="H27" s="2" t="s">
        <v>23</v>
      </c>
      <c r="I27" s="2" t="s">
        <v>23</v>
      </c>
      <c r="J27" s="2" t="s">
        <v>23</v>
      </c>
      <c r="K27" s="3" t="s">
        <v>25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2" t="s">
        <v>23</v>
      </c>
      <c r="R27" s="3" t="s">
        <v>25</v>
      </c>
      <c r="S27" s="2" t="s">
        <v>23</v>
      </c>
      <c r="T27" s="2" t="s">
        <v>23</v>
      </c>
      <c r="U27" s="2" t="s">
        <v>23</v>
      </c>
      <c r="V27" s="2" t="s">
        <v>23</v>
      </c>
    </row>
    <row r="28" ht="82.8" spans="1:22">
      <c r="A28" s="1" t="s">
        <v>54</v>
      </c>
      <c r="B28" s="2" t="s">
        <v>23</v>
      </c>
      <c r="C28" s="2" t="s">
        <v>23</v>
      </c>
      <c r="D28" s="2" t="s">
        <v>23</v>
      </c>
      <c r="E28" s="4" t="s">
        <v>24</v>
      </c>
      <c r="F28" s="4" t="s">
        <v>24</v>
      </c>
      <c r="G28" s="2" t="s">
        <v>23</v>
      </c>
      <c r="H28" s="2" t="s">
        <v>23</v>
      </c>
      <c r="I28" s="2" t="s">
        <v>23</v>
      </c>
      <c r="J28" s="2" t="s">
        <v>23</v>
      </c>
      <c r="K28" s="3" t="s">
        <v>25</v>
      </c>
      <c r="L28" s="3" t="s">
        <v>25</v>
      </c>
      <c r="M28" s="2" t="s">
        <v>23</v>
      </c>
      <c r="N28" s="6" t="s">
        <v>71</v>
      </c>
      <c r="O28" s="2" t="s">
        <v>23</v>
      </c>
      <c r="P28" s="2" t="s">
        <v>23</v>
      </c>
      <c r="Q28" s="2" t="s">
        <v>23</v>
      </c>
      <c r="R28" s="2" t="s">
        <v>23</v>
      </c>
      <c r="S28" s="2" t="s">
        <v>23</v>
      </c>
      <c r="T28" s="6" t="s">
        <v>71</v>
      </c>
      <c r="U28" s="2" t="s">
        <v>23</v>
      </c>
      <c r="V28" s="2" t="s">
        <v>23</v>
      </c>
    </row>
    <row r="29" ht="55.2" spans="1:22">
      <c r="A29" s="1" t="s">
        <v>55</v>
      </c>
      <c r="B29" s="2" t="s">
        <v>23</v>
      </c>
      <c r="C29" s="2" t="s">
        <v>23</v>
      </c>
      <c r="D29" s="2" t="s">
        <v>23</v>
      </c>
      <c r="E29" s="4" t="s">
        <v>24</v>
      </c>
      <c r="F29" s="4" t="s">
        <v>24</v>
      </c>
      <c r="G29" s="2" t="s">
        <v>23</v>
      </c>
      <c r="H29" s="3" t="s">
        <v>27</v>
      </c>
      <c r="I29" s="2" t="s">
        <v>23</v>
      </c>
      <c r="J29" s="2" t="s">
        <v>23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2" t="s">
        <v>23</v>
      </c>
      <c r="S29" s="2" t="s">
        <v>23</v>
      </c>
      <c r="T29" s="2" t="s">
        <v>23</v>
      </c>
      <c r="U29" s="2" t="s">
        <v>23</v>
      </c>
      <c r="V29" s="2" t="s">
        <v>23</v>
      </c>
    </row>
    <row r="30" ht="82.8" spans="1:22">
      <c r="A30" s="1" t="s">
        <v>56</v>
      </c>
      <c r="B30" s="2" t="s">
        <v>23</v>
      </c>
      <c r="C30" s="2" t="s">
        <v>23</v>
      </c>
      <c r="D30" s="3" t="s">
        <v>25</v>
      </c>
      <c r="E30" s="2" t="s">
        <v>23</v>
      </c>
      <c r="F30" s="4" t="s">
        <v>24</v>
      </c>
      <c r="G30" s="2" t="s">
        <v>23</v>
      </c>
      <c r="H30" s="3" t="s">
        <v>27</v>
      </c>
      <c r="I30" s="3" t="s">
        <v>27</v>
      </c>
      <c r="J30" s="2" t="s">
        <v>23</v>
      </c>
      <c r="K30" s="3" t="s">
        <v>25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3" t="s">
        <v>25</v>
      </c>
      <c r="S30" s="2" t="s">
        <v>23</v>
      </c>
      <c r="T30" s="2" t="s">
        <v>23</v>
      </c>
      <c r="U30" s="3" t="s">
        <v>27</v>
      </c>
      <c r="V30" s="2" t="s">
        <v>23</v>
      </c>
    </row>
    <row r="31" ht="82.8" spans="1:22">
      <c r="A31" s="1" t="s">
        <v>57</v>
      </c>
      <c r="B31" s="2" t="s">
        <v>23</v>
      </c>
      <c r="C31" s="2" t="s">
        <v>23</v>
      </c>
      <c r="D31" s="2" t="s">
        <v>23</v>
      </c>
      <c r="E31" s="2" t="s">
        <v>23</v>
      </c>
      <c r="F31" s="3" t="s">
        <v>25</v>
      </c>
      <c r="G31" s="2" t="s">
        <v>23</v>
      </c>
      <c r="H31" s="2" t="s">
        <v>23</v>
      </c>
      <c r="I31" s="3" t="s">
        <v>25</v>
      </c>
      <c r="J31" s="2" t="s">
        <v>23</v>
      </c>
      <c r="K31" s="3" t="s">
        <v>25</v>
      </c>
      <c r="L31" s="3" t="s">
        <v>25</v>
      </c>
      <c r="M31" s="2" t="s">
        <v>23</v>
      </c>
      <c r="N31" s="3" t="s">
        <v>27</v>
      </c>
      <c r="O31" s="2" t="s">
        <v>23</v>
      </c>
      <c r="P31" s="2" t="s">
        <v>23</v>
      </c>
      <c r="Q31" s="2" t="s">
        <v>23</v>
      </c>
      <c r="R31" s="3" t="s">
        <v>25</v>
      </c>
      <c r="S31" s="2" t="s">
        <v>23</v>
      </c>
      <c r="T31" s="2" t="s">
        <v>23</v>
      </c>
      <c r="U31" s="2" t="s">
        <v>23</v>
      </c>
      <c r="V31" s="2" t="s">
        <v>23</v>
      </c>
    </row>
    <row r="32" ht="82.8" spans="1:22">
      <c r="A32" s="1" t="s">
        <v>58</v>
      </c>
      <c r="B32" s="2" t="s">
        <v>23</v>
      </c>
      <c r="C32" s="2" t="s">
        <v>23</v>
      </c>
      <c r="D32" s="2" t="s">
        <v>23</v>
      </c>
      <c r="E32" s="4" t="s">
        <v>24</v>
      </c>
      <c r="F32" s="2" t="s">
        <v>23</v>
      </c>
      <c r="G32" s="2" t="s">
        <v>23</v>
      </c>
      <c r="H32" s="2" t="s">
        <v>23</v>
      </c>
      <c r="I32" s="3" t="s">
        <v>27</v>
      </c>
      <c r="J32" s="2" t="s">
        <v>23</v>
      </c>
      <c r="K32" s="3" t="s">
        <v>25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3" t="s">
        <v>25</v>
      </c>
      <c r="S32" s="2" t="s">
        <v>23</v>
      </c>
      <c r="T32" s="3" t="s">
        <v>25</v>
      </c>
      <c r="U32" s="2" t="s">
        <v>23</v>
      </c>
      <c r="V32" s="2" t="s">
        <v>23</v>
      </c>
    </row>
    <row r="33" ht="55.2" spans="1:22">
      <c r="A33" s="1" t="s">
        <v>59</v>
      </c>
      <c r="B33" s="2" t="s">
        <v>23</v>
      </c>
      <c r="C33" s="2" t="s">
        <v>23</v>
      </c>
      <c r="D33" s="2" t="s">
        <v>23</v>
      </c>
      <c r="E33" s="2" t="s">
        <v>23</v>
      </c>
      <c r="F33" s="4" t="s">
        <v>24</v>
      </c>
      <c r="G33" s="2" t="s">
        <v>23</v>
      </c>
      <c r="H33" s="3" t="s">
        <v>27</v>
      </c>
      <c r="I33" s="3" t="s">
        <v>27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2" t="s">
        <v>23</v>
      </c>
      <c r="S33" s="3" t="s">
        <v>27</v>
      </c>
      <c r="T33" s="2" t="s">
        <v>23</v>
      </c>
      <c r="U33" s="2" t="s">
        <v>23</v>
      </c>
      <c r="V33" s="2" t="s">
        <v>23</v>
      </c>
    </row>
    <row r="34" ht="82.8" spans="1:22">
      <c r="A34" s="1" t="s">
        <v>60</v>
      </c>
      <c r="B34" s="2" t="s">
        <v>23</v>
      </c>
      <c r="C34" s="2" t="s">
        <v>23</v>
      </c>
      <c r="D34" s="2" t="s">
        <v>23</v>
      </c>
      <c r="E34" s="4" t="s">
        <v>24</v>
      </c>
      <c r="F34" s="2" t="s">
        <v>23</v>
      </c>
      <c r="G34" s="2" t="s">
        <v>23</v>
      </c>
      <c r="H34" s="3" t="s">
        <v>27</v>
      </c>
      <c r="I34" s="2" t="s">
        <v>23</v>
      </c>
      <c r="J34" s="2" t="s">
        <v>23</v>
      </c>
      <c r="K34" s="2" t="s">
        <v>23</v>
      </c>
      <c r="L34" s="3" t="s">
        <v>25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2" t="s">
        <v>23</v>
      </c>
      <c r="S34" s="2" t="s">
        <v>23</v>
      </c>
      <c r="T34" s="2" t="s">
        <v>23</v>
      </c>
      <c r="U34" s="2" t="s">
        <v>23</v>
      </c>
      <c r="V34" s="2" t="s">
        <v>23</v>
      </c>
    </row>
    <row r="35" ht="82.8" spans="1:22">
      <c r="A35" s="1" t="s">
        <v>61</v>
      </c>
      <c r="B35" s="2" t="s">
        <v>23</v>
      </c>
      <c r="C35" s="2" t="s">
        <v>23</v>
      </c>
      <c r="D35" s="3" t="s">
        <v>25</v>
      </c>
      <c r="E35" s="4" t="s">
        <v>24</v>
      </c>
      <c r="F35" s="4" t="s">
        <v>24</v>
      </c>
      <c r="G35" s="3" t="s">
        <v>25</v>
      </c>
      <c r="H35" s="3" t="s">
        <v>27</v>
      </c>
      <c r="I35" s="2" t="s">
        <v>23</v>
      </c>
      <c r="J35" s="2" t="s">
        <v>23</v>
      </c>
      <c r="K35" s="3" t="s">
        <v>25</v>
      </c>
      <c r="L35" s="2" t="s">
        <v>23</v>
      </c>
      <c r="M35" s="2" t="s">
        <v>23</v>
      </c>
      <c r="N35" s="2" t="s">
        <v>23</v>
      </c>
      <c r="O35" s="2" t="s">
        <v>23</v>
      </c>
      <c r="P35" s="2" t="s">
        <v>23</v>
      </c>
      <c r="Q35" s="2" t="s">
        <v>23</v>
      </c>
      <c r="R35" s="3" t="s">
        <v>25</v>
      </c>
      <c r="S35" s="2" t="s">
        <v>23</v>
      </c>
      <c r="T35" s="2" t="s">
        <v>23</v>
      </c>
      <c r="U35" s="2" t="s">
        <v>23</v>
      </c>
      <c r="V35" s="2" t="s">
        <v>23</v>
      </c>
    </row>
    <row r="39" ht="73.8" spans="24:26">
      <c r="X39" s="7" t="s">
        <v>63</v>
      </c>
      <c r="Y39" s="10">
        <f>(517)/(34*21-24)</f>
        <v>0.749275362318841</v>
      </c>
      <c r="Z39" s="11"/>
    </row>
    <row r="40" spans="24:26">
      <c r="X40" s="8"/>
      <c r="Y40" s="8"/>
      <c r="Z40" s="11"/>
    </row>
    <row r="41" spans="24:26">
      <c r="X41" s="8"/>
      <c r="Y41" s="8"/>
      <c r="Z41" s="11"/>
    </row>
    <row r="42" spans="24:26">
      <c r="X42" s="8"/>
      <c r="Y42" s="8"/>
      <c r="Z42" s="11"/>
    </row>
    <row r="43" spans="24:26">
      <c r="X43" s="8"/>
      <c r="Y43" s="8"/>
      <c r="Z43" s="11"/>
    </row>
    <row r="44" spans="24:26">
      <c r="X44" s="8"/>
      <c r="Y44" s="8"/>
      <c r="Z44" s="11"/>
    </row>
    <row r="45" spans="24:26">
      <c r="X45" s="8"/>
      <c r="Y45" s="8"/>
      <c r="Z45" s="11"/>
    </row>
    <row r="46" spans="24:26">
      <c r="X46" s="8"/>
      <c r="Y46" s="8"/>
      <c r="Z46" s="11"/>
    </row>
    <row r="47" spans="24:26">
      <c r="X47" s="8"/>
      <c r="Y47" s="8"/>
      <c r="Z47" s="11"/>
    </row>
    <row r="48" spans="24:26">
      <c r="X48" s="8"/>
      <c r="Y48" s="8"/>
      <c r="Z48" s="11"/>
    </row>
    <row r="49" ht="114" customHeight="1" spans="24:26">
      <c r="X49" s="9" t="s">
        <v>64</v>
      </c>
      <c r="Y49" s="12">
        <f>(236)/(15*21-20)</f>
        <v>0.8</v>
      </c>
      <c r="Z49" s="11"/>
    </row>
  </sheetData>
  <sortState ref="A2:V35">
    <sortCondition ref="A3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SFT_simplify</vt:lpstr>
      <vt:lpstr>SFT_simplify_less_prompt</vt:lpstr>
      <vt:lpstr>SFT_simplify_v1</vt:lpstr>
      <vt:lpstr>SFT_augment</vt:lpstr>
      <vt:lpstr>SFT_aug_less_epoch</vt:lpstr>
      <vt:lpstr>SFT_aug_less_prompt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fd_reality</dc:creator>
  <cp:lastModifiedBy>Regular script </cp:lastModifiedBy>
  <dcterms:created xsi:type="dcterms:W3CDTF">2023-05-12T11:15:00Z</dcterms:created>
  <dcterms:modified xsi:type="dcterms:W3CDTF">2024-10-14T06:50:15Z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9338DC9F9E1D4ABDBA680669E2ACC416_12</vt:lpwstr>
  </property>
</Properties>
</file>