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personal\abroad\master\fall\ME1050\Project\SmartRangeHood\logs\"/>
    </mc:Choice>
  </mc:AlternateContent>
  <xr:revisionPtr revIDLastSave="0" documentId="13_ncr:1_{9B5950A2-2353-404B-B5FA-C594DB90835E}" xr6:coauthVersionLast="47" xr6:coauthVersionMax="47" xr10:uidLastSave="{00000000-0000-0000-0000-000000000000}"/>
  <bookViews>
    <workbookView xWindow="3072" yWindow="250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<sst xmlns="http://schemas.openxmlformats.org/spreadsheetml/2006/main" count="7" uniqueCount="7">
  <si>
    <t>us_raw(mm)</t>
    <phoneticPr fontId="1" type="noConversion"/>
  </si>
  <si>
    <t>time_of_flight(ns)</t>
    <phoneticPr fontId="1" type="noConversion"/>
  </si>
  <si>
    <t>temperature(C)</t>
    <phoneticPr fontId="1" type="noConversion"/>
  </si>
  <si>
    <t>humidity(%)</t>
    <phoneticPr fontId="1" type="noConversion"/>
  </si>
  <si>
    <t>pressure(kPa)</t>
    <phoneticPr fontId="1" type="noConversion"/>
  </si>
  <si>
    <t>real_speed_of_sound(mm/s)</t>
    <phoneticPr fontId="1" type="noConversion"/>
  </si>
  <si>
    <t>real_distance(mm)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</si>
</sst>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760063670144171E-2"/>
          <c:y val="0.13519384800147213"/>
          <c:w val="0.77098982707888053"/>
          <c:h val="0.80884591916785309"/>
        </c:manualLayout>
      </c:layout>
      <c:lineChart>
        <c:grouping val="standard"/>
        <c:varyColors val="0"/>
        <c:ser>
          <c:idx val="0"/>
          <c:order val="0"/>
          <c:tx>
            <c:v>Dining Room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345805.36912754923</c:v>
                </c:pt>
                <c:pt idx="1">
                  <c:v>354123.71134021739</c:v>
                </c:pt>
                <c:pt idx="2">
                  <c:v>352669.40451743768</c:v>
                </c:pt>
                <c:pt idx="3">
                  <c:v>357192.37435006315</c:v>
                </c:pt>
                <c:pt idx="4">
                  <c:v>353602.94117643847</c:v>
                </c:pt>
                <c:pt idx="5">
                  <c:v>352759.94865215226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3-4143-B38C-CA0145EB8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605920"/>
        <c:axId val="19376035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Bathroom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300</c:v>
                      </c:pt>
                      <c:pt idx="1">
                        <c:v>400</c:v>
                      </c:pt>
                      <c:pt idx="2">
                        <c:v>500</c:v>
                      </c:pt>
                      <c:pt idx="3">
                        <c:v>600</c:v>
                      </c:pt>
                      <c:pt idx="4">
                        <c:v>700</c:v>
                      </c:pt>
                      <c:pt idx="5">
                        <c:v>800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Sheet1!$D$8:$D$13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337868.85245892557</c:v>
                      </c:pt>
                      <c:pt idx="1">
                        <c:v>342643.3915212006</c:v>
                      </c:pt>
                      <c:pt idx="2">
                        <c:v>352669.40451743768</c:v>
                      </c:pt>
                      <c:pt idx="3">
                        <c:v>359685.86387431493</c:v>
                      </c:pt>
                      <c:pt idx="4">
                        <c:v>355695.2662721512</c:v>
                      </c:pt>
                      <c:pt idx="5">
                        <c:v>354123.71134021739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603-4143-B38C-CA0145EB84F2}"/>
                  </c:ext>
                </c:extLst>
              </c15:ser>
            </c15:filteredLineSeries>
          </c:ext>
        </c:extLst>
      </c:lineChart>
      <c:catAx>
        <c:axId val="19376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603520"/>
        <c:crosses val="autoZero"/>
        <c:auto val="1"/>
        <c:lblAlgn val="ctr"/>
        <c:lblOffset val="100"/>
        <c:noMultiLvlLbl val="0"/>
      </c:catAx>
      <c:valAx>
        <c:axId val="19376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6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20</xdr:row>
      <xdr:rowOff>91440</xdr:rowOff>
    </xdr:from>
    <xdr:to>
      <xdr:col>8</xdr:col>
      <xdr:colOff>60960</xdr:colOff>
      <xdr:row>44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71D740-6360-D5B4-C328-E164EFAC3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B14" sqref="B14"/>
    </sheetView>
  </sheetViews>
  <sheetFormatPr defaultRowHeight="13.8" x14ac:dyDescent="0.25"/>
  <cols>
    <col min="1" max="1" width="17.109375" customWidth="1"/>
    <col min="2" max="2" width="18.77734375" customWidth="1"/>
    <col min="3" max="3" width="17.21875" customWidth="1"/>
    <col min="4" max="4" width="26.6640625" customWidth="1"/>
    <col min="5" max="5" width="26.88671875" customWidth="1"/>
    <col min="6" max="6" width="20" customWidth="1"/>
    <col min="7" max="7" width="16.33203125" customWidth="1"/>
    <col min="8" max="8" width="16.5546875" customWidth="1"/>
  </cols>
  <sheetData>
    <row r="1" spans="1:8" x14ac:dyDescent="0.25">
      <c r="A1" t="s">
        <v>6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4</v>
      </c>
    </row>
    <row r="2" spans="1:8" x14ac:dyDescent="0.25">
      <c r="A2">
        <v>300</v>
      </c>
      <c r="B2">
        <v>298</v>
      </c>
      <c r="C2">
        <v>1735080.058224</v>
      </c>
      <c r="D2">
        <f t="shared" ref="D2:D7" si="0">A2/C2 * 1000000000 * 2</f>
        <v>345805.36912754923</v>
      </c>
      <c r="E2">
        <v>30.130077</v>
      </c>
      <c r="F2">
        <v>43.440731</v>
      </c>
      <c r="G2">
        <v>100</v>
      </c>
      <c r="H2">
        <f t="shared" ref="H2:H13" si="1">B2-A2</f>
        <v>-2</v>
      </c>
    </row>
    <row r="3" spans="1:8" x14ac:dyDescent="0.25">
      <c r="A3">
        <v>400</v>
      </c>
      <c r="B3">
        <v>388</v>
      </c>
      <c r="C3">
        <v>2259097.525473</v>
      </c>
      <c r="D3">
        <f t="shared" si="0"/>
        <v>354123.71134021739</v>
      </c>
      <c r="E3">
        <v>30.182255000000001</v>
      </c>
      <c r="F3">
        <v>43.477469999999997</v>
      </c>
      <c r="G3">
        <v>100</v>
      </c>
      <c r="H3">
        <f t="shared" si="1"/>
        <v>-12</v>
      </c>
    </row>
    <row r="4" spans="1:8" x14ac:dyDescent="0.25">
      <c r="A4">
        <v>500</v>
      </c>
      <c r="B4">
        <v>487</v>
      </c>
      <c r="C4">
        <v>2835516.739447</v>
      </c>
      <c r="D4">
        <f t="shared" si="0"/>
        <v>352669.40451743768</v>
      </c>
      <c r="E4">
        <v>30.277491000000001</v>
      </c>
      <c r="F4">
        <v>43.385131999999999</v>
      </c>
      <c r="G4">
        <v>100</v>
      </c>
      <c r="H4">
        <f t="shared" si="1"/>
        <v>-13</v>
      </c>
    </row>
    <row r="5" spans="1:8" x14ac:dyDescent="0.25">
      <c r="A5">
        <v>600</v>
      </c>
      <c r="B5">
        <v>577</v>
      </c>
      <c r="C5">
        <v>3359534.206696</v>
      </c>
      <c r="D5">
        <f t="shared" si="0"/>
        <v>357192.37435006315</v>
      </c>
      <c r="E5">
        <v>30.201740000000001</v>
      </c>
      <c r="F5">
        <v>43.601883000000001</v>
      </c>
      <c r="G5">
        <v>100</v>
      </c>
      <c r="H5">
        <f t="shared" si="1"/>
        <v>-23</v>
      </c>
    </row>
    <row r="6" spans="1:8" x14ac:dyDescent="0.25">
      <c r="A6">
        <v>700</v>
      </c>
      <c r="B6">
        <v>680</v>
      </c>
      <c r="C6">
        <v>3959243.0858809999</v>
      </c>
      <c r="D6">
        <f t="shared" si="0"/>
        <v>353602.94117643847</v>
      </c>
      <c r="E6">
        <v>30.292891999999998</v>
      </c>
      <c r="F6">
        <v>43.728886000000003</v>
      </c>
      <c r="G6">
        <v>100</v>
      </c>
      <c r="H6">
        <f t="shared" si="1"/>
        <v>-20</v>
      </c>
    </row>
    <row r="7" spans="1:8" x14ac:dyDescent="0.25">
      <c r="A7">
        <v>800</v>
      </c>
      <c r="B7">
        <v>779</v>
      </c>
      <c r="C7">
        <v>4535662.2998540001</v>
      </c>
      <c r="D7">
        <f t="shared" si="0"/>
        <v>352759.94865215226</v>
      </c>
      <c r="E7">
        <v>30.413903999999999</v>
      </c>
      <c r="F7">
        <v>43.663967</v>
      </c>
      <c r="G7">
        <v>100</v>
      </c>
      <c r="H7">
        <f t="shared" si="1"/>
        <v>-21</v>
      </c>
    </row>
    <row r="8" spans="1:8" x14ac:dyDescent="0.25">
      <c r="A8">
        <v>300</v>
      </c>
      <c r="B8">
        <v>305</v>
      </c>
      <c r="C8">
        <v>1775836.9723439999</v>
      </c>
      <c r="D8">
        <f t="shared" ref="D8:D13" si="2">A8/C8 * 1000000000 * 2</f>
        <v>337868.85245892557</v>
      </c>
      <c r="E8">
        <v>31.857890999999999</v>
      </c>
      <c r="F8">
        <v>73.789940000000001</v>
      </c>
      <c r="G8">
        <v>100</v>
      </c>
      <c r="H8">
        <f t="shared" si="1"/>
        <v>5</v>
      </c>
    </row>
    <row r="9" spans="1:8" x14ac:dyDescent="0.25">
      <c r="A9">
        <v>400</v>
      </c>
      <c r="B9">
        <v>401</v>
      </c>
      <c r="C9">
        <v>2334788.937409</v>
      </c>
      <c r="D9">
        <f t="shared" si="2"/>
        <v>342643.3915212006</v>
      </c>
      <c r="E9">
        <v>31.864491999999998</v>
      </c>
      <c r="F9">
        <v>72.557548999999995</v>
      </c>
      <c r="G9">
        <v>100</v>
      </c>
      <c r="H9">
        <f t="shared" si="1"/>
        <v>1</v>
      </c>
    </row>
    <row r="10" spans="1:8" x14ac:dyDescent="0.25">
      <c r="A10">
        <v>500</v>
      </c>
      <c r="B10">
        <v>487</v>
      </c>
      <c r="C10">
        <v>2835516.739447</v>
      </c>
      <c r="D10">
        <f t="shared" si="2"/>
        <v>352669.40451743768</v>
      </c>
      <c r="E10">
        <v>31.976391</v>
      </c>
      <c r="F10">
        <v>72.966812000000004</v>
      </c>
      <c r="G10">
        <v>100</v>
      </c>
      <c r="H10">
        <f t="shared" si="1"/>
        <v>-13</v>
      </c>
    </row>
    <row r="11" spans="1:8" x14ac:dyDescent="0.25">
      <c r="A11">
        <v>600</v>
      </c>
      <c r="B11">
        <v>573</v>
      </c>
      <c r="C11">
        <v>3336244.5414849999</v>
      </c>
      <c r="D11">
        <f t="shared" si="2"/>
        <v>359685.86387431493</v>
      </c>
      <c r="E11">
        <v>31.922955000000002</v>
      </c>
      <c r="F11">
        <v>72.447792000000007</v>
      </c>
      <c r="G11">
        <v>100</v>
      </c>
      <c r="H11">
        <f t="shared" si="1"/>
        <v>-27</v>
      </c>
    </row>
    <row r="12" spans="1:8" x14ac:dyDescent="0.25">
      <c r="A12">
        <v>700</v>
      </c>
      <c r="B12">
        <v>676</v>
      </c>
      <c r="C12">
        <v>3935953.4206699999</v>
      </c>
      <c r="D12">
        <f t="shared" si="2"/>
        <v>355695.2662721512</v>
      </c>
      <c r="E12">
        <v>32.135123999999998</v>
      </c>
      <c r="F12">
        <v>71.850173999999996</v>
      </c>
      <c r="G12">
        <v>100</v>
      </c>
      <c r="H12">
        <f t="shared" si="1"/>
        <v>-24</v>
      </c>
    </row>
    <row r="13" spans="1:8" x14ac:dyDescent="0.25">
      <c r="A13">
        <v>800</v>
      </c>
      <c r="B13">
        <v>776</v>
      </c>
      <c r="C13">
        <v>4518195.050946</v>
      </c>
      <c r="D13">
        <f t="shared" si="2"/>
        <v>354123.71134021739</v>
      </c>
      <c r="E13">
        <v>31.837147000000002</v>
      </c>
      <c r="F13">
        <v>71.571990999999997</v>
      </c>
      <c r="G13">
        <v>100</v>
      </c>
      <c r="H13">
        <f t="shared" si="1"/>
        <v>-24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任德智</dc:creator>
  <cp:lastModifiedBy>德智 任</cp:lastModifiedBy>
  <dcterms:created xsi:type="dcterms:W3CDTF">2015-06-05T18:19:34Z</dcterms:created>
  <dcterms:modified xsi:type="dcterms:W3CDTF">2025-10-07T07:58:17Z</dcterms:modified>
</cp:coreProperties>
</file>