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akshi/Downloads/"/>
    </mc:Choice>
  </mc:AlternateContent>
  <xr:revisionPtr revIDLastSave="184" documentId="13_ncr:1_{85E0FE84-6228-4248-A36E-C355B9DB3E55}" xr6:coauthVersionLast="47" xr6:coauthVersionMax="47" xr10:uidLastSave="{65730E1E-E44A-414F-811A-8EAA5C8B7AC9}"/>
  <bookViews>
    <workbookView xWindow="0" yWindow="0" windowWidth="28800" windowHeight="18000" firstSheet="6" activeTab="6" xr2:uid="{64DEDFC6-E18A-CF4B-BA60-2CEEA714E85C}"/>
  </bookViews>
  <sheets>
    <sheet name="230823kk_c1b_07_R3D_D3D" sheetId="1" r:id="rId1"/>
    <sheet name="230824kk_c1b_03_R3D_D3D" sheetId="2" r:id="rId2"/>
    <sheet name="230831kk_c16_04_R3D_D3D" sheetId="3" r:id="rId3"/>
    <sheet name="230831kk_c16_06_R3D_D3D" sheetId="4" r:id="rId4"/>
    <sheet name="230831kk_c16_07_R3D_D3D" sheetId="5" r:id="rId5"/>
    <sheet name="230831kk_c16_08_R3D_D3D" sheetId="6" r:id="rId6"/>
    <sheet name="Summary data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7" l="1"/>
  <c r="G8" i="7"/>
  <c r="O40" i="1"/>
  <c r="O39" i="1"/>
  <c r="N39" i="1"/>
  <c r="P39" i="4"/>
  <c r="P38" i="4"/>
  <c r="O38" i="4"/>
  <c r="O30" i="3"/>
  <c r="M39" i="1"/>
  <c r="M38" i="6"/>
  <c r="N38" i="6"/>
  <c r="O23" i="5"/>
  <c r="N22" i="5"/>
  <c r="M22" i="5"/>
  <c r="O22" i="5" s="1"/>
  <c r="N38" i="4"/>
  <c r="M29" i="3"/>
  <c r="Q60" i="2" l="1"/>
</calcChain>
</file>

<file path=xl/sharedStrings.xml><?xml version="1.0" encoding="utf-8"?>
<sst xmlns="http://schemas.openxmlformats.org/spreadsheetml/2006/main" count="898" uniqueCount="100">
  <si>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</si>
  <si>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</si>
  <si>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</si>
  <si>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</si>
  <si>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</si>
  <si>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</si>
  <si>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</si>
  <si>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</si>
  <si>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</si>
  <si>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</si>
  <si>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</si>
  <si>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</si>
  <si>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</si>
  <si>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</si>
  <si>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</si>
  <si>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</si>
  <si>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</si>
  <si>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</si>
  <si>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</si>
  <si>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</si>
  <si>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</si>
  <si>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</si>
  <si>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</si>
  <si>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</si>
  <si>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</si>
  <si>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</si>
  <si>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</si>
  <si>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K1</t>
  </si>
  <si>
    <t>C</t>
  </si>
  <si>
    <t>CS</t>
  </si>
  <si>
    <t>K2</t>
  </si>
  <si>
    <t>W</t>
  </si>
  <si>
    <t>K3</t>
  </si>
  <si>
    <t>K4</t>
  </si>
  <si>
    <t>M</t>
  </si>
  <si>
    <t xml:space="preserve">Correctly tracked </t>
  </si>
  <si>
    <t xml:space="preserve">Mistracked </t>
  </si>
  <si>
    <t>KEY</t>
  </si>
  <si>
    <t>M = missed tracked/not tracked</t>
  </si>
  <si>
    <t>C = correctly labelled</t>
  </si>
  <si>
    <t>W = wrongly labelled</t>
  </si>
  <si>
    <t xml:space="preserve">S = splitting </t>
  </si>
  <si>
    <t>CS=correct/splitting</t>
  </si>
  <si>
    <t>MS = missed tracked/splitting</t>
  </si>
  <si>
    <t>N=new kinetechore detected</t>
  </si>
  <si>
    <t>I = incorrect detection</t>
  </si>
  <si>
    <t>ASSUMPTIONS</t>
  </si>
  <si>
    <t>Too close to image boundry (cross checked with the original movie)</t>
  </si>
  <si>
    <t xml:space="preserve">Kinetochores too close to each other </t>
  </si>
  <si>
    <t>Change in intensity or contrast (kinetochores lacked sufficient contrast with the background)</t>
  </si>
  <si>
    <t>Overlapping Kinetochores</t>
  </si>
  <si>
    <t xml:space="preserve">The cell completed mitosis OR is still splitting, so it is detecting the daughter cell's kinetochore as a new kinetochore </t>
  </si>
  <si>
    <t>The kinetochore was not tracked after this time frame. (either clearly shown and not tracked or not tracked due to a change in contrast)</t>
  </si>
  <si>
    <t xml:space="preserve">Total </t>
  </si>
  <si>
    <t>%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</si>
  <si>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</si>
  <si>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</si>
  <si>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</si>
  <si>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</si>
  <si>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</si>
  <si>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</si>
  <si>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</si>
  <si>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</si>
  <si>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</si>
  <si>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</si>
  <si>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</si>
  <si>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</si>
  <si>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</si>
  <si>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</si>
  <si>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</si>
  <si>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</si>
  <si>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</si>
  <si>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</si>
  <si>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</si>
  <si>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</si>
  <si>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</si>
  <si>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</si>
  <si>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</si>
  <si>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</si>
  <si>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NC</t>
  </si>
  <si>
    <t xml:space="preserve">C </t>
  </si>
  <si>
    <t>I</t>
  </si>
  <si>
    <t>-</t>
  </si>
  <si>
    <t>K5 is an incorrect detection as it is not tracking a kinetochore</t>
  </si>
  <si>
    <t>K5</t>
  </si>
  <si>
    <t>K3 is incorrect as it is not detecting a kinetochore in the second cell</t>
  </si>
  <si>
    <t xml:space="preserve">M </t>
  </si>
  <si>
    <t xml:space="preserve">K3 is a correct labelled kinetochore but it is detected in another cell. </t>
  </si>
  <si>
    <t>ID</t>
  </si>
  <si>
    <t>Correctly labelled</t>
  </si>
  <si>
    <t>Mistracked</t>
  </si>
  <si>
    <t>Total</t>
  </si>
  <si>
    <t>% Correctly labelled</t>
  </si>
  <si>
    <t>%Mistracked</t>
  </si>
  <si>
    <t>230823kk_c1b_07_R3D_D3D</t>
  </si>
  <si>
    <t>230824kk_c1b_03_R3D_D3D</t>
  </si>
  <si>
    <t>230831kk_c16_04_R3D_D3D</t>
  </si>
  <si>
    <t>230831kk_c16_06_R3D_D3D</t>
  </si>
  <si>
    <t>230831kk_c16_07_R3D_D3D</t>
  </si>
  <si>
    <t>230831kk_c16_08_R3D_D3D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</si>
</sst>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charset val="1"/>
    </font>
    <font>
      <sz val="11"/>
      <color theme="1"/>
      <name val="Times New Roman"/>
    </font>
    <font>
      <b/>
      <sz val="11"/>
      <color rgb="FF222222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CFF"/>
        <bgColor indexed="64"/>
      </patternFill>
    </fill>
    <fill>
      <patternFill patternType="solid">
        <fgColor rgb="FFFFCEF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9A5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7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0" xfId="0" applyFont="1"/>
    <xf numFmtId="0" fontId="4" fillId="0" borderId="9" xfId="0" applyFont="1" applyBorder="1"/>
    <xf numFmtId="0" fontId="5" fillId="0" borderId="3" xfId="0" applyFont="1" applyBorder="1"/>
    <xf numFmtId="0" fontId="5" fillId="0" borderId="10" xfId="0" applyFont="1" applyBorder="1"/>
    <xf numFmtId="0" fontId="4" fillId="0" borderId="10" xfId="0" applyFont="1" applyBorder="1"/>
    <xf numFmtId="0" fontId="4" fillId="0" borderId="11" xfId="0" applyFont="1" applyBorder="1"/>
    <xf numFmtId="0" fontId="1" fillId="0" borderId="0" xfId="0" applyFont="1"/>
    <xf numFmtId="0" fontId="5" fillId="2" borderId="4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3" borderId="12" xfId="0" applyFont="1" applyFill="1" applyBorder="1"/>
    <xf numFmtId="0" fontId="5" fillId="3" borderId="0" xfId="0" applyFont="1" applyFill="1"/>
    <xf numFmtId="0" fontId="4" fillId="3" borderId="0" xfId="0" applyFont="1" applyFill="1"/>
    <xf numFmtId="0" fontId="4" fillId="3" borderId="13" xfId="0" applyFont="1" applyFill="1" applyBorder="1"/>
    <xf numFmtId="0" fontId="5" fillId="4" borderId="12" xfId="0" applyFont="1" applyFill="1" applyBorder="1"/>
    <xf numFmtId="0" fontId="5" fillId="4" borderId="0" xfId="0" applyFont="1" applyFill="1"/>
    <xf numFmtId="0" fontId="4" fillId="4" borderId="0" xfId="0" applyFont="1" applyFill="1"/>
    <xf numFmtId="0" fontId="4" fillId="4" borderId="13" xfId="0" applyFont="1" applyFill="1" applyBorder="1"/>
    <xf numFmtId="0" fontId="5" fillId="5" borderId="12" xfId="0" applyFont="1" applyFill="1" applyBorder="1"/>
    <xf numFmtId="0" fontId="5" fillId="5" borderId="0" xfId="0" applyFont="1" applyFill="1"/>
    <xf numFmtId="0" fontId="4" fillId="5" borderId="0" xfId="0" applyFont="1" applyFill="1"/>
    <xf numFmtId="0" fontId="4" fillId="5" borderId="13" xfId="0" applyFont="1" applyFill="1" applyBorder="1"/>
    <xf numFmtId="0" fontId="5" fillId="6" borderId="12" xfId="0" applyFont="1" applyFill="1" applyBorder="1"/>
    <xf numFmtId="0" fontId="5" fillId="6" borderId="0" xfId="0" applyFont="1" applyFill="1"/>
    <xf numFmtId="0" fontId="4" fillId="6" borderId="0" xfId="0" applyFont="1" applyFill="1"/>
    <xf numFmtId="0" fontId="4" fillId="6" borderId="13" xfId="0" applyFont="1" applyFill="1" applyBorder="1"/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1" xfId="0" applyFont="1" applyBorder="1"/>
    <xf numFmtId="0" fontId="3" fillId="7" borderId="0" xfId="0" applyFont="1" applyFill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0" fillId="8" borderId="0" xfId="0" applyFill="1"/>
    <xf numFmtId="0" fontId="3" fillId="8" borderId="20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/>
    <xf numFmtId="0" fontId="3" fillId="10" borderId="10" xfId="0" applyFont="1" applyFill="1" applyBorder="1" applyAlignment="1">
      <alignment horizontal="center"/>
    </xf>
    <xf numFmtId="0" fontId="9" fillId="0" borderId="22" xfId="0" applyFont="1" applyBorder="1" applyAlignment="1">
      <alignment readingOrder="1"/>
    </xf>
    <xf numFmtId="0" fontId="9" fillId="0" borderId="23" xfId="0" applyFont="1" applyBorder="1" applyAlignment="1">
      <alignment readingOrder="1"/>
    </xf>
    <xf numFmtId="0" fontId="9" fillId="0" borderId="24" xfId="0" applyFont="1" applyBorder="1" applyAlignment="1">
      <alignment readingOrder="1"/>
    </xf>
    <xf numFmtId="0" fontId="10" fillId="0" borderId="29" xfId="0" applyFont="1" applyBorder="1" applyAlignment="1">
      <alignment readingOrder="1"/>
    </xf>
    <xf numFmtId="0" fontId="11" fillId="11" borderId="28" xfId="0" applyFont="1" applyFill="1" applyBorder="1" applyAlignment="1">
      <alignment readingOrder="1"/>
    </xf>
    <xf numFmtId="0" fontId="11" fillId="11" borderId="30" xfId="0" applyFont="1" applyFill="1" applyBorder="1" applyAlignment="1">
      <alignment readingOrder="1"/>
    </xf>
    <xf numFmtId="0" fontId="10" fillId="0" borderId="32" xfId="0" applyFont="1" applyBorder="1" applyAlignment="1">
      <alignment readingOrder="1"/>
    </xf>
    <xf numFmtId="0" fontId="10" fillId="0" borderId="33" xfId="0" applyFont="1" applyBorder="1" applyAlignment="1">
      <alignment readingOrder="1"/>
    </xf>
    <xf numFmtId="0" fontId="3" fillId="11" borderId="41" xfId="0" applyFont="1" applyFill="1" applyBorder="1" applyAlignment="1">
      <alignment horizontal="center"/>
    </xf>
    <xf numFmtId="0" fontId="3" fillId="11" borderId="36" xfId="0" applyFont="1" applyFill="1" applyBorder="1" applyAlignment="1">
      <alignment horizontal="center"/>
    </xf>
    <xf numFmtId="0" fontId="10" fillId="0" borderId="40" xfId="0" applyFont="1" applyBorder="1" applyAlignment="1">
      <alignment horizontal="center" readingOrder="1"/>
    </xf>
    <xf numFmtId="0" fontId="10" fillId="11" borderId="41" xfId="0" applyFont="1" applyFill="1" applyBorder="1" applyAlignment="1">
      <alignment horizontal="center" readingOrder="1"/>
    </xf>
    <xf numFmtId="0" fontId="10" fillId="11" borderId="36" xfId="0" applyFont="1" applyFill="1" applyBorder="1" applyAlignment="1">
      <alignment horizontal="center" readingOrder="1"/>
    </xf>
    <xf numFmtId="0" fontId="10" fillId="11" borderId="42" xfId="0" applyFont="1" applyFill="1" applyBorder="1" applyAlignment="1">
      <alignment horizontal="center" readingOrder="1"/>
    </xf>
    <xf numFmtId="0" fontId="10" fillId="11" borderId="39" xfId="0" applyFont="1" applyFill="1" applyBorder="1" applyAlignment="1">
      <alignment horizontal="center" readingOrder="1"/>
    </xf>
    <xf numFmtId="0" fontId="10" fillId="0" borderId="45" xfId="0" applyFont="1" applyBorder="1" applyAlignment="1">
      <alignment horizontal="center" readingOrder="1"/>
    </xf>
    <xf numFmtId="0" fontId="0" fillId="11" borderId="0" xfId="0" applyFill="1" applyAlignment="1">
      <alignment horizontal="center"/>
    </xf>
    <xf numFmtId="0" fontId="10" fillId="11" borderId="0" xfId="0" applyFont="1" applyFill="1" applyAlignment="1">
      <alignment horizontal="center" readingOrder="1"/>
    </xf>
    <xf numFmtId="0" fontId="10" fillId="11" borderId="38" xfId="0" applyFont="1" applyFill="1" applyBorder="1" applyAlignment="1">
      <alignment horizontal="center" readingOrder="1"/>
    </xf>
    <xf numFmtId="0" fontId="13" fillId="0" borderId="35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0" fillId="4" borderId="25" xfId="0" applyFont="1" applyFill="1" applyBorder="1" applyAlignment="1">
      <alignment readingOrder="1"/>
    </xf>
    <xf numFmtId="0" fontId="10" fillId="4" borderId="27" xfId="0" applyFont="1" applyFill="1" applyBorder="1" applyAlignment="1">
      <alignment readingOrder="1"/>
    </xf>
    <xf numFmtId="0" fontId="12" fillId="4" borderId="31" xfId="0" applyFont="1" applyFill="1" applyBorder="1" applyAlignment="1">
      <alignment horizontal="center" readingOrder="1"/>
    </xf>
    <xf numFmtId="0" fontId="12" fillId="4" borderId="26" xfId="0" applyFont="1" applyFill="1" applyBorder="1" applyAlignment="1">
      <alignment horizontal="center" readingOrder="1"/>
    </xf>
    <xf numFmtId="0" fontId="12" fillId="4" borderId="44" xfId="0" applyFont="1" applyFill="1" applyBorder="1" applyAlignment="1">
      <alignment horizontal="center" readingOrder="1"/>
    </xf>
    <xf numFmtId="0" fontId="14" fillId="4" borderId="34" xfId="0" applyFont="1" applyFill="1" applyBorder="1" applyAlignment="1">
      <alignment horizontal="center"/>
    </xf>
    <xf numFmtId="0" fontId="14" fillId="4" borderId="4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7" borderId="14" xfId="0" applyFont="1" applyFill="1" applyBorder="1" applyAlignment="1">
      <alignment horizontal="left"/>
    </xf>
    <xf numFmtId="0" fontId="5" fillId="7" borderId="15" xfId="0" applyFont="1" applyFill="1" applyBorder="1" applyAlignment="1">
      <alignment horizontal="left"/>
    </xf>
    <xf numFmtId="0" fontId="5" fillId="7" borderId="1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A5"/>
      <color rgb="FFD883FF"/>
      <color rgb="FFF9C0F2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Number of GFP kinetochores correctly labelled and mistracked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data'!$B$1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data'!$A$2:$A$7</c:f>
              <c:strCache>
                <c:ptCount val="6"/>
                <c:pt idx="0">
                  <c:v>230823kk_c1b_07_R3D_D3D</c:v>
                </c:pt>
                <c:pt idx="1">
                  <c:v>230824kk_c1b_03_R3D_D3D</c:v>
                </c:pt>
                <c:pt idx="2">
                  <c:v>230831kk_c16_04_R3D_D3D</c:v>
                </c:pt>
                <c:pt idx="3">
                  <c:v>230831kk_c16_06_R3D_D3D</c:v>
                </c:pt>
                <c:pt idx="4">
                  <c:v>230831kk_c16_07_R3D_D3D</c:v>
                </c:pt>
                <c:pt idx="5">
                  <c:v>230831kk_c16_08_R3D_D3D</c:v>
                </c:pt>
              </c:strCache>
            </c:strRef>
          </c:cat>
          <c:val>
            <c:numRef>
              <c:f>'Summary data'!$B$2:$B$7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309-440D-A5A3-15E111D28BD0}"/>
            </c:ext>
          </c:extLst>
        </c:ser>
        <c:ser>
          <c:idx val="1"/>
          <c:order val="1"/>
          <c:tx>
            <c:strRef>
              <c:f>'Summary data'!$C$1</c:f>
              <c:strCache>
                <c:ptCount val="1"/>
                <c:pt idx="0">
                  <c:v>Correctly labelled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'Summary data'!$A$2:$A$7</c:f>
              <c:strCache>
                <c:ptCount val="6"/>
                <c:pt idx="0">
                  <c:v>230823kk_c1b_07_R3D_D3D</c:v>
                </c:pt>
                <c:pt idx="1">
                  <c:v>230824kk_c1b_03_R3D_D3D</c:v>
                </c:pt>
                <c:pt idx="2">
                  <c:v>230831kk_c16_04_R3D_D3D</c:v>
                </c:pt>
                <c:pt idx="3">
                  <c:v>230831kk_c16_06_R3D_D3D</c:v>
                </c:pt>
                <c:pt idx="4">
                  <c:v>230831kk_c16_07_R3D_D3D</c:v>
                </c:pt>
                <c:pt idx="5">
                  <c:v>230831kk_c16_08_R3D_D3D</c:v>
                </c:pt>
              </c:strCache>
            </c:strRef>
          </c:cat>
          <c:val>
            <c:numRef>
              <c:f>'Summary data'!$C$2:$C$7</c:f>
              <c:numCache>
                <c:formatCode>General</c:formatCode>
                <c:ptCount val="6"/>
                <c:pt idx="0">
                  <c:v>70</c:v>
                </c:pt>
                <c:pt idx="1">
                  <c:v>108</c:v>
                </c:pt>
                <c:pt idx="2">
                  <c:v>44</c:v>
                </c:pt>
                <c:pt idx="3">
                  <c:v>45</c:v>
                </c:pt>
                <c:pt idx="4">
                  <c:v>13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09-440D-A5A3-15E111D28BD0}"/>
            </c:ext>
          </c:extLst>
        </c:ser>
        <c:ser>
          <c:idx val="2"/>
          <c:order val="2"/>
          <c:tx>
            <c:strRef>
              <c:f>'Summary data'!$D$1</c:f>
              <c:strCache>
                <c:ptCount val="1"/>
                <c:pt idx="0">
                  <c:v>Mistracked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'Summary data'!$A$2:$A$7</c:f>
              <c:strCache>
                <c:ptCount val="6"/>
                <c:pt idx="0">
                  <c:v>230823kk_c1b_07_R3D_D3D</c:v>
                </c:pt>
                <c:pt idx="1">
                  <c:v>230824kk_c1b_03_R3D_D3D</c:v>
                </c:pt>
                <c:pt idx="2">
                  <c:v>230831kk_c16_04_R3D_D3D</c:v>
                </c:pt>
                <c:pt idx="3">
                  <c:v>230831kk_c16_06_R3D_D3D</c:v>
                </c:pt>
                <c:pt idx="4">
                  <c:v>230831kk_c16_07_R3D_D3D</c:v>
                </c:pt>
                <c:pt idx="5">
                  <c:v>230831kk_c16_08_R3D_D3D</c:v>
                </c:pt>
              </c:strCache>
            </c:strRef>
          </c:cat>
          <c:val>
            <c:numRef>
              <c:f>'Summary data'!$D$2:$D$7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09-440D-A5A3-15E111D2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101064"/>
        <c:axId val="237103112"/>
      </c:barChart>
      <c:catAx>
        <c:axId val="23710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7103112"/>
        <c:crosses val="autoZero"/>
        <c:auto val="1"/>
        <c:lblAlgn val="ctr"/>
        <c:lblOffset val="100"/>
        <c:noMultiLvlLbl val="0"/>
      </c:catAx>
      <c:valAx>
        <c:axId val="2371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GFP kinetochores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71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1258764389734"/>
          <c:y val="0.42855616599562335"/>
          <c:w val="0.15918905069802192"/>
          <c:h val="0.17002637894444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data'!$J$1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data'!$I$2:$I$7</c:f>
              <c:strCache>
                <c:ptCount val="6"/>
                <c:pt idx="0">
                  <c:v>230823kk_c1b_07_R3D_D3D</c:v>
                </c:pt>
                <c:pt idx="1">
                  <c:v>230824kk_c1b_03_R3D_D3D</c:v>
                </c:pt>
                <c:pt idx="2">
                  <c:v>230831kk_c16_04_R3D_D3D</c:v>
                </c:pt>
                <c:pt idx="3">
                  <c:v>230831kk_c16_06_R3D_D3D</c:v>
                </c:pt>
                <c:pt idx="4">
                  <c:v>230831kk_c16_07_R3D_D3D</c:v>
                </c:pt>
                <c:pt idx="5">
                  <c:v>230831kk_c16_08_R3D_D3D</c:v>
                </c:pt>
              </c:strCache>
            </c:strRef>
          </c:cat>
          <c:val>
            <c:numRef>
              <c:f>'Summary data'!$J$2:$J$7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7A6-4AE0-A33F-6A8942C1A4C3}"/>
            </c:ext>
          </c:extLst>
        </c:ser>
        <c:ser>
          <c:idx val="1"/>
          <c:order val="1"/>
          <c:tx>
            <c:strRef>
              <c:f>'Summary data'!$K$1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data'!$I$2:$I$7</c:f>
              <c:strCache>
                <c:ptCount val="6"/>
                <c:pt idx="0">
                  <c:v>230823kk_c1b_07_R3D_D3D</c:v>
                </c:pt>
                <c:pt idx="1">
                  <c:v>230824kk_c1b_03_R3D_D3D</c:v>
                </c:pt>
                <c:pt idx="2">
                  <c:v>230831kk_c16_04_R3D_D3D</c:v>
                </c:pt>
                <c:pt idx="3">
                  <c:v>230831kk_c16_06_R3D_D3D</c:v>
                </c:pt>
                <c:pt idx="4">
                  <c:v>230831kk_c16_07_R3D_D3D</c:v>
                </c:pt>
                <c:pt idx="5">
                  <c:v>230831kk_c16_08_R3D_D3D</c:v>
                </c:pt>
              </c:strCache>
            </c:strRef>
          </c:cat>
          <c:val>
            <c:numRef>
              <c:f>'Summary data'!$K$2:$K$7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77A6-4AE0-A33F-6A8942C1A4C3}"/>
            </c:ext>
          </c:extLst>
        </c:ser>
        <c:ser>
          <c:idx val="2"/>
          <c:order val="2"/>
          <c:tx>
            <c:strRef>
              <c:f>'Summary data'!$L$1</c:f>
              <c:strCache>
                <c:ptCount val="1"/>
                <c:pt idx="0">
                  <c:v>% Correctly labelled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data'!$I$2:$I$7</c:f>
              <c:strCache>
                <c:ptCount val="6"/>
                <c:pt idx="0">
                  <c:v>230823kk_c1b_07_R3D_D3D</c:v>
                </c:pt>
                <c:pt idx="1">
                  <c:v>230824kk_c1b_03_R3D_D3D</c:v>
                </c:pt>
                <c:pt idx="2">
                  <c:v>230831kk_c16_04_R3D_D3D</c:v>
                </c:pt>
                <c:pt idx="3">
                  <c:v>230831kk_c16_06_R3D_D3D</c:v>
                </c:pt>
                <c:pt idx="4">
                  <c:v>230831kk_c16_07_R3D_D3D</c:v>
                </c:pt>
                <c:pt idx="5">
                  <c:v>230831kk_c16_08_R3D_D3D</c:v>
                </c:pt>
              </c:strCache>
            </c:strRef>
          </c:cat>
          <c:val>
            <c:numRef>
              <c:f>'Summary data'!$L$2:$L$7</c:f>
              <c:numCache>
                <c:formatCode>General</c:formatCode>
                <c:ptCount val="6"/>
                <c:pt idx="0">
                  <c:v>85.4</c:v>
                </c:pt>
                <c:pt idx="1">
                  <c:v>99.1</c:v>
                </c:pt>
                <c:pt idx="2">
                  <c:v>95.7</c:v>
                </c:pt>
                <c:pt idx="3">
                  <c:v>86.5</c:v>
                </c:pt>
                <c:pt idx="4">
                  <c:v>65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A6-4AE0-A33F-6A8942C1A4C3}"/>
            </c:ext>
          </c:extLst>
        </c:ser>
        <c:ser>
          <c:idx val="3"/>
          <c:order val="3"/>
          <c:tx>
            <c:strRef>
              <c:f>'Summary data'!$M$1</c:f>
              <c:strCache>
                <c:ptCount val="1"/>
                <c:pt idx="0">
                  <c:v>%Mistracked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data'!$I$2:$I$7</c:f>
              <c:strCache>
                <c:ptCount val="6"/>
                <c:pt idx="0">
                  <c:v>230823kk_c1b_07_R3D_D3D</c:v>
                </c:pt>
                <c:pt idx="1">
                  <c:v>230824kk_c1b_03_R3D_D3D</c:v>
                </c:pt>
                <c:pt idx="2">
                  <c:v>230831kk_c16_04_R3D_D3D</c:v>
                </c:pt>
                <c:pt idx="3">
                  <c:v>230831kk_c16_06_R3D_D3D</c:v>
                </c:pt>
                <c:pt idx="4">
                  <c:v>230831kk_c16_07_R3D_D3D</c:v>
                </c:pt>
                <c:pt idx="5">
                  <c:v>230831kk_c16_08_R3D_D3D</c:v>
                </c:pt>
              </c:strCache>
            </c:strRef>
          </c:cat>
          <c:val>
            <c:numRef>
              <c:f>'Summary data'!$M$2:$M$7</c:f>
              <c:numCache>
                <c:formatCode>General</c:formatCode>
                <c:ptCount val="6"/>
                <c:pt idx="0">
                  <c:v>14.6</c:v>
                </c:pt>
                <c:pt idx="1">
                  <c:v>0.9</c:v>
                </c:pt>
                <c:pt idx="2">
                  <c:v>4.3</c:v>
                </c:pt>
                <c:pt idx="3">
                  <c:v>13.5</c:v>
                </c:pt>
                <c:pt idx="4">
                  <c:v>35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A6-4AE0-A33F-6A8942C1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796103"/>
        <c:axId val="2041801735"/>
      </c:barChart>
      <c:catAx>
        <c:axId val="2041796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01735"/>
        <c:crosses val="autoZero"/>
        <c:auto val="1"/>
        <c:lblAlgn val="ctr"/>
        <c:lblOffset val="100"/>
        <c:noMultiLvlLbl val="0"/>
      </c:catAx>
      <c:valAx>
        <c:axId val="20418017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96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152400</xdr:rowOff>
    </xdr:from>
    <xdr:to>
      <xdr:col>6</xdr:col>
      <xdr:colOff>85725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A622F-51F7-70C9-61B3-6B39768B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10</xdr:row>
      <xdr:rowOff>47625</xdr:rowOff>
    </xdr:from>
    <xdr:to>
      <xdr:col>17</xdr:col>
      <xdr:colOff>600075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D8E60-4047-25A9-F11C-6FF798DE8408}"/>
            </a:ext>
            <a:ext uri="{147F2762-F138-4A5C-976F-8EAC2B608ADB}">
              <a16:predDERef xmlns:a16="http://schemas.microsoft.com/office/drawing/2014/main" pred="{588A622F-51F7-70C9-61B3-6B39768B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2F8E-7D3C-434F-9CF5-A93B5418C27F}">
  <dimension ref="A1:AB40"/>
  <sheetViews>
    <sheetView zoomScale="81" workbookViewId="0">
      <selection activeCell="N3" sqref="N3"/>
    </sheetView>
  </sheetViews>
  <sheetFormatPr defaultColWidth="11" defaultRowHeight="15.95"/>
  <cols>
    <col min="13" max="13" width="14.5" customWidth="1"/>
  </cols>
  <sheetData>
    <row r="1" spans="1:28">
      <c r="A1" s="1"/>
      <c r="B1" s="5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5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>
      <c r="A2" s="52" t="s">
        <v>27</v>
      </c>
      <c r="B2" s="36" t="s">
        <v>28</v>
      </c>
      <c r="C2" s="36" t="s">
        <v>28</v>
      </c>
      <c r="D2" s="36" t="s">
        <v>28</v>
      </c>
      <c r="E2" s="36" t="s">
        <v>28</v>
      </c>
      <c r="F2" s="36" t="s">
        <v>28</v>
      </c>
      <c r="G2" s="36" t="s">
        <v>28</v>
      </c>
      <c r="H2" s="36" t="s">
        <v>28</v>
      </c>
      <c r="I2" s="36" t="s">
        <v>28</v>
      </c>
      <c r="J2" s="36" t="s">
        <v>28</v>
      </c>
      <c r="K2" s="36" t="s">
        <v>28</v>
      </c>
      <c r="L2" s="36" t="s">
        <v>28</v>
      </c>
      <c r="M2" s="36" t="s">
        <v>28</v>
      </c>
      <c r="N2" s="36" t="s">
        <v>28</v>
      </c>
      <c r="O2" s="36" t="s">
        <v>28</v>
      </c>
      <c r="P2" s="36" t="s">
        <v>28</v>
      </c>
      <c r="Q2" s="36" t="s">
        <v>28</v>
      </c>
      <c r="R2" s="36" t="s">
        <v>28</v>
      </c>
      <c r="S2" s="36" t="s">
        <v>29</v>
      </c>
      <c r="T2" s="36" t="s">
        <v>28</v>
      </c>
      <c r="U2" s="36" t="s">
        <v>28</v>
      </c>
      <c r="V2" s="36" t="s">
        <v>28</v>
      </c>
      <c r="W2" s="36" t="s">
        <v>28</v>
      </c>
      <c r="X2" s="36" t="s">
        <v>28</v>
      </c>
      <c r="Y2" s="36" t="s">
        <v>28</v>
      </c>
      <c r="Z2" s="36" t="s">
        <v>28</v>
      </c>
      <c r="AA2" s="36" t="s">
        <v>28</v>
      </c>
      <c r="AB2" s="38" t="s">
        <v>28</v>
      </c>
    </row>
    <row r="3" spans="1:28">
      <c r="A3" s="52" t="s">
        <v>30</v>
      </c>
      <c r="B3" s="36" t="s">
        <v>31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37" t="s">
        <v>31</v>
      </c>
      <c r="N3" s="36" t="s">
        <v>31</v>
      </c>
      <c r="O3" s="36" t="s">
        <v>31</v>
      </c>
      <c r="P3" s="36" t="s">
        <v>31</v>
      </c>
      <c r="Q3" s="36" t="s">
        <v>31</v>
      </c>
      <c r="R3" s="36" t="s">
        <v>31</v>
      </c>
      <c r="S3" s="36" t="s">
        <v>29</v>
      </c>
      <c r="T3" s="36" t="s">
        <v>28</v>
      </c>
      <c r="U3" s="36" t="s">
        <v>28</v>
      </c>
      <c r="V3" s="36" t="s">
        <v>28</v>
      </c>
      <c r="W3" s="36" t="s">
        <v>28</v>
      </c>
      <c r="X3" s="36" t="s">
        <v>28</v>
      </c>
      <c r="Y3" s="36" t="s">
        <v>28</v>
      </c>
      <c r="Z3" s="36" t="s">
        <v>28</v>
      </c>
      <c r="AA3" s="36" t="s">
        <v>28</v>
      </c>
      <c r="AB3" s="38" t="s">
        <v>28</v>
      </c>
    </row>
    <row r="4" spans="1:28">
      <c r="A4" s="52" t="s">
        <v>32</v>
      </c>
      <c r="B4" s="36" t="s">
        <v>28</v>
      </c>
      <c r="C4" s="36" t="s">
        <v>28</v>
      </c>
      <c r="D4" s="36" t="s">
        <v>28</v>
      </c>
      <c r="E4" s="36" t="s">
        <v>28</v>
      </c>
      <c r="F4" s="36" t="s">
        <v>28</v>
      </c>
      <c r="G4" s="36" t="s">
        <v>28</v>
      </c>
      <c r="H4" s="36" t="s">
        <v>28</v>
      </c>
      <c r="I4" s="36" t="s">
        <v>28</v>
      </c>
      <c r="J4" s="36" t="s">
        <v>28</v>
      </c>
      <c r="K4" s="36" t="s">
        <v>28</v>
      </c>
      <c r="L4" s="36" t="s">
        <v>28</v>
      </c>
      <c r="M4" s="37" t="s">
        <v>31</v>
      </c>
      <c r="N4" s="36"/>
      <c r="O4" s="36"/>
      <c r="P4" s="36" t="s">
        <v>31</v>
      </c>
      <c r="Q4" s="36" t="s">
        <v>31</v>
      </c>
      <c r="R4" s="36" t="s">
        <v>31</v>
      </c>
      <c r="S4" s="36" t="s">
        <v>29</v>
      </c>
      <c r="T4" s="36" t="s">
        <v>28</v>
      </c>
      <c r="U4" s="36" t="s">
        <v>28</v>
      </c>
      <c r="V4" s="36" t="s">
        <v>28</v>
      </c>
      <c r="W4" s="36" t="s">
        <v>28</v>
      </c>
      <c r="X4" s="36" t="s">
        <v>28</v>
      </c>
      <c r="Y4" s="36" t="s">
        <v>28</v>
      </c>
      <c r="Z4" s="36" t="s">
        <v>28</v>
      </c>
      <c r="AA4" s="36" t="s">
        <v>28</v>
      </c>
      <c r="AB4" s="38" t="s">
        <v>28</v>
      </c>
    </row>
    <row r="5" spans="1:28">
      <c r="A5" s="52" t="s">
        <v>33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 t="s">
        <v>28</v>
      </c>
      <c r="Q5" s="43" t="s">
        <v>28</v>
      </c>
      <c r="R5" s="43" t="s">
        <v>34</v>
      </c>
      <c r="S5" s="43" t="s">
        <v>29</v>
      </c>
      <c r="T5" s="43" t="s">
        <v>28</v>
      </c>
      <c r="U5" s="43" t="s">
        <v>28</v>
      </c>
      <c r="V5" s="43" t="s">
        <v>28</v>
      </c>
      <c r="W5" s="43" t="s">
        <v>28</v>
      </c>
      <c r="X5" s="43" t="s">
        <v>28</v>
      </c>
      <c r="Y5" s="43" t="s">
        <v>28</v>
      </c>
      <c r="Z5" s="43" t="s">
        <v>28</v>
      </c>
      <c r="AA5" s="43" t="s">
        <v>28</v>
      </c>
      <c r="AB5" s="44" t="s">
        <v>28</v>
      </c>
    </row>
    <row r="6" spans="1:28">
      <c r="A6" s="3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66"/>
      <c r="U6" s="36"/>
      <c r="V6" s="36"/>
      <c r="W6" s="36"/>
      <c r="X6" s="36"/>
      <c r="Y6" s="36"/>
      <c r="Z6" s="36"/>
      <c r="AA6" s="36"/>
      <c r="AB6" s="36"/>
    </row>
    <row r="7" spans="1:28">
      <c r="A7" s="3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66"/>
      <c r="U7" s="36"/>
      <c r="V7" s="36"/>
      <c r="W7" s="36"/>
      <c r="X7" s="36"/>
      <c r="Y7" s="36"/>
      <c r="Z7" s="36"/>
      <c r="AA7" s="36"/>
      <c r="AB7" s="36"/>
    </row>
    <row r="8" spans="1:28">
      <c r="A8" s="3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8">
      <c r="A9" s="3"/>
    </row>
    <row r="10" spans="1:28">
      <c r="A10" s="3"/>
    </row>
    <row r="11" spans="1:28">
      <c r="A11" s="3"/>
      <c r="L11" s="40"/>
      <c r="M11" s="41" t="s">
        <v>35</v>
      </c>
      <c r="N11" s="42" t="s">
        <v>36</v>
      </c>
    </row>
    <row r="12" spans="1:28" ht="17.100000000000001" thickBot="1">
      <c r="A12" s="3"/>
      <c r="L12" s="39" t="s">
        <v>0</v>
      </c>
      <c r="M12" s="36">
        <v>2</v>
      </c>
      <c r="N12" s="38">
        <v>1</v>
      </c>
    </row>
    <row r="13" spans="1:28">
      <c r="A13" s="106" t="s">
        <v>37</v>
      </c>
      <c r="B13" s="107"/>
      <c r="C13" s="107"/>
      <c r="D13" s="107"/>
      <c r="E13" s="107"/>
      <c r="F13" s="107"/>
      <c r="G13" s="107"/>
      <c r="H13" s="107"/>
      <c r="I13" s="108"/>
      <c r="J13" s="4"/>
      <c r="L13" s="39" t="s">
        <v>1</v>
      </c>
      <c r="M13" s="36">
        <v>2</v>
      </c>
      <c r="N13" s="38"/>
    </row>
    <row r="14" spans="1:28">
      <c r="A14" s="5" t="s">
        <v>38</v>
      </c>
      <c r="B14" s="5"/>
      <c r="C14" s="5"/>
      <c r="D14" s="5"/>
      <c r="E14" s="5"/>
      <c r="F14" s="6"/>
      <c r="G14" s="6"/>
      <c r="H14" s="6"/>
      <c r="I14" s="7"/>
      <c r="J14" s="4"/>
      <c r="L14" s="39" t="s">
        <v>2</v>
      </c>
      <c r="M14" s="36">
        <v>2</v>
      </c>
      <c r="N14" s="38"/>
    </row>
    <row r="15" spans="1:28">
      <c r="A15" s="8" t="s">
        <v>39</v>
      </c>
      <c r="B15" s="8"/>
      <c r="C15" s="8"/>
      <c r="D15" s="8"/>
      <c r="E15" s="8"/>
      <c r="F15" s="4"/>
      <c r="G15" s="4"/>
      <c r="H15" s="4"/>
      <c r="I15" s="9"/>
      <c r="J15" s="4"/>
      <c r="L15" s="39" t="s">
        <v>3</v>
      </c>
      <c r="M15" s="36">
        <v>2</v>
      </c>
      <c r="N15" s="38"/>
    </row>
    <row r="16" spans="1:28">
      <c r="A16" s="8" t="s">
        <v>40</v>
      </c>
      <c r="B16" s="8"/>
      <c r="C16" s="8"/>
      <c r="D16" s="8"/>
      <c r="E16" s="8"/>
      <c r="F16" s="4"/>
      <c r="G16" s="4"/>
      <c r="H16" s="4"/>
      <c r="I16" s="9"/>
      <c r="J16" s="4"/>
      <c r="L16" s="39" t="s">
        <v>4</v>
      </c>
      <c r="M16" s="36">
        <v>2</v>
      </c>
      <c r="N16" s="38"/>
    </row>
    <row r="17" spans="1:14">
      <c r="A17" s="8" t="s">
        <v>41</v>
      </c>
      <c r="B17" s="8"/>
      <c r="C17" s="8"/>
      <c r="D17" s="4"/>
      <c r="E17" s="4"/>
      <c r="F17" s="4"/>
      <c r="G17" s="4"/>
      <c r="H17" s="4"/>
      <c r="I17" s="9"/>
      <c r="J17" s="4"/>
      <c r="L17" s="39" t="s">
        <v>5</v>
      </c>
      <c r="M17" s="36">
        <v>2</v>
      </c>
      <c r="N17" s="38"/>
    </row>
    <row r="18" spans="1:14">
      <c r="A18" s="8" t="s">
        <v>42</v>
      </c>
      <c r="B18" s="8"/>
      <c r="C18" s="8"/>
      <c r="D18" s="4"/>
      <c r="E18" s="4"/>
      <c r="F18" s="4"/>
      <c r="G18" s="4"/>
      <c r="H18" s="4"/>
      <c r="I18" s="9"/>
      <c r="J18" s="4"/>
      <c r="L18" s="39" t="s">
        <v>6</v>
      </c>
      <c r="M18" s="36">
        <v>2</v>
      </c>
      <c r="N18" s="38"/>
    </row>
    <row r="19" spans="1:14">
      <c r="A19" s="8" t="s">
        <v>43</v>
      </c>
      <c r="B19" s="8"/>
      <c r="C19" s="8"/>
      <c r="D19" s="4"/>
      <c r="E19" s="4"/>
      <c r="F19" s="4"/>
      <c r="G19" s="4"/>
      <c r="H19" s="4"/>
      <c r="I19" s="9"/>
      <c r="J19" s="4"/>
      <c r="L19" s="39" t="s">
        <v>7</v>
      </c>
      <c r="M19" s="36">
        <v>2</v>
      </c>
      <c r="N19" s="38"/>
    </row>
    <row r="20" spans="1:14">
      <c r="A20" s="8" t="s">
        <v>44</v>
      </c>
      <c r="B20" s="8"/>
      <c r="C20" s="8"/>
      <c r="D20" s="4"/>
      <c r="E20" s="4"/>
      <c r="F20" s="4"/>
      <c r="G20" s="4"/>
      <c r="H20" s="4"/>
      <c r="I20" s="9"/>
      <c r="J20" s="4"/>
      <c r="L20" s="39" t="s">
        <v>8</v>
      </c>
      <c r="M20" s="36">
        <v>2</v>
      </c>
      <c r="N20" s="38"/>
    </row>
    <row r="21" spans="1:14">
      <c r="A21" s="10" t="s">
        <v>45</v>
      </c>
      <c r="B21" s="11"/>
      <c r="C21" s="11"/>
      <c r="D21" s="11"/>
      <c r="E21" s="11"/>
      <c r="F21" s="12"/>
      <c r="G21" s="12"/>
      <c r="H21" s="12"/>
      <c r="I21" s="13"/>
      <c r="J21" s="4"/>
      <c r="L21" s="39" t="s">
        <v>9</v>
      </c>
      <c r="M21" s="36">
        <v>2</v>
      </c>
      <c r="N21" s="38"/>
    </row>
    <row r="22" spans="1:14">
      <c r="J22" s="4"/>
      <c r="L22" s="39" t="s">
        <v>10</v>
      </c>
      <c r="M22" s="36">
        <v>2</v>
      </c>
      <c r="N22" s="38"/>
    </row>
    <row r="23" spans="1:14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s="39" t="s">
        <v>11</v>
      </c>
      <c r="M23" s="36">
        <v>1</v>
      </c>
      <c r="N23" s="38">
        <v>2</v>
      </c>
    </row>
    <row r="24" spans="1:14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s="39" t="s">
        <v>12</v>
      </c>
      <c r="M24" s="36">
        <v>1</v>
      </c>
      <c r="N24" s="38">
        <v>1</v>
      </c>
    </row>
    <row r="25" spans="1:14" ht="17.100000000000001" thickBot="1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s="39" t="s">
        <v>13</v>
      </c>
      <c r="M25" s="36">
        <v>1</v>
      </c>
      <c r="N25" s="38">
        <v>1</v>
      </c>
    </row>
    <row r="26" spans="1:14" ht="17.100000000000001" thickBot="1">
      <c r="A26" s="106" t="s">
        <v>46</v>
      </c>
      <c r="B26" s="107"/>
      <c r="C26" s="107"/>
      <c r="D26" s="107"/>
      <c r="E26" s="107"/>
      <c r="F26" s="107"/>
      <c r="G26" s="107"/>
      <c r="H26" s="107"/>
      <c r="I26" s="107"/>
      <c r="J26" s="108"/>
      <c r="L26" s="39" t="s">
        <v>14</v>
      </c>
      <c r="M26" s="36">
        <v>2</v>
      </c>
      <c r="N26" s="38">
        <v>2</v>
      </c>
    </row>
    <row r="27" spans="1:14">
      <c r="A27" s="15" t="s">
        <v>47</v>
      </c>
      <c r="B27" s="16"/>
      <c r="C27" s="16"/>
      <c r="D27" s="16"/>
      <c r="E27" s="16"/>
      <c r="F27" s="16"/>
      <c r="G27" s="16"/>
      <c r="H27" s="17"/>
      <c r="I27" s="17"/>
      <c r="J27" s="18"/>
      <c r="L27" s="39" t="s">
        <v>15</v>
      </c>
      <c r="M27" s="36">
        <v>2</v>
      </c>
      <c r="N27" s="38">
        <v>2</v>
      </c>
    </row>
    <row r="28" spans="1:14">
      <c r="A28" s="19" t="s">
        <v>48</v>
      </c>
      <c r="B28" s="20"/>
      <c r="C28" s="20"/>
      <c r="D28" s="20"/>
      <c r="E28" s="20"/>
      <c r="F28" s="20"/>
      <c r="G28" s="20"/>
      <c r="H28" s="21"/>
      <c r="I28" s="21"/>
      <c r="J28" s="22"/>
      <c r="L28" s="39" t="s">
        <v>16</v>
      </c>
      <c r="M28" s="36">
        <v>1</v>
      </c>
      <c r="N28" s="38">
        <v>3</v>
      </c>
    </row>
    <row r="29" spans="1:14">
      <c r="A29" s="23" t="s">
        <v>49</v>
      </c>
      <c r="B29" s="24"/>
      <c r="C29" s="24"/>
      <c r="D29" s="24"/>
      <c r="E29" s="24"/>
      <c r="F29" s="24"/>
      <c r="G29" s="24"/>
      <c r="H29" s="25"/>
      <c r="I29" s="25"/>
      <c r="J29" s="26"/>
      <c r="L29" s="39" t="s">
        <v>17</v>
      </c>
      <c r="M29" s="36">
        <v>4</v>
      </c>
      <c r="N29" s="38"/>
    </row>
    <row r="30" spans="1:14">
      <c r="A30" s="27" t="s">
        <v>50</v>
      </c>
      <c r="B30" s="28"/>
      <c r="C30" s="28"/>
      <c r="D30" s="28"/>
      <c r="E30" s="28"/>
      <c r="F30" s="28"/>
      <c r="G30" s="28"/>
      <c r="H30" s="29"/>
      <c r="I30" s="29"/>
      <c r="J30" s="30"/>
      <c r="L30" s="39" t="s">
        <v>18</v>
      </c>
      <c r="M30" s="36">
        <v>4</v>
      </c>
      <c r="N30" s="38"/>
    </row>
    <row r="31" spans="1:14">
      <c r="A31" s="31" t="s">
        <v>51</v>
      </c>
      <c r="B31" s="32"/>
      <c r="C31" s="32"/>
      <c r="D31" s="32"/>
      <c r="E31" s="32"/>
      <c r="F31" s="32"/>
      <c r="G31" s="32"/>
      <c r="H31" s="32"/>
      <c r="I31" s="33"/>
      <c r="J31" s="34"/>
      <c r="L31" s="39" t="s">
        <v>19</v>
      </c>
      <c r="M31" s="36">
        <v>4</v>
      </c>
      <c r="N31" s="38"/>
    </row>
    <row r="32" spans="1:14" ht="17.100000000000001" thickBot="1">
      <c r="A32" s="109" t="s">
        <v>52</v>
      </c>
      <c r="B32" s="110"/>
      <c r="C32" s="110"/>
      <c r="D32" s="110"/>
      <c r="E32" s="110"/>
      <c r="F32" s="110"/>
      <c r="G32" s="110"/>
      <c r="H32" s="110"/>
      <c r="I32" s="110"/>
      <c r="J32" s="111"/>
      <c r="L32" s="39" t="s">
        <v>20</v>
      </c>
      <c r="M32" s="36">
        <v>4</v>
      </c>
      <c r="N32" s="38"/>
    </row>
    <row r="33" spans="12:15">
      <c r="L33" s="39" t="s">
        <v>21</v>
      </c>
      <c r="M33" s="36">
        <v>4</v>
      </c>
      <c r="N33" s="38"/>
    </row>
    <row r="34" spans="12:15">
      <c r="L34" s="39" t="s">
        <v>22</v>
      </c>
      <c r="M34" s="36">
        <v>4</v>
      </c>
      <c r="N34" s="38"/>
    </row>
    <row r="35" spans="12:15">
      <c r="L35" s="39" t="s">
        <v>23</v>
      </c>
      <c r="M35" s="36">
        <v>4</v>
      </c>
      <c r="N35" s="38"/>
    </row>
    <row r="36" spans="12:15">
      <c r="L36" s="39" t="s">
        <v>24</v>
      </c>
      <c r="M36" s="36">
        <v>4</v>
      </c>
      <c r="N36" s="38"/>
    </row>
    <row r="37" spans="12:15">
      <c r="L37" s="39" t="s">
        <v>25</v>
      </c>
      <c r="M37" s="36">
        <v>4</v>
      </c>
      <c r="N37" s="38"/>
    </row>
    <row r="38" spans="12:15">
      <c r="L38" s="39" t="s">
        <v>26</v>
      </c>
      <c r="M38" s="36">
        <v>4</v>
      </c>
      <c r="N38" s="38"/>
    </row>
    <row r="39" spans="12:15">
      <c r="L39" s="45" t="s">
        <v>53</v>
      </c>
      <c r="M39" s="46">
        <f>SUM(M12:M38)</f>
        <v>70</v>
      </c>
      <c r="N39" s="47">
        <f>SUM(N12:N29)</f>
        <v>12</v>
      </c>
      <c r="O39">
        <f>SUM(M39:N39)</f>
        <v>82</v>
      </c>
    </row>
    <row r="40" spans="12:15">
      <c r="L40" s="48" t="s">
        <v>54</v>
      </c>
      <c r="M40" s="49">
        <v>85.4</v>
      </c>
      <c r="N40" s="50">
        <v>14.6</v>
      </c>
      <c r="O40">
        <f>SUM(M40:N40)</f>
        <v>100</v>
      </c>
    </row>
  </sheetData>
  <mergeCells count="3">
    <mergeCell ref="A13:I13"/>
    <mergeCell ref="A26:J26"/>
    <mergeCell ref="A32:J3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DFE6-6C1B-A044-9FF1-EEE53E3A9CB7}">
  <dimension ref="A1:BB62"/>
  <sheetViews>
    <sheetView zoomScale="75" workbookViewId="0">
      <selection activeCell="Q61" sqref="Q61:R61"/>
    </sheetView>
  </sheetViews>
  <sheetFormatPr defaultColWidth="11" defaultRowHeight="15.95"/>
  <sheetData>
    <row r="1" spans="1:54">
      <c r="B1" s="60" t="s">
        <v>0</v>
      </c>
      <c r="C1" s="60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1" t="s">
        <v>15</v>
      </c>
      <c r="R1" s="51" t="s">
        <v>16</v>
      </c>
      <c r="S1" s="51" t="s">
        <v>17</v>
      </c>
      <c r="T1" s="51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1" t="s">
        <v>26</v>
      </c>
      <c r="AC1" s="51" t="s">
        <v>55</v>
      </c>
      <c r="AD1" s="51" t="s">
        <v>56</v>
      </c>
      <c r="AE1" s="51" t="s">
        <v>57</v>
      </c>
      <c r="AF1" s="51" t="s">
        <v>58</v>
      </c>
      <c r="AG1" s="51" t="s">
        <v>59</v>
      </c>
      <c r="AH1" s="51" t="s">
        <v>60</v>
      </c>
      <c r="AI1" s="51" t="s">
        <v>61</v>
      </c>
      <c r="AJ1" s="51" t="s">
        <v>62</v>
      </c>
      <c r="AK1" s="51" t="s">
        <v>63</v>
      </c>
      <c r="AL1" s="51" t="s">
        <v>64</v>
      </c>
      <c r="AM1" s="51" t="s">
        <v>65</v>
      </c>
      <c r="AN1" s="51" t="s">
        <v>66</v>
      </c>
      <c r="AO1" s="51" t="s">
        <v>67</v>
      </c>
      <c r="AP1" s="51" t="s">
        <v>68</v>
      </c>
      <c r="AQ1" s="51" t="s">
        <v>69</v>
      </c>
      <c r="AR1" s="51" t="s">
        <v>70</v>
      </c>
      <c r="AS1" s="51" t="s">
        <v>71</v>
      </c>
      <c r="AT1" s="2" t="s">
        <v>70</v>
      </c>
      <c r="AU1" s="2" t="s">
        <v>71</v>
      </c>
      <c r="AV1" s="2" t="s">
        <v>72</v>
      </c>
      <c r="AW1" s="2" t="s">
        <v>73</v>
      </c>
      <c r="AX1" s="51" t="s">
        <v>74</v>
      </c>
      <c r="AY1" s="2" t="s">
        <v>75</v>
      </c>
      <c r="AZ1" s="2" t="s">
        <v>76</v>
      </c>
      <c r="BA1" s="2" t="s">
        <v>77</v>
      </c>
      <c r="BB1" s="51" t="s">
        <v>78</v>
      </c>
    </row>
    <row r="2" spans="1:54">
      <c r="A2" s="52" t="s">
        <v>27</v>
      </c>
      <c r="B2" s="61"/>
      <c r="C2" s="61"/>
      <c r="D2" s="54" t="s">
        <v>28</v>
      </c>
      <c r="E2" s="55" t="s">
        <v>28</v>
      </c>
      <c r="F2" s="55" t="s">
        <v>28</v>
      </c>
      <c r="G2" s="55" t="s">
        <v>28</v>
      </c>
      <c r="H2" s="55" t="s">
        <v>28</v>
      </c>
      <c r="I2" s="55" t="s">
        <v>28</v>
      </c>
      <c r="J2" s="55" t="s">
        <v>28</v>
      </c>
      <c r="K2" s="55" t="s">
        <v>28</v>
      </c>
      <c r="L2" s="55" t="s">
        <v>28</v>
      </c>
      <c r="M2" s="55" t="s">
        <v>28</v>
      </c>
      <c r="N2" s="55" t="s">
        <v>28</v>
      </c>
      <c r="O2" s="55" t="s">
        <v>28</v>
      </c>
      <c r="P2" s="55" t="s">
        <v>28</v>
      </c>
      <c r="Q2" s="55" t="s">
        <v>28</v>
      </c>
      <c r="R2" s="55" t="s">
        <v>28</v>
      </c>
      <c r="S2" s="55" t="s">
        <v>28</v>
      </c>
      <c r="T2" s="55" t="s">
        <v>28</v>
      </c>
      <c r="U2" s="55" t="s">
        <v>28</v>
      </c>
      <c r="V2" s="55" t="s">
        <v>28</v>
      </c>
      <c r="W2" s="55" t="s">
        <v>28</v>
      </c>
      <c r="X2" s="55" t="s">
        <v>28</v>
      </c>
      <c r="Y2" s="55" t="s">
        <v>28</v>
      </c>
      <c r="Z2" s="55" t="s">
        <v>28</v>
      </c>
      <c r="AA2" s="55" t="s">
        <v>28</v>
      </c>
      <c r="AB2" s="55" t="s">
        <v>28</v>
      </c>
      <c r="AC2" s="55" t="s">
        <v>28</v>
      </c>
      <c r="AD2" s="55" t="s">
        <v>28</v>
      </c>
      <c r="AE2" s="55" t="s">
        <v>28</v>
      </c>
      <c r="AF2" s="55" t="s">
        <v>28</v>
      </c>
      <c r="AG2" s="55" t="s">
        <v>28</v>
      </c>
      <c r="AH2" s="55" t="s">
        <v>28</v>
      </c>
      <c r="AI2" s="55" t="s">
        <v>28</v>
      </c>
      <c r="AJ2" s="55" t="s">
        <v>28</v>
      </c>
      <c r="AK2" s="55" t="s">
        <v>28</v>
      </c>
      <c r="AL2" s="55" t="s">
        <v>28</v>
      </c>
      <c r="AM2" s="55" t="s">
        <v>28</v>
      </c>
      <c r="AN2" s="55" t="s">
        <v>28</v>
      </c>
      <c r="AO2" s="55" t="s">
        <v>28</v>
      </c>
      <c r="AP2" s="55" t="s">
        <v>28</v>
      </c>
      <c r="AQ2" s="55" t="s">
        <v>28</v>
      </c>
      <c r="AR2" s="55" t="s">
        <v>28</v>
      </c>
      <c r="AS2" s="55" t="s">
        <v>28</v>
      </c>
      <c r="AT2" s="55" t="s">
        <v>28</v>
      </c>
      <c r="AU2" s="55" t="s">
        <v>28</v>
      </c>
      <c r="AV2" s="55" t="s">
        <v>29</v>
      </c>
      <c r="AW2" s="55" t="s">
        <v>28</v>
      </c>
      <c r="AX2" s="55" t="s">
        <v>28</v>
      </c>
      <c r="AY2" s="55" t="s">
        <v>28</v>
      </c>
      <c r="AZ2" s="55" t="s">
        <v>28</v>
      </c>
      <c r="BA2" s="55" t="s">
        <v>28</v>
      </c>
      <c r="BB2" s="56" t="s">
        <v>28</v>
      </c>
    </row>
    <row r="3" spans="1:54">
      <c r="A3" s="52" t="s">
        <v>30</v>
      </c>
      <c r="B3" s="61"/>
      <c r="C3" s="61"/>
      <c r="D3" s="57"/>
      <c r="E3" s="36"/>
      <c r="F3" s="36" t="s">
        <v>79</v>
      </c>
      <c r="G3" s="36" t="s">
        <v>28</v>
      </c>
      <c r="H3" s="36" t="s">
        <v>28</v>
      </c>
      <c r="I3" s="36" t="s">
        <v>28</v>
      </c>
      <c r="J3" s="36" t="s">
        <v>28</v>
      </c>
      <c r="K3" s="36" t="s">
        <v>28</v>
      </c>
      <c r="L3" s="36" t="s">
        <v>28</v>
      </c>
      <c r="M3" s="36" t="s">
        <v>28</v>
      </c>
      <c r="N3" s="36" t="s">
        <v>28</v>
      </c>
      <c r="O3" s="36" t="s">
        <v>28</v>
      </c>
      <c r="P3" s="36" t="s">
        <v>28</v>
      </c>
      <c r="Q3" s="46" t="s">
        <v>34</v>
      </c>
      <c r="R3" s="36" t="s">
        <v>28</v>
      </c>
      <c r="S3" s="36" t="s">
        <v>28</v>
      </c>
      <c r="T3" s="36" t="s">
        <v>28</v>
      </c>
      <c r="U3" s="36" t="s">
        <v>28</v>
      </c>
      <c r="V3" s="36" t="s">
        <v>28</v>
      </c>
      <c r="W3" s="36" t="s">
        <v>28</v>
      </c>
      <c r="X3" s="36" t="s">
        <v>28</v>
      </c>
      <c r="Y3" s="36" t="s">
        <v>28</v>
      </c>
      <c r="Z3" s="36" t="s">
        <v>28</v>
      </c>
      <c r="AA3" s="36" t="s">
        <v>28</v>
      </c>
      <c r="AB3" s="36" t="s">
        <v>28</v>
      </c>
      <c r="AC3" s="36" t="s">
        <v>28</v>
      </c>
      <c r="AD3" s="36" t="s">
        <v>28</v>
      </c>
      <c r="AE3" s="36" t="s">
        <v>28</v>
      </c>
      <c r="AF3" s="36" t="s">
        <v>28</v>
      </c>
      <c r="AG3" s="36" t="s">
        <v>28</v>
      </c>
      <c r="AH3" s="36" t="s">
        <v>28</v>
      </c>
      <c r="AI3" s="36" t="s">
        <v>28</v>
      </c>
      <c r="AJ3" s="36" t="s">
        <v>28</v>
      </c>
      <c r="AK3" s="36" t="s">
        <v>28</v>
      </c>
      <c r="AL3" s="36" t="s">
        <v>28</v>
      </c>
      <c r="AM3" s="36" t="s">
        <v>28</v>
      </c>
      <c r="AN3" s="36" t="s">
        <v>28</v>
      </c>
      <c r="AO3" s="36" t="s">
        <v>28</v>
      </c>
      <c r="AP3" s="36" t="s">
        <v>28</v>
      </c>
      <c r="AQ3" s="36" t="s">
        <v>28</v>
      </c>
      <c r="AR3" s="36" t="s">
        <v>28</v>
      </c>
      <c r="AS3" s="36" t="s">
        <v>28</v>
      </c>
      <c r="AT3" s="36" t="s">
        <v>28</v>
      </c>
      <c r="AU3" s="36" t="s">
        <v>28</v>
      </c>
      <c r="AV3" s="36" t="s">
        <v>29</v>
      </c>
      <c r="AW3" s="36" t="s">
        <v>28</v>
      </c>
      <c r="AX3" s="36" t="s">
        <v>28</v>
      </c>
      <c r="AY3" s="36" t="s">
        <v>28</v>
      </c>
      <c r="AZ3" s="36" t="s">
        <v>28</v>
      </c>
      <c r="BA3" s="36" t="s">
        <v>28</v>
      </c>
      <c r="BB3" s="38" t="s">
        <v>28</v>
      </c>
    </row>
    <row r="4" spans="1:54">
      <c r="A4" s="52" t="s">
        <v>32</v>
      </c>
      <c r="B4" s="61"/>
      <c r="C4" s="61"/>
      <c r="D4" s="57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 t="s">
        <v>80</v>
      </c>
      <c r="AW4" s="36" t="s">
        <v>28</v>
      </c>
      <c r="AX4" s="36" t="s">
        <v>28</v>
      </c>
      <c r="AY4" s="36" t="s">
        <v>28</v>
      </c>
      <c r="AZ4" s="36" t="s">
        <v>28</v>
      </c>
      <c r="BA4" s="36" t="s">
        <v>28</v>
      </c>
      <c r="BB4" s="38" t="s">
        <v>28</v>
      </c>
    </row>
    <row r="5" spans="1:54">
      <c r="A5" s="52" t="s">
        <v>33</v>
      </c>
      <c r="B5" s="61"/>
      <c r="C5" s="61"/>
      <c r="D5" s="57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 t="s">
        <v>28</v>
      </c>
      <c r="AX5" s="36" t="s">
        <v>28</v>
      </c>
      <c r="AY5" s="36" t="s">
        <v>28</v>
      </c>
      <c r="AZ5" s="36" t="s">
        <v>28</v>
      </c>
      <c r="BA5" s="36" t="s">
        <v>28</v>
      </c>
      <c r="BB5" s="38" t="s">
        <v>28</v>
      </c>
    </row>
    <row r="6" spans="1:54">
      <c r="A6" s="52"/>
      <c r="B6" s="61"/>
      <c r="C6" s="61"/>
      <c r="D6" s="58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 t="s">
        <v>81</v>
      </c>
      <c r="AX6" s="75" t="s">
        <v>82</v>
      </c>
      <c r="AY6" s="43" t="s">
        <v>82</v>
      </c>
      <c r="AZ6" s="43" t="s">
        <v>82</v>
      </c>
      <c r="BA6" s="43" t="s">
        <v>82</v>
      </c>
      <c r="BB6" s="43" t="s">
        <v>82</v>
      </c>
    </row>
    <row r="7" spans="1:54" ht="17.100000000000001" thickBot="1"/>
    <row r="8" spans="1:54">
      <c r="A8" s="106" t="s">
        <v>37</v>
      </c>
      <c r="B8" s="107"/>
      <c r="C8" s="107"/>
      <c r="D8" s="107"/>
      <c r="E8" s="107"/>
      <c r="F8" s="107"/>
      <c r="G8" s="107"/>
      <c r="H8" s="107"/>
      <c r="I8" s="108"/>
      <c r="J8" s="4"/>
      <c r="L8" s="36"/>
      <c r="M8" s="36"/>
      <c r="N8" s="36"/>
      <c r="P8" s="40"/>
      <c r="Q8" s="41" t="s">
        <v>35</v>
      </c>
      <c r="R8" s="42" t="s">
        <v>36</v>
      </c>
      <c r="T8" t="s">
        <v>83</v>
      </c>
    </row>
    <row r="9" spans="1:54">
      <c r="A9" s="5" t="s">
        <v>38</v>
      </c>
      <c r="B9" s="5"/>
      <c r="C9" s="5"/>
      <c r="D9" s="5"/>
      <c r="E9" s="5"/>
      <c r="F9" s="6"/>
      <c r="G9" s="6"/>
      <c r="H9" s="6"/>
      <c r="I9" s="7"/>
      <c r="J9" s="4"/>
      <c r="L9" s="36"/>
      <c r="M9" s="36"/>
      <c r="N9" s="36"/>
      <c r="P9" s="39" t="s">
        <v>0</v>
      </c>
      <c r="Q9" s="61"/>
      <c r="R9" s="38"/>
    </row>
    <row r="10" spans="1:54">
      <c r="A10" s="8" t="s">
        <v>39</v>
      </c>
      <c r="B10" s="8"/>
      <c r="C10" s="8"/>
      <c r="D10" s="8"/>
      <c r="E10" s="8"/>
      <c r="F10" s="4"/>
      <c r="G10" s="4"/>
      <c r="H10" s="4"/>
      <c r="I10" s="9"/>
      <c r="J10" s="4"/>
      <c r="L10" s="36"/>
      <c r="M10" s="36"/>
      <c r="N10" s="36"/>
      <c r="P10" s="39" t="s">
        <v>1</v>
      </c>
      <c r="Q10" s="61"/>
      <c r="R10" s="38"/>
    </row>
    <row r="11" spans="1:54">
      <c r="A11" s="8" t="s">
        <v>40</v>
      </c>
      <c r="B11" s="8"/>
      <c r="C11" s="8"/>
      <c r="D11" s="8"/>
      <c r="E11" s="8"/>
      <c r="F11" s="4"/>
      <c r="G11" s="4"/>
      <c r="H11" s="4"/>
      <c r="I11" s="9"/>
      <c r="J11" s="4"/>
      <c r="L11" s="36"/>
      <c r="M11" s="36"/>
      <c r="N11" s="36"/>
      <c r="P11" s="39" t="s">
        <v>2</v>
      </c>
      <c r="Q11" s="36">
        <v>1</v>
      </c>
      <c r="R11" s="38"/>
    </row>
    <row r="12" spans="1:54">
      <c r="A12" s="8" t="s">
        <v>41</v>
      </c>
      <c r="B12" s="8"/>
      <c r="C12" s="8"/>
      <c r="D12" s="4"/>
      <c r="E12" s="4"/>
      <c r="F12" s="4"/>
      <c r="G12" s="4"/>
      <c r="H12" s="4"/>
      <c r="I12" s="9"/>
      <c r="J12" s="4"/>
      <c r="L12" s="36"/>
      <c r="M12" s="36"/>
      <c r="N12" s="36"/>
      <c r="P12" s="39" t="s">
        <v>3</v>
      </c>
      <c r="Q12" s="36">
        <v>1</v>
      </c>
      <c r="R12" s="38"/>
    </row>
    <row r="13" spans="1:54">
      <c r="A13" s="8" t="s">
        <v>42</v>
      </c>
      <c r="B13" s="8"/>
      <c r="C13" s="8"/>
      <c r="D13" s="4"/>
      <c r="E13" s="4"/>
      <c r="F13" s="4"/>
      <c r="G13" s="4"/>
      <c r="H13" s="4"/>
      <c r="I13" s="9"/>
      <c r="J13" s="4"/>
      <c r="L13" s="36"/>
      <c r="M13" s="36"/>
      <c r="N13" s="36"/>
      <c r="P13" s="39" t="s">
        <v>4</v>
      </c>
      <c r="Q13" s="36">
        <v>2</v>
      </c>
      <c r="R13" s="38"/>
    </row>
    <row r="14" spans="1:54">
      <c r="A14" s="8" t="s">
        <v>43</v>
      </c>
      <c r="B14" s="8"/>
      <c r="C14" s="8"/>
      <c r="D14" s="4"/>
      <c r="E14" s="4"/>
      <c r="F14" s="4"/>
      <c r="G14" s="4"/>
      <c r="H14" s="4"/>
      <c r="I14" s="9"/>
      <c r="J14" s="4"/>
      <c r="L14" s="36"/>
      <c r="M14" s="36"/>
      <c r="N14" s="36"/>
      <c r="P14" s="39" t="s">
        <v>5</v>
      </c>
      <c r="Q14" s="36">
        <v>2</v>
      </c>
      <c r="R14" s="38"/>
    </row>
    <row r="15" spans="1:54">
      <c r="A15" s="8" t="s">
        <v>44</v>
      </c>
      <c r="B15" s="8"/>
      <c r="C15" s="8"/>
      <c r="D15" s="4"/>
      <c r="E15" s="4"/>
      <c r="F15" s="4"/>
      <c r="G15" s="4"/>
      <c r="H15" s="4"/>
      <c r="I15" s="9"/>
      <c r="J15" s="4"/>
      <c r="L15" s="36"/>
      <c r="M15" s="36"/>
      <c r="N15" s="36"/>
      <c r="P15" s="39" t="s">
        <v>6</v>
      </c>
      <c r="Q15" s="36">
        <v>2</v>
      </c>
      <c r="R15" s="38"/>
    </row>
    <row r="16" spans="1:54">
      <c r="A16" s="10" t="s">
        <v>45</v>
      </c>
      <c r="B16" s="11"/>
      <c r="C16" s="11"/>
      <c r="D16" s="11"/>
      <c r="E16" s="11"/>
      <c r="F16" s="12"/>
      <c r="G16" s="12"/>
      <c r="H16" s="12"/>
      <c r="I16" s="13"/>
      <c r="J16" s="4"/>
      <c r="L16" s="36"/>
      <c r="M16" s="36"/>
      <c r="N16" s="36"/>
      <c r="P16" s="39" t="s">
        <v>7</v>
      </c>
      <c r="Q16" s="36">
        <v>2</v>
      </c>
      <c r="R16" s="38"/>
    </row>
    <row r="17" spans="1:18">
      <c r="J17" s="4"/>
      <c r="L17" s="36"/>
      <c r="M17" s="36"/>
      <c r="N17" s="36"/>
      <c r="P17" s="39" t="s">
        <v>8</v>
      </c>
      <c r="Q17" s="36">
        <v>2</v>
      </c>
      <c r="R17" s="38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s="36"/>
      <c r="M18" s="36"/>
      <c r="N18" s="36"/>
      <c r="P18" s="39" t="s">
        <v>9</v>
      </c>
      <c r="Q18" s="36">
        <v>2</v>
      </c>
      <c r="R18" s="38"/>
    </row>
    <row r="19" spans="1:18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s="36"/>
      <c r="M19" s="36"/>
      <c r="N19" s="36"/>
      <c r="P19" s="39" t="s">
        <v>10</v>
      </c>
      <c r="Q19" s="36">
        <v>2</v>
      </c>
      <c r="R19" s="38"/>
    </row>
    <row r="20" spans="1:18" ht="17.100000000000001" thickBot="1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s="36"/>
      <c r="M20" s="36"/>
      <c r="N20" s="36"/>
      <c r="P20" s="39" t="s">
        <v>11</v>
      </c>
      <c r="Q20" s="36">
        <v>2</v>
      </c>
      <c r="R20" s="38"/>
    </row>
    <row r="21" spans="1:18" ht="17.100000000000001" thickBot="1">
      <c r="A21" s="106" t="s">
        <v>46</v>
      </c>
      <c r="B21" s="107"/>
      <c r="C21" s="107"/>
      <c r="D21" s="107"/>
      <c r="E21" s="107"/>
      <c r="F21" s="107"/>
      <c r="G21" s="107"/>
      <c r="H21" s="107"/>
      <c r="I21" s="107"/>
      <c r="J21" s="108"/>
      <c r="L21" s="36"/>
      <c r="M21" s="36"/>
      <c r="N21" s="36"/>
      <c r="P21" s="39" t="s">
        <v>12</v>
      </c>
      <c r="Q21" s="36">
        <v>2</v>
      </c>
      <c r="R21" s="38"/>
    </row>
    <row r="22" spans="1:18">
      <c r="A22" s="15" t="s">
        <v>47</v>
      </c>
      <c r="B22" s="16"/>
      <c r="C22" s="16"/>
      <c r="D22" s="16"/>
      <c r="E22" s="16"/>
      <c r="F22" s="16"/>
      <c r="G22" s="16"/>
      <c r="H22" s="17"/>
      <c r="I22" s="17"/>
      <c r="J22" s="18"/>
      <c r="L22" s="36"/>
      <c r="M22" s="36"/>
      <c r="N22" s="36"/>
      <c r="P22" s="39" t="s">
        <v>13</v>
      </c>
      <c r="Q22" s="36">
        <v>2</v>
      </c>
      <c r="R22" s="38"/>
    </row>
    <row r="23" spans="1:18">
      <c r="A23" s="19" t="s">
        <v>48</v>
      </c>
      <c r="B23" s="20"/>
      <c r="C23" s="20"/>
      <c r="D23" s="20"/>
      <c r="E23" s="20"/>
      <c r="F23" s="20"/>
      <c r="G23" s="20"/>
      <c r="H23" s="21"/>
      <c r="I23" s="21"/>
      <c r="J23" s="22"/>
      <c r="L23" s="36"/>
      <c r="M23" s="36"/>
      <c r="N23" s="36"/>
      <c r="P23" s="39" t="s">
        <v>14</v>
      </c>
      <c r="Q23" s="36">
        <v>2</v>
      </c>
      <c r="R23" s="38"/>
    </row>
    <row r="24" spans="1:18">
      <c r="A24" s="23" t="s">
        <v>49</v>
      </c>
      <c r="B24" s="24"/>
      <c r="C24" s="24"/>
      <c r="D24" s="24"/>
      <c r="E24" s="24"/>
      <c r="F24" s="24"/>
      <c r="G24" s="24"/>
      <c r="H24" s="25"/>
      <c r="I24" s="25"/>
      <c r="J24" s="26"/>
      <c r="L24" s="36"/>
      <c r="M24" s="36"/>
      <c r="N24" s="36"/>
      <c r="P24" s="39" t="s">
        <v>15</v>
      </c>
      <c r="Q24" s="36">
        <v>1</v>
      </c>
      <c r="R24" s="38">
        <v>1</v>
      </c>
    </row>
    <row r="25" spans="1:18">
      <c r="A25" s="27" t="s">
        <v>50</v>
      </c>
      <c r="B25" s="28"/>
      <c r="C25" s="28"/>
      <c r="D25" s="28"/>
      <c r="E25" s="28"/>
      <c r="F25" s="28"/>
      <c r="G25" s="28"/>
      <c r="H25" s="29"/>
      <c r="I25" s="29"/>
      <c r="J25" s="30"/>
      <c r="L25" s="36"/>
      <c r="M25" s="36"/>
      <c r="N25" s="36"/>
      <c r="P25" s="39" t="s">
        <v>16</v>
      </c>
      <c r="Q25" s="36">
        <v>2</v>
      </c>
      <c r="R25" s="38"/>
    </row>
    <row r="26" spans="1:18">
      <c r="A26" s="31" t="s">
        <v>51</v>
      </c>
      <c r="B26" s="32"/>
      <c r="C26" s="32"/>
      <c r="D26" s="32"/>
      <c r="E26" s="32"/>
      <c r="F26" s="32"/>
      <c r="G26" s="32"/>
      <c r="H26" s="32"/>
      <c r="I26" s="33"/>
      <c r="J26" s="34"/>
      <c r="L26" s="36"/>
      <c r="M26" s="36"/>
      <c r="N26" s="36"/>
      <c r="P26" s="39" t="s">
        <v>17</v>
      </c>
      <c r="Q26" s="36">
        <v>2</v>
      </c>
      <c r="R26" s="38"/>
    </row>
    <row r="27" spans="1:18" ht="17.100000000000001" thickBot="1">
      <c r="A27" s="109" t="s">
        <v>52</v>
      </c>
      <c r="B27" s="110"/>
      <c r="C27" s="110"/>
      <c r="D27" s="110"/>
      <c r="E27" s="110"/>
      <c r="F27" s="110"/>
      <c r="G27" s="110"/>
      <c r="H27" s="110"/>
      <c r="I27" s="110"/>
      <c r="J27" s="111"/>
      <c r="L27" s="36"/>
      <c r="M27" s="36"/>
      <c r="N27" s="36"/>
      <c r="P27" s="39" t="s">
        <v>18</v>
      </c>
      <c r="Q27" s="36">
        <v>2</v>
      </c>
      <c r="R27" s="38"/>
    </row>
    <row r="28" spans="1:18">
      <c r="L28" s="36"/>
      <c r="M28" s="36"/>
      <c r="N28" s="36"/>
      <c r="P28" s="39" t="s">
        <v>19</v>
      </c>
      <c r="Q28" s="36">
        <v>2</v>
      </c>
      <c r="R28" s="38"/>
    </row>
    <row r="29" spans="1:18">
      <c r="L29" s="36"/>
      <c r="M29" s="36"/>
      <c r="N29" s="36"/>
      <c r="P29" s="39" t="s">
        <v>20</v>
      </c>
      <c r="Q29" s="36">
        <v>2</v>
      </c>
      <c r="R29" s="38"/>
    </row>
    <row r="30" spans="1:18">
      <c r="L30" s="36"/>
      <c r="M30" s="36"/>
      <c r="N30" s="36"/>
      <c r="P30" s="39" t="s">
        <v>21</v>
      </c>
      <c r="Q30" s="36">
        <v>2</v>
      </c>
      <c r="R30" s="38"/>
    </row>
    <row r="31" spans="1:18">
      <c r="L31" s="36"/>
      <c r="M31" s="36"/>
      <c r="N31" s="36"/>
      <c r="P31" s="39" t="s">
        <v>22</v>
      </c>
      <c r="Q31" s="36">
        <v>2</v>
      </c>
      <c r="R31" s="38"/>
    </row>
    <row r="32" spans="1:18">
      <c r="L32" s="36"/>
      <c r="M32" s="36"/>
      <c r="N32" s="36"/>
      <c r="P32" s="39" t="s">
        <v>23</v>
      </c>
      <c r="Q32" s="36">
        <v>2</v>
      </c>
      <c r="R32" s="38"/>
    </row>
    <row r="33" spans="12:18">
      <c r="L33" s="36"/>
      <c r="M33" s="36"/>
      <c r="N33" s="36"/>
      <c r="P33" s="39" t="s">
        <v>24</v>
      </c>
      <c r="Q33" s="36">
        <v>2</v>
      </c>
      <c r="R33" s="38"/>
    </row>
    <row r="34" spans="12:18">
      <c r="L34" s="36"/>
      <c r="M34" s="36"/>
      <c r="N34" s="36"/>
      <c r="P34" s="39" t="s">
        <v>25</v>
      </c>
      <c r="Q34" s="36">
        <v>2</v>
      </c>
      <c r="R34" s="38"/>
    </row>
    <row r="35" spans="12:18">
      <c r="L35" s="36"/>
      <c r="M35" s="36"/>
      <c r="N35" s="36"/>
      <c r="P35" s="39" t="s">
        <v>26</v>
      </c>
      <c r="Q35" s="36">
        <v>2</v>
      </c>
      <c r="R35" s="38"/>
    </row>
    <row r="36" spans="12:18">
      <c r="L36" s="36"/>
      <c r="M36" s="36"/>
      <c r="N36" s="36"/>
      <c r="P36" s="39" t="s">
        <v>55</v>
      </c>
      <c r="Q36" s="36">
        <v>2</v>
      </c>
      <c r="R36" s="38"/>
    </row>
    <row r="37" spans="12:18">
      <c r="L37" s="36"/>
      <c r="M37" s="36"/>
      <c r="N37" s="36"/>
      <c r="P37" s="39" t="s">
        <v>56</v>
      </c>
      <c r="Q37" s="36">
        <v>2</v>
      </c>
      <c r="R37" s="38"/>
    </row>
    <row r="38" spans="12:18">
      <c r="L38" s="36"/>
      <c r="M38" s="36"/>
      <c r="N38" s="36"/>
      <c r="P38" s="39" t="s">
        <v>57</v>
      </c>
      <c r="Q38" s="36">
        <v>2</v>
      </c>
      <c r="R38" s="38"/>
    </row>
    <row r="39" spans="12:18">
      <c r="L39" s="36"/>
      <c r="M39" s="36"/>
      <c r="N39" s="36"/>
      <c r="P39" s="39" t="s">
        <v>58</v>
      </c>
      <c r="Q39" s="36">
        <v>2</v>
      </c>
      <c r="R39" s="38"/>
    </row>
    <row r="40" spans="12:18">
      <c r="L40" s="36"/>
      <c r="M40" s="36"/>
      <c r="N40" s="36"/>
      <c r="P40" s="39" t="s">
        <v>59</v>
      </c>
      <c r="Q40" s="36">
        <v>2</v>
      </c>
      <c r="R40" s="38"/>
    </row>
    <row r="41" spans="12:18">
      <c r="L41" s="36"/>
      <c r="M41" s="36"/>
      <c r="N41" s="36"/>
      <c r="P41" s="39" t="s">
        <v>60</v>
      </c>
      <c r="Q41" s="36">
        <v>2</v>
      </c>
      <c r="R41" s="38"/>
    </row>
    <row r="42" spans="12:18">
      <c r="L42" s="36"/>
      <c r="M42" s="36"/>
      <c r="N42" s="36"/>
      <c r="P42" s="39" t="s">
        <v>61</v>
      </c>
      <c r="Q42" s="36">
        <v>2</v>
      </c>
      <c r="R42" s="38"/>
    </row>
    <row r="43" spans="12:18">
      <c r="L43" s="36"/>
      <c r="M43" s="36"/>
      <c r="N43" s="36"/>
      <c r="P43" s="39" t="s">
        <v>62</v>
      </c>
      <c r="Q43" s="36">
        <v>2</v>
      </c>
      <c r="R43" s="38"/>
    </row>
    <row r="44" spans="12:18">
      <c r="L44" s="36"/>
      <c r="M44" s="36"/>
      <c r="N44" s="36"/>
      <c r="P44" s="39" t="s">
        <v>63</v>
      </c>
      <c r="Q44" s="36">
        <v>2</v>
      </c>
      <c r="R44" s="38"/>
    </row>
    <row r="45" spans="12:18">
      <c r="L45" s="36"/>
      <c r="M45" s="36"/>
      <c r="N45" s="36"/>
      <c r="P45" s="39" t="s">
        <v>64</v>
      </c>
      <c r="Q45" s="36">
        <v>2</v>
      </c>
      <c r="R45" s="38"/>
    </row>
    <row r="46" spans="12:18">
      <c r="L46" s="36"/>
      <c r="M46" s="36"/>
      <c r="N46" s="36"/>
      <c r="P46" s="39" t="s">
        <v>65</v>
      </c>
      <c r="Q46" s="36">
        <v>2</v>
      </c>
      <c r="R46" s="38"/>
    </row>
    <row r="47" spans="12:18">
      <c r="L47" s="36"/>
      <c r="M47" s="36"/>
      <c r="N47" s="36"/>
      <c r="P47" s="39" t="s">
        <v>66</v>
      </c>
      <c r="Q47" s="36">
        <v>2</v>
      </c>
      <c r="R47" s="38"/>
    </row>
    <row r="48" spans="12:18">
      <c r="L48" s="36"/>
      <c r="M48" s="36"/>
      <c r="N48" s="36"/>
      <c r="P48" s="39" t="s">
        <v>67</v>
      </c>
      <c r="Q48" s="36">
        <v>2</v>
      </c>
      <c r="R48" s="38"/>
    </row>
    <row r="49" spans="12:19">
      <c r="L49" s="36"/>
      <c r="M49" s="36"/>
      <c r="N49" s="36"/>
      <c r="P49" s="39" t="s">
        <v>68</v>
      </c>
      <c r="Q49" s="36">
        <v>2</v>
      </c>
      <c r="R49" s="38"/>
    </row>
    <row r="50" spans="12:19">
      <c r="L50" s="36"/>
      <c r="M50" s="36"/>
      <c r="N50" s="36"/>
      <c r="P50" s="39" t="s">
        <v>69</v>
      </c>
      <c r="Q50" s="36">
        <v>2</v>
      </c>
      <c r="R50" s="38"/>
    </row>
    <row r="51" spans="12:19">
      <c r="L51" s="36"/>
      <c r="M51" s="36"/>
      <c r="N51" s="36"/>
      <c r="P51" s="39" t="s">
        <v>70</v>
      </c>
      <c r="Q51" s="36">
        <v>2</v>
      </c>
      <c r="R51" s="38"/>
    </row>
    <row r="52" spans="12:19">
      <c r="L52" s="36"/>
      <c r="M52" s="36"/>
      <c r="N52" s="36"/>
      <c r="P52" s="39" t="s">
        <v>71</v>
      </c>
      <c r="Q52" s="36">
        <v>2</v>
      </c>
      <c r="R52" s="38"/>
    </row>
    <row r="53" spans="12:19">
      <c r="L53" s="36"/>
      <c r="M53" s="36"/>
      <c r="N53" s="36"/>
      <c r="P53" s="39" t="s">
        <v>72</v>
      </c>
      <c r="Q53" s="36">
        <v>3</v>
      </c>
      <c r="R53" s="38"/>
    </row>
    <row r="54" spans="12:19">
      <c r="L54" s="36"/>
      <c r="M54" s="36"/>
      <c r="N54" s="36"/>
      <c r="P54" s="39" t="s">
        <v>73</v>
      </c>
      <c r="Q54" s="36">
        <v>4</v>
      </c>
      <c r="R54" s="38"/>
    </row>
    <row r="55" spans="12:19">
      <c r="L55" s="36"/>
      <c r="M55" s="36"/>
      <c r="N55" s="36"/>
      <c r="P55" s="39" t="s">
        <v>74</v>
      </c>
      <c r="Q55" s="36">
        <v>4</v>
      </c>
      <c r="R55" s="38"/>
    </row>
    <row r="56" spans="12:19">
      <c r="L56" s="36"/>
      <c r="M56" s="36"/>
      <c r="N56" s="36"/>
      <c r="P56" s="39" t="s">
        <v>75</v>
      </c>
      <c r="Q56" s="36">
        <v>4</v>
      </c>
      <c r="R56" s="38"/>
    </row>
    <row r="57" spans="12:19">
      <c r="L57" s="36"/>
      <c r="M57" s="36"/>
      <c r="N57" s="36"/>
      <c r="P57" s="39" t="s">
        <v>76</v>
      </c>
      <c r="Q57" s="36">
        <v>4</v>
      </c>
      <c r="R57" s="38"/>
    </row>
    <row r="58" spans="12:19">
      <c r="L58" s="36"/>
      <c r="M58" s="36"/>
      <c r="N58" s="36"/>
      <c r="P58" s="39" t="s">
        <v>77</v>
      </c>
      <c r="Q58" s="36">
        <v>4</v>
      </c>
      <c r="R58" s="38"/>
    </row>
    <row r="59" spans="12:19">
      <c r="L59" s="36"/>
      <c r="M59" s="36"/>
      <c r="N59" s="36"/>
      <c r="P59" s="39" t="s">
        <v>78</v>
      </c>
      <c r="Q59" s="36">
        <v>4</v>
      </c>
      <c r="R59" s="38"/>
    </row>
    <row r="60" spans="12:19">
      <c r="L60" s="36"/>
      <c r="M60" s="36"/>
      <c r="N60" s="36"/>
      <c r="P60" s="59" t="s">
        <v>53</v>
      </c>
      <c r="Q60" s="59">
        <f>SUM(Q11:Q59)</f>
        <v>108</v>
      </c>
      <c r="R60" s="59">
        <v>1</v>
      </c>
      <c r="S60">
        <v>109</v>
      </c>
    </row>
    <row r="61" spans="12:19">
      <c r="L61" s="36"/>
      <c r="M61" s="36"/>
      <c r="N61" s="36"/>
      <c r="P61" s="59"/>
      <c r="Q61" s="59">
        <v>99.1</v>
      </c>
      <c r="R61" s="59">
        <v>0.9</v>
      </c>
    </row>
    <row r="62" spans="12:19">
      <c r="L62" s="36"/>
      <c r="M62" s="36"/>
      <c r="N62" s="36"/>
    </row>
  </sheetData>
  <mergeCells count="3">
    <mergeCell ref="A8:I8"/>
    <mergeCell ref="A21:J21"/>
    <mergeCell ref="A27:J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B570-3F18-2544-B21B-CEE619D34894}">
  <dimension ref="A1:U33"/>
  <sheetViews>
    <sheetView topLeftCell="C5" zoomScale="82" workbookViewId="0">
      <selection activeCell="M30" sqref="M30:N30"/>
    </sheetView>
  </sheetViews>
  <sheetFormatPr defaultColWidth="11" defaultRowHeight="15.95"/>
  <sheetData>
    <row r="1" spans="1:21">
      <c r="B1" s="5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52" t="s">
        <v>27</v>
      </c>
      <c r="B2" s="62"/>
      <c r="C2" s="63"/>
      <c r="D2" s="55" t="s">
        <v>28</v>
      </c>
      <c r="E2" s="55" t="s">
        <v>28</v>
      </c>
      <c r="F2" s="55" t="s">
        <v>28</v>
      </c>
      <c r="G2" s="55" t="s">
        <v>28</v>
      </c>
      <c r="H2" s="55" t="s">
        <v>28</v>
      </c>
      <c r="I2" s="55" t="s">
        <v>28</v>
      </c>
      <c r="J2" s="55" t="s">
        <v>28</v>
      </c>
      <c r="K2" s="55" t="s">
        <v>28</v>
      </c>
      <c r="L2" s="55" t="s">
        <v>28</v>
      </c>
      <c r="M2" s="55" t="s">
        <v>28</v>
      </c>
      <c r="N2" s="55" t="s">
        <v>28</v>
      </c>
      <c r="O2" s="55" t="s">
        <v>28</v>
      </c>
      <c r="P2" s="55" t="s">
        <v>28</v>
      </c>
      <c r="Q2" s="55" t="s">
        <v>28</v>
      </c>
      <c r="R2" s="55" t="s">
        <v>29</v>
      </c>
      <c r="S2" s="55" t="s">
        <v>28</v>
      </c>
      <c r="T2" s="55" t="s">
        <v>28</v>
      </c>
      <c r="U2" s="56" t="s">
        <v>28</v>
      </c>
    </row>
    <row r="3" spans="1:21">
      <c r="A3" s="52" t="s">
        <v>30</v>
      </c>
      <c r="B3" s="64"/>
      <c r="C3" s="65"/>
      <c r="D3" s="36" t="s">
        <v>28</v>
      </c>
      <c r="E3" s="36" t="s">
        <v>28</v>
      </c>
      <c r="F3" s="36" t="s">
        <v>28</v>
      </c>
      <c r="G3" s="36" t="s">
        <v>28</v>
      </c>
      <c r="H3" s="36" t="s">
        <v>28</v>
      </c>
      <c r="I3" s="36" t="s">
        <v>28</v>
      </c>
      <c r="J3" s="36" t="s">
        <v>28</v>
      </c>
      <c r="K3" s="36" t="s">
        <v>28</v>
      </c>
      <c r="L3" s="36" t="s">
        <v>28</v>
      </c>
      <c r="M3" s="36" t="s">
        <v>28</v>
      </c>
      <c r="N3" s="36" t="s">
        <v>28</v>
      </c>
      <c r="O3" s="36" t="s">
        <v>28</v>
      </c>
      <c r="P3" s="36" t="s">
        <v>28</v>
      </c>
      <c r="Q3" s="36" t="s">
        <v>28</v>
      </c>
      <c r="R3" s="36" t="s">
        <v>29</v>
      </c>
      <c r="S3" s="36" t="s">
        <v>28</v>
      </c>
      <c r="T3" s="36" t="s">
        <v>28</v>
      </c>
      <c r="U3" s="38" t="s">
        <v>28</v>
      </c>
    </row>
    <row r="4" spans="1:21">
      <c r="A4" s="52" t="s">
        <v>32</v>
      </c>
      <c r="B4" s="64"/>
      <c r="C4" s="65"/>
      <c r="D4" s="36"/>
      <c r="E4" s="36"/>
      <c r="F4" s="36"/>
      <c r="G4" s="36" t="s">
        <v>81</v>
      </c>
      <c r="H4" s="36" t="s">
        <v>81</v>
      </c>
      <c r="I4" s="53" t="s">
        <v>82</v>
      </c>
      <c r="J4" s="36" t="s">
        <v>82</v>
      </c>
      <c r="K4" s="36" t="s">
        <v>82</v>
      </c>
      <c r="L4" s="36" t="s">
        <v>82</v>
      </c>
      <c r="M4" s="36" t="s">
        <v>82</v>
      </c>
      <c r="N4" s="36" t="s">
        <v>82</v>
      </c>
      <c r="O4" s="36" t="s">
        <v>82</v>
      </c>
      <c r="P4" s="36" t="s">
        <v>82</v>
      </c>
      <c r="Q4" s="36" t="s">
        <v>82</v>
      </c>
      <c r="R4" s="36" t="s">
        <v>82</v>
      </c>
      <c r="S4" s="36" t="s">
        <v>82</v>
      </c>
      <c r="T4" s="36" t="s">
        <v>82</v>
      </c>
      <c r="U4" s="38" t="s">
        <v>82</v>
      </c>
    </row>
    <row r="5" spans="1:21">
      <c r="A5" s="52" t="s">
        <v>33</v>
      </c>
      <c r="B5" s="64"/>
      <c r="C5" s="6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66" t="s">
        <v>29</v>
      </c>
      <c r="S5" s="36" t="s">
        <v>28</v>
      </c>
      <c r="T5" s="36" t="s">
        <v>28</v>
      </c>
      <c r="U5" s="38" t="s">
        <v>28</v>
      </c>
    </row>
    <row r="6" spans="1:21">
      <c r="A6" s="52" t="s">
        <v>84</v>
      </c>
      <c r="B6" s="67"/>
      <c r="C6" s="68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 t="s">
        <v>29</v>
      </c>
      <c r="S6" s="43" t="s">
        <v>28</v>
      </c>
      <c r="T6" s="43" t="s">
        <v>28</v>
      </c>
      <c r="U6" s="44" t="s">
        <v>28</v>
      </c>
    </row>
    <row r="7" spans="1:21" ht="17.100000000000001" thickBot="1"/>
    <row r="8" spans="1:21">
      <c r="A8" s="106" t="s">
        <v>37</v>
      </c>
      <c r="B8" s="107"/>
      <c r="C8" s="107"/>
      <c r="D8" s="107"/>
      <c r="E8" s="107"/>
      <c r="F8" s="107"/>
      <c r="G8" s="107"/>
      <c r="H8" s="107"/>
      <c r="I8" s="108"/>
      <c r="J8" s="4"/>
      <c r="L8" s="40"/>
      <c r="M8" s="41" t="s">
        <v>35</v>
      </c>
      <c r="N8" s="42" t="s">
        <v>36</v>
      </c>
      <c r="P8" t="s">
        <v>85</v>
      </c>
    </row>
    <row r="9" spans="1:21">
      <c r="A9" s="5" t="s">
        <v>38</v>
      </c>
      <c r="B9" s="5"/>
      <c r="C9" s="5"/>
      <c r="D9" s="5"/>
      <c r="E9" s="5"/>
      <c r="F9" s="6"/>
      <c r="G9" s="6"/>
      <c r="H9" s="6"/>
      <c r="I9" s="7"/>
      <c r="J9" s="4"/>
      <c r="L9" s="39" t="s">
        <v>0</v>
      </c>
      <c r="M9" s="61"/>
      <c r="N9" s="38"/>
    </row>
    <row r="10" spans="1:21">
      <c r="A10" s="8" t="s">
        <v>39</v>
      </c>
      <c r="B10" s="8"/>
      <c r="C10" s="8"/>
      <c r="D10" s="8"/>
      <c r="E10" s="8"/>
      <c r="F10" s="4"/>
      <c r="G10" s="4"/>
      <c r="H10" s="4"/>
      <c r="I10" s="9"/>
      <c r="J10" s="4"/>
      <c r="L10" s="39" t="s">
        <v>1</v>
      </c>
      <c r="M10" s="61"/>
      <c r="N10" s="38"/>
    </row>
    <row r="11" spans="1:21">
      <c r="A11" s="8" t="s">
        <v>40</v>
      </c>
      <c r="B11" s="8"/>
      <c r="C11" s="8"/>
      <c r="D11" s="8"/>
      <c r="E11" s="8"/>
      <c r="F11" s="4"/>
      <c r="G11" s="4"/>
      <c r="H11" s="4"/>
      <c r="I11" s="9"/>
      <c r="J11" s="4"/>
      <c r="L11" s="39" t="s">
        <v>2</v>
      </c>
      <c r="M11" s="36">
        <v>2</v>
      </c>
      <c r="N11" s="38"/>
    </row>
    <row r="12" spans="1:21">
      <c r="A12" s="8" t="s">
        <v>41</v>
      </c>
      <c r="B12" s="8"/>
      <c r="C12" s="8"/>
      <c r="D12" s="4"/>
      <c r="E12" s="4"/>
      <c r="F12" s="4"/>
      <c r="G12" s="4"/>
      <c r="H12" s="4"/>
      <c r="I12" s="9"/>
      <c r="J12" s="4"/>
      <c r="L12" s="39" t="s">
        <v>3</v>
      </c>
      <c r="M12" s="36">
        <v>2</v>
      </c>
      <c r="N12" s="38"/>
    </row>
    <row r="13" spans="1:21">
      <c r="A13" s="8" t="s">
        <v>42</v>
      </c>
      <c r="B13" s="8"/>
      <c r="C13" s="8"/>
      <c r="D13" s="4"/>
      <c r="E13" s="4"/>
      <c r="F13" s="4"/>
      <c r="G13" s="4"/>
      <c r="H13" s="4"/>
      <c r="I13" s="9"/>
      <c r="J13" s="4"/>
      <c r="L13" s="39" t="s">
        <v>4</v>
      </c>
      <c r="M13" s="36">
        <v>2</v>
      </c>
      <c r="N13" s="38"/>
    </row>
    <row r="14" spans="1:21">
      <c r="A14" s="8" t="s">
        <v>43</v>
      </c>
      <c r="B14" s="8"/>
      <c r="C14" s="8"/>
      <c r="D14" s="4"/>
      <c r="E14" s="4"/>
      <c r="F14" s="4"/>
      <c r="G14" s="4"/>
      <c r="H14" s="4"/>
      <c r="I14" s="9"/>
      <c r="J14" s="4"/>
      <c r="L14" s="39" t="s">
        <v>5</v>
      </c>
      <c r="M14" s="36">
        <v>2</v>
      </c>
      <c r="N14" s="38">
        <v>1</v>
      </c>
    </row>
    <row r="15" spans="1:21">
      <c r="A15" s="8" t="s">
        <v>44</v>
      </c>
      <c r="B15" s="8"/>
      <c r="C15" s="8"/>
      <c r="D15" s="4"/>
      <c r="E15" s="4"/>
      <c r="F15" s="4"/>
      <c r="G15" s="4"/>
      <c r="H15" s="4"/>
      <c r="I15" s="9"/>
      <c r="J15" s="4"/>
      <c r="L15" s="39" t="s">
        <v>6</v>
      </c>
      <c r="M15" s="36">
        <v>2</v>
      </c>
      <c r="N15" s="38">
        <v>1</v>
      </c>
    </row>
    <row r="16" spans="1:21" ht="15.75">
      <c r="A16" s="10" t="s">
        <v>45</v>
      </c>
      <c r="B16" s="11"/>
      <c r="C16" s="11"/>
      <c r="D16" s="11"/>
      <c r="E16" s="11"/>
      <c r="F16" s="12"/>
      <c r="G16" s="12"/>
      <c r="H16" s="12"/>
      <c r="I16" s="13"/>
      <c r="J16" s="4"/>
      <c r="L16" s="39" t="s">
        <v>7</v>
      </c>
      <c r="M16" s="36">
        <v>2</v>
      </c>
      <c r="N16" s="38"/>
      <c r="S16" s="76"/>
    </row>
    <row r="17" spans="1:19" ht="15.75">
      <c r="J17" s="4"/>
      <c r="L17" s="39" t="s">
        <v>8</v>
      </c>
      <c r="M17" s="36">
        <v>2</v>
      </c>
      <c r="N17" s="38"/>
      <c r="S17" s="77"/>
    </row>
    <row r="18" spans="1:19" ht="15.75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s="39" t="s">
        <v>9</v>
      </c>
      <c r="M18" s="36">
        <v>2</v>
      </c>
      <c r="N18" s="38"/>
      <c r="S18" s="77"/>
    </row>
    <row r="19" spans="1:19" ht="15.75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s="39" t="s">
        <v>10</v>
      </c>
      <c r="M19" s="36">
        <v>2</v>
      </c>
      <c r="N19" s="38"/>
      <c r="S19" s="77"/>
    </row>
    <row r="20" spans="1:19" ht="15.75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s="39" t="s">
        <v>11</v>
      </c>
      <c r="M20" s="36">
        <v>2</v>
      </c>
      <c r="N20" s="38"/>
      <c r="S20" s="77"/>
    </row>
    <row r="21" spans="1:19" ht="15.75">
      <c r="A21" s="106" t="s">
        <v>46</v>
      </c>
      <c r="B21" s="107"/>
      <c r="C21" s="107"/>
      <c r="D21" s="107"/>
      <c r="E21" s="107"/>
      <c r="F21" s="107"/>
      <c r="G21" s="107"/>
      <c r="H21" s="107"/>
      <c r="I21" s="107"/>
      <c r="J21" s="108"/>
      <c r="L21" s="39" t="s">
        <v>12</v>
      </c>
      <c r="M21" s="36">
        <v>2</v>
      </c>
      <c r="N21" s="38"/>
      <c r="S21" s="77"/>
    </row>
    <row r="22" spans="1:19" ht="15.75">
      <c r="A22" s="15" t="s">
        <v>47</v>
      </c>
      <c r="B22" s="16"/>
      <c r="C22" s="16"/>
      <c r="D22" s="16"/>
      <c r="E22" s="16"/>
      <c r="F22" s="16"/>
      <c r="G22" s="16"/>
      <c r="H22" s="17"/>
      <c r="I22" s="17"/>
      <c r="J22" s="18"/>
      <c r="L22" s="39" t="s">
        <v>13</v>
      </c>
      <c r="M22" s="36">
        <v>2</v>
      </c>
      <c r="N22" s="38"/>
      <c r="S22" s="77"/>
    </row>
    <row r="23" spans="1:19" ht="15.75">
      <c r="A23" s="19" t="s">
        <v>48</v>
      </c>
      <c r="B23" s="20"/>
      <c r="C23" s="20"/>
      <c r="D23" s="20"/>
      <c r="E23" s="20"/>
      <c r="F23" s="20"/>
      <c r="G23" s="20"/>
      <c r="H23" s="21"/>
      <c r="I23" s="21"/>
      <c r="J23" s="22"/>
      <c r="L23" s="39" t="s">
        <v>14</v>
      </c>
      <c r="M23" s="36">
        <v>2</v>
      </c>
      <c r="N23" s="38"/>
      <c r="S23" s="77"/>
    </row>
    <row r="24" spans="1:19" ht="15.75">
      <c r="A24" s="23" t="s">
        <v>49</v>
      </c>
      <c r="B24" s="24"/>
      <c r="C24" s="24"/>
      <c r="D24" s="24"/>
      <c r="E24" s="24"/>
      <c r="F24" s="24"/>
      <c r="G24" s="24"/>
      <c r="H24" s="25"/>
      <c r="I24" s="25"/>
      <c r="J24" s="26"/>
      <c r="L24" s="39" t="s">
        <v>15</v>
      </c>
      <c r="M24" s="36">
        <v>2</v>
      </c>
      <c r="N24" s="38"/>
      <c r="S24" s="77"/>
    </row>
    <row r="25" spans="1:19" ht="15.75">
      <c r="A25" s="27" t="s">
        <v>50</v>
      </c>
      <c r="B25" s="28"/>
      <c r="C25" s="28"/>
      <c r="D25" s="28"/>
      <c r="E25" s="28"/>
      <c r="F25" s="28"/>
      <c r="G25" s="28"/>
      <c r="H25" s="29"/>
      <c r="I25" s="29"/>
      <c r="J25" s="30"/>
      <c r="L25" s="39" t="s">
        <v>16</v>
      </c>
      <c r="M25" s="36">
        <v>4</v>
      </c>
      <c r="N25" s="38"/>
      <c r="S25" s="77"/>
    </row>
    <row r="26" spans="1:19" ht="15.75">
      <c r="A26" s="31" t="s">
        <v>51</v>
      </c>
      <c r="B26" s="32"/>
      <c r="C26" s="32"/>
      <c r="D26" s="32"/>
      <c r="E26" s="32"/>
      <c r="F26" s="32"/>
      <c r="G26" s="32"/>
      <c r="H26" s="32"/>
      <c r="I26" s="33"/>
      <c r="J26" s="34"/>
      <c r="L26" s="39" t="s">
        <v>17</v>
      </c>
      <c r="M26" s="36">
        <v>4</v>
      </c>
      <c r="N26" s="38"/>
      <c r="S26" s="77"/>
    </row>
    <row r="27" spans="1:19" ht="15.75">
      <c r="A27" s="109" t="s">
        <v>52</v>
      </c>
      <c r="B27" s="110"/>
      <c r="C27" s="110"/>
      <c r="D27" s="110"/>
      <c r="E27" s="110"/>
      <c r="F27" s="110"/>
      <c r="G27" s="110"/>
      <c r="H27" s="110"/>
      <c r="I27" s="110"/>
      <c r="J27" s="111"/>
      <c r="L27" s="39" t="s">
        <v>18</v>
      </c>
      <c r="M27" s="36">
        <v>4</v>
      </c>
      <c r="N27" s="38"/>
      <c r="S27" s="77"/>
    </row>
    <row r="28" spans="1:19" ht="15.75">
      <c r="L28" s="39" t="s">
        <v>19</v>
      </c>
      <c r="M28" s="36">
        <v>4</v>
      </c>
      <c r="N28" s="38"/>
      <c r="S28" s="77"/>
    </row>
    <row r="29" spans="1:19" ht="15.75">
      <c r="L29" s="59" t="s">
        <v>53</v>
      </c>
      <c r="M29" s="59">
        <f>SUM(M11:M28)</f>
        <v>44</v>
      </c>
      <c r="N29" s="59">
        <v>2</v>
      </c>
      <c r="O29">
        <v>46</v>
      </c>
      <c r="S29" s="77"/>
    </row>
    <row r="30" spans="1:19" ht="15.75">
      <c r="L30" s="59" t="s">
        <v>54</v>
      </c>
      <c r="M30" s="59">
        <v>95.7</v>
      </c>
      <c r="N30" s="59">
        <v>4.3</v>
      </c>
      <c r="O30">
        <f>SUM(M30:N30)</f>
        <v>100</v>
      </c>
      <c r="S30" s="77"/>
    </row>
    <row r="31" spans="1:19" ht="15.75">
      <c r="S31" s="77"/>
    </row>
    <row r="32" spans="1:19" ht="15.75">
      <c r="S32" s="77"/>
    </row>
    <row r="33" spans="19:19" ht="15.75">
      <c r="S33" s="78"/>
    </row>
  </sheetData>
  <mergeCells count="3">
    <mergeCell ref="A8:I8"/>
    <mergeCell ref="A21:J21"/>
    <mergeCell ref="A27:J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1167-402A-5A4C-959C-157F33DA4881}">
  <dimension ref="A1:AB39"/>
  <sheetViews>
    <sheetView topLeftCell="D1" zoomScale="75" workbookViewId="0">
      <selection activeCell="N39" sqref="N39:O39"/>
    </sheetView>
  </sheetViews>
  <sheetFormatPr defaultColWidth="11" defaultRowHeight="15.95"/>
  <sheetData>
    <row r="1" spans="1:28">
      <c r="B1" s="5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>
      <c r="A2" s="52" t="s">
        <v>27</v>
      </c>
      <c r="B2" s="62"/>
      <c r="C2" s="63"/>
      <c r="D2" s="55" t="s">
        <v>28</v>
      </c>
      <c r="E2" s="55" t="s">
        <v>28</v>
      </c>
      <c r="F2" s="55" t="s">
        <v>28</v>
      </c>
      <c r="G2" s="55" t="s">
        <v>28</v>
      </c>
      <c r="H2" s="55" t="s">
        <v>28</v>
      </c>
      <c r="I2" s="55" t="s">
        <v>28</v>
      </c>
      <c r="J2" s="55" t="s">
        <v>28</v>
      </c>
      <c r="K2" s="55" t="s">
        <v>28</v>
      </c>
      <c r="L2" s="55" t="s">
        <v>28</v>
      </c>
      <c r="M2" s="55" t="s">
        <v>28</v>
      </c>
      <c r="N2" s="55" t="s">
        <v>28</v>
      </c>
      <c r="O2" s="55" t="s">
        <v>28</v>
      </c>
      <c r="P2" s="55" t="s">
        <v>28</v>
      </c>
      <c r="Q2" s="55" t="s">
        <v>28</v>
      </c>
      <c r="R2" s="55" t="s">
        <v>28</v>
      </c>
      <c r="S2" s="55" t="s">
        <v>28</v>
      </c>
      <c r="T2" s="55" t="s">
        <v>28</v>
      </c>
      <c r="U2" s="55" t="s">
        <v>28</v>
      </c>
      <c r="V2" s="55" t="s">
        <v>28</v>
      </c>
      <c r="W2" s="55" t="s">
        <v>28</v>
      </c>
      <c r="X2" s="55" t="s">
        <v>80</v>
      </c>
      <c r="Y2" s="55" t="s">
        <v>29</v>
      </c>
      <c r="Z2" s="55" t="s">
        <v>28</v>
      </c>
      <c r="AA2" s="55" t="s">
        <v>86</v>
      </c>
      <c r="AB2" s="56" t="s">
        <v>28</v>
      </c>
    </row>
    <row r="3" spans="1:28">
      <c r="A3" s="52" t="s">
        <v>30</v>
      </c>
      <c r="B3" s="64"/>
      <c r="C3" s="65"/>
      <c r="D3" s="70" t="s">
        <v>81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 t="s">
        <v>81</v>
      </c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1"/>
    </row>
    <row r="4" spans="1:28">
      <c r="A4" s="52" t="s">
        <v>32</v>
      </c>
      <c r="B4" s="64"/>
      <c r="C4" s="65"/>
      <c r="D4" s="36"/>
      <c r="E4" s="36"/>
      <c r="F4" s="36"/>
      <c r="G4" s="36"/>
      <c r="H4" s="36"/>
      <c r="I4" s="36"/>
      <c r="J4" s="36" t="s">
        <v>28</v>
      </c>
      <c r="K4" s="36" t="s">
        <v>28</v>
      </c>
      <c r="L4" s="36" t="s">
        <v>28</v>
      </c>
      <c r="M4" s="36" t="s">
        <v>28</v>
      </c>
      <c r="N4" s="36" t="s">
        <v>28</v>
      </c>
      <c r="O4" s="37" t="s">
        <v>34</v>
      </c>
      <c r="P4" s="36" t="s">
        <v>86</v>
      </c>
      <c r="Q4" s="36" t="s">
        <v>86</v>
      </c>
      <c r="R4" s="36" t="s">
        <v>86</v>
      </c>
      <c r="S4" s="36" t="s">
        <v>86</v>
      </c>
      <c r="T4" s="36" t="s">
        <v>28</v>
      </c>
      <c r="U4" s="69" t="s">
        <v>86</v>
      </c>
      <c r="V4" s="36" t="s">
        <v>28</v>
      </c>
      <c r="W4" s="36" t="s">
        <v>28</v>
      </c>
      <c r="X4" s="36" t="s">
        <v>80</v>
      </c>
      <c r="Y4" s="36" t="s">
        <v>29</v>
      </c>
      <c r="Z4" s="36" t="s">
        <v>28</v>
      </c>
      <c r="AA4" s="36" t="s">
        <v>28</v>
      </c>
      <c r="AB4" s="38" t="s">
        <v>28</v>
      </c>
    </row>
    <row r="5" spans="1:28">
      <c r="A5" s="52" t="s">
        <v>33</v>
      </c>
      <c r="B5" s="64"/>
      <c r="C5" s="6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 t="s">
        <v>29</v>
      </c>
      <c r="Z5" s="36" t="s">
        <v>28</v>
      </c>
      <c r="AA5" s="36" t="s">
        <v>28</v>
      </c>
      <c r="AB5" s="38" t="s">
        <v>28</v>
      </c>
    </row>
    <row r="6" spans="1:28">
      <c r="A6" s="52" t="s">
        <v>84</v>
      </c>
      <c r="B6" s="67"/>
      <c r="C6" s="68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 t="s">
        <v>29</v>
      </c>
      <c r="Z6" s="43" t="s">
        <v>28</v>
      </c>
      <c r="AA6" s="43" t="s">
        <v>28</v>
      </c>
      <c r="AB6" s="44" t="s">
        <v>28</v>
      </c>
    </row>
    <row r="9" spans="1:28" ht="17.100000000000001" thickBot="1"/>
    <row r="10" spans="1:28">
      <c r="A10" s="106" t="s">
        <v>37</v>
      </c>
      <c r="B10" s="107"/>
      <c r="C10" s="107"/>
      <c r="D10" s="107"/>
      <c r="E10" s="107"/>
      <c r="F10" s="107"/>
      <c r="G10" s="107"/>
      <c r="H10" s="107"/>
      <c r="I10" s="108"/>
      <c r="J10" s="4"/>
      <c r="M10" s="40"/>
      <c r="N10" s="41" t="s">
        <v>35</v>
      </c>
      <c r="O10" s="42" t="s">
        <v>36</v>
      </c>
    </row>
    <row r="11" spans="1:28">
      <c r="A11" s="5" t="s">
        <v>38</v>
      </c>
      <c r="B11" s="5"/>
      <c r="C11" s="5"/>
      <c r="D11" s="5"/>
      <c r="E11" s="5"/>
      <c r="F11" s="6"/>
      <c r="G11" s="6"/>
      <c r="H11" s="6"/>
      <c r="I11" s="7"/>
      <c r="J11" s="4"/>
      <c r="M11" s="39" t="s">
        <v>0</v>
      </c>
      <c r="N11" s="65"/>
      <c r="O11" s="38"/>
    </row>
    <row r="12" spans="1:28">
      <c r="A12" s="8" t="s">
        <v>39</v>
      </c>
      <c r="B12" s="8"/>
      <c r="C12" s="8"/>
      <c r="D12" s="8"/>
      <c r="E12" s="8"/>
      <c r="F12" s="4"/>
      <c r="G12" s="4"/>
      <c r="H12" s="4"/>
      <c r="I12" s="9"/>
      <c r="J12" s="4"/>
      <c r="M12" s="39" t="s">
        <v>1</v>
      </c>
      <c r="N12" s="65"/>
      <c r="O12" s="38"/>
    </row>
    <row r="13" spans="1:28">
      <c r="A13" s="8" t="s">
        <v>40</v>
      </c>
      <c r="B13" s="8"/>
      <c r="C13" s="8"/>
      <c r="D13" s="8"/>
      <c r="E13" s="8"/>
      <c r="F13" s="4"/>
      <c r="G13" s="4"/>
      <c r="H13" s="4"/>
      <c r="I13" s="9"/>
      <c r="J13" s="4"/>
      <c r="M13" s="39" t="s">
        <v>2</v>
      </c>
      <c r="N13" s="36">
        <v>1</v>
      </c>
      <c r="O13" s="38">
        <v>1</v>
      </c>
    </row>
    <row r="14" spans="1:28">
      <c r="A14" s="8" t="s">
        <v>41</v>
      </c>
      <c r="B14" s="8"/>
      <c r="C14" s="8"/>
      <c r="D14" s="4"/>
      <c r="E14" s="4"/>
      <c r="F14" s="4"/>
      <c r="G14" s="4"/>
      <c r="H14" s="4"/>
      <c r="I14" s="9"/>
      <c r="J14" s="4"/>
      <c r="M14" s="39" t="s">
        <v>3</v>
      </c>
      <c r="N14" s="36">
        <v>1</v>
      </c>
      <c r="O14" s="38"/>
    </row>
    <row r="15" spans="1:28">
      <c r="A15" s="8" t="s">
        <v>42</v>
      </c>
      <c r="B15" s="8"/>
      <c r="C15" s="8"/>
      <c r="D15" s="4"/>
      <c r="E15" s="4"/>
      <c r="F15" s="4"/>
      <c r="G15" s="4"/>
      <c r="H15" s="4"/>
      <c r="I15" s="9"/>
      <c r="J15" s="4"/>
      <c r="M15" s="39" t="s">
        <v>4</v>
      </c>
      <c r="N15" s="36">
        <v>1</v>
      </c>
      <c r="O15" s="38"/>
    </row>
    <row r="16" spans="1:28">
      <c r="A16" s="8" t="s">
        <v>43</v>
      </c>
      <c r="B16" s="8"/>
      <c r="C16" s="8"/>
      <c r="D16" s="4"/>
      <c r="E16" s="4"/>
      <c r="F16" s="4"/>
      <c r="G16" s="4"/>
      <c r="H16" s="4"/>
      <c r="I16" s="9"/>
      <c r="J16" s="4"/>
      <c r="M16" s="39" t="s">
        <v>5</v>
      </c>
      <c r="N16" s="36">
        <v>1</v>
      </c>
      <c r="O16" s="38"/>
    </row>
    <row r="17" spans="1:15">
      <c r="A17" s="8" t="s">
        <v>44</v>
      </c>
      <c r="B17" s="8"/>
      <c r="C17" s="8"/>
      <c r="D17" s="4"/>
      <c r="E17" s="4"/>
      <c r="F17" s="4"/>
      <c r="G17" s="4"/>
      <c r="H17" s="4"/>
      <c r="I17" s="9"/>
      <c r="J17" s="4"/>
      <c r="M17" s="39" t="s">
        <v>6</v>
      </c>
      <c r="N17" s="36">
        <v>1</v>
      </c>
      <c r="O17" s="38"/>
    </row>
    <row r="18" spans="1:15">
      <c r="A18" s="10" t="s">
        <v>45</v>
      </c>
      <c r="B18" s="11"/>
      <c r="C18" s="11"/>
      <c r="D18" s="11"/>
      <c r="E18" s="11"/>
      <c r="F18" s="12"/>
      <c r="G18" s="12"/>
      <c r="H18" s="12"/>
      <c r="I18" s="13"/>
      <c r="J18" s="4"/>
      <c r="M18" s="39" t="s">
        <v>7</v>
      </c>
      <c r="N18" s="36">
        <v>1</v>
      </c>
      <c r="O18" s="38"/>
    </row>
    <row r="19" spans="1:15">
      <c r="J19" s="4"/>
      <c r="M19" s="39" t="s">
        <v>8</v>
      </c>
      <c r="N19" s="36">
        <v>2</v>
      </c>
      <c r="O19" s="38"/>
    </row>
    <row r="20" spans="1:15">
      <c r="A20" s="14"/>
      <c r="B20" s="14"/>
      <c r="C20" s="14"/>
      <c r="D20" s="14"/>
      <c r="E20" s="14"/>
      <c r="F20" s="14"/>
      <c r="G20" s="14"/>
      <c r="H20" s="14"/>
      <c r="I20" s="14"/>
      <c r="J20" s="14"/>
      <c r="M20" s="39" t="s">
        <v>9</v>
      </c>
      <c r="N20" s="36">
        <v>1</v>
      </c>
      <c r="O20" s="38"/>
    </row>
    <row r="21" spans="1:15">
      <c r="A21" s="14"/>
      <c r="B21" s="14"/>
      <c r="C21" s="14"/>
      <c r="D21" s="14"/>
      <c r="E21" s="14"/>
      <c r="F21" s="14"/>
      <c r="G21" s="14"/>
      <c r="H21" s="14"/>
      <c r="I21" s="14"/>
      <c r="J21" s="14"/>
      <c r="M21" s="39" t="s">
        <v>10</v>
      </c>
      <c r="N21" s="36">
        <v>2</v>
      </c>
      <c r="O21" s="38"/>
    </row>
    <row r="22" spans="1:15" ht="17.100000000000001" thickBot="1">
      <c r="A22" s="14"/>
      <c r="B22" s="14"/>
      <c r="C22" s="14"/>
      <c r="D22" s="14"/>
      <c r="E22" s="14"/>
      <c r="F22" s="14"/>
      <c r="G22" s="14"/>
      <c r="H22" s="14"/>
      <c r="I22" s="14"/>
      <c r="J22" s="14"/>
      <c r="M22" s="39" t="s">
        <v>11</v>
      </c>
      <c r="N22" s="36">
        <v>2</v>
      </c>
      <c r="O22" s="38"/>
    </row>
    <row r="23" spans="1:15" ht="17.100000000000001" thickBot="1">
      <c r="A23" s="106" t="s">
        <v>46</v>
      </c>
      <c r="B23" s="107"/>
      <c r="C23" s="107"/>
      <c r="D23" s="107"/>
      <c r="E23" s="107"/>
      <c r="F23" s="107"/>
      <c r="G23" s="107"/>
      <c r="H23" s="107"/>
      <c r="I23" s="107"/>
      <c r="J23" s="108"/>
      <c r="M23" s="39" t="s">
        <v>12</v>
      </c>
      <c r="N23" s="36">
        <v>2</v>
      </c>
      <c r="O23" s="38"/>
    </row>
    <row r="24" spans="1:15">
      <c r="A24" s="15" t="s">
        <v>47</v>
      </c>
      <c r="B24" s="16"/>
      <c r="C24" s="16"/>
      <c r="D24" s="16"/>
      <c r="E24" s="16"/>
      <c r="F24" s="16"/>
      <c r="G24" s="16"/>
      <c r="H24" s="17"/>
      <c r="I24" s="17"/>
      <c r="J24" s="18"/>
      <c r="M24" s="39" t="s">
        <v>13</v>
      </c>
      <c r="N24" s="36">
        <v>1</v>
      </c>
      <c r="O24" s="38">
        <v>1</v>
      </c>
    </row>
    <row r="25" spans="1:15">
      <c r="A25" s="19" t="s">
        <v>48</v>
      </c>
      <c r="B25" s="20"/>
      <c r="C25" s="20"/>
      <c r="D25" s="20"/>
      <c r="E25" s="20"/>
      <c r="F25" s="20"/>
      <c r="G25" s="20"/>
      <c r="H25" s="21"/>
      <c r="I25" s="21"/>
      <c r="J25" s="22"/>
      <c r="M25" s="39" t="s">
        <v>14</v>
      </c>
      <c r="N25" s="36">
        <v>1</v>
      </c>
      <c r="O25" s="38">
        <v>1</v>
      </c>
    </row>
    <row r="26" spans="1:15">
      <c r="A26" s="23" t="s">
        <v>49</v>
      </c>
      <c r="B26" s="24"/>
      <c r="C26" s="24"/>
      <c r="D26" s="24"/>
      <c r="E26" s="24"/>
      <c r="F26" s="24"/>
      <c r="G26" s="24"/>
      <c r="H26" s="25"/>
      <c r="I26" s="25"/>
      <c r="J26" s="26"/>
      <c r="M26" s="39" t="s">
        <v>15</v>
      </c>
      <c r="N26" s="36">
        <v>1</v>
      </c>
      <c r="O26" s="38">
        <v>1</v>
      </c>
    </row>
    <row r="27" spans="1:15">
      <c r="A27" s="27" t="s">
        <v>50</v>
      </c>
      <c r="B27" s="28"/>
      <c r="C27" s="28"/>
      <c r="D27" s="28"/>
      <c r="E27" s="28"/>
      <c r="F27" s="28"/>
      <c r="G27" s="28"/>
      <c r="H27" s="29"/>
      <c r="I27" s="29"/>
      <c r="J27" s="30"/>
      <c r="M27" s="39" t="s">
        <v>16</v>
      </c>
      <c r="N27" s="36">
        <v>1</v>
      </c>
      <c r="O27" s="38">
        <v>1</v>
      </c>
    </row>
    <row r="28" spans="1:15">
      <c r="A28" s="31" t="s">
        <v>51</v>
      </c>
      <c r="B28" s="32"/>
      <c r="C28" s="32"/>
      <c r="D28" s="32"/>
      <c r="E28" s="32"/>
      <c r="F28" s="32"/>
      <c r="G28" s="32"/>
      <c r="H28" s="32"/>
      <c r="I28" s="33"/>
      <c r="J28" s="34"/>
      <c r="M28" s="39" t="s">
        <v>17</v>
      </c>
      <c r="N28" s="36">
        <v>1</v>
      </c>
      <c r="O28" s="38">
        <v>1</v>
      </c>
    </row>
    <row r="29" spans="1:15" ht="17.100000000000001" thickBot="1">
      <c r="A29" s="109" t="s">
        <v>52</v>
      </c>
      <c r="B29" s="110"/>
      <c r="C29" s="110"/>
      <c r="D29" s="110"/>
      <c r="E29" s="110"/>
      <c r="F29" s="110"/>
      <c r="G29" s="110"/>
      <c r="H29" s="110"/>
      <c r="I29" s="110"/>
      <c r="J29" s="111"/>
      <c r="M29" s="39" t="s">
        <v>18</v>
      </c>
      <c r="N29" s="36">
        <v>2</v>
      </c>
      <c r="O29" s="38"/>
    </row>
    <row r="30" spans="1:15">
      <c r="M30" s="39" t="s">
        <v>19</v>
      </c>
      <c r="N30" s="36">
        <v>1</v>
      </c>
      <c r="O30" s="38">
        <v>1</v>
      </c>
    </row>
    <row r="31" spans="1:15">
      <c r="M31" s="39" t="s">
        <v>20</v>
      </c>
      <c r="N31" s="36">
        <v>2</v>
      </c>
      <c r="O31" s="38"/>
    </row>
    <row r="32" spans="1:15">
      <c r="M32" s="39" t="s">
        <v>21</v>
      </c>
      <c r="N32" s="36">
        <v>2</v>
      </c>
      <c r="O32" s="38"/>
    </row>
    <row r="33" spans="13:16">
      <c r="M33" s="39" t="s">
        <v>22</v>
      </c>
      <c r="N33" s="36">
        <v>2</v>
      </c>
      <c r="O33" s="38"/>
    </row>
    <row r="34" spans="13:16">
      <c r="M34" s="39" t="s">
        <v>23</v>
      </c>
      <c r="N34" s="36">
        <v>4</v>
      </c>
      <c r="O34" s="38"/>
    </row>
    <row r="35" spans="13:16">
      <c r="M35" s="39" t="s">
        <v>24</v>
      </c>
      <c r="N35" s="36">
        <v>4</v>
      </c>
      <c r="O35" s="38"/>
    </row>
    <row r="36" spans="13:16">
      <c r="M36" s="39" t="s">
        <v>25</v>
      </c>
      <c r="N36" s="36">
        <v>4</v>
      </c>
      <c r="O36" s="38"/>
    </row>
    <row r="37" spans="13:16">
      <c r="M37" s="39" t="s">
        <v>26</v>
      </c>
      <c r="N37" s="36">
        <v>4</v>
      </c>
      <c r="O37" s="38"/>
    </row>
    <row r="38" spans="13:16">
      <c r="M38" s="45" t="s">
        <v>53</v>
      </c>
      <c r="N38" s="46">
        <f>SUM(N11:N37)</f>
        <v>45</v>
      </c>
      <c r="O38" s="47">
        <f>SUM(O11:O37)</f>
        <v>7</v>
      </c>
      <c r="P38">
        <f>SUM(N38:O38)</f>
        <v>52</v>
      </c>
    </row>
    <row r="39" spans="13:16">
      <c r="M39" s="48" t="s">
        <v>54</v>
      </c>
      <c r="N39" s="49">
        <v>86.5</v>
      </c>
      <c r="O39" s="50">
        <v>13.5</v>
      </c>
      <c r="P39">
        <f>SUM(N39:O39)</f>
        <v>100</v>
      </c>
    </row>
  </sheetData>
  <mergeCells count="3">
    <mergeCell ref="A10:I10"/>
    <mergeCell ref="A23:J23"/>
    <mergeCell ref="A29:J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0702-7434-9B4D-86C5-7657E2E14420}">
  <dimension ref="A1:O36"/>
  <sheetViews>
    <sheetView workbookViewId="0">
      <selection activeCell="M23" sqref="M23:N23"/>
    </sheetView>
  </sheetViews>
  <sheetFormatPr defaultColWidth="11" defaultRowHeight="15.95"/>
  <sheetData>
    <row r="1" spans="1:14">
      <c r="A1" s="54"/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</v>
      </c>
      <c r="M1" s="51" t="s">
        <v>11</v>
      </c>
    </row>
    <row r="2" spans="1:14">
      <c r="A2" s="72" t="s">
        <v>27</v>
      </c>
      <c r="B2" s="65"/>
      <c r="C2" s="36" t="s">
        <v>28</v>
      </c>
      <c r="D2" s="36" t="s">
        <v>28</v>
      </c>
      <c r="E2" s="36" t="s">
        <v>28</v>
      </c>
      <c r="F2" s="36" t="s">
        <v>28</v>
      </c>
      <c r="G2" s="36" t="s">
        <v>28</v>
      </c>
      <c r="H2" s="36" t="s">
        <v>28</v>
      </c>
      <c r="I2" s="36" t="s">
        <v>28</v>
      </c>
      <c r="J2" s="36" t="s">
        <v>28</v>
      </c>
      <c r="K2" s="36" t="s">
        <v>28</v>
      </c>
      <c r="L2" s="36" t="s">
        <v>28</v>
      </c>
      <c r="M2" s="38" t="s">
        <v>28</v>
      </c>
    </row>
    <row r="3" spans="1:14">
      <c r="A3" s="72" t="s">
        <v>30</v>
      </c>
      <c r="B3" s="65"/>
      <c r="C3" s="36" t="s">
        <v>28</v>
      </c>
      <c r="D3" s="36" t="s">
        <v>28</v>
      </c>
      <c r="E3" s="36" t="s">
        <v>28</v>
      </c>
      <c r="F3" s="36" t="s">
        <v>28</v>
      </c>
      <c r="G3" s="36" t="s">
        <v>28</v>
      </c>
      <c r="H3" s="36" t="s">
        <v>28</v>
      </c>
      <c r="I3" s="36" t="s">
        <v>28</v>
      </c>
      <c r="J3" s="36" t="s">
        <v>28</v>
      </c>
      <c r="K3" s="36" t="s">
        <v>28</v>
      </c>
      <c r="L3" s="36" t="s">
        <v>28</v>
      </c>
      <c r="M3" s="38" t="s">
        <v>28</v>
      </c>
    </row>
    <row r="4" spans="1:14">
      <c r="A4" s="72" t="s">
        <v>32</v>
      </c>
      <c r="B4" s="68"/>
      <c r="C4" s="43"/>
      <c r="D4" s="43"/>
      <c r="E4" s="43"/>
      <c r="F4" s="43" t="s">
        <v>28</v>
      </c>
      <c r="G4" s="43" t="s">
        <v>34</v>
      </c>
      <c r="H4" s="43" t="s">
        <v>34</v>
      </c>
      <c r="I4" s="43" t="s">
        <v>34</v>
      </c>
      <c r="J4" s="43" t="s">
        <v>34</v>
      </c>
      <c r="K4" s="43" t="s">
        <v>34</v>
      </c>
      <c r="L4" s="43" t="s">
        <v>34</v>
      </c>
      <c r="M4" s="44" t="s">
        <v>34</v>
      </c>
    </row>
    <row r="5" spans="1:14">
      <c r="A5" s="73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4">
      <c r="A6" s="73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4">
      <c r="K7" s="36" t="s">
        <v>87</v>
      </c>
    </row>
    <row r="8" spans="1:14" ht="17.100000000000001" thickBot="1"/>
    <row r="9" spans="1:14">
      <c r="A9" s="106" t="s">
        <v>37</v>
      </c>
      <c r="B9" s="107"/>
      <c r="C9" s="107"/>
      <c r="D9" s="107"/>
      <c r="E9" s="107"/>
      <c r="F9" s="107"/>
      <c r="G9" s="107"/>
      <c r="H9" s="107"/>
      <c r="I9" s="108"/>
      <c r="J9" s="4"/>
      <c r="L9" s="40"/>
      <c r="M9" s="41" t="s">
        <v>35</v>
      </c>
      <c r="N9" s="42" t="s">
        <v>36</v>
      </c>
    </row>
    <row r="10" spans="1:14">
      <c r="A10" s="5" t="s">
        <v>38</v>
      </c>
      <c r="B10" s="5"/>
      <c r="C10" s="5"/>
      <c r="D10" s="5"/>
      <c r="E10" s="5"/>
      <c r="F10" s="6"/>
      <c r="G10" s="6"/>
      <c r="H10" s="6"/>
      <c r="I10" s="7"/>
      <c r="J10" s="4"/>
      <c r="L10" s="39" t="s">
        <v>0</v>
      </c>
      <c r="M10" s="65"/>
      <c r="N10" s="38"/>
    </row>
    <row r="11" spans="1:14">
      <c r="A11" s="8" t="s">
        <v>39</v>
      </c>
      <c r="B11" s="8"/>
      <c r="C11" s="8"/>
      <c r="D11" s="8"/>
      <c r="E11" s="8"/>
      <c r="F11" s="4"/>
      <c r="G11" s="4"/>
      <c r="H11" s="4"/>
      <c r="I11" s="9"/>
      <c r="J11" s="4"/>
      <c r="L11" s="39" t="s">
        <v>1</v>
      </c>
      <c r="M11" s="65"/>
      <c r="N11" s="38"/>
    </row>
    <row r="12" spans="1:14">
      <c r="A12" s="8" t="s">
        <v>40</v>
      </c>
      <c r="B12" s="8"/>
      <c r="C12" s="8"/>
      <c r="D12" s="8"/>
      <c r="E12" s="8"/>
      <c r="F12" s="4"/>
      <c r="G12" s="4"/>
      <c r="H12" s="4"/>
      <c r="I12" s="9"/>
      <c r="J12" s="4"/>
      <c r="L12" s="39" t="s">
        <v>2</v>
      </c>
      <c r="M12" s="36">
        <v>1</v>
      </c>
      <c r="N12" s="38"/>
    </row>
    <row r="13" spans="1:14">
      <c r="A13" s="8" t="s">
        <v>41</v>
      </c>
      <c r="B13" s="8"/>
      <c r="C13" s="8"/>
      <c r="D13" s="4"/>
      <c r="E13" s="4"/>
      <c r="F13" s="4"/>
      <c r="G13" s="4"/>
      <c r="H13" s="4"/>
      <c r="I13" s="9"/>
      <c r="J13" s="4"/>
      <c r="L13" s="39" t="s">
        <v>3</v>
      </c>
      <c r="M13" s="36">
        <v>1</v>
      </c>
      <c r="N13" s="38"/>
    </row>
    <row r="14" spans="1:14">
      <c r="A14" s="8" t="s">
        <v>42</v>
      </c>
      <c r="B14" s="8"/>
      <c r="C14" s="8"/>
      <c r="D14" s="4"/>
      <c r="E14" s="4"/>
      <c r="F14" s="4"/>
      <c r="G14" s="4"/>
      <c r="H14" s="4"/>
      <c r="I14" s="9"/>
      <c r="J14" s="4"/>
      <c r="L14" s="39" t="s">
        <v>4</v>
      </c>
      <c r="M14" s="36">
        <v>1</v>
      </c>
      <c r="N14" s="38"/>
    </row>
    <row r="15" spans="1:14">
      <c r="A15" s="8" t="s">
        <v>43</v>
      </c>
      <c r="B15" s="8"/>
      <c r="C15" s="8"/>
      <c r="D15" s="4"/>
      <c r="E15" s="4"/>
      <c r="F15" s="4"/>
      <c r="G15" s="4"/>
      <c r="H15" s="4"/>
      <c r="I15" s="9"/>
      <c r="J15" s="4"/>
      <c r="L15" s="39" t="s">
        <v>5</v>
      </c>
      <c r="M15" s="36">
        <v>1</v>
      </c>
      <c r="N15" s="38">
        <v>1</v>
      </c>
    </row>
    <row r="16" spans="1:14">
      <c r="A16" s="8" t="s">
        <v>44</v>
      </c>
      <c r="B16" s="8"/>
      <c r="C16" s="8"/>
      <c r="D16" s="4"/>
      <c r="E16" s="4"/>
      <c r="F16" s="4"/>
      <c r="G16" s="4"/>
      <c r="H16" s="4"/>
      <c r="I16" s="9"/>
      <c r="J16" s="4"/>
      <c r="L16" s="39" t="s">
        <v>6</v>
      </c>
      <c r="M16" s="36">
        <v>1</v>
      </c>
      <c r="N16" s="38">
        <v>1</v>
      </c>
    </row>
    <row r="17" spans="1:15">
      <c r="A17" s="10" t="s">
        <v>45</v>
      </c>
      <c r="B17" s="11"/>
      <c r="C17" s="11"/>
      <c r="D17" s="11"/>
      <c r="E17" s="11"/>
      <c r="F17" s="12"/>
      <c r="G17" s="12"/>
      <c r="H17" s="12"/>
      <c r="I17" s="13"/>
      <c r="J17" s="4"/>
      <c r="L17" s="39" t="s">
        <v>7</v>
      </c>
      <c r="M17" s="36">
        <v>1</v>
      </c>
      <c r="N17" s="38">
        <v>1</v>
      </c>
    </row>
    <row r="18" spans="1:15">
      <c r="J18" s="4"/>
      <c r="L18" s="39" t="s">
        <v>8</v>
      </c>
      <c r="M18" s="36">
        <v>2</v>
      </c>
      <c r="N18" s="38">
        <v>1</v>
      </c>
    </row>
    <row r="19" spans="1:15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s="39" t="s">
        <v>9</v>
      </c>
      <c r="M19" s="36">
        <v>1</v>
      </c>
      <c r="N19" s="38">
        <v>1</v>
      </c>
    </row>
    <row r="20" spans="1:15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s="39" t="s">
        <v>10</v>
      </c>
      <c r="M20" s="36">
        <v>2</v>
      </c>
      <c r="N20" s="38">
        <v>1</v>
      </c>
    </row>
    <row r="21" spans="1:15" ht="17.100000000000001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s="39" t="s">
        <v>11</v>
      </c>
      <c r="M21" s="36">
        <v>2</v>
      </c>
      <c r="N21" s="38">
        <v>1</v>
      </c>
    </row>
    <row r="22" spans="1:15" ht="17.100000000000001" thickBot="1">
      <c r="A22" s="106" t="s">
        <v>46</v>
      </c>
      <c r="B22" s="107"/>
      <c r="C22" s="107"/>
      <c r="D22" s="107"/>
      <c r="E22" s="107"/>
      <c r="F22" s="107"/>
      <c r="G22" s="107"/>
      <c r="H22" s="107"/>
      <c r="I22" s="107"/>
      <c r="J22" s="108"/>
      <c r="L22" s="45" t="s">
        <v>53</v>
      </c>
      <c r="M22" s="46">
        <f>SUM(M12:M21)</f>
        <v>13</v>
      </c>
      <c r="N22" s="47">
        <f>SUM(N15:N21)</f>
        <v>7</v>
      </c>
      <c r="O22">
        <f>SUM(M22:N22)</f>
        <v>20</v>
      </c>
    </row>
    <row r="23" spans="1:15">
      <c r="A23" s="15" t="s">
        <v>47</v>
      </c>
      <c r="B23" s="16"/>
      <c r="C23" s="16"/>
      <c r="D23" s="16"/>
      <c r="E23" s="16"/>
      <c r="F23" s="16"/>
      <c r="G23" s="16"/>
      <c r="H23" s="17"/>
      <c r="I23" s="17"/>
      <c r="J23" s="18"/>
      <c r="L23" s="45" t="s">
        <v>54</v>
      </c>
      <c r="M23" s="46">
        <v>65</v>
      </c>
      <c r="N23" s="47">
        <v>35</v>
      </c>
      <c r="O23">
        <f>SUM(M23:N23)</f>
        <v>100</v>
      </c>
    </row>
    <row r="24" spans="1:15">
      <c r="A24" s="19" t="s">
        <v>48</v>
      </c>
      <c r="B24" s="20"/>
      <c r="C24" s="20"/>
      <c r="D24" s="20"/>
      <c r="E24" s="20"/>
      <c r="F24" s="20"/>
      <c r="G24" s="20"/>
      <c r="H24" s="21"/>
      <c r="I24" s="21"/>
      <c r="J24" s="22"/>
      <c r="L24" s="36"/>
      <c r="M24" s="36"/>
      <c r="N24" s="36"/>
    </row>
    <row r="25" spans="1:15">
      <c r="A25" s="23" t="s">
        <v>49</v>
      </c>
      <c r="B25" s="24"/>
      <c r="C25" s="24"/>
      <c r="D25" s="24"/>
      <c r="E25" s="24"/>
      <c r="F25" s="24"/>
      <c r="G25" s="24"/>
      <c r="H25" s="25"/>
      <c r="I25" s="25"/>
      <c r="J25" s="26"/>
      <c r="L25" s="36"/>
      <c r="M25" s="36"/>
      <c r="N25" s="36"/>
    </row>
    <row r="26" spans="1:15">
      <c r="A26" s="27" t="s">
        <v>50</v>
      </c>
      <c r="B26" s="28"/>
      <c r="C26" s="28"/>
      <c r="D26" s="28"/>
      <c r="E26" s="28"/>
      <c r="F26" s="28"/>
      <c r="G26" s="28"/>
      <c r="H26" s="29"/>
      <c r="I26" s="29"/>
      <c r="J26" s="30"/>
      <c r="L26" s="36"/>
      <c r="M26" s="36"/>
      <c r="N26" s="36"/>
    </row>
    <row r="27" spans="1:15">
      <c r="A27" s="31" t="s">
        <v>51</v>
      </c>
      <c r="B27" s="32"/>
      <c r="C27" s="32"/>
      <c r="D27" s="32"/>
      <c r="E27" s="32"/>
      <c r="F27" s="32"/>
      <c r="G27" s="32"/>
      <c r="H27" s="32"/>
      <c r="I27" s="33"/>
      <c r="J27" s="34"/>
      <c r="L27" s="36"/>
      <c r="M27" s="36"/>
      <c r="N27" s="36"/>
    </row>
    <row r="28" spans="1:15" ht="17.100000000000001" thickBot="1">
      <c r="A28" s="109" t="s">
        <v>52</v>
      </c>
      <c r="B28" s="110"/>
      <c r="C28" s="110"/>
      <c r="D28" s="110"/>
      <c r="E28" s="110"/>
      <c r="F28" s="110"/>
      <c r="G28" s="110"/>
      <c r="H28" s="110"/>
      <c r="I28" s="110"/>
      <c r="J28" s="111"/>
      <c r="L28" s="36"/>
      <c r="M28" s="36"/>
      <c r="N28" s="36"/>
    </row>
    <row r="29" spans="1:15">
      <c r="L29" s="36"/>
      <c r="M29" s="36"/>
      <c r="N29" s="36"/>
    </row>
    <row r="30" spans="1:15">
      <c r="L30" s="36"/>
      <c r="M30" s="36"/>
      <c r="N30" s="36"/>
    </row>
    <row r="31" spans="1:15">
      <c r="L31" s="36"/>
      <c r="M31" s="36"/>
      <c r="N31" s="36"/>
    </row>
    <row r="32" spans="1:15">
      <c r="L32" s="36"/>
      <c r="M32" s="36"/>
      <c r="N32" s="36"/>
    </row>
    <row r="33" spans="12:14">
      <c r="L33" s="36"/>
      <c r="M33" s="36"/>
      <c r="N33" s="36"/>
    </row>
    <row r="34" spans="12:14">
      <c r="L34" s="36"/>
      <c r="M34" s="36"/>
      <c r="N34" s="36"/>
    </row>
    <row r="35" spans="12:14">
      <c r="L35" s="36"/>
      <c r="M35" s="36"/>
      <c r="N35" s="36"/>
    </row>
    <row r="36" spans="12:14">
      <c r="L36" s="36"/>
      <c r="M36" s="36"/>
      <c r="N36" s="36"/>
    </row>
  </sheetData>
  <mergeCells count="3">
    <mergeCell ref="A9:I9"/>
    <mergeCell ref="A22:J22"/>
    <mergeCell ref="A28:J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D4CF-2F04-B247-AB77-957A3F15FE52}">
  <dimension ref="A1:AB39"/>
  <sheetViews>
    <sheetView zoomScale="75" workbookViewId="0">
      <selection activeCell="M39" sqref="M39"/>
    </sheetView>
  </sheetViews>
  <sheetFormatPr defaultColWidth="11" defaultRowHeight="15.95"/>
  <sheetData>
    <row r="1" spans="1:28">
      <c r="A1" s="74"/>
      <c r="B1" s="5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>
      <c r="A2" s="52" t="s">
        <v>27</v>
      </c>
      <c r="B2" s="62"/>
      <c r="C2" s="63"/>
      <c r="D2" s="55" t="s">
        <v>28</v>
      </c>
      <c r="E2" s="55" t="s">
        <v>28</v>
      </c>
      <c r="F2" s="55" t="s">
        <v>28</v>
      </c>
      <c r="G2" s="55" t="s">
        <v>28</v>
      </c>
      <c r="H2" s="55" t="s">
        <v>28</v>
      </c>
      <c r="I2" s="55" t="s">
        <v>28</v>
      </c>
      <c r="J2" s="55" t="s">
        <v>28</v>
      </c>
      <c r="K2" s="55" t="s">
        <v>28</v>
      </c>
      <c r="L2" s="55" t="s">
        <v>28</v>
      </c>
      <c r="M2" s="55" t="s">
        <v>28</v>
      </c>
      <c r="N2" s="55" t="s">
        <v>28</v>
      </c>
      <c r="O2" s="55" t="s">
        <v>28</v>
      </c>
      <c r="P2" s="55" t="s">
        <v>28</v>
      </c>
      <c r="Q2" s="55" t="s">
        <v>28</v>
      </c>
      <c r="R2" s="55" t="s">
        <v>28</v>
      </c>
      <c r="S2" s="55" t="s">
        <v>28</v>
      </c>
      <c r="T2" s="55" t="s">
        <v>28</v>
      </c>
      <c r="U2" s="55" t="s">
        <v>28</v>
      </c>
      <c r="V2" s="55" t="s">
        <v>28</v>
      </c>
      <c r="W2" s="55" t="s">
        <v>28</v>
      </c>
      <c r="X2" s="55" t="s">
        <v>28</v>
      </c>
      <c r="Y2" s="55" t="s">
        <v>28</v>
      </c>
      <c r="Z2" s="55" t="s">
        <v>29</v>
      </c>
      <c r="AA2" s="55" t="s">
        <v>28</v>
      </c>
      <c r="AB2" s="56" t="s">
        <v>28</v>
      </c>
    </row>
    <row r="3" spans="1:28">
      <c r="A3" s="52" t="s">
        <v>30</v>
      </c>
      <c r="B3" s="64"/>
      <c r="C3" s="65"/>
      <c r="D3" s="36" t="s">
        <v>28</v>
      </c>
      <c r="E3" s="36" t="s">
        <v>28</v>
      </c>
      <c r="F3" s="36" t="s">
        <v>28</v>
      </c>
      <c r="G3" s="36" t="s">
        <v>28</v>
      </c>
      <c r="H3" s="36" t="s">
        <v>28</v>
      </c>
      <c r="I3" s="36" t="s">
        <v>28</v>
      </c>
      <c r="J3" s="36" t="s">
        <v>28</v>
      </c>
      <c r="K3" s="36" t="s">
        <v>28</v>
      </c>
      <c r="L3" s="36" t="s">
        <v>28</v>
      </c>
      <c r="M3" s="36" t="s">
        <v>28</v>
      </c>
      <c r="N3" s="36" t="s">
        <v>28</v>
      </c>
      <c r="O3" s="36" t="s">
        <v>28</v>
      </c>
      <c r="P3" s="36" t="s">
        <v>28</v>
      </c>
      <c r="Q3" s="36" t="s">
        <v>28</v>
      </c>
      <c r="R3" s="36" t="s">
        <v>28</v>
      </c>
      <c r="S3" s="36" t="s">
        <v>28</v>
      </c>
      <c r="T3" s="36" t="s">
        <v>28</v>
      </c>
      <c r="U3" s="36" t="s">
        <v>28</v>
      </c>
      <c r="V3" s="36" t="s">
        <v>28</v>
      </c>
      <c r="W3" s="36" t="s">
        <v>28</v>
      </c>
      <c r="X3" s="36" t="s">
        <v>28</v>
      </c>
      <c r="Y3" s="36" t="s">
        <v>28</v>
      </c>
      <c r="Z3" s="36" t="s">
        <v>29</v>
      </c>
      <c r="AA3" s="36" t="s">
        <v>28</v>
      </c>
      <c r="AB3" s="38" t="s">
        <v>28</v>
      </c>
    </row>
    <row r="4" spans="1:28">
      <c r="A4" s="52" t="s">
        <v>32</v>
      </c>
      <c r="B4" s="64"/>
      <c r="C4" s="65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 t="s">
        <v>29</v>
      </c>
      <c r="AA4" s="36" t="s">
        <v>28</v>
      </c>
      <c r="AB4" s="38" t="s">
        <v>28</v>
      </c>
    </row>
    <row r="5" spans="1:28">
      <c r="A5" s="52" t="s">
        <v>33</v>
      </c>
      <c r="B5" s="67"/>
      <c r="C5" s="68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 t="s">
        <v>29</v>
      </c>
      <c r="AA5" s="43" t="s">
        <v>28</v>
      </c>
      <c r="AB5" s="44" t="s">
        <v>28</v>
      </c>
    </row>
    <row r="6" spans="1:28">
      <c r="A6" s="3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ht="17.100000000000001" thickBot="1"/>
    <row r="8" spans="1:28">
      <c r="A8" s="106" t="s">
        <v>37</v>
      </c>
      <c r="B8" s="107"/>
      <c r="C8" s="107"/>
      <c r="D8" s="107"/>
      <c r="E8" s="107"/>
      <c r="F8" s="107"/>
      <c r="G8" s="107"/>
      <c r="H8" s="107"/>
      <c r="I8" s="108"/>
      <c r="J8" s="4"/>
    </row>
    <row r="9" spans="1:28">
      <c r="A9" s="5" t="s">
        <v>38</v>
      </c>
      <c r="B9" s="5"/>
      <c r="C9" s="5"/>
      <c r="D9" s="5"/>
      <c r="E9" s="5"/>
      <c r="F9" s="6"/>
      <c r="G9" s="6"/>
      <c r="H9" s="6"/>
      <c r="I9" s="7"/>
      <c r="J9" s="4"/>
    </row>
    <row r="10" spans="1:28">
      <c r="A10" s="8" t="s">
        <v>39</v>
      </c>
      <c r="B10" s="8"/>
      <c r="C10" s="8"/>
      <c r="D10" s="8"/>
      <c r="E10" s="8"/>
      <c r="F10" s="4"/>
      <c r="G10" s="4"/>
      <c r="H10" s="4"/>
      <c r="I10" s="9"/>
      <c r="J10" s="4"/>
      <c r="L10" s="40"/>
      <c r="M10" s="41" t="s">
        <v>35</v>
      </c>
      <c r="N10" s="42" t="s">
        <v>36</v>
      </c>
    </row>
    <row r="11" spans="1:28">
      <c r="A11" s="8" t="s">
        <v>40</v>
      </c>
      <c r="B11" s="8"/>
      <c r="C11" s="8"/>
      <c r="D11" s="8"/>
      <c r="E11" s="8"/>
      <c r="F11" s="4"/>
      <c r="G11" s="4"/>
      <c r="H11" s="4"/>
      <c r="I11" s="9"/>
      <c r="J11" s="4"/>
      <c r="L11" s="39" t="s">
        <v>0</v>
      </c>
      <c r="M11" s="65"/>
      <c r="N11" s="38"/>
    </row>
    <row r="12" spans="1:28">
      <c r="A12" s="8" t="s">
        <v>41</v>
      </c>
      <c r="B12" s="8"/>
      <c r="C12" s="8"/>
      <c r="D12" s="4"/>
      <c r="E12" s="4"/>
      <c r="F12" s="4"/>
      <c r="G12" s="4"/>
      <c r="H12" s="4"/>
      <c r="I12" s="9"/>
      <c r="J12" s="4"/>
      <c r="L12" s="39" t="s">
        <v>1</v>
      </c>
      <c r="M12" s="65"/>
      <c r="N12" s="38"/>
    </row>
    <row r="13" spans="1:28">
      <c r="A13" s="8" t="s">
        <v>42</v>
      </c>
      <c r="B13" s="8"/>
      <c r="C13" s="8"/>
      <c r="D13" s="4"/>
      <c r="E13" s="4"/>
      <c r="F13" s="4"/>
      <c r="G13" s="4"/>
      <c r="H13" s="4"/>
      <c r="I13" s="9"/>
      <c r="J13" s="4"/>
      <c r="L13" s="39" t="s">
        <v>2</v>
      </c>
      <c r="M13" s="36">
        <v>2</v>
      </c>
      <c r="N13" s="38"/>
    </row>
    <row r="14" spans="1:28">
      <c r="A14" s="8" t="s">
        <v>43</v>
      </c>
      <c r="B14" s="8"/>
      <c r="C14" s="8"/>
      <c r="D14" s="4"/>
      <c r="E14" s="4"/>
      <c r="F14" s="4"/>
      <c r="G14" s="4"/>
      <c r="H14" s="4"/>
      <c r="I14" s="9"/>
      <c r="J14" s="4"/>
      <c r="L14" s="39" t="s">
        <v>3</v>
      </c>
      <c r="M14" s="36">
        <v>2</v>
      </c>
      <c r="N14" s="38"/>
    </row>
    <row r="15" spans="1:28">
      <c r="A15" s="8" t="s">
        <v>44</v>
      </c>
      <c r="B15" s="8"/>
      <c r="C15" s="8"/>
      <c r="D15" s="4"/>
      <c r="E15" s="4"/>
      <c r="F15" s="4"/>
      <c r="G15" s="4"/>
      <c r="H15" s="4"/>
      <c r="I15" s="9"/>
      <c r="J15" s="4"/>
      <c r="L15" s="39" t="s">
        <v>4</v>
      </c>
      <c r="M15" s="36">
        <v>2</v>
      </c>
      <c r="N15" s="38"/>
    </row>
    <row r="16" spans="1:28">
      <c r="A16" s="10" t="s">
        <v>45</v>
      </c>
      <c r="B16" s="11"/>
      <c r="C16" s="11"/>
      <c r="D16" s="11"/>
      <c r="E16" s="11"/>
      <c r="F16" s="12"/>
      <c r="G16" s="12"/>
      <c r="H16" s="12"/>
      <c r="I16" s="13"/>
      <c r="J16" s="4"/>
      <c r="L16" s="39" t="s">
        <v>5</v>
      </c>
      <c r="M16" s="36">
        <v>2</v>
      </c>
      <c r="N16" s="38"/>
    </row>
    <row r="17" spans="1:14">
      <c r="J17" s="4"/>
      <c r="L17" s="39" t="s">
        <v>6</v>
      </c>
      <c r="M17" s="36">
        <v>2</v>
      </c>
      <c r="N17" s="38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s="39" t="s">
        <v>7</v>
      </c>
      <c r="M18" s="36">
        <v>2</v>
      </c>
      <c r="N18" s="38"/>
    </row>
    <row r="19" spans="1:14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s="39" t="s">
        <v>8</v>
      </c>
      <c r="M19" s="36">
        <v>2</v>
      </c>
      <c r="N19" s="38"/>
    </row>
    <row r="20" spans="1:14" ht="17.100000000000001" thickBot="1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s="39" t="s">
        <v>9</v>
      </c>
      <c r="M20" s="36">
        <v>2</v>
      </c>
      <c r="N20" s="38"/>
    </row>
    <row r="21" spans="1:14" ht="17.100000000000001" thickBot="1">
      <c r="A21" s="106" t="s">
        <v>46</v>
      </c>
      <c r="B21" s="107"/>
      <c r="C21" s="107"/>
      <c r="D21" s="107"/>
      <c r="E21" s="107"/>
      <c r="F21" s="107"/>
      <c r="G21" s="107"/>
      <c r="H21" s="107"/>
      <c r="I21" s="107"/>
      <c r="J21" s="108"/>
      <c r="L21" s="39" t="s">
        <v>10</v>
      </c>
      <c r="M21" s="36">
        <v>2</v>
      </c>
      <c r="N21" s="38"/>
    </row>
    <row r="22" spans="1:14">
      <c r="A22" s="15" t="s">
        <v>47</v>
      </c>
      <c r="B22" s="16"/>
      <c r="C22" s="16"/>
      <c r="D22" s="16"/>
      <c r="E22" s="16"/>
      <c r="F22" s="16"/>
      <c r="G22" s="16"/>
      <c r="H22" s="17"/>
      <c r="I22" s="17"/>
      <c r="J22" s="18"/>
      <c r="L22" s="39" t="s">
        <v>11</v>
      </c>
      <c r="M22" s="36">
        <v>2</v>
      </c>
      <c r="N22" s="38"/>
    </row>
    <row r="23" spans="1:14">
      <c r="A23" s="19" t="s">
        <v>48</v>
      </c>
      <c r="B23" s="20"/>
      <c r="C23" s="20"/>
      <c r="D23" s="20"/>
      <c r="E23" s="20"/>
      <c r="F23" s="20"/>
      <c r="G23" s="20"/>
      <c r="H23" s="21"/>
      <c r="I23" s="21"/>
      <c r="J23" s="22"/>
      <c r="L23" s="39" t="s">
        <v>12</v>
      </c>
      <c r="M23" s="36">
        <v>2</v>
      </c>
      <c r="N23" s="38"/>
    </row>
    <row r="24" spans="1:14">
      <c r="A24" s="23" t="s">
        <v>49</v>
      </c>
      <c r="B24" s="24"/>
      <c r="C24" s="24"/>
      <c r="D24" s="24"/>
      <c r="E24" s="24"/>
      <c r="F24" s="24"/>
      <c r="G24" s="24"/>
      <c r="H24" s="25"/>
      <c r="I24" s="25"/>
      <c r="J24" s="26"/>
      <c r="L24" s="39" t="s">
        <v>13</v>
      </c>
      <c r="M24" s="36">
        <v>2</v>
      </c>
      <c r="N24" s="38"/>
    </row>
    <row r="25" spans="1:14">
      <c r="A25" s="27" t="s">
        <v>50</v>
      </c>
      <c r="B25" s="28"/>
      <c r="C25" s="28"/>
      <c r="D25" s="28"/>
      <c r="E25" s="28"/>
      <c r="F25" s="28"/>
      <c r="G25" s="28"/>
      <c r="H25" s="29"/>
      <c r="I25" s="29"/>
      <c r="J25" s="30"/>
      <c r="L25" s="39" t="s">
        <v>14</v>
      </c>
      <c r="M25" s="36">
        <v>2</v>
      </c>
      <c r="N25" s="38"/>
    </row>
    <row r="26" spans="1:14">
      <c r="A26" s="31" t="s">
        <v>51</v>
      </c>
      <c r="B26" s="32"/>
      <c r="C26" s="32"/>
      <c r="D26" s="32"/>
      <c r="E26" s="32"/>
      <c r="F26" s="32"/>
      <c r="G26" s="32"/>
      <c r="H26" s="32"/>
      <c r="I26" s="33"/>
      <c r="J26" s="34"/>
      <c r="L26" s="39" t="s">
        <v>15</v>
      </c>
      <c r="M26" s="36">
        <v>2</v>
      </c>
      <c r="N26" s="38"/>
    </row>
    <row r="27" spans="1:14" ht="17.100000000000001" thickBot="1">
      <c r="A27" s="109" t="s">
        <v>52</v>
      </c>
      <c r="B27" s="110"/>
      <c r="C27" s="110"/>
      <c r="D27" s="110"/>
      <c r="E27" s="110"/>
      <c r="F27" s="110"/>
      <c r="G27" s="110"/>
      <c r="H27" s="110"/>
      <c r="I27" s="110"/>
      <c r="J27" s="111"/>
      <c r="L27" s="39" t="s">
        <v>16</v>
      </c>
      <c r="M27" s="36">
        <v>2</v>
      </c>
      <c r="N27" s="38"/>
    </row>
    <row r="28" spans="1:14">
      <c r="L28" s="39" t="s">
        <v>17</v>
      </c>
      <c r="M28" s="36">
        <v>2</v>
      </c>
      <c r="N28" s="38"/>
    </row>
    <row r="29" spans="1:14">
      <c r="L29" s="39" t="s">
        <v>18</v>
      </c>
      <c r="M29" s="36">
        <v>2</v>
      </c>
      <c r="N29" s="38"/>
    </row>
    <row r="30" spans="1:14">
      <c r="L30" s="39" t="s">
        <v>19</v>
      </c>
      <c r="M30" s="36">
        <v>2</v>
      </c>
      <c r="N30" s="38"/>
    </row>
    <row r="31" spans="1:14">
      <c r="L31" s="39" t="s">
        <v>20</v>
      </c>
      <c r="M31" s="36">
        <v>2</v>
      </c>
      <c r="N31" s="38"/>
    </row>
    <row r="32" spans="1:14">
      <c r="L32" s="39" t="s">
        <v>21</v>
      </c>
      <c r="M32" s="36">
        <v>2</v>
      </c>
      <c r="N32" s="38"/>
    </row>
    <row r="33" spans="12:14">
      <c r="L33" s="39" t="s">
        <v>22</v>
      </c>
      <c r="M33" s="36">
        <v>2</v>
      </c>
      <c r="N33" s="38"/>
    </row>
    <row r="34" spans="12:14">
      <c r="L34" s="39" t="s">
        <v>23</v>
      </c>
      <c r="M34" s="36">
        <v>2</v>
      </c>
      <c r="N34" s="38"/>
    </row>
    <row r="35" spans="12:14">
      <c r="L35" s="39" t="s">
        <v>24</v>
      </c>
      <c r="M35" s="36">
        <v>4</v>
      </c>
      <c r="N35" s="38"/>
    </row>
    <row r="36" spans="12:14">
      <c r="L36" s="39" t="s">
        <v>25</v>
      </c>
      <c r="M36" s="36">
        <v>4</v>
      </c>
      <c r="N36" s="38"/>
    </row>
    <row r="37" spans="12:14">
      <c r="L37" s="39" t="s">
        <v>26</v>
      </c>
      <c r="M37" s="36">
        <v>4</v>
      </c>
      <c r="N37" s="38"/>
    </row>
    <row r="38" spans="12:14">
      <c r="L38" s="45" t="s">
        <v>53</v>
      </c>
      <c r="M38" s="46">
        <f>SUM(M13:M37)</f>
        <v>56</v>
      </c>
      <c r="N38" s="47">
        <f>SUM(N16:N22)</f>
        <v>0</v>
      </c>
    </row>
    <row r="39" spans="12:14">
      <c r="L39" s="45" t="s">
        <v>54</v>
      </c>
      <c r="M39" s="46">
        <v>100</v>
      </c>
      <c r="N39" s="47"/>
    </row>
  </sheetData>
  <mergeCells count="3">
    <mergeCell ref="A8:I8"/>
    <mergeCell ref="A21:J21"/>
    <mergeCell ref="A27:J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4A1F-02C2-446C-95D2-7B51F660A3B2}">
  <dimension ref="A1:M8"/>
  <sheetViews>
    <sheetView tabSelected="1" topLeftCell="F8" workbookViewId="0">
      <selection activeCell="N7" sqref="N7"/>
    </sheetView>
  </sheetViews>
  <sheetFormatPr defaultRowHeight="15.75"/>
  <cols>
    <col min="2" max="2" width="18.125" customWidth="1"/>
    <col min="3" max="3" width="14.25" customWidth="1"/>
    <col min="4" max="4" width="12.125" customWidth="1"/>
    <col min="5" max="5" width="13.25" customWidth="1"/>
    <col min="6" max="6" width="19.5" customWidth="1"/>
    <col min="7" max="7" width="15.125" customWidth="1"/>
  </cols>
  <sheetData>
    <row r="1" spans="1:13">
      <c r="A1" s="99" t="s">
        <v>88</v>
      </c>
      <c r="B1" s="100"/>
      <c r="C1" s="101" t="s">
        <v>89</v>
      </c>
      <c r="D1" s="102" t="s">
        <v>90</v>
      </c>
      <c r="E1" s="103" t="s">
        <v>91</v>
      </c>
      <c r="F1" s="104" t="s">
        <v>92</v>
      </c>
      <c r="G1" s="105" t="s">
        <v>93</v>
      </c>
      <c r="I1" s="99" t="s">
        <v>88</v>
      </c>
      <c r="J1" s="100"/>
      <c r="L1" s="104" t="s">
        <v>92</v>
      </c>
      <c r="M1" s="105" t="s">
        <v>93</v>
      </c>
    </row>
    <row r="2" spans="1:13">
      <c r="A2" s="80" t="s">
        <v>94</v>
      </c>
      <c r="B2" s="79"/>
      <c r="C2" s="86">
        <v>70</v>
      </c>
      <c r="D2" s="86">
        <v>12</v>
      </c>
      <c r="E2" s="91">
        <v>82</v>
      </c>
      <c r="F2" s="95">
        <v>85.4</v>
      </c>
      <c r="G2" s="96">
        <v>14.6</v>
      </c>
      <c r="I2" s="80" t="s">
        <v>94</v>
      </c>
      <c r="J2" s="79"/>
      <c r="L2" s="95">
        <v>85.4</v>
      </c>
      <c r="M2" s="96">
        <v>14.6</v>
      </c>
    </row>
    <row r="3" spans="1:13">
      <c r="A3" s="80" t="s">
        <v>95</v>
      </c>
      <c r="B3" s="82"/>
      <c r="C3" s="84">
        <v>108</v>
      </c>
      <c r="D3" s="85">
        <v>1</v>
      </c>
      <c r="E3" s="92">
        <v>109</v>
      </c>
      <c r="F3" s="95">
        <v>99.1</v>
      </c>
      <c r="G3" s="96">
        <v>0.9</v>
      </c>
      <c r="I3" s="80" t="s">
        <v>95</v>
      </c>
      <c r="J3" s="82"/>
      <c r="L3" s="95">
        <v>99.1</v>
      </c>
      <c r="M3" s="96">
        <v>0.9</v>
      </c>
    </row>
    <row r="4" spans="1:13">
      <c r="A4" s="80" t="s">
        <v>96</v>
      </c>
      <c r="B4" s="82"/>
      <c r="C4" s="84">
        <v>44</v>
      </c>
      <c r="D4" s="85">
        <v>2</v>
      </c>
      <c r="E4" s="92">
        <v>46</v>
      </c>
      <c r="F4" s="95">
        <v>95.7</v>
      </c>
      <c r="G4" s="96">
        <v>4.3</v>
      </c>
      <c r="I4" s="80" t="s">
        <v>96</v>
      </c>
      <c r="J4" s="82"/>
      <c r="L4" s="95">
        <v>95.7</v>
      </c>
      <c r="M4" s="96">
        <v>4.3</v>
      </c>
    </row>
    <row r="5" spans="1:13">
      <c r="A5" s="80" t="s">
        <v>97</v>
      </c>
      <c r="B5" s="82"/>
      <c r="C5" s="87">
        <v>45</v>
      </c>
      <c r="D5" s="88">
        <v>7</v>
      </c>
      <c r="E5" s="93">
        <v>52</v>
      </c>
      <c r="F5" s="95">
        <v>86.5</v>
      </c>
      <c r="G5" s="96">
        <v>13.5</v>
      </c>
      <c r="I5" s="80" t="s">
        <v>97</v>
      </c>
      <c r="J5" s="82"/>
      <c r="L5" s="95">
        <v>86.5</v>
      </c>
      <c r="M5" s="96">
        <v>13.5</v>
      </c>
    </row>
    <row r="6" spans="1:13">
      <c r="A6" s="80" t="s">
        <v>98</v>
      </c>
      <c r="B6" s="82"/>
      <c r="C6" s="87">
        <v>13</v>
      </c>
      <c r="D6" s="88">
        <v>7</v>
      </c>
      <c r="E6" s="93">
        <v>20</v>
      </c>
      <c r="F6" s="95">
        <v>65</v>
      </c>
      <c r="G6" s="96">
        <v>35</v>
      </c>
      <c r="I6" s="80" t="s">
        <v>98</v>
      </c>
      <c r="J6" s="82"/>
      <c r="L6" s="95">
        <v>65</v>
      </c>
      <c r="M6" s="96">
        <v>35</v>
      </c>
    </row>
    <row r="7" spans="1:13">
      <c r="A7" s="81" t="s">
        <v>99</v>
      </c>
      <c r="B7" s="83"/>
      <c r="C7" s="89">
        <v>56</v>
      </c>
      <c r="D7" s="90">
        <v>0</v>
      </c>
      <c r="E7" s="94">
        <v>56</v>
      </c>
      <c r="F7" s="97">
        <v>100</v>
      </c>
      <c r="G7" s="98">
        <v>0</v>
      </c>
      <c r="I7" s="81" t="s">
        <v>99</v>
      </c>
      <c r="J7" s="83"/>
      <c r="L7" s="97">
        <v>100</v>
      </c>
      <c r="M7" s="98">
        <v>0</v>
      </c>
    </row>
    <row r="8" spans="1:13">
      <c r="F8">
        <f>AVERAGE(F2:F7)</f>
        <v>88.616666666666674</v>
      </c>
      <c r="G8">
        <f>AVERAGE(G2:G7)</f>
        <v>11.383333333333333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jain</dc:creator>
  <cp:keywords/>
  <dc:description/>
  <cp:lastModifiedBy>Saakshi Sanjay Jain</cp:lastModifiedBy>
  <cp:revision/>
  <dcterms:created xsi:type="dcterms:W3CDTF">2024-02-28T13:52:40Z</dcterms:created>
  <dcterms:modified xsi:type="dcterms:W3CDTF">2024-03-07T14:14:40Z</dcterms:modified>
  <cp:category/>
  <cp:contentStatus/>
</cp:coreProperties>
</file>