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D:\sumac paqari\ISO 2023 FINAL\SIG\"/>
    </mc:Choice>
  </mc:AlternateContent>
  <xr:revisionPtr revIDLastSave="0" documentId="13_ncr:1_{1A9478A5-D961-40B8-AABC-62A8BFAB3CA2}" xr6:coauthVersionLast="47" xr6:coauthVersionMax="47" xr10:uidLastSave="{00000000-0000-0000-0000-000000000000}"/>
  <bookViews>
    <workbookView xWindow="-120" yWindow="-120" windowWidth="20730" windowHeight="11160" xr2:uid="{00000000-000D-0000-FFFF-FFFF00000000}"/>
  </bookViews>
  <sheets>
    <sheet name="Matriz" sheetId="2" r:id="rId1"/>
    <sheet name="Hoja1" sheetId="5" state="hidden" r:id="rId2"/>
    <sheet name="Valoración" sheetId="3" r:id="rId3"/>
    <sheet name="Conceptos" sheetId="4" r:id="rId4"/>
  </sheets>
  <definedNames>
    <definedName name="_xlnm.Print_Area" localSheetId="0">Matriz!$A$1:$N$48</definedName>
    <definedName name="_xlnm.Print_Area" localSheetId="2">Valoración!$A$1:$N$1000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i0FcYxEOW1bCqG4c128iFsSdLNQA=="/>
    </ext>
  </extLst>
</workbook>
</file>

<file path=xl/calcChain.xml><?xml version="1.0" encoding="utf-8"?>
<calcChain xmlns="http://schemas.openxmlformats.org/spreadsheetml/2006/main">
  <c r="I41" i="2" l="1"/>
  <c r="J41" i="2" s="1"/>
  <c r="I40" i="2"/>
  <c r="J40" i="2" s="1"/>
  <c r="I30" i="2"/>
  <c r="J30" i="2" s="1"/>
  <c r="I31" i="2"/>
  <c r="J31" i="2" s="1"/>
  <c r="I28" i="2"/>
  <c r="J28" i="2" s="1"/>
  <c r="I14" i="2"/>
  <c r="J14" i="2" s="1"/>
  <c r="I25" i="2"/>
  <c r="J25" i="2" s="1"/>
  <c r="I13" i="2"/>
  <c r="J13" i="2" s="1"/>
  <c r="I15" i="2"/>
  <c r="J15" i="2" s="1"/>
  <c r="I24" i="2"/>
  <c r="J24" i="2" s="1"/>
  <c r="I23" i="2"/>
  <c r="J23" i="2" s="1"/>
  <c r="I22" i="2"/>
  <c r="J22" i="2" s="1"/>
  <c r="I20" i="2"/>
  <c r="J20" i="2" s="1"/>
  <c r="I21" i="2" l="1"/>
  <c r="J21" i="2" s="1"/>
  <c r="I19" i="2"/>
  <c r="J19" i="2" s="1"/>
  <c r="I47" i="2"/>
  <c r="J47" i="2" s="1"/>
  <c r="I46" i="2"/>
  <c r="J46" i="2" s="1"/>
  <c r="I45" i="2"/>
  <c r="J45" i="2" s="1"/>
  <c r="I27" i="2"/>
  <c r="J27" i="2" s="1"/>
  <c r="I29" i="2"/>
  <c r="J29" i="2" s="1"/>
  <c r="I26" i="2"/>
  <c r="J26" i="2" s="1"/>
  <c r="I36" i="2" l="1"/>
  <c r="J36" i="2" s="1"/>
  <c r="I32" i="2"/>
  <c r="J32" i="2" s="1"/>
  <c r="I33" i="2"/>
  <c r="J33" i="2" s="1"/>
  <c r="I34" i="2"/>
  <c r="J34" i="2" s="1"/>
  <c r="I35" i="2"/>
  <c r="J35" i="2" s="1"/>
  <c r="I37" i="2"/>
  <c r="J37" i="2" s="1"/>
  <c r="I38" i="2"/>
  <c r="J38" i="2" s="1"/>
  <c r="I39" i="2"/>
  <c r="J39" i="2" s="1"/>
  <c r="I42" i="2"/>
  <c r="J42" i="2" s="1"/>
  <c r="I43" i="2"/>
  <c r="J43" i="2" s="1"/>
  <c r="I44" i="2"/>
  <c r="J44" i="2" s="1"/>
  <c r="I18" i="2"/>
  <c r="J18" i="2" s="1"/>
  <c r="I11" i="2"/>
  <c r="J11" i="2" s="1"/>
  <c r="I17" i="2" l="1"/>
  <c r="J17" i="2" s="1"/>
  <c r="I12" i="2"/>
  <c r="J12" i="2" s="1"/>
  <c r="I16" i="2"/>
  <c r="J1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9" authorId="0" shapeId="0" xr:uid="{00000000-0006-0000-0100-000003000000}">
      <text>
        <r>
          <rPr>
            <sz val="12"/>
            <color theme="1"/>
            <rFont val="Calibri"/>
            <family val="2"/>
            <scheme val="minor"/>
          </rPr>
          <t>RIESGO 
Posibilidad de que se produzca perjuicio o daño a la organización.
OPORTUNIDAD:
Condición favorable que podría ser aprovechada por la organización para el cumplimiento de sus objetivos</t>
        </r>
        <r>
          <rPr>
            <sz val="11"/>
            <color theme="1"/>
            <rFont val="Arial"/>
            <family val="2"/>
          </rPr>
          <t>.</t>
        </r>
      </text>
    </comment>
  </commentList>
  <extLst>
    <ext xmlns:r="http://schemas.openxmlformats.org/officeDocument/2006/relationships" uri="GoogleSheetsCustomDataVersion1">
      <go:sheetsCustomData xmlns:go="http://customooxmlschemas.google.com/" r:id="rId1" roundtripDataSignature="AMtx7mhE4INuwX9PmJq0ra7+lF42vwk0/w=="/>
    </ext>
  </extLst>
</comments>
</file>

<file path=xl/sharedStrings.xml><?xml version="1.0" encoding="utf-8"?>
<sst xmlns="http://schemas.openxmlformats.org/spreadsheetml/2006/main" count="394" uniqueCount="252">
  <si>
    <t>NIVEL DE RIESGO/OPORTUNIDAD</t>
  </si>
  <si>
    <t>MATRIZ DE RIESGOS Y OPORTUNIDADES</t>
  </si>
  <si>
    <t>FECHA DE ACTUALIZACIÓN:</t>
  </si>
  <si>
    <t>RIESGO/
OPORTUNIDAD</t>
  </si>
  <si>
    <t>CAUSAS</t>
  </si>
  <si>
    <t>EFECTOS</t>
  </si>
  <si>
    <t>VALORACIÓN INICIAL</t>
  </si>
  <si>
    <t>CONTROL
ACCIÓN PARA MITIGAR EL RIESGO / POTENCIALIZAR LA OPORTUNIDAD</t>
  </si>
  <si>
    <t>RESPONSABLE</t>
  </si>
  <si>
    <t>PROBABILIDAD</t>
  </si>
  <si>
    <t>CONSECUENCIA</t>
  </si>
  <si>
    <t>RIESGO</t>
  </si>
  <si>
    <t>OPORTUNIDAD</t>
  </si>
  <si>
    <t>GERENCIA GENERAL</t>
  </si>
  <si>
    <t>COORDINADOR SIG</t>
  </si>
  <si>
    <t>SISTEMA INTEGRADO DE GESTIÓN</t>
  </si>
  <si>
    <t>1. DAÑO AL SOFTWARE, 
2. DAÑO A HARDWARE DE EQUIPO COMPUTACIONAL, 
3. ERRORES AL GRABAR AL INFORMACIÓN, 
4. NO HAY ACTUALIZACIÓN DE LA INFORMACIÓN, 
5. INFORMACIÓN ELIMINADA</t>
  </si>
  <si>
    <t>1. SANCIONES LEGALES
2.PÉRDIDA DE DOCUMENTOS, 
3. DIFICULTAD PARA EL ACCESO Y RECUPERACIÓN DE INFORMACIÓN EN SUS DIFERENTES SOPORTES</t>
  </si>
  <si>
    <t>CONTABILIDAD</t>
  </si>
  <si>
    <t>PERDIDA DE INFORMACION CONTABLE</t>
  </si>
  <si>
    <t>ESTADO</t>
  </si>
  <si>
    <t>DECLARACIÓN Y PAGO DE IMPUESTOS Y CONTRIBUCIONES SOCIALES</t>
  </si>
  <si>
    <t>1. FALTA DE PROGRAMACIÓN DE PAGOS</t>
  </si>
  <si>
    <t>1. RETRASOS EN PAGOS / RETRASOS EN LA ENTREGA DE PRODUCTOS</t>
  </si>
  <si>
    <t>MUNICIPALIDAD LOCAL</t>
  </si>
  <si>
    <t>CLAUSURA DE INSTALACIONES</t>
  </si>
  <si>
    <t>1. FALTA DE LICENCIA DE FUNCIONAMIENTO Y CERTIFICADO DE INSPECCIÓN TÉCNICA VIGENTE</t>
  </si>
  <si>
    <t>1. PARALIZACION DE ACTIVIDADES</t>
  </si>
  <si>
    <t>TABLAS DE CÁLCULO DE RIESGOS Y OPORTUNIDADES DE CALIDAD</t>
  </si>
  <si>
    <t>Tabla 1: Clasificación de probabilidad</t>
  </si>
  <si>
    <t xml:space="preserve">Tabla 2: Clasificación de consecuencia </t>
  </si>
  <si>
    <t>Probabilidad</t>
  </si>
  <si>
    <t>Descripción</t>
  </si>
  <si>
    <t>Nivel de probabilidad</t>
  </si>
  <si>
    <t>Impacto</t>
  </si>
  <si>
    <t xml:space="preserve">Descripción </t>
  </si>
  <si>
    <t xml:space="preserve">Nivel de consecuencia </t>
  </si>
  <si>
    <t>Baja</t>
  </si>
  <si>
    <t>Puede ocurrir en algún momento
( 1 vez en los últimos 5 años)</t>
  </si>
  <si>
    <t>Leve</t>
  </si>
  <si>
    <t>Tendría poco impacto en la empresa</t>
  </si>
  <si>
    <t>Moderada</t>
  </si>
  <si>
    <t>Probablemente ocurra en algún momento
( 1 vez en los últimos 2 años)</t>
  </si>
  <si>
    <t>Tendría medianas consecuencias o efectos en la empresa</t>
  </si>
  <si>
    <t>Alta</t>
  </si>
  <si>
    <t>Se espera que ocurra en la mayoría de las circunstancias
(Más de 1 vez al año)</t>
  </si>
  <si>
    <t>Importante</t>
  </si>
  <si>
    <t>Tendría altas consecuencias en la empresa</t>
  </si>
  <si>
    <t>Tabla 3: Nivel de Riesgo / Oportunidad</t>
  </si>
  <si>
    <t>1
Bajo</t>
  </si>
  <si>
    <t>3
Bajo</t>
  </si>
  <si>
    <t>5
Medio</t>
  </si>
  <si>
    <t>Oportunidad / Riesgo Alto</t>
  </si>
  <si>
    <t>9
Medio</t>
  </si>
  <si>
    <t>15
Alto</t>
  </si>
  <si>
    <t>Oportunidad / Riesgo Medio</t>
  </si>
  <si>
    <t>25
Alto</t>
  </si>
  <si>
    <t>Oportunidad / Riesgo Bajo</t>
  </si>
  <si>
    <t>CONCEPTOS</t>
  </si>
  <si>
    <r>
      <rPr>
        <b/>
        <sz val="11"/>
        <color theme="1"/>
        <rFont val="Calibri"/>
        <family val="2"/>
      </rPr>
      <t>Riesgo</t>
    </r>
    <r>
      <rPr>
        <sz val="11"/>
        <color theme="1"/>
        <rFont val="Calibri"/>
        <family val="2"/>
      </rPr>
      <t>: Efecto de la incertidunbre sobre los objetivos (Las opciones para afrontar los riesgos pueden incluir: evitar riesgos, asumir riesgos para perseguir una oportunidad, eliminar la fuente de riesgo, cambiar la probabilidad o las consecuencias, compartir el riesgo o mantener riesgos mediante decisiones informadas)</t>
    </r>
  </si>
  <si>
    <r>
      <rPr>
        <b/>
        <sz val="11"/>
        <color theme="1"/>
        <rFont val="Calibri"/>
        <family val="2"/>
      </rPr>
      <t xml:space="preserve">Oportunidad: </t>
    </r>
    <r>
      <rPr>
        <sz val="11"/>
        <color theme="1"/>
        <rFont val="Calibri"/>
        <family val="2"/>
      </rPr>
      <t>Circunstancia, momento o medio que se presenta para conseguir un fin. (Las oportunidades pueden llevar a la adopción de nuevas prácticas, lanzamiento de nuevos productos, apertura de nuevos mercados, contacto con nuevos clientes, establecimiento de asociaciones, uso de nuevas tecnologías y otras posibilidades deseables y viables para abordar las necesidades de la organización o las de sus clientes.)</t>
    </r>
  </si>
  <si>
    <r>
      <rPr>
        <b/>
        <sz val="11"/>
        <color theme="1"/>
        <rFont val="Calibri"/>
        <family val="2"/>
      </rPr>
      <t>Descripción</t>
    </r>
    <r>
      <rPr>
        <sz val="11"/>
        <color theme="1"/>
        <rFont val="Calibri"/>
        <family val="2"/>
      </rPr>
      <t>: Se refiere a las características generales o las formas en que se observa o manifiesta el riesgo/ oportunidad identificada.</t>
    </r>
  </si>
  <si>
    <r>
      <rPr>
        <b/>
        <sz val="11"/>
        <color theme="1"/>
        <rFont val="Calibri"/>
        <family val="2"/>
      </rPr>
      <t>Efecto</t>
    </r>
    <r>
      <rPr>
        <sz val="11"/>
        <color theme="1"/>
        <rFont val="Calibri"/>
        <family val="2"/>
      </rPr>
      <t>: Corresponde a las consecuencias ocasionadas por el riesgo / oportunidad.</t>
    </r>
  </si>
  <si>
    <r>
      <rPr>
        <b/>
        <sz val="11"/>
        <color theme="1"/>
        <rFont val="Calibri"/>
        <family val="2"/>
      </rPr>
      <t xml:space="preserve">Control:  </t>
    </r>
    <r>
      <rPr>
        <sz val="11"/>
        <color theme="1"/>
        <rFont val="Calibri"/>
        <family val="2"/>
      </rPr>
      <t>Es toda acción que tiende mitigar los riesgos, significa analizar el desempeño de los procesos, evidenciando posibles desviaciones frente al resultado esperado. Los controles proporcionan un modelo operacional de seguridad razonable en el logro de los objetivos / Acciones para poder llevar a cabo la oportunidad</t>
    </r>
  </si>
  <si>
    <t>PLAZO PARA TRABAJAR CON DICHO RIESGO</t>
  </si>
  <si>
    <t>1. AUMENTO DE CLIENTES</t>
  </si>
  <si>
    <t>FALTA DE ORDEN EN FACTURAS Y CALENDARIZACIÓN DE PAGOS</t>
  </si>
  <si>
    <t>RIESGO ACEPTABLE</t>
  </si>
  <si>
    <t>OPORTUNIDAD SIGNIFICATIVA</t>
  </si>
  <si>
    <t>OPORTUNIDAD ACEPTABLE</t>
  </si>
  <si>
    <t xml:space="preserve">1. CUMPLIMIENTO DE PAGO DE IMPUESTOS Y CONTRIBUCIONES SOCIALES                                                                                                                                                                           2. PRESENTACIÓN A TIEMPO DE LIBROS ELECTRÓNICOS                                                                                                                                                                                                        3. CUMPLIR CON EL REGIMEN DE TRIBUTACION CON LAS ENTIDADES COMO LA SUNAT, ASI COMO SUNARP, INDECOPI, ETC.    </t>
  </si>
  <si>
    <t>3 meses</t>
  </si>
  <si>
    <t xml:space="preserve">6 meses   </t>
  </si>
  <si>
    <t>12 meses</t>
  </si>
  <si>
    <t>Aprob.: G. General</t>
  </si>
  <si>
    <t>SP-SIG-P-02-F-01</t>
  </si>
  <si>
    <t>SEGUIMIENTO</t>
  </si>
  <si>
    <t>ACCEDER A NUEVOS MERCADOS</t>
  </si>
  <si>
    <t>1. INCREMENTO DE SERVICIOS                                                                                                                                                                              2. INCREMENTO DE INGRESO ECONOMICO</t>
  </si>
  <si>
    <t>FALENCIA EN EL CUMPLIMIENTO DE METAS Y OBJETIVOS SIG</t>
  </si>
  <si>
    <t>1. FALTA DE COMPROMISO CON EL SIG</t>
  </si>
  <si>
    <t>1. NO CONFORMIDADES POR INCUMPLIMIENTO</t>
  </si>
  <si>
    <t>GERENTE GENERAL</t>
  </si>
  <si>
    <t>1. PÉRDIDA DE CLIENTES</t>
  </si>
  <si>
    <t>1. FALTA DE SEGUIMIENTO</t>
  </si>
  <si>
    <t>1. NO CONFORMIDADES</t>
  </si>
  <si>
    <t>ASISTENTE ADMINISTRATIVA</t>
  </si>
  <si>
    <t>MANTENIMIENTO</t>
  </si>
  <si>
    <t>RECURSOS HUMANOS</t>
  </si>
  <si>
    <t>LEGAL</t>
  </si>
  <si>
    <t>INCUMPLIMIENTO DE NORMATIVA LEGAL RELACIONADA A LOS SERVICIOS Y ACTIVIDADES</t>
  </si>
  <si>
    <t>1. NO SE HA REALIZADO LA EVALUACIÓN DEL CUMPLIMIENTO LEGAL</t>
  </si>
  <si>
    <t>RIESGOS U OPORTUNIDAD</t>
  </si>
  <si>
    <t>RIESGOS ACEPTABLE</t>
  </si>
  <si>
    <t>RIESGOS MODERADO</t>
  </si>
  <si>
    <t>RIESGOS SIGNIFICATIVO</t>
  </si>
  <si>
    <t>OPORTUNIDAD MODERADO</t>
  </si>
  <si>
    <t>OPORTUNIDAD SIGNIFICATIVO</t>
  </si>
  <si>
    <t>Columna1</t>
  </si>
  <si>
    <t>MENSUAL</t>
  </si>
  <si>
    <t>TRIMESTRAL</t>
  </si>
  <si>
    <t>SUPERVISOR DE OPERACIONES</t>
  </si>
  <si>
    <t>MÉDICO OCUPACIONAL</t>
  </si>
  <si>
    <t>1. FALTA DE COMPROMISO CON LA EMPRESA</t>
  </si>
  <si>
    <t>1. REALIZAR SEGUIMENTO A LOS EMOS ENVIADOS PARA SU VALIDACIÓN</t>
  </si>
  <si>
    <t>CAPACITACIONES RELACIONADAS CON TEMAS DE SALUD EN EL TRABAJO</t>
  </si>
  <si>
    <t>1. COMPROMISO PARA EL CUIDADO DE LOS TRABAJADORES</t>
  </si>
  <si>
    <t>CONTADOR</t>
  </si>
  <si>
    <t>LOGISTICA</t>
  </si>
  <si>
    <t>ASESOR COMERCIAL</t>
  </si>
  <si>
    <t>SANEAMIENTO AMBIENTAL</t>
  </si>
  <si>
    <t>EMPRESA OPERADORA DE RESIDUOS SÓLIDOS</t>
  </si>
  <si>
    <t>ALQUILER Y LIMPIEZA DE BQP, LAVATORIOS Y DUCHAS</t>
  </si>
  <si>
    <t>REVISIÓN:</t>
  </si>
  <si>
    <t>MALA EJECUCIÓN DE SERVICIOS</t>
  </si>
  <si>
    <t>JEFE DE OPERACIONES</t>
  </si>
  <si>
    <t>ANUAL</t>
  </si>
  <si>
    <t>BLOQUEO DE CARRETERAS</t>
  </si>
  <si>
    <t>Anual</t>
  </si>
  <si>
    <t>COMPETENCIA CON OTRAS EORS</t>
  </si>
  <si>
    <t>1. OPORTUNIDAD DE MERCADO</t>
  </si>
  <si>
    <t>GESTIÓN ESTRATÉGICA</t>
  </si>
  <si>
    <t>PÉRDIDA O DETERIORO DE INFORMACIÓN DOCUMENTADA</t>
  </si>
  <si>
    <t>COORDINADOR SIG/ ASISTENTE ADMINISTRATIVO</t>
  </si>
  <si>
    <t>NO CORREGIR LAS NO CONFORMIDADES</t>
  </si>
  <si>
    <t xml:space="preserve">1. TENER REUNIÓN DE REVISIÓN POR LA DIRECCIÓN       </t>
  </si>
  <si>
    <t>GESTIÓN COMERCIAL</t>
  </si>
  <si>
    <t>Versión: 03</t>
  </si>
  <si>
    <t>Fecha: 12/08/2023</t>
  </si>
  <si>
    <t>DIRECCIÓN TÉCNICA DE EORS, SANEAMIENTO AMBIENTAL</t>
  </si>
  <si>
    <t>HUELGAS PAROS DE COMUNIDADES</t>
  </si>
  <si>
    <t>NUEVAS VARIANTES DEL VIRUS SARS-COV2</t>
  </si>
  <si>
    <t>CONDICIONES CLIMÁTICAS</t>
  </si>
  <si>
    <t>NO DISPONER DE FORMA CORRECTA LOS RESIDUOS SÓLIDOS PELIGROSOS</t>
  </si>
  <si>
    <t>1. INADECUADO MANEJO DE RESIDUOS SÓLIDOS PELIGROSOS</t>
  </si>
  <si>
    <t>2. INCUMPLIMIENTO LEGAL</t>
  </si>
  <si>
    <t>JEFE/SUPERVISOR DE OPERACIONES/
COORDINADOR SIG</t>
  </si>
  <si>
    <t>1. FALTA DE CAPACITACIÓN EN RESPUESTA ANTE EMERGENCIA</t>
  </si>
  <si>
    <t>2. CONTAMINACIÓN DE DIVERSOS CUERPOS DE AGUA, SUELO</t>
  </si>
  <si>
    <t>SISTEMA DE GESTIÓN AMBIENTAL</t>
  </si>
  <si>
    <t>ACCIONES FRENTE A UNA EMERGENCIA AMBIENTAL</t>
  </si>
  <si>
    <t>NO TENER PERSONAL CAPACITADO EN TEMAS DE SEGURIDAD Y SALUD EN EL TRABAJO</t>
  </si>
  <si>
    <t>1. GENERACIÓN DE ACTOS SUBESTÁNDAR Y CONDICIONES SUBESTÁNDAR
2. GENERACIÓN DE ACCIDENTES</t>
  </si>
  <si>
    <t>SUPERVISOR DE SST</t>
  </si>
  <si>
    <t>JEFE/SUPERVISOR DE OPERACIONES/
INGENIERO TÉCNICO</t>
  </si>
  <si>
    <t>1. FALTA DE PROGRAMACIÓN
2. NO SE ASIGNA PRESUPUESTO</t>
  </si>
  <si>
    <t>1. PERSONAL CON ENFERMEDADES OCUPACIONALES(EO) PUEDE TRABAJAR Y CAUSARSE MÁS DAÑO
2. DEMANDA A LA EMPRESA POR GENERACIÓN DE EO</t>
  </si>
  <si>
    <t>1. PROGRAMAR LOS EMOS</t>
  </si>
  <si>
    <t>NO TENER PERSONAL CON EXAMEN MÉDICO OCUPACIONAL (EMO)</t>
  </si>
  <si>
    <t>ACCIONES FRENTE A UNA EMERGENCIA</t>
  </si>
  <si>
    <t>1. INCREMENTO DE LA MAGNITUD DE LA EMERGENCIA
2. POSIBLE PÉRDIDA DE VIDAS POR FALTA DE ACCIÓN</t>
  </si>
  <si>
    <t>VALORIZACIÓN DE RESIDUOS SÓLIDOS</t>
  </si>
  <si>
    <t xml:space="preserve">1. CLIENTES TIENEN RESIDUOS NO PELIGROSOS COMERCIALIZABLES
</t>
  </si>
  <si>
    <t>1. DISPONER ESTOS RESIDUOS EN ÁREAS DE ACONDICIONAMIENTO PARA QUE SEAN RECICLADOS</t>
  </si>
  <si>
    <t>1. DISPONER LOS RESIDUOS NO PELIGROSOS COMERCIALIZABLES EN ÁREAS DE ACONDICIONAMIENTO</t>
  </si>
  <si>
    <t xml:space="preserve">GENERACIÓN DIARIA DE RESIDUOS </t>
  </si>
  <si>
    <t>1. ACTIVIDADES PROPIAS DE LOS CLIENTES</t>
  </si>
  <si>
    <t>1. MERCADO PARA RECOLECCIÓN Y TRANSPORTE DE ESTOS RESIDUOS</t>
  </si>
  <si>
    <t>1. PROSPECTAR CLIENTES
2. ENVÍO DE BROCHURE</t>
  </si>
  <si>
    <t>SISTEMA DE GESTIÓN DE SEGURDAD Y SALUD EN EL TRABAJO</t>
  </si>
  <si>
    <t>MANTENER LA CERTIFICACIÓN EN ISO 9001, 14001, 45001</t>
  </si>
  <si>
    <t>1.MEJORA DE ACTIVIDADES Y PROCESOS COMO EMPRESA</t>
  </si>
  <si>
    <t xml:space="preserve">DESCRIPCIÓN </t>
  </si>
  <si>
    <t>PROCESO/ CLIENTES/ PARTES INTERESADAS</t>
  </si>
  <si>
    <t>GERENTE GENERAL/ ASESOR COMERCIAL</t>
  </si>
  <si>
    <t>GERENTE GENERAL/ COORDINADOR SIG</t>
  </si>
  <si>
    <t>DISPOSICIÓN CORRECTA DE RESIDUOS SÓLIDOS</t>
  </si>
  <si>
    <t>1. ORDENES DE SERVICIO DE CLIENTES DE DISPOSICIÓN ADECUADA DE RESIDUOS</t>
  </si>
  <si>
    <t>1. CUMPLIMIENTO DE REQUISITOS DE CLIENTES</t>
  </si>
  <si>
    <t>1. DISPONER LOS RESIDUOS NO PELIGROSOS EN RELLENOS SANITARIOS</t>
  </si>
  <si>
    <t>1. INSATISFACCIÓN DE LOS CLIENTES
2. INADECUADA OPERACIÓN DE EQUIPOS</t>
  </si>
  <si>
    <t xml:space="preserve">1. INADECUADA CAPACITACIÓN AL PERSONAL        </t>
  </si>
  <si>
    <t>SER CONTRATISTA MINERA DE BAMBAS</t>
  </si>
  <si>
    <t>1. SER EMPRESA COMUNAL</t>
  </si>
  <si>
    <t>1. MEJOR VISIBILIDAD ANTE POSIBLES CLIENTES
2. MEJORA DE PROCESOS EN LA EMPRESA</t>
  </si>
  <si>
    <t>1. SER PROVEEDORA DE SERVICIOS AMBIENTALES PARA MINERA LAS BAMBAS</t>
  </si>
  <si>
    <t>1. MANTENER LA CERTIFICACIÓN ISO
2. MANTENER LA HOMOLOGACIÓN CON MINERA LAS BAMBAS</t>
  </si>
  <si>
    <t>1. NO REALIZAR MANTENIMIENTO PREVENTIVO A LOS VEHÍCULOS</t>
  </si>
  <si>
    <t>1. TENER UNA PROGRAMACIÓN DE MANTENIMIENTO VEHICULAR
2. EJECUTAR LOS MANTENIMIENTOS PREVENTIVOS</t>
  </si>
  <si>
    <t>NO EJECUCIÓN DE SERVICIOS POR FALLAS EN VEHÍCULOS</t>
  </si>
  <si>
    <t>1. PARADA DE OPERACIONES
2. QUEJAS DE CLIENTES</t>
  </si>
  <si>
    <t xml:space="preserve">1. NO REALIZAR MANTENIMIENTO A LOS EQUIPOS </t>
  </si>
  <si>
    <t>1. NO EJECUCIÓN DE SERVICIOS
2. QUEJAS DE CLIENTES</t>
  </si>
  <si>
    <t>NO EJECUCIÓN DE SERVICIOS POR FALLAS EN LOS EQUIPOS</t>
  </si>
  <si>
    <t>INTERRUPCIÓN DEL SERVICIO POR INOPERATIVIDAD DE LAS VEHÍCULOS</t>
  </si>
  <si>
    <t xml:space="preserve">1. FALTA DE MANTENIMIENTO VEHICULAR                        </t>
  </si>
  <si>
    <t>1. VEHICULOS INOPERATIVOS
2. QUEJAS DE CLIENTE</t>
  </si>
  <si>
    <t xml:space="preserve">1. PROGRAMA DE MANTENIMIENTO VEHICULAR
2. EJECUTAR LOS SERVICIOS DE MANTENIMIENTO                                  </t>
  </si>
  <si>
    <t>1. PERSONAL DE COMUNIDADES ALEDAÑAS SOLICITAN TRABAJO</t>
  </si>
  <si>
    <t xml:space="preserve">1. CONTRATA PERSONAL DE COMUNIDAD </t>
  </si>
  <si>
    <t xml:space="preserve">INTEGRACIÓN DE PERSONAL DE LAS COMUNIDADES ALEDAÑAS A NUESTRA EMPRESA </t>
  </si>
  <si>
    <t>MAL CLIMA LABORAL</t>
  </si>
  <si>
    <t>1. MALA RELACIÓN ENTRE COMPAÑEROS
2. ESTRÉS</t>
  </si>
  <si>
    <t>1. PERSONAL NO COMPROMETIDO
2. RENUNCIA DE PERSONAL</t>
  </si>
  <si>
    <t>1. REALIZAR LA ENCUESTA DE CLIMA LABORAL
2. REALIZAR LA ELECCIÓN DEL TRABAJADOR DEL AÑO
3. REALIZAR EL MONITOREO OCUPACIONAL</t>
  </si>
  <si>
    <t>1. PERSONAL CAPACITADO EN MATERIA DE SALUD OCUPACIONAL</t>
  </si>
  <si>
    <t>1. PROGRAMA DE CAPACITACIÓN DE SALUD OCUPACIONAL
2. EJECUCIÓN DEL PROGRAMA DE SALUD OCUPACIONAL</t>
  </si>
  <si>
    <t>NO REALIZAR VIGILANCIA MÉDICA</t>
  </si>
  <si>
    <t>MEÉDICO OCUPACIONAL/ ASISTENTE ADMINISTRATIVA</t>
  </si>
  <si>
    <t>CONTADOR/
ASISTENTE ADMINISTRATIVA</t>
  </si>
  <si>
    <t xml:space="preserve">1. INCUMPLIMIENTO DE PAGOS Y ACUMULACIÓN DE FACTURA </t>
  </si>
  <si>
    <t xml:space="preserve">1. PAGO DE MULTAS </t>
  </si>
  <si>
    <t>1. FALTA DE RESPALDOS.</t>
  </si>
  <si>
    <t>1. PERSONAL NO CUENTA CON SERVICIO DE VIGILANCIA MÉDICA</t>
  </si>
  <si>
    <t>1. PÉRDIDA DE INFORMACIÓN CONTABLE IMPORTANTE</t>
  </si>
  <si>
    <t>LOGÍSTICA</t>
  </si>
  <si>
    <t>SANCIONES POR PARTE DEL MINISTERIO DEL AMBIENTE</t>
  </si>
  <si>
    <t>1. NO SE REGISTRO EN SIGERSOL LA GESTIÓN DE RESIDUOS SÓLIDOS DEL CLIENTE</t>
  </si>
  <si>
    <t>CAPACITACIÓN AL PERSONAL EN MATERIA AMBIENTAL</t>
  </si>
  <si>
    <t>1. SANCIÓN DE PARTE DEL MINISTERIO DEL AMBIENTE</t>
  </si>
  <si>
    <t>INGENIERO TÉCNICO EORS</t>
  </si>
  <si>
    <t>1. PERSONAL NO TIENE MUCHAS COMPETENCIAS AMBIENTALES</t>
  </si>
  <si>
    <t>1. CUMPLIMIENTO LEGALES
2. CUMPLIMIENTOS DE REQUISTOS DE CLIENTES
3. PERSONAL PARTICIPA DEL SISTEMA DE GESTIÓN AMBIENTAL</t>
  </si>
  <si>
    <t>1. SANCIONES
2. QUEJAS DE CLIENTES</t>
  </si>
  <si>
    <t>GERENCIA GENERAL/ CONTADOR</t>
  </si>
  <si>
    <t>1. DESACUERDOS DE LA MINERA LAS BAMBAS S.A. CON LAS COMUNDIADES</t>
  </si>
  <si>
    <t xml:space="preserve">1.  EN CASO DE BLOQUEOS, PERSONAL NO SUBE A MINA   
2. PERSONAL SE QUEDA INTERNADO EN MINA                                                                                                                                                         </t>
  </si>
  <si>
    <t>JEFE DE OPERACIONES/ SUPERVISOR DE OPERACIONES</t>
  </si>
  <si>
    <t>NUEVAS ENFERMEDADES CAUSADAS POR VIRUS</t>
  </si>
  <si>
    <t>1. NUEVAS VARIANTES DEL VIRUS</t>
  </si>
  <si>
    <t>1. PARALIZACIÓN DE ACTIVIDADES</t>
  </si>
  <si>
    <t xml:space="preserve">1.  SEGUIR LAS MEDIDAS DICTADAS POR EL MINISTERIO DE SALUD                                                                                                                                                            </t>
  </si>
  <si>
    <t>LLUVIA, NEVADA, TORMENTA ELÉCTRICA</t>
  </si>
  <si>
    <t>1.   CONDICIONES CLIMA´TICAS QUE AFECTEN OPERACIONES</t>
  </si>
  <si>
    <t>1. PARALIZACION DE ACTIVIDADES
2. ENFERMEDADES RESPIRATORIAS</t>
  </si>
  <si>
    <t>Rev.: Coordinador SIG</t>
  </si>
  <si>
    <t>1. NO TENER UN PROGRAMA, PRESUPUESTO, EXPOSITOR EN SST</t>
  </si>
  <si>
    <t>ENTREGA DE MATERIALES/INSUMOS POR PARTE DE LOS PROVEEDORES FUERA DEL PLAZO ACORDADO</t>
  </si>
  <si>
    <t>1. NO SE COORDINÓ DE FORMA CORRECTA LAS FECHAS DE ENTREGA</t>
  </si>
  <si>
    <t xml:space="preserve">
1.PARALIZACIÓN DE ACTIVIDADES</t>
  </si>
  <si>
    <t xml:space="preserve">1. REALIZAR LA EVALUACIÓN DE PROVEEDORES
2.LLEVAR UN ADECUADO INVENTARIO/KARDEX               </t>
  </si>
  <si>
    <t>1.  REALIZAR LA REVISIÓN POR LA ALTA DIRECCIÓN
2. REALIZAR AUDITORIAS INTERNAS Y EXTERNAS</t>
  </si>
  <si>
    <t>1. REALIZAR LAS AUDITORÍAS INTERNAS Y EXTERNAS
2. GENERAR SAC PARA LEVANTAR LAS OBSERVACIONES, NO CONFORMIDADES</t>
  </si>
  <si>
    <t xml:space="preserve">
1. OFRECER LOS SERVICIOS A NUEVOS CLIENTES MINEROS, CONSTRUCCIÓN CIVIL.
3. CONTACTAR CON OTRAS CONTRATISTAS MINERAS PARA OFRECERLES NUESTROS SERVICIOS.                                                                                                 </t>
  </si>
  <si>
    <t>1. IREALIZAR BACK UP.
2. MANTENIMIENTO DE LAPTOPS Y COMPUTADORAS</t>
  </si>
  <si>
    <t>1. DISPOSICIÓN EN RELLENO SANITARIO DE LOS RESIDUOS SÓLIDOS PELIGROSOS.</t>
  </si>
  <si>
    <t xml:space="preserve">1.  CUMPLIR EL PROGRAMA DE CAPACITACIÓN.
</t>
  </si>
  <si>
    <t>1. CUMPLIR EL  PROGRAMA DE CAPACITACIÓN
2. TENER KIT ANTIDERRAMES</t>
  </si>
  <si>
    <t>1. EJECUTAR EL PROGRAMA DE CAPACITACIÓN
2. TENER BOTIQUÍN, EXTINTORES</t>
  </si>
  <si>
    <t xml:space="preserve">1. EJECUTAR EL PROGRAMA DE CAPACITACIÓN AL PERSONAL
  </t>
  </si>
  <si>
    <t xml:space="preserve">1.  EJECUTAR EL PROGRAMA DE MANTENIMIENTO VEHICULAR </t>
  </si>
  <si>
    <t xml:space="preserve">1. EJECUTAR EL PROGRAMA DE CAPACITACIÓN AL PERSONAL
 </t>
  </si>
  <si>
    <t>1. REALIZAR EL MANTENIMIENTO DE EQUIPOS</t>
  </si>
  <si>
    <t>1. CONTRATAR PERSONAL DE COMUNIDADES</t>
  </si>
  <si>
    <t>1. PRESENTAR EN SIGERSOL LA INFORMACIÓN DE SERVICIOS DENTRO DE LOS 15 DÍAS HÁBILES DE ABRIL,JULIO,OCTUBRE, DICIEMBRE</t>
  </si>
  <si>
    <t xml:space="preserve">1. CUMPLIR EL PROGRAMA DE CAPACITACIÓN </t>
  </si>
  <si>
    <t>1. IDENTIFICACIÓN DE LOS REQUISITOS LEGALES                               
2. REVISIÓN DEL CUMPLIMIENTO DE LOS REQUISITOS LEGALES</t>
  </si>
  <si>
    <t xml:space="preserve">1. TENER LICENCIA DE FUNCIONAMIENTO                                                                                                                                                              </t>
  </si>
  <si>
    <t xml:space="preserve">1.  ENTREGAR EPPS ABRIGADORES AL PERSONAL
2. NO OPERAR DURANTE TORMENTAS ELÉCTRICAS
3. NO INGRESAR A ZONAS DE DIFÍCIL ACCESO, DE LO CONTRARIO, EL VEHÍCULO QUEDARÁ ESTANCADO E INFORMAR AL SUPERVISOR                                                                                                                                                          </t>
  </si>
  <si>
    <t>CADA NUEVO PROSPECTO DE CLIENTE</t>
  </si>
  <si>
    <t>1. TENER LOS PERMISOS Y AUTORIZACIONES VIGENTES.                                               2. NO EXCEDER DE LA CANTIDAD DE QUEJAS Y RECLAMOS  ESTABLECIDOS PARA EL AÑO EN EJERCICIO</t>
  </si>
  <si>
    <t>1. El CONTADOR MANDA REPORTES DE FORMA MENSUAL DE TODOS LOS PAGOS DE IMPUESTOS QUE REALIZA A LA SUNAT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</si>
</sst>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Arial"/>
    </font>
    <font>
      <sz val="11"/>
      <name val="Arial"/>
      <family val="2"/>
    </font>
    <font>
      <b/>
      <sz val="26"/>
      <color theme="1"/>
      <name val="Calibri"/>
      <family val="2"/>
    </font>
    <font>
      <sz val="11"/>
      <color theme="1"/>
      <name val="Calibri"/>
      <family val="2"/>
    </font>
    <font>
      <sz val="22"/>
      <color theme="1"/>
      <name val="Calibri"/>
      <family val="2"/>
    </font>
    <font>
      <b/>
      <sz val="22"/>
      <color theme="1"/>
      <name val="Calibri"/>
      <family val="2"/>
    </font>
    <font>
      <b/>
      <sz val="18"/>
      <color theme="1"/>
      <name val="Calibri"/>
      <family val="2"/>
    </font>
    <font>
      <sz val="12"/>
      <color theme="1"/>
      <name val="Calibri"/>
      <family val="2"/>
    </font>
    <font>
      <b/>
      <sz val="12"/>
      <color theme="1"/>
      <name val="Calibri"/>
      <family val="2"/>
    </font>
    <font>
      <b/>
      <sz val="11"/>
      <color theme="1"/>
      <name val="Calibri"/>
      <family val="2"/>
    </font>
    <font>
      <sz val="11"/>
      <color theme="1"/>
      <name val="Arial"/>
      <family val="2"/>
    </font>
    <font>
      <sz val="18"/>
      <color theme="1"/>
      <name val="Calibri"/>
      <family val="2"/>
      <scheme val="minor"/>
    </font>
    <font>
      <sz val="22"/>
      <color theme="7"/>
      <name val="Calibri"/>
      <family val="2"/>
    </font>
    <font>
      <sz val="22"/>
      <color theme="4"/>
      <name val="Calibri"/>
      <family val="2"/>
    </font>
    <font>
      <sz val="22"/>
      <color rgb="FFC00000"/>
      <name val="Calibri"/>
      <family val="2"/>
    </font>
    <font>
      <sz val="12"/>
      <name val="Arial"/>
      <family val="2"/>
    </font>
    <font>
      <sz val="12"/>
      <color theme="1"/>
      <name val="Arial"/>
      <family val="2"/>
    </font>
    <font>
      <sz val="12"/>
      <name val="Calibri"/>
      <family val="2"/>
      <scheme val="minor"/>
    </font>
    <font>
      <sz val="12"/>
      <color theme="1"/>
      <name val="Calibri"/>
      <family val="2"/>
      <scheme val="minor"/>
    </font>
    <font>
      <b/>
      <sz val="12"/>
      <color theme="1"/>
      <name val="Calibri"/>
      <family val="2"/>
      <scheme val="minor"/>
    </font>
    <font>
      <b/>
      <sz val="12"/>
      <color theme="1"/>
      <name val="Arial"/>
      <family val="2"/>
    </font>
    <font>
      <sz val="12"/>
      <color rgb="FF000000"/>
      <name val="Calibri"/>
      <family val="2"/>
    </font>
    <font>
      <b/>
      <sz val="16"/>
      <color theme="1"/>
      <name val="Calibri"/>
      <family val="2"/>
      <scheme val="minor"/>
    </font>
    <font>
      <sz val="12"/>
      <color rgb="FF00B050"/>
      <name val="Calibri"/>
      <family val="2"/>
      <scheme val="minor"/>
    </font>
    <font>
      <sz val="12"/>
      <color rgb="FFFF0000"/>
      <name val="Calibri"/>
      <family val="2"/>
      <scheme val="minor"/>
    </font>
    <font>
      <sz val="12"/>
      <color rgb="FFFFC000"/>
      <name val="Calibri"/>
      <family val="2"/>
      <scheme val="minor"/>
    </font>
    <font>
      <sz val="12"/>
      <color rgb="FFC0E43C"/>
      <name val="Calibri"/>
      <family val="2"/>
      <scheme val="minor"/>
    </font>
    <font>
      <b/>
      <sz val="22"/>
      <name val="Calibri"/>
      <family val="2"/>
    </font>
    <font>
      <b/>
      <sz val="11"/>
      <name val="Arial"/>
      <family val="2"/>
    </font>
    <font>
      <b/>
      <sz val="12"/>
      <color theme="7" tint="-0.249977111117893"/>
      <name val="Calibri"/>
      <family val="2"/>
    </font>
    <font>
      <b/>
      <sz val="12"/>
      <color rgb="FFFF0000"/>
      <name val="Calibri"/>
      <family val="2"/>
    </font>
    <font>
      <b/>
      <sz val="12"/>
      <color rgb="FF00B050"/>
      <name val="Calibri"/>
      <family val="2"/>
    </font>
    <font>
      <b/>
      <sz val="12"/>
      <color theme="9" tint="-0.249977111117893"/>
      <name val="Calibri"/>
      <family val="2"/>
    </font>
    <font>
      <b/>
      <sz val="12"/>
      <name val="Calibri"/>
      <family val="2"/>
      <scheme val="minor"/>
    </font>
    <font>
      <b/>
      <sz val="12"/>
      <name val="Arial"/>
      <family val="2"/>
    </font>
  </fonts>
  <fills count="24">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9CC2E5"/>
        <bgColor rgb="FF9CC2E5"/>
      </patternFill>
    </fill>
    <fill>
      <patternFill patternType="solid">
        <fgColor rgb="FFD8D8D8"/>
        <bgColor rgb="FFD8D8D8"/>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theme="0" tint="-0.14999847407452621"/>
        <bgColor theme="0"/>
      </patternFill>
    </fill>
    <fill>
      <patternFill patternType="solid">
        <fgColor theme="0"/>
        <bgColor indexed="64"/>
      </patternFill>
    </fill>
    <fill>
      <patternFill patternType="solid">
        <fgColor theme="2" tint="-4.9989318521683403E-2"/>
        <bgColor theme="0"/>
      </patternFill>
    </fill>
    <fill>
      <patternFill patternType="solid">
        <fgColor theme="9" tint="0.59999389629810485"/>
        <bgColor indexed="64"/>
      </patternFill>
    </fill>
    <fill>
      <patternFill patternType="solid">
        <fgColor rgb="FF92D050"/>
        <bgColor rgb="FF9CC2E5"/>
      </patternFill>
    </fill>
    <fill>
      <patternFill patternType="solid">
        <fgColor rgb="FF92D050"/>
        <bgColor indexed="64"/>
      </patternFill>
    </fill>
    <fill>
      <patternFill patternType="solid">
        <fgColor theme="4" tint="0.79998168889431442"/>
        <bgColor theme="0"/>
      </patternFill>
    </fill>
    <fill>
      <patternFill patternType="solid">
        <fgColor theme="4" tint="0.79998168889431442"/>
        <bgColor indexed="64"/>
      </patternFill>
    </fill>
    <fill>
      <patternFill patternType="solid">
        <fgColor theme="5" tint="0.79998168889431442"/>
        <bgColor theme="0"/>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39997558519241921"/>
        <bgColor rgb="FFBFBFBF"/>
      </patternFill>
    </fill>
    <fill>
      <patternFill patternType="solid">
        <fgColor theme="9" tint="0.39997558519241921"/>
        <bgColor indexed="64"/>
      </patternFill>
    </fill>
    <fill>
      <patternFill patternType="solid">
        <fgColor theme="7" tint="0.79998168889431442"/>
        <bgColor theme="0"/>
      </patternFill>
    </fill>
  </fills>
  <borders count="59">
    <border>
      <left/>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diagonal/>
    </border>
  </borders>
  <cellStyleXfs count="1">
    <xf numFmtId="0" fontId="0" fillId="0" borderId="0"/>
  </cellStyleXfs>
  <cellXfs count="230">
    <xf numFmtId="0" fontId="0" fillId="0" borderId="0" xfId="0"/>
    <xf numFmtId="0" fontId="4" fillId="2" borderId="4" xfId="0" applyFont="1" applyFill="1" applyBorder="1" applyAlignment="1">
      <alignment horizontal="center"/>
    </xf>
    <xf numFmtId="0" fontId="4" fillId="2" borderId="4" xfId="0" applyFont="1" applyFill="1" applyBorder="1" applyAlignment="1">
      <alignment horizontal="center" vertical="center"/>
    </xf>
    <xf numFmtId="0" fontId="4" fillId="2" borderId="4" xfId="0" applyFont="1" applyFill="1" applyBorder="1" applyAlignment="1">
      <alignment horizontal="left"/>
    </xf>
    <xf numFmtId="0" fontId="5" fillId="2" borderId="4" xfId="0" applyFont="1" applyFill="1" applyBorder="1" applyAlignment="1">
      <alignment vertical="center" wrapText="1"/>
    </xf>
    <xf numFmtId="0" fontId="4" fillId="2" borderId="4" xfId="0" applyFont="1" applyFill="1" applyBorder="1"/>
    <xf numFmtId="0" fontId="5" fillId="2" borderId="4" xfId="0" applyFont="1" applyFill="1" applyBorder="1" applyAlignment="1">
      <alignment horizontal="center" vertical="center" wrapText="1"/>
    </xf>
    <xf numFmtId="0" fontId="5" fillId="2" borderId="4" xfId="0" applyFont="1" applyFill="1" applyBorder="1" applyAlignment="1">
      <alignment horizontal="left" vertical="center" wrapText="1"/>
    </xf>
    <xf numFmtId="0" fontId="4" fillId="2" borderId="4" xfId="0" applyFont="1" applyFill="1" applyBorder="1" applyAlignment="1">
      <alignment horizontal="left" vertical="center"/>
    </xf>
    <xf numFmtId="0" fontId="7" fillId="2" borderId="4" xfId="0" applyFont="1" applyFill="1" applyBorder="1"/>
    <xf numFmtId="0" fontId="8" fillId="2" borderId="4" xfId="0" applyFont="1" applyFill="1" applyBorder="1" applyAlignment="1">
      <alignment horizontal="center" vertical="center"/>
    </xf>
    <xf numFmtId="0" fontId="7" fillId="2" borderId="15" xfId="0" applyFont="1" applyFill="1" applyBorder="1" applyAlignment="1">
      <alignment horizontal="center" vertical="center"/>
    </xf>
    <xf numFmtId="0" fontId="7" fillId="2" borderId="15" xfId="0" applyFont="1" applyFill="1" applyBorder="1" applyAlignment="1">
      <alignment horizontal="center" vertical="center" wrapText="1"/>
    </xf>
    <xf numFmtId="0" fontId="8" fillId="2" borderId="4" xfId="0" applyFont="1" applyFill="1" applyBorder="1" applyAlignment="1">
      <alignment horizontal="left" vertical="center"/>
    </xf>
    <xf numFmtId="0" fontId="8" fillId="2" borderId="4" xfId="0" applyFont="1" applyFill="1" applyBorder="1" applyAlignment="1">
      <alignment vertical="center"/>
    </xf>
    <xf numFmtId="0" fontId="8" fillId="2" borderId="10" xfId="0" applyFont="1" applyFill="1" applyBorder="1" applyAlignment="1">
      <alignment horizontal="center" vertical="center"/>
    </xf>
    <xf numFmtId="0" fontId="7" fillId="5" borderId="15" xfId="0" applyFont="1" applyFill="1" applyBorder="1" applyAlignment="1">
      <alignment horizontal="center" vertical="center"/>
    </xf>
    <xf numFmtId="0" fontId="7" fillId="6" borderId="15"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8" borderId="15" xfId="0" applyFont="1" applyFill="1" applyBorder="1" applyAlignment="1">
      <alignment horizontal="center" vertical="center" wrapText="1"/>
    </xf>
    <xf numFmtId="0" fontId="3" fillId="2" borderId="4" xfId="0" applyFont="1" applyFill="1" applyBorder="1"/>
    <xf numFmtId="0" fontId="0" fillId="10" borderId="0" xfId="0" applyFill="1"/>
    <xf numFmtId="0" fontId="7" fillId="8" borderId="41" xfId="0" applyFont="1" applyFill="1" applyBorder="1"/>
    <xf numFmtId="0" fontId="7" fillId="2" borderId="41" xfId="0" applyFont="1" applyFill="1" applyBorder="1" applyAlignment="1">
      <alignment vertical="center"/>
    </xf>
    <xf numFmtId="0" fontId="7" fillId="7" borderId="41" xfId="0" applyFont="1" applyFill="1" applyBorder="1"/>
    <xf numFmtId="0" fontId="7" fillId="6" borderId="41" xfId="0" applyFont="1" applyFill="1" applyBorder="1"/>
    <xf numFmtId="0" fontId="4" fillId="2" borderId="34" xfId="0" applyFont="1" applyFill="1" applyBorder="1"/>
    <xf numFmtId="0" fontId="11" fillId="2" borderId="34" xfId="0" applyFont="1" applyFill="1" applyBorder="1" applyAlignment="1">
      <alignment horizontal="center"/>
    </xf>
    <xf numFmtId="0" fontId="11" fillId="0" borderId="0" xfId="0" applyFont="1" applyAlignment="1">
      <alignment horizontal="center"/>
    </xf>
    <xf numFmtId="0" fontId="14" fillId="2" borderId="4" xfId="0" applyFont="1" applyFill="1" applyBorder="1"/>
    <xf numFmtId="0" fontId="12" fillId="2" borderId="4" xfId="0" applyFont="1" applyFill="1" applyBorder="1"/>
    <xf numFmtId="0" fontId="7" fillId="2" borderId="27" xfId="0" applyFont="1" applyFill="1" applyBorder="1" applyAlignment="1">
      <alignment horizontal="center" vertical="center" wrapText="1"/>
    </xf>
    <xf numFmtId="0" fontId="7" fillId="2" borderId="27" xfId="0" applyFont="1" applyFill="1" applyBorder="1" applyAlignment="1">
      <alignment horizontal="center" vertical="center"/>
    </xf>
    <xf numFmtId="0" fontId="7" fillId="0" borderId="15" xfId="0" applyFont="1" applyBorder="1" applyAlignment="1">
      <alignment horizontal="center" vertical="center"/>
    </xf>
    <xf numFmtId="0" fontId="7" fillId="2" borderId="15" xfId="0" applyFont="1" applyFill="1" applyBorder="1" applyAlignment="1">
      <alignment horizontal="left" vertical="center" wrapText="1"/>
    </xf>
    <xf numFmtId="0" fontId="16" fillId="2" borderId="15" xfId="0" applyFont="1" applyFill="1" applyBorder="1" applyAlignment="1">
      <alignment horizontal="center" vertical="center"/>
    </xf>
    <xf numFmtId="0" fontId="7" fillId="2" borderId="30" xfId="0" applyFont="1" applyFill="1" applyBorder="1" applyAlignment="1">
      <alignment horizontal="center" vertical="center"/>
    </xf>
    <xf numFmtId="0" fontId="7" fillId="2" borderId="15" xfId="0" applyFont="1" applyFill="1" applyBorder="1" applyAlignment="1">
      <alignment horizontal="left" vertical="center"/>
    </xf>
    <xf numFmtId="0" fontId="7" fillId="2" borderId="26" xfId="0" applyFont="1" applyFill="1" applyBorder="1" applyAlignment="1">
      <alignment horizontal="center" vertical="center"/>
    </xf>
    <xf numFmtId="0" fontId="7" fillId="2" borderId="26" xfId="0" applyFont="1" applyFill="1" applyBorder="1" applyAlignment="1">
      <alignment horizontal="left" vertical="center" wrapText="1"/>
    </xf>
    <xf numFmtId="0" fontId="16" fillId="2" borderId="26" xfId="0" applyFont="1" applyFill="1" applyBorder="1" applyAlignment="1">
      <alignment horizontal="center" vertical="center"/>
    </xf>
    <xf numFmtId="0" fontId="7" fillId="0" borderId="26" xfId="0" applyFont="1" applyBorder="1" applyAlignment="1">
      <alignment horizontal="center" vertical="center"/>
    </xf>
    <xf numFmtId="0" fontId="7" fillId="2" borderId="41" xfId="0" applyFont="1" applyFill="1" applyBorder="1" applyAlignment="1">
      <alignment horizontal="center" vertical="center" wrapText="1"/>
    </xf>
    <xf numFmtId="0" fontId="7" fillId="0" borderId="41" xfId="0" applyFont="1" applyBorder="1" applyAlignment="1">
      <alignment horizontal="center" vertical="center"/>
    </xf>
    <xf numFmtId="0" fontId="7" fillId="0" borderId="30" xfId="0" applyFont="1" applyBorder="1" applyAlignment="1">
      <alignment horizontal="center" vertical="center"/>
    </xf>
    <xf numFmtId="0" fontId="7" fillId="2" borderId="30" xfId="0" applyFont="1" applyFill="1" applyBorder="1" applyAlignment="1">
      <alignment horizontal="left" vertical="center" wrapText="1"/>
    </xf>
    <xf numFmtId="0" fontId="7" fillId="3" borderId="15" xfId="0" applyFont="1" applyFill="1" applyBorder="1" applyAlignment="1">
      <alignment horizontal="center" vertical="center" wrapText="1"/>
    </xf>
    <xf numFmtId="0" fontId="7" fillId="3" borderId="15" xfId="0" applyFont="1" applyFill="1" applyBorder="1" applyAlignment="1">
      <alignment horizontal="left" vertical="center" wrapText="1"/>
    </xf>
    <xf numFmtId="0" fontId="7" fillId="2" borderId="26" xfId="0" applyFont="1" applyFill="1" applyBorder="1" applyAlignment="1">
      <alignment horizontal="center" vertical="center" wrapText="1"/>
    </xf>
    <xf numFmtId="0" fontId="18" fillId="2" borderId="15" xfId="0" applyFont="1" applyFill="1" applyBorder="1" applyAlignment="1">
      <alignment horizontal="left" vertical="center" wrapText="1"/>
    </xf>
    <xf numFmtId="0" fontId="7" fillId="3" borderId="30" xfId="0" applyFont="1" applyFill="1" applyBorder="1" applyAlignment="1">
      <alignment horizontal="center" vertical="center" wrapText="1"/>
    </xf>
    <xf numFmtId="0" fontId="7" fillId="3" borderId="30" xfId="0" applyFont="1" applyFill="1" applyBorder="1" applyAlignment="1">
      <alignment horizontal="left" vertical="center" wrapText="1"/>
    </xf>
    <xf numFmtId="0" fontId="8" fillId="13" borderId="15" xfId="0" applyFont="1" applyFill="1" applyBorder="1" applyAlignment="1">
      <alignment horizontal="center" vertical="center" wrapText="1"/>
    </xf>
    <xf numFmtId="0" fontId="8" fillId="13" borderId="27" xfId="0" applyFont="1" applyFill="1" applyBorder="1" applyAlignment="1">
      <alignment horizontal="center" vertical="center"/>
    </xf>
    <xf numFmtId="0" fontId="14" fillId="2" borderId="34" xfId="0" applyFont="1" applyFill="1" applyBorder="1"/>
    <xf numFmtId="0" fontId="13" fillId="2" borderId="34" xfId="0" applyFont="1" applyFill="1" applyBorder="1"/>
    <xf numFmtId="0" fontId="7" fillId="2" borderId="30" xfId="0" applyFont="1" applyFill="1" applyBorder="1" applyAlignment="1">
      <alignment horizontal="center" vertical="center" wrapText="1"/>
    </xf>
    <xf numFmtId="0" fontId="7" fillId="0" borderId="51" xfId="0" applyFont="1" applyBorder="1" applyAlignment="1">
      <alignment horizontal="center" vertical="center"/>
    </xf>
    <xf numFmtId="0" fontId="7" fillId="2" borderId="52" xfId="0" applyFont="1" applyFill="1" applyBorder="1" applyAlignment="1">
      <alignment horizontal="center" vertical="center" wrapText="1"/>
    </xf>
    <xf numFmtId="0" fontId="7" fillId="2" borderId="24" xfId="0" applyFont="1" applyFill="1" applyBorder="1" applyAlignment="1">
      <alignment horizontal="left" vertical="center" wrapText="1"/>
    </xf>
    <xf numFmtId="0" fontId="7" fillId="2" borderId="41" xfId="0" applyFont="1" applyFill="1" applyBorder="1" applyAlignment="1">
      <alignment horizontal="left" vertical="center" wrapText="1"/>
    </xf>
    <xf numFmtId="0" fontId="16" fillId="2" borderId="32" xfId="0" applyFont="1" applyFill="1" applyBorder="1" applyAlignment="1">
      <alignment horizontal="center" vertical="center"/>
    </xf>
    <xf numFmtId="0" fontId="7" fillId="2" borderId="51" xfId="0" applyFont="1" applyFill="1" applyBorder="1" applyAlignment="1">
      <alignment horizontal="left" vertical="center" wrapText="1"/>
    </xf>
    <xf numFmtId="0" fontId="7" fillId="2" borderId="22" xfId="0" applyFont="1" applyFill="1" applyBorder="1" applyAlignment="1">
      <alignment horizontal="left" vertical="center" wrapText="1"/>
    </xf>
    <xf numFmtId="0" fontId="18" fillId="0" borderId="51" xfId="0" applyFont="1" applyBorder="1" applyAlignment="1">
      <alignment horizontal="center" vertical="center"/>
    </xf>
    <xf numFmtId="0" fontId="18" fillId="0" borderId="51" xfId="0" applyFont="1" applyBorder="1" applyAlignment="1">
      <alignment horizontal="center" vertical="center" wrapText="1"/>
    </xf>
    <xf numFmtId="0" fontId="18" fillId="20" borderId="15" xfId="0" applyFont="1" applyFill="1" applyBorder="1" applyAlignment="1">
      <alignment horizontal="center" vertical="center" wrapText="1"/>
    </xf>
    <xf numFmtId="0" fontId="18" fillId="0" borderId="0" xfId="0" applyFont="1"/>
    <xf numFmtId="0" fontId="23" fillId="0" borderId="0" xfId="0" applyFont="1"/>
    <xf numFmtId="0" fontId="24" fillId="0" borderId="0" xfId="0" applyFont="1"/>
    <xf numFmtId="0" fontId="25" fillId="0" borderId="0" xfId="0" applyFont="1"/>
    <xf numFmtId="0" fontId="25" fillId="10" borderId="0" xfId="0" applyFont="1" applyFill="1"/>
    <xf numFmtId="0" fontId="26" fillId="0" borderId="0" xfId="0" applyFont="1"/>
    <xf numFmtId="0" fontId="27" fillId="2" borderId="34" xfId="0" applyFont="1" applyFill="1" applyBorder="1" applyAlignment="1">
      <alignment horizontal="center" wrapText="1"/>
    </xf>
    <xf numFmtId="0" fontId="27" fillId="2" borderId="34" xfId="0" applyFont="1" applyFill="1" applyBorder="1" applyAlignment="1">
      <alignment vertical="center" wrapText="1"/>
    </xf>
    <xf numFmtId="0" fontId="27" fillId="2" borderId="34" xfId="0" applyFont="1" applyFill="1" applyBorder="1" applyAlignment="1">
      <alignment horizontal="center" vertical="center" wrapText="1"/>
    </xf>
    <xf numFmtId="0" fontId="28" fillId="0" borderId="0" xfId="0" applyFont="1" applyAlignment="1">
      <alignment wrapText="1"/>
    </xf>
    <xf numFmtId="0" fontId="29" fillId="11" borderId="30" xfId="0" applyFont="1" applyFill="1" applyBorder="1" applyAlignment="1">
      <alignment horizontal="center" vertical="center" wrapText="1"/>
    </xf>
    <xf numFmtId="0" fontId="30" fillId="11" borderId="30" xfId="0" applyFont="1" applyFill="1" applyBorder="1" applyAlignment="1">
      <alignment horizontal="center" vertical="center" wrapText="1"/>
    </xf>
    <xf numFmtId="0" fontId="31" fillId="11" borderId="30" xfId="0" applyFont="1" applyFill="1" applyBorder="1" applyAlignment="1">
      <alignment horizontal="center" vertical="center" wrapText="1"/>
    </xf>
    <xf numFmtId="0" fontId="32" fillId="11" borderId="30" xfId="0" applyFont="1" applyFill="1" applyBorder="1" applyAlignment="1">
      <alignment horizontal="center" vertical="center" wrapText="1"/>
    </xf>
    <xf numFmtId="0" fontId="7" fillId="2" borderId="32" xfId="0" applyFont="1" applyFill="1" applyBorder="1" applyAlignment="1">
      <alignment horizontal="center" vertical="center"/>
    </xf>
    <xf numFmtId="0" fontId="7" fillId="2" borderId="41" xfId="0" applyFont="1" applyFill="1" applyBorder="1" applyAlignment="1">
      <alignment horizontal="center" vertical="center"/>
    </xf>
    <xf numFmtId="0" fontId="9" fillId="21" borderId="15" xfId="0" applyFont="1" applyFill="1" applyBorder="1" applyAlignment="1">
      <alignment horizontal="center" vertical="center" textRotation="90" wrapText="1"/>
    </xf>
    <xf numFmtId="0" fontId="9" fillId="21" borderId="27" xfId="0" applyFont="1" applyFill="1" applyBorder="1" applyAlignment="1">
      <alignment horizontal="center" vertical="center" textRotation="90" wrapText="1"/>
    </xf>
    <xf numFmtId="0" fontId="17" fillId="19" borderId="41" xfId="0" applyFont="1" applyFill="1" applyBorder="1" applyAlignment="1">
      <alignment horizontal="center" vertical="center"/>
    </xf>
    <xf numFmtId="0" fontId="7" fillId="17" borderId="29" xfId="0" applyFont="1" applyFill="1" applyBorder="1" applyAlignment="1">
      <alignment horizontal="center" vertical="center" wrapText="1"/>
    </xf>
    <xf numFmtId="0" fontId="7" fillId="17" borderId="51" xfId="0" applyFont="1" applyFill="1" applyBorder="1" applyAlignment="1">
      <alignment horizontal="center" vertical="center" wrapText="1"/>
    </xf>
    <xf numFmtId="0" fontId="7" fillId="0" borderId="56" xfId="0" applyFont="1" applyBorder="1" applyAlignment="1">
      <alignment horizontal="center" vertical="center"/>
    </xf>
    <xf numFmtId="0" fontId="7" fillId="2" borderId="56" xfId="0" applyFont="1" applyFill="1" applyBorder="1" applyAlignment="1">
      <alignment horizontal="center" vertical="center" wrapText="1"/>
    </xf>
    <xf numFmtId="0" fontId="7" fillId="2" borderId="56" xfId="0" applyFont="1" applyFill="1" applyBorder="1" applyAlignment="1">
      <alignment horizontal="left" vertical="center" wrapText="1"/>
    </xf>
    <xf numFmtId="0" fontId="16" fillId="2" borderId="56" xfId="0" applyFont="1" applyFill="1" applyBorder="1" applyAlignment="1">
      <alignment horizontal="center" vertical="center"/>
    </xf>
    <xf numFmtId="0" fontId="7" fillId="2" borderId="56" xfId="0" applyFont="1" applyFill="1" applyBorder="1" applyAlignment="1">
      <alignment horizontal="center" vertical="center"/>
    </xf>
    <xf numFmtId="0" fontId="12" fillId="2" borderId="34" xfId="0" applyFont="1" applyFill="1" applyBorder="1"/>
    <xf numFmtId="0" fontId="0" fillId="0" borderId="0" xfId="0" applyAlignment="1">
      <alignment horizontal="center"/>
    </xf>
    <xf numFmtId="0" fontId="7" fillId="2" borderId="52" xfId="0" applyFont="1" applyFill="1" applyBorder="1" applyAlignment="1">
      <alignment horizontal="left" vertical="center" wrapText="1"/>
    </xf>
    <xf numFmtId="0" fontId="7" fillId="2" borderId="40" xfId="0" applyFont="1" applyFill="1" applyBorder="1" applyAlignment="1">
      <alignment horizontal="left" vertical="center" wrapText="1"/>
    </xf>
    <xf numFmtId="0" fontId="16" fillId="2" borderId="29" xfId="0" applyFont="1" applyFill="1" applyBorder="1" applyAlignment="1">
      <alignment horizontal="center" vertical="center"/>
    </xf>
    <xf numFmtId="0" fontId="7" fillId="2" borderId="29" xfId="0" applyFont="1" applyFill="1" applyBorder="1" applyAlignment="1">
      <alignment horizontal="center" vertical="center"/>
    </xf>
    <xf numFmtId="0" fontId="16" fillId="2" borderId="41" xfId="0" applyFont="1" applyFill="1" applyBorder="1" applyAlignment="1">
      <alignment horizontal="center" vertical="center"/>
    </xf>
    <xf numFmtId="0" fontId="7" fillId="0" borderId="22" xfId="0" applyFont="1" applyBorder="1" applyAlignment="1">
      <alignment horizontal="center" vertical="center"/>
    </xf>
    <xf numFmtId="0" fontId="7" fillId="0" borderId="50" xfId="0" applyFont="1" applyBorder="1" applyAlignment="1">
      <alignment horizontal="center" vertical="center"/>
    </xf>
    <xf numFmtId="0" fontId="7" fillId="0" borderId="40" xfId="0" applyFont="1" applyBorder="1" applyAlignment="1">
      <alignment horizontal="center" vertical="center"/>
    </xf>
    <xf numFmtId="0" fontId="7" fillId="2" borderId="53" xfId="0" applyFont="1" applyFill="1" applyBorder="1" applyAlignment="1">
      <alignment horizontal="left" vertical="center" wrapText="1"/>
    </xf>
    <xf numFmtId="0" fontId="7" fillId="2" borderId="22" xfId="0" applyFont="1" applyFill="1" applyBorder="1" applyAlignment="1">
      <alignment horizontal="center" vertical="center"/>
    </xf>
    <xf numFmtId="0" fontId="18" fillId="2" borderId="52" xfId="0" applyFont="1" applyFill="1" applyBorder="1" applyAlignment="1">
      <alignment horizontal="center" vertical="center"/>
    </xf>
    <xf numFmtId="0" fontId="18" fillId="2" borderId="24" xfId="0" applyFont="1" applyFill="1" applyBorder="1" applyAlignment="1">
      <alignment horizontal="center" vertical="center"/>
    </xf>
    <xf numFmtId="0" fontId="18" fillId="2" borderId="27" xfId="0" applyFont="1" applyFill="1" applyBorder="1" applyAlignment="1">
      <alignment horizontal="center" vertical="center" wrapText="1"/>
    </xf>
    <xf numFmtId="0" fontId="18" fillId="20" borderId="7" xfId="0" applyFont="1" applyFill="1" applyBorder="1" applyAlignment="1">
      <alignment horizontal="center" vertical="center" wrapText="1"/>
    </xf>
    <xf numFmtId="0" fontId="7" fillId="2" borderId="24" xfId="0" applyFont="1" applyFill="1" applyBorder="1" applyAlignment="1">
      <alignment horizontal="center" vertical="center"/>
    </xf>
    <xf numFmtId="0" fontId="7" fillId="3" borderId="41" xfId="0" applyFont="1" applyFill="1" applyBorder="1" applyAlignment="1">
      <alignment horizontal="center" vertical="center" wrapText="1"/>
    </xf>
    <xf numFmtId="0" fontId="7" fillId="3" borderId="41" xfId="0" applyFont="1" applyFill="1" applyBorder="1" applyAlignment="1">
      <alignment horizontal="left" vertical="center" wrapText="1"/>
    </xf>
    <xf numFmtId="14" fontId="7" fillId="2" borderId="41" xfId="0" applyNumberFormat="1"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4" xfId="0" applyFont="1" applyFill="1" applyBorder="1" applyAlignment="1">
      <alignment horizontal="center" wrapText="1"/>
    </xf>
    <xf numFmtId="0" fontId="4" fillId="2" borderId="4" xfId="0" applyFont="1" applyFill="1" applyBorder="1" applyAlignment="1">
      <alignment horizontal="center" vertical="center" wrapText="1"/>
    </xf>
    <xf numFmtId="14" fontId="7" fillId="2" borderId="15" xfId="0" applyNumberFormat="1" applyFont="1" applyFill="1" applyBorder="1" applyAlignment="1">
      <alignment horizontal="center" vertical="center" wrapText="1"/>
    </xf>
    <xf numFmtId="14" fontId="7" fillId="2" borderId="56" xfId="0" applyNumberFormat="1" applyFont="1" applyFill="1" applyBorder="1" applyAlignment="1">
      <alignment horizontal="center" vertical="center" wrapText="1"/>
    </xf>
    <xf numFmtId="14" fontId="7" fillId="2" borderId="26" xfId="0" applyNumberFormat="1" applyFont="1" applyFill="1" applyBorder="1" applyAlignment="1">
      <alignment horizontal="center" vertical="center" wrapText="1"/>
    </xf>
    <xf numFmtId="14" fontId="18" fillId="2" borderId="41" xfId="0" applyNumberFormat="1" applyFont="1" applyFill="1" applyBorder="1" applyAlignment="1">
      <alignment horizontal="center" vertical="center" wrapText="1"/>
    </xf>
    <xf numFmtId="14" fontId="18" fillId="2" borderId="30" xfId="0" applyNumberFormat="1" applyFont="1" applyFill="1" applyBorder="1" applyAlignment="1">
      <alignment horizontal="center" vertical="center" wrapText="1"/>
    </xf>
    <xf numFmtId="14" fontId="18" fillId="2" borderId="15" xfId="0" applyNumberFormat="1" applyFont="1" applyFill="1" applyBorder="1" applyAlignment="1">
      <alignment horizontal="center" vertical="center" wrapText="1"/>
    </xf>
    <xf numFmtId="0" fontId="0" fillId="0" borderId="0" xfId="0" applyAlignment="1">
      <alignment wrapText="1"/>
    </xf>
    <xf numFmtId="0" fontId="7" fillId="17" borderId="29" xfId="0" applyFont="1" applyFill="1" applyBorder="1" applyAlignment="1">
      <alignment horizontal="center" vertical="center" wrapText="1"/>
    </xf>
    <xf numFmtId="0" fontId="15" fillId="18" borderId="23" xfId="0" applyFont="1" applyFill="1" applyBorder="1" applyAlignment="1">
      <alignment horizontal="center"/>
    </xf>
    <xf numFmtId="0" fontId="7" fillId="23" borderId="51" xfId="0" applyFont="1" applyFill="1" applyBorder="1" applyAlignment="1">
      <alignment horizontal="center" vertical="center" wrapText="1"/>
    </xf>
    <xf numFmtId="0" fontId="7" fillId="23" borderId="52" xfId="0" applyFont="1" applyFill="1" applyBorder="1" applyAlignment="1">
      <alignment horizontal="center" vertical="center" wrapText="1"/>
    </xf>
    <xf numFmtId="0" fontId="8" fillId="21" borderId="20" xfId="0" applyFont="1" applyFill="1" applyBorder="1" applyAlignment="1">
      <alignment horizontal="center" vertical="center" textRotation="90" wrapText="1"/>
    </xf>
    <xf numFmtId="0" fontId="34" fillId="22" borderId="23" xfId="0" applyFont="1" applyFill="1" applyBorder="1" applyAlignment="1">
      <alignment textRotation="90"/>
    </xf>
    <xf numFmtId="0" fontId="8" fillId="21" borderId="42" xfId="0" applyFont="1" applyFill="1" applyBorder="1" applyAlignment="1">
      <alignment horizontal="center" vertical="center" wrapText="1"/>
    </xf>
    <xf numFmtId="0" fontId="8" fillId="21" borderId="43" xfId="0" applyFont="1" applyFill="1" applyBorder="1" applyAlignment="1">
      <alignment horizontal="center" vertical="center" wrapText="1"/>
    </xf>
    <xf numFmtId="0" fontId="8" fillId="21" borderId="44" xfId="0" applyFont="1" applyFill="1" applyBorder="1" applyAlignment="1">
      <alignment horizontal="center" vertical="center" wrapText="1"/>
    </xf>
    <xf numFmtId="0" fontId="8" fillId="21" borderId="45" xfId="0" applyFont="1" applyFill="1" applyBorder="1" applyAlignment="1">
      <alignment horizontal="center" vertical="center" wrapText="1"/>
    </xf>
    <xf numFmtId="0" fontId="8" fillId="21" borderId="46" xfId="0" applyFont="1" applyFill="1" applyBorder="1" applyAlignment="1">
      <alignment horizontal="center" vertical="center" wrapText="1"/>
    </xf>
    <xf numFmtId="0" fontId="8" fillId="21" borderId="47" xfId="0" applyFont="1" applyFill="1" applyBorder="1" applyAlignment="1">
      <alignment horizontal="center" vertical="center" wrapText="1"/>
    </xf>
    <xf numFmtId="0" fontId="8" fillId="21" borderId="21" xfId="0" applyFont="1" applyFill="1" applyBorder="1" applyAlignment="1">
      <alignment horizontal="center" vertical="center" wrapText="1"/>
    </xf>
    <xf numFmtId="0" fontId="15" fillId="22" borderId="16" xfId="0" applyFont="1" applyFill="1" applyBorder="1"/>
    <xf numFmtId="0" fontId="7" fillId="23" borderId="41" xfId="0" applyFont="1" applyFill="1" applyBorder="1" applyAlignment="1">
      <alignment horizontal="center" vertical="center" wrapText="1"/>
    </xf>
    <xf numFmtId="0" fontId="7" fillId="23" borderId="42" xfId="0" applyFont="1" applyFill="1" applyBorder="1" applyAlignment="1">
      <alignment horizontal="center" vertical="center" wrapText="1"/>
    </xf>
    <xf numFmtId="0" fontId="7" fillId="23" borderId="45" xfId="0" applyFont="1" applyFill="1" applyBorder="1" applyAlignment="1">
      <alignment horizontal="center" vertical="center" wrapText="1"/>
    </xf>
    <xf numFmtId="0" fontId="7" fillId="17" borderId="51" xfId="0" applyFont="1" applyFill="1" applyBorder="1" applyAlignment="1">
      <alignment horizontal="center" vertical="center" wrapText="1"/>
    </xf>
    <xf numFmtId="0" fontId="7" fillId="17" borderId="53" xfId="0" applyFont="1" applyFill="1" applyBorder="1" applyAlignment="1">
      <alignment horizontal="center" vertical="center" wrapText="1"/>
    </xf>
    <xf numFmtId="0" fontId="34" fillId="22" borderId="23" xfId="0" applyFont="1" applyFill="1" applyBorder="1" applyAlignment="1">
      <alignment textRotation="90" wrapText="1"/>
    </xf>
    <xf numFmtId="0" fontId="20" fillId="2" borderId="41" xfId="0" applyFont="1" applyFill="1" applyBorder="1" applyAlignment="1">
      <alignment horizontal="center" vertical="center" wrapText="1"/>
    </xf>
    <xf numFmtId="0" fontId="8" fillId="21" borderId="20" xfId="0" applyFont="1" applyFill="1" applyBorder="1" applyAlignment="1">
      <alignment horizontal="center" vertical="center" wrapText="1"/>
    </xf>
    <xf numFmtId="0" fontId="15" fillId="22" borderId="23" xfId="0" applyFont="1" applyFill="1" applyBorder="1" applyAlignment="1">
      <alignment horizontal="center"/>
    </xf>
    <xf numFmtId="0" fontId="15" fillId="22" borderId="23" xfId="0" applyFont="1" applyFill="1" applyBorder="1"/>
    <xf numFmtId="0" fontId="8" fillId="21" borderId="41" xfId="0" applyFont="1" applyFill="1" applyBorder="1" applyAlignment="1">
      <alignment horizontal="center" vertical="center" wrapText="1"/>
    </xf>
    <xf numFmtId="14" fontId="7" fillId="2" borderId="41" xfId="0" applyNumberFormat="1" applyFont="1" applyFill="1" applyBorder="1" applyAlignment="1">
      <alignment horizontal="center" vertical="center" wrapText="1"/>
    </xf>
    <xf numFmtId="0" fontId="7" fillId="2" borderId="41" xfId="0" applyFont="1" applyFill="1" applyBorder="1" applyAlignment="1">
      <alignment horizontal="center" vertical="center" wrapText="1"/>
    </xf>
    <xf numFmtId="0" fontId="8" fillId="21" borderId="27" xfId="0" applyFont="1" applyFill="1" applyBorder="1" applyAlignment="1">
      <alignment horizontal="center" vertical="center" wrapText="1"/>
    </xf>
    <xf numFmtId="0" fontId="15" fillId="22" borderId="31" xfId="0" applyFont="1" applyFill="1" applyBorder="1"/>
    <xf numFmtId="0" fontId="19" fillId="22" borderId="48" xfId="0" applyFont="1" applyFill="1" applyBorder="1" applyAlignment="1">
      <alignment horizontal="center" vertical="center"/>
    </xf>
    <xf numFmtId="0" fontId="19" fillId="22" borderId="50" xfId="0" applyFont="1" applyFill="1" applyBorder="1" applyAlignment="1">
      <alignment horizontal="center" vertical="center"/>
    </xf>
    <xf numFmtId="0" fontId="17" fillId="18" borderId="41" xfId="0" applyFont="1" applyFill="1" applyBorder="1" applyAlignment="1">
      <alignment horizontal="center" vertical="center" wrapText="1"/>
    </xf>
    <xf numFmtId="0" fontId="7" fillId="2" borderId="51" xfId="0" applyFont="1" applyFill="1" applyBorder="1" applyAlignment="1">
      <alignment horizontal="center" vertical="center"/>
    </xf>
    <xf numFmtId="0" fontId="7" fillId="2" borderId="52" xfId="0" applyFont="1" applyFill="1" applyBorder="1" applyAlignment="1">
      <alignment horizontal="center" vertical="center"/>
    </xf>
    <xf numFmtId="49" fontId="7" fillId="2" borderId="41" xfId="0" applyNumberFormat="1" applyFont="1" applyFill="1" applyBorder="1" applyAlignment="1">
      <alignment horizontal="center" vertical="center" wrapText="1"/>
    </xf>
    <xf numFmtId="0" fontId="21" fillId="2" borderId="41" xfId="0" applyFont="1" applyFill="1" applyBorder="1" applyAlignment="1">
      <alignment horizontal="center" vertical="center" wrapText="1"/>
    </xf>
    <xf numFmtId="0" fontId="33" fillId="12" borderId="48" xfId="0" applyFont="1" applyFill="1" applyBorder="1" applyAlignment="1">
      <alignment horizontal="center" vertical="center"/>
    </xf>
    <xf numFmtId="0" fontId="33" fillId="12" borderId="49" xfId="0" applyFont="1" applyFill="1" applyBorder="1" applyAlignment="1">
      <alignment horizontal="center" vertical="center"/>
    </xf>
    <xf numFmtId="0" fontId="33" fillId="12" borderId="50" xfId="0" applyFont="1" applyFill="1" applyBorder="1" applyAlignment="1">
      <alignment horizontal="center" vertical="center"/>
    </xf>
    <xf numFmtId="0" fontId="22" fillId="0" borderId="42" xfId="0" applyFont="1" applyBorder="1" applyAlignment="1">
      <alignment horizontal="center" vertical="center"/>
    </xf>
    <xf numFmtId="0" fontId="22" fillId="0" borderId="43" xfId="0" applyFont="1" applyBorder="1" applyAlignment="1">
      <alignment horizontal="center" vertical="center"/>
    </xf>
    <xf numFmtId="0" fontId="22" fillId="0" borderId="44" xfId="0" applyFont="1" applyBorder="1" applyAlignment="1">
      <alignment horizontal="center" vertical="center"/>
    </xf>
    <xf numFmtId="0" fontId="22" fillId="0" borderId="54" xfId="0" applyFont="1" applyBorder="1" applyAlignment="1">
      <alignment horizontal="center" vertical="center"/>
    </xf>
    <xf numFmtId="0" fontId="22" fillId="0" borderId="34" xfId="0" applyFont="1" applyBorder="1" applyAlignment="1">
      <alignment horizontal="center" vertical="center"/>
    </xf>
    <xf numFmtId="0" fontId="22" fillId="0" borderId="55" xfId="0" applyFont="1" applyBorder="1" applyAlignment="1">
      <alignment horizontal="center" vertical="center"/>
    </xf>
    <xf numFmtId="0" fontId="22" fillId="0" borderId="45" xfId="0" applyFont="1" applyBorder="1" applyAlignment="1">
      <alignment horizontal="center" vertical="center"/>
    </xf>
    <xf numFmtId="0" fontId="22" fillId="0" borderId="46" xfId="0" applyFont="1" applyBorder="1" applyAlignment="1">
      <alignment horizontal="center" vertical="center"/>
    </xf>
    <xf numFmtId="0" fontId="22" fillId="0" borderId="47" xfId="0" applyFont="1" applyBorder="1" applyAlignment="1">
      <alignment horizontal="center" vertical="center"/>
    </xf>
    <xf numFmtId="0" fontId="2" fillId="2" borderId="41" xfId="0" applyFont="1" applyFill="1" applyBorder="1" applyAlignment="1">
      <alignment horizontal="center" vertical="center" wrapText="1"/>
    </xf>
    <xf numFmtId="0" fontId="7" fillId="15" borderId="41" xfId="0" applyFont="1" applyFill="1" applyBorder="1" applyAlignment="1">
      <alignment horizontal="center" vertical="center" wrapText="1"/>
    </xf>
    <xf numFmtId="0" fontId="7" fillId="15" borderId="39" xfId="0" applyFont="1" applyFill="1" applyBorder="1" applyAlignment="1">
      <alignment horizontal="center" vertical="center" wrapText="1"/>
    </xf>
    <xf numFmtId="0" fontId="15" fillId="16" borderId="58" xfId="0" applyFont="1" applyFill="1" applyBorder="1" applyAlignment="1">
      <alignment horizontal="center" vertical="center" wrapText="1"/>
    </xf>
    <xf numFmtId="0" fontId="15" fillId="16" borderId="30" xfId="0" applyFont="1" applyFill="1" applyBorder="1" applyAlignment="1">
      <alignment horizontal="center" vertical="center" wrapText="1"/>
    </xf>
    <xf numFmtId="0" fontId="15" fillId="16" borderId="26" xfId="0" applyFont="1" applyFill="1" applyBorder="1" applyAlignment="1">
      <alignment horizontal="center" vertical="center" wrapText="1"/>
    </xf>
    <xf numFmtId="0" fontId="15" fillId="16" borderId="29" xfId="0" applyFont="1" applyFill="1" applyBorder="1" applyAlignment="1">
      <alignment horizontal="center" vertical="center" wrapText="1"/>
    </xf>
    <xf numFmtId="0" fontId="15" fillId="16" borderId="57" xfId="0" applyFont="1" applyFill="1" applyBorder="1" applyAlignment="1">
      <alignment horizontal="center" vertical="center" wrapText="1"/>
    </xf>
    <xf numFmtId="0" fontId="8" fillId="21" borderId="22" xfId="0" applyFont="1" applyFill="1" applyBorder="1" applyAlignment="1">
      <alignment horizontal="center" vertical="center" wrapText="1"/>
    </xf>
    <xf numFmtId="0" fontId="15" fillId="22" borderId="24" xfId="0" applyFont="1" applyFill="1" applyBorder="1"/>
    <xf numFmtId="0" fontId="7" fillId="15" borderId="26" xfId="0" applyFont="1" applyFill="1" applyBorder="1" applyAlignment="1">
      <alignment horizontal="center" vertical="center" wrapText="1"/>
    </xf>
    <xf numFmtId="0" fontId="7" fillId="15" borderId="57" xfId="0" applyFont="1" applyFill="1" applyBorder="1" applyAlignment="1">
      <alignment horizontal="center" vertical="center" wrapText="1"/>
    </xf>
    <xf numFmtId="0" fontId="7" fillId="17" borderId="41" xfId="0" applyFont="1" applyFill="1" applyBorder="1" applyAlignment="1">
      <alignment horizontal="center" vertical="center" wrapText="1"/>
    </xf>
    <xf numFmtId="0" fontId="8" fillId="2" borderId="12" xfId="0" applyFont="1" applyFill="1" applyBorder="1" applyAlignment="1">
      <alignment horizontal="center" vertical="center"/>
    </xf>
    <xf numFmtId="0" fontId="1" fillId="0" borderId="13" xfId="0" applyFont="1" applyBorder="1"/>
    <xf numFmtId="0" fontId="1" fillId="0" borderId="14" xfId="0" applyFont="1" applyBorder="1"/>
    <xf numFmtId="0" fontId="1" fillId="0" borderId="17" xfId="0" applyFont="1" applyBorder="1"/>
    <xf numFmtId="0" fontId="1" fillId="0" borderId="18" xfId="0" applyFont="1" applyBorder="1"/>
    <xf numFmtId="0" fontId="1" fillId="0" borderId="19" xfId="0" applyFont="1" applyBorder="1"/>
    <xf numFmtId="0" fontId="8" fillId="2" borderId="33" xfId="0" applyFont="1" applyFill="1" applyBorder="1" applyAlignment="1">
      <alignment horizontal="center" vertical="center"/>
    </xf>
    <xf numFmtId="0" fontId="1" fillId="0" borderId="34" xfId="0" applyFont="1" applyBorder="1"/>
    <xf numFmtId="0" fontId="1" fillId="0" borderId="28" xfId="0" applyFont="1" applyBorder="1"/>
    <xf numFmtId="0" fontId="8" fillId="13" borderId="27" xfId="0" applyFont="1" applyFill="1" applyBorder="1" applyAlignment="1">
      <alignment horizontal="center" vertical="center"/>
    </xf>
    <xf numFmtId="0" fontId="1" fillId="14" borderId="32" xfId="0" applyFont="1" applyFill="1" applyBorder="1"/>
    <xf numFmtId="0" fontId="1" fillId="14" borderId="31" xfId="0" applyFont="1" applyFill="1" applyBorder="1"/>
    <xf numFmtId="0" fontId="8" fillId="13" borderId="41" xfId="0" applyFont="1" applyFill="1" applyBorder="1" applyAlignment="1">
      <alignment horizontal="center" vertical="center" wrapText="1"/>
    </xf>
    <xf numFmtId="0" fontId="7" fillId="9" borderId="48" xfId="0" applyFont="1" applyFill="1" applyBorder="1" applyAlignment="1">
      <alignment horizontal="center" vertical="center"/>
    </xf>
    <xf numFmtId="0" fontId="7" fillId="9" borderId="49" xfId="0" applyFont="1" applyFill="1" applyBorder="1" applyAlignment="1">
      <alignment horizontal="center" vertical="center"/>
    </xf>
    <xf numFmtId="0" fontId="7" fillId="9" borderId="50" xfId="0" applyFont="1" applyFill="1" applyBorder="1" applyAlignment="1">
      <alignment horizontal="center" vertical="center"/>
    </xf>
    <xf numFmtId="0" fontId="10" fillId="0" borderId="48" xfId="0" applyFont="1" applyBorder="1" applyAlignment="1">
      <alignment horizontal="center" vertical="center"/>
    </xf>
    <xf numFmtId="0" fontId="10" fillId="0" borderId="50" xfId="0" applyFont="1" applyBorder="1" applyAlignment="1">
      <alignment horizontal="center" vertical="center"/>
    </xf>
    <xf numFmtId="0" fontId="7" fillId="2" borderId="27" xfId="0" applyFont="1" applyFill="1" applyBorder="1" applyAlignment="1">
      <alignment horizontal="center" vertical="center" wrapText="1"/>
    </xf>
    <xf numFmtId="0" fontId="1" fillId="0" borderId="32" xfId="0" applyFont="1" applyBorder="1"/>
    <xf numFmtId="0" fontId="1" fillId="0" borderId="31" xfId="0" applyFont="1" applyBorder="1"/>
    <xf numFmtId="0" fontId="7" fillId="2" borderId="27" xfId="0" applyFont="1" applyFill="1" applyBorder="1" applyAlignment="1">
      <alignment horizontal="center" vertical="center"/>
    </xf>
    <xf numFmtId="0" fontId="7" fillId="2" borderId="20" xfId="0" applyFont="1" applyFill="1" applyBorder="1" applyAlignment="1">
      <alignment horizontal="center" vertical="center" textRotation="90"/>
    </xf>
    <xf numFmtId="0" fontId="1" fillId="0" borderId="25" xfId="0" applyFont="1" applyBorder="1"/>
    <xf numFmtId="0" fontId="1" fillId="0" borderId="23" xfId="0" applyFont="1" applyBorder="1"/>
    <xf numFmtId="0" fontId="7" fillId="2" borderId="41" xfId="0" applyFont="1" applyFill="1" applyBorder="1" applyAlignment="1">
      <alignment horizontal="center" vertical="center"/>
    </xf>
    <xf numFmtId="0" fontId="9" fillId="2" borderId="39" xfId="0" applyFont="1" applyFill="1" applyBorder="1" applyAlignment="1">
      <alignment horizontal="left" vertical="center" wrapText="1"/>
    </xf>
    <xf numFmtId="0" fontId="1" fillId="0" borderId="40" xfId="0" applyFont="1" applyBorder="1"/>
    <xf numFmtId="0" fontId="9" fillId="4" borderId="27" xfId="0" applyFont="1" applyFill="1" applyBorder="1" applyAlignment="1">
      <alignment horizontal="center" vertical="center" wrapText="1"/>
    </xf>
    <xf numFmtId="0" fontId="9" fillId="2" borderId="1" xfId="0" applyFont="1" applyFill="1" applyBorder="1" applyAlignment="1">
      <alignment horizontal="left" vertical="center" wrapText="1"/>
    </xf>
    <xf numFmtId="0" fontId="1" fillId="0" borderId="3" xfId="0" applyFont="1" applyBorder="1"/>
    <xf numFmtId="0" fontId="1" fillId="0" borderId="2" xfId="0" applyFont="1" applyBorder="1"/>
    <xf numFmtId="0" fontId="1" fillId="0" borderId="7" xfId="0" applyFont="1" applyBorder="1"/>
    <xf numFmtId="0" fontId="1" fillId="0" borderId="9" xfId="0" applyFont="1" applyBorder="1"/>
    <xf numFmtId="0" fontId="1" fillId="0" borderId="8" xfId="0" applyFont="1" applyBorder="1"/>
    <xf numFmtId="0" fontId="6" fillId="2" borderId="33" xfId="0" applyFont="1" applyFill="1" applyBorder="1" applyAlignment="1">
      <alignment horizontal="left"/>
    </xf>
    <xf numFmtId="0" fontId="9" fillId="2" borderId="35" xfId="0" applyFont="1" applyFill="1" applyBorder="1" applyAlignment="1">
      <alignment horizontal="left" vertical="center" wrapText="1"/>
    </xf>
    <xf numFmtId="0" fontId="1" fillId="0" borderId="36" xfId="0" applyFont="1" applyBorder="1"/>
    <xf numFmtId="0" fontId="1" fillId="0" borderId="5" xfId="0" applyFont="1" applyBorder="1"/>
    <xf numFmtId="0" fontId="0" fillId="0" borderId="0" xfId="0"/>
    <xf numFmtId="0" fontId="1" fillId="0" borderId="6" xfId="0" applyFont="1" applyBorder="1"/>
    <xf numFmtId="0" fontId="1" fillId="0" borderId="37" xfId="0" applyFont="1" applyBorder="1"/>
    <xf numFmtId="0" fontId="1" fillId="0" borderId="38" xfId="0" applyFont="1" applyBorder="1"/>
    <xf numFmtId="0" fontId="7" fillId="0" borderId="15" xfId="0" applyFont="1" applyFill="1" applyBorder="1" applyAlignment="1">
      <alignment horizontal="left" vertical="center" wrapText="1"/>
    </xf>
    <xf numFmtId="0" fontId="7" fillId="0" borderId="15" xfId="0" applyFont="1" applyFill="1" applyBorder="1" applyAlignment="1">
      <alignment horizontal="center" vertical="center" wrapText="1"/>
    </xf>
    <xf numFmtId="14" fontId="7" fillId="0" borderId="15" xfId="0" applyNumberFormat="1" applyFont="1" applyFill="1" applyBorder="1" applyAlignment="1">
      <alignment horizontal="center" vertical="center" wrapText="1"/>
    </xf>
  </cellXfs>
  <cellStyles count="1">
    <cellStyle name="Normal" xfId="0" builtinId="0"/>
  </cellStyles>
  <dxfs count="7">
    <dxf>
      <font>
        <color rgb="FF006100"/>
      </font>
      <fill>
        <patternFill patternType="solid">
          <fgColor rgb="FFC6EFCE"/>
          <bgColor rgb="FFC6EF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b val="0"/>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dxf>
  </dxfs>
  <tableStyles count="0" defaultTableStyle="TableStyleMedium2" defaultPivotStyle="PivotStyleLight16"/>
  <colors>
    <mruColors>
      <color rgb="FFFF2929"/>
      <color rgb="FFC0E43C"/>
      <color rgb="FFCCFF66"/>
      <color rgb="FFDDD9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76199</xdr:colOff>
      <xdr:row>1</xdr:row>
      <xdr:rowOff>101600</xdr:rowOff>
    </xdr:from>
    <xdr:to>
      <xdr:col>2</xdr:col>
      <xdr:colOff>1302326</xdr:colOff>
      <xdr:row>4</xdr:row>
      <xdr:rowOff>241300</xdr:rowOff>
    </xdr:to>
    <xdr:pic>
      <xdr:nvPicPr>
        <xdr:cNvPr id="3" name="Imagen 2" descr="C:\Users\hp\Downloads\LOGOTIPO sumac paqari EMPRESA DE GESTION AMBIENTAL.png">
          <a:extLst>
            <a:ext uri="{FF2B5EF4-FFF2-40B4-BE49-F238E27FC236}">
              <a16:creationId xmlns:a16="http://schemas.microsoft.com/office/drawing/2014/main" id="{B58C2074-6A20-465F-A9BC-43BC0D71330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035" y="295564"/>
          <a:ext cx="2639291" cy="970972"/>
        </a:xfrm>
        <a:prstGeom prst="rect">
          <a:avLst/>
        </a:prstGeom>
        <a:noFill/>
        <a:ln>
          <a:no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D81B25-D5E6-4A67-91EE-92910CDF283E}" name="Tabla1" displayName="Tabla1" ref="A2:A9" totalsRowShown="0" headerRowDxfId="6" dataDxfId="5">
  <autoFilter ref="A2:A9" xr:uid="{EC93911F-1E19-48B7-8D31-59C245D0CD3C}"/>
  <tableColumns count="1">
    <tableColumn id="1" xr3:uid="{852DDD8D-F0BD-49D2-B331-96695909D41F}" name="Columna1" dataDxfId="4"/>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47"/>
  <sheetViews>
    <sheetView tabSelected="1" view="pageBreakPreview" topLeftCell="B7" zoomScale="60" zoomScaleNormal="30" workbookViewId="0">
      <selection activeCell="I9" sqref="I9:K10"/>
    </sheetView>
  </sheetViews>
  <sheetFormatPr baseColWidth="10" defaultColWidth="12.625" defaultRowHeight="15" customHeight="1" x14ac:dyDescent="0.25"/>
  <cols>
    <col min="1" max="1" width="1.5" customWidth="1"/>
    <col min="2" max="2" width="18.5" style="94" customWidth="1"/>
    <col min="3" max="3" width="18.875" customWidth="1"/>
    <col min="4" max="5" width="27.5" customWidth="1"/>
    <col min="6" max="6" width="28" customWidth="1"/>
    <col min="7" max="8" width="9.5" customWidth="1"/>
    <col min="9" max="9" width="8.625" customWidth="1"/>
    <col min="10" max="10" width="11.25" customWidth="1"/>
    <col min="11" max="11" width="21.75" style="76" customWidth="1"/>
    <col min="12" max="12" width="43.125" customWidth="1"/>
    <col min="13" max="13" width="23.625" customWidth="1"/>
    <col min="14" max="14" width="21.625" style="122" customWidth="1"/>
    <col min="15" max="18" width="9.375" customWidth="1"/>
    <col min="19" max="19" width="10.75" hidden="1" customWidth="1"/>
    <col min="20" max="20" width="9.375" customWidth="1"/>
    <col min="21" max="21" width="9.375" hidden="1" customWidth="1"/>
    <col min="22" max="23" width="9.375" customWidth="1"/>
  </cols>
  <sheetData>
    <row r="1" spans="1:23" ht="15" customHeight="1" x14ac:dyDescent="0.45">
      <c r="A1" s="1"/>
      <c r="B1" s="1"/>
      <c r="C1" s="2"/>
      <c r="D1" s="1"/>
      <c r="E1" s="3"/>
      <c r="F1" s="1"/>
      <c r="G1" s="1"/>
      <c r="H1" s="1"/>
      <c r="I1" s="2"/>
      <c r="J1" s="1"/>
      <c r="K1" s="73"/>
      <c r="L1" s="1"/>
      <c r="M1" s="2"/>
      <c r="N1" s="113"/>
      <c r="O1" s="1"/>
      <c r="P1" s="1"/>
      <c r="Q1" s="1"/>
      <c r="R1" s="1"/>
      <c r="S1" s="1"/>
      <c r="T1" s="1"/>
      <c r="U1" s="1"/>
      <c r="V1" s="1"/>
      <c r="W1" s="1"/>
    </row>
    <row r="2" spans="1:23" ht="21.6" customHeight="1" x14ac:dyDescent="0.45">
      <c r="A2" s="1"/>
      <c r="B2" s="171"/>
      <c r="C2" s="171"/>
      <c r="D2" s="159" t="s">
        <v>15</v>
      </c>
      <c r="E2" s="160"/>
      <c r="F2" s="160"/>
      <c r="G2" s="160"/>
      <c r="H2" s="160"/>
      <c r="I2" s="160"/>
      <c r="J2" s="160"/>
      <c r="K2" s="161"/>
      <c r="L2" s="155" t="s">
        <v>225</v>
      </c>
      <c r="M2" s="143" t="s">
        <v>75</v>
      </c>
      <c r="N2" s="143"/>
      <c r="O2" s="1"/>
      <c r="P2" s="1"/>
      <c r="Q2" s="1"/>
      <c r="R2" s="1"/>
      <c r="S2" s="1"/>
      <c r="T2" s="1"/>
      <c r="U2" s="1"/>
      <c r="V2" s="1"/>
      <c r="W2" s="1"/>
    </row>
    <row r="3" spans="1:23" ht="21.6" customHeight="1" x14ac:dyDescent="0.45">
      <c r="A3" s="1"/>
      <c r="B3" s="171"/>
      <c r="C3" s="171"/>
      <c r="D3" s="162" t="s">
        <v>1</v>
      </c>
      <c r="E3" s="163"/>
      <c r="F3" s="163"/>
      <c r="G3" s="163"/>
      <c r="H3" s="163"/>
      <c r="I3" s="163"/>
      <c r="J3" s="163"/>
      <c r="K3" s="164"/>
      <c r="L3" s="156"/>
      <c r="M3" s="143"/>
      <c r="N3" s="143"/>
      <c r="O3" s="1"/>
      <c r="P3" s="1"/>
      <c r="Q3" s="1"/>
      <c r="R3" s="1"/>
      <c r="S3" s="1"/>
      <c r="T3" s="1"/>
      <c r="U3" s="1"/>
      <c r="V3" s="1"/>
      <c r="W3" s="1"/>
    </row>
    <row r="4" spans="1:23" ht="21.6" customHeight="1" x14ac:dyDescent="0.45">
      <c r="A4" s="1"/>
      <c r="B4" s="171"/>
      <c r="C4" s="171"/>
      <c r="D4" s="165"/>
      <c r="E4" s="166"/>
      <c r="F4" s="166"/>
      <c r="G4" s="166"/>
      <c r="H4" s="166"/>
      <c r="I4" s="166"/>
      <c r="J4" s="166"/>
      <c r="K4" s="167"/>
      <c r="L4" s="155" t="s">
        <v>74</v>
      </c>
      <c r="M4" s="157" t="s">
        <v>127</v>
      </c>
      <c r="N4" s="157"/>
      <c r="O4" s="1"/>
      <c r="P4" s="1"/>
      <c r="Q4" s="1"/>
      <c r="R4" s="1"/>
      <c r="S4" s="1"/>
      <c r="T4" s="1"/>
      <c r="U4" s="1"/>
      <c r="V4" s="1"/>
      <c r="W4" s="1"/>
    </row>
    <row r="5" spans="1:23" ht="21.6" customHeight="1" x14ac:dyDescent="0.45">
      <c r="A5" s="1"/>
      <c r="B5" s="171"/>
      <c r="C5" s="171"/>
      <c r="D5" s="168"/>
      <c r="E5" s="169"/>
      <c r="F5" s="169"/>
      <c r="G5" s="169"/>
      <c r="H5" s="169"/>
      <c r="I5" s="169"/>
      <c r="J5" s="169"/>
      <c r="K5" s="170"/>
      <c r="L5" s="156"/>
      <c r="M5" s="158" t="s">
        <v>128</v>
      </c>
      <c r="N5" s="158"/>
      <c r="O5" s="1"/>
      <c r="P5" s="1"/>
      <c r="Q5" s="1"/>
      <c r="R5" s="1"/>
      <c r="S5" s="1"/>
      <c r="T5" s="1"/>
      <c r="U5" s="1"/>
      <c r="V5" s="1"/>
      <c r="W5" s="1"/>
    </row>
    <row r="6" spans="1:23" ht="23.45" customHeight="1" x14ac:dyDescent="0.45">
      <c r="A6" s="1"/>
      <c r="B6" s="1"/>
      <c r="C6" s="6"/>
      <c r="D6" s="4"/>
      <c r="E6" s="7"/>
      <c r="F6" s="4"/>
      <c r="G6" s="4"/>
      <c r="H6" s="4"/>
      <c r="I6" s="6"/>
      <c r="J6" s="4"/>
      <c r="K6" s="74"/>
      <c r="L6" s="6"/>
      <c r="M6" s="6"/>
      <c r="N6" s="114"/>
      <c r="O6" s="1"/>
      <c r="P6" s="1"/>
      <c r="Q6" s="1"/>
      <c r="R6" s="1"/>
      <c r="S6" s="1"/>
      <c r="T6" s="1"/>
      <c r="U6" s="1"/>
      <c r="V6" s="1"/>
      <c r="W6" s="1"/>
    </row>
    <row r="7" spans="1:23" ht="34.15" customHeight="1" x14ac:dyDescent="0.45">
      <c r="A7" s="3"/>
      <c r="B7" s="147" t="s">
        <v>2</v>
      </c>
      <c r="C7" s="147"/>
      <c r="D7" s="148">
        <v>45153</v>
      </c>
      <c r="E7" s="149"/>
      <c r="F7" s="149"/>
      <c r="G7" s="149"/>
      <c r="H7" s="149"/>
      <c r="I7" s="149"/>
      <c r="J7" s="149"/>
      <c r="K7" s="149"/>
      <c r="L7" s="152" t="s">
        <v>113</v>
      </c>
      <c r="M7" s="153"/>
      <c r="N7" s="42" t="s">
        <v>118</v>
      </c>
      <c r="O7" s="3"/>
      <c r="P7" s="3"/>
      <c r="Q7" s="3"/>
      <c r="R7" s="3"/>
      <c r="S7" s="3"/>
      <c r="T7" s="3"/>
      <c r="U7" s="3"/>
      <c r="V7" s="3"/>
      <c r="W7" s="3"/>
    </row>
    <row r="8" spans="1:23" ht="36" customHeight="1" x14ac:dyDescent="0.45">
      <c r="A8" s="1"/>
      <c r="B8" s="2"/>
      <c r="C8" s="2"/>
      <c r="D8" s="2"/>
      <c r="E8" s="8"/>
      <c r="F8" s="2"/>
      <c r="G8" s="2"/>
      <c r="H8" s="2"/>
      <c r="I8" s="2"/>
      <c r="J8" s="2"/>
      <c r="K8" s="75"/>
      <c r="L8" s="2"/>
      <c r="M8" s="2"/>
      <c r="N8" s="115"/>
      <c r="O8" s="1"/>
      <c r="P8" s="1"/>
      <c r="Q8" s="1"/>
      <c r="R8" s="1"/>
      <c r="S8" s="1"/>
      <c r="T8" s="1"/>
      <c r="U8" s="1"/>
      <c r="V8" s="1"/>
      <c r="W8" s="1"/>
    </row>
    <row r="9" spans="1:23" ht="42.75" customHeight="1" x14ac:dyDescent="0.45">
      <c r="A9" s="1"/>
      <c r="B9" s="144" t="s">
        <v>163</v>
      </c>
      <c r="C9" s="135" t="s">
        <v>3</v>
      </c>
      <c r="D9" s="144" t="s">
        <v>162</v>
      </c>
      <c r="E9" s="144" t="s">
        <v>4</v>
      </c>
      <c r="F9" s="135" t="s">
        <v>5</v>
      </c>
      <c r="G9" s="150" t="s">
        <v>6</v>
      </c>
      <c r="H9" s="151"/>
      <c r="I9" s="129" t="s">
        <v>0</v>
      </c>
      <c r="J9" s="130"/>
      <c r="K9" s="131"/>
      <c r="L9" s="179" t="s">
        <v>7</v>
      </c>
      <c r="M9" s="127" t="s">
        <v>8</v>
      </c>
      <c r="N9" s="127" t="s">
        <v>76</v>
      </c>
      <c r="O9" s="1"/>
      <c r="P9" s="1"/>
      <c r="Q9" s="1"/>
      <c r="R9" s="1"/>
      <c r="S9" s="1"/>
      <c r="T9" s="1"/>
      <c r="U9" s="1"/>
      <c r="V9" s="1"/>
      <c r="W9" s="1"/>
    </row>
    <row r="10" spans="1:23" ht="125.45" customHeight="1" x14ac:dyDescent="0.45">
      <c r="A10" s="1"/>
      <c r="B10" s="145"/>
      <c r="C10" s="136"/>
      <c r="D10" s="146"/>
      <c r="E10" s="146"/>
      <c r="F10" s="136"/>
      <c r="G10" s="83" t="s">
        <v>9</v>
      </c>
      <c r="H10" s="84" t="s">
        <v>10</v>
      </c>
      <c r="I10" s="132"/>
      <c r="J10" s="133"/>
      <c r="K10" s="134"/>
      <c r="L10" s="180"/>
      <c r="M10" s="128"/>
      <c r="N10" s="142"/>
      <c r="O10" s="1"/>
      <c r="P10" s="1"/>
      <c r="Q10" s="1"/>
      <c r="R10" s="1"/>
      <c r="S10" s="1"/>
      <c r="T10" s="1"/>
      <c r="U10" s="1"/>
      <c r="V10" s="1"/>
      <c r="W10" s="1"/>
    </row>
    <row r="11" spans="1:23" ht="113.25" customHeight="1" x14ac:dyDescent="0.45">
      <c r="A11" s="26"/>
      <c r="B11" s="176" t="s">
        <v>121</v>
      </c>
      <c r="C11" s="33" t="s">
        <v>11</v>
      </c>
      <c r="D11" s="12" t="s">
        <v>119</v>
      </c>
      <c r="E11" s="34" t="s">
        <v>120</v>
      </c>
      <c r="F11" s="34" t="s">
        <v>83</v>
      </c>
      <c r="G11" s="35">
        <v>3</v>
      </c>
      <c r="H11" s="35">
        <v>5</v>
      </c>
      <c r="I11" s="11">
        <f t="shared" ref="I11" si="0">G11*H11</f>
        <v>15</v>
      </c>
      <c r="J11" s="11" t="str">
        <f t="shared" ref="J11" si="1">IF(I11&lt;=3,"Bajo",IF(AND(I11&gt;3,I11&lt;15),"Medio","Alto"))</f>
        <v>Alto</v>
      </c>
      <c r="K11" s="78" t="s">
        <v>95</v>
      </c>
      <c r="L11" s="34" t="s">
        <v>250</v>
      </c>
      <c r="M11" s="12" t="s">
        <v>164</v>
      </c>
      <c r="N11" s="116" t="s">
        <v>116</v>
      </c>
      <c r="O11" s="26"/>
      <c r="P11" s="26"/>
      <c r="Q11" s="26"/>
      <c r="R11" s="26"/>
      <c r="S11" s="26"/>
      <c r="T11" s="26"/>
      <c r="U11" s="55"/>
      <c r="V11" s="26"/>
      <c r="W11" s="26"/>
    </row>
    <row r="12" spans="1:23" ht="66" customHeight="1" x14ac:dyDescent="0.45">
      <c r="A12" s="5"/>
      <c r="B12" s="177"/>
      <c r="C12" s="33" t="s">
        <v>11</v>
      </c>
      <c r="D12" s="12" t="s">
        <v>79</v>
      </c>
      <c r="E12" s="34" t="s">
        <v>80</v>
      </c>
      <c r="F12" s="34" t="s">
        <v>81</v>
      </c>
      <c r="G12" s="35">
        <v>3</v>
      </c>
      <c r="H12" s="35">
        <v>3</v>
      </c>
      <c r="I12" s="11">
        <f t="shared" ref="I12:I25" si="2">G12*H12</f>
        <v>9</v>
      </c>
      <c r="J12" s="11" t="str">
        <f t="shared" ref="J12:J21" si="3">IF(I12&lt;=3,"Bajo",IF(AND(I12&gt;3,I12&lt;15),"Medio","Alto"))</f>
        <v>Medio</v>
      </c>
      <c r="K12" s="77" t="s">
        <v>94</v>
      </c>
      <c r="L12" s="34" t="s">
        <v>231</v>
      </c>
      <c r="M12" s="12" t="s">
        <v>82</v>
      </c>
      <c r="N12" s="116" t="s">
        <v>116</v>
      </c>
      <c r="O12" s="5"/>
      <c r="P12" s="5"/>
      <c r="Q12" s="5"/>
      <c r="R12" s="5"/>
      <c r="S12" s="5"/>
      <c r="T12" s="5"/>
      <c r="U12" s="30" t="s">
        <v>67</v>
      </c>
      <c r="V12" s="5"/>
      <c r="W12" s="5"/>
    </row>
    <row r="13" spans="1:23" ht="84.75" customHeight="1" x14ac:dyDescent="0.45">
      <c r="A13" s="26"/>
      <c r="B13" s="177"/>
      <c r="C13" s="33" t="s">
        <v>12</v>
      </c>
      <c r="D13" s="12" t="s">
        <v>160</v>
      </c>
      <c r="E13" s="34" t="s">
        <v>161</v>
      </c>
      <c r="F13" s="34" t="s">
        <v>174</v>
      </c>
      <c r="G13" s="35">
        <v>3</v>
      </c>
      <c r="H13" s="35">
        <v>5</v>
      </c>
      <c r="I13" s="11">
        <f t="shared" si="2"/>
        <v>15</v>
      </c>
      <c r="J13" s="11" t="str">
        <f t="shared" si="3"/>
        <v>Alto</v>
      </c>
      <c r="K13" s="79" t="s">
        <v>97</v>
      </c>
      <c r="L13" s="34" t="s">
        <v>232</v>
      </c>
      <c r="M13" s="12" t="s">
        <v>165</v>
      </c>
      <c r="N13" s="116" t="s">
        <v>116</v>
      </c>
      <c r="O13" s="26"/>
      <c r="P13" s="26"/>
      <c r="Q13" s="26"/>
      <c r="R13" s="26"/>
      <c r="S13" s="26"/>
      <c r="T13" s="26"/>
      <c r="U13" s="93"/>
      <c r="V13" s="26"/>
      <c r="W13" s="26"/>
    </row>
    <row r="14" spans="1:23" ht="89.25" customHeight="1" x14ac:dyDescent="0.45">
      <c r="A14" s="26"/>
      <c r="B14" s="178"/>
      <c r="C14" s="33" t="s">
        <v>12</v>
      </c>
      <c r="D14" s="12" t="s">
        <v>172</v>
      </c>
      <c r="E14" s="34" t="s">
        <v>173</v>
      </c>
      <c r="F14" s="34" t="s">
        <v>175</v>
      </c>
      <c r="G14" s="35">
        <v>5</v>
      </c>
      <c r="H14" s="35">
        <v>5</v>
      </c>
      <c r="I14" s="11">
        <f t="shared" si="2"/>
        <v>25</v>
      </c>
      <c r="J14" s="11" t="str">
        <f t="shared" si="3"/>
        <v>Alto</v>
      </c>
      <c r="K14" s="79" t="s">
        <v>97</v>
      </c>
      <c r="L14" s="34" t="s">
        <v>176</v>
      </c>
      <c r="M14" s="12" t="s">
        <v>165</v>
      </c>
      <c r="N14" s="116" t="s">
        <v>116</v>
      </c>
      <c r="O14" s="26"/>
      <c r="P14" s="26"/>
      <c r="Q14" s="26"/>
      <c r="R14" s="26"/>
      <c r="S14" s="26"/>
      <c r="T14" s="26"/>
      <c r="U14" s="93"/>
      <c r="V14" s="26"/>
      <c r="W14" s="26"/>
    </row>
    <row r="15" spans="1:23" ht="66" customHeight="1" x14ac:dyDescent="0.45">
      <c r="A15" s="26"/>
      <c r="B15" s="174" t="s">
        <v>126</v>
      </c>
      <c r="C15" s="33" t="s">
        <v>12</v>
      </c>
      <c r="D15" s="12" t="s">
        <v>155</v>
      </c>
      <c r="E15" s="34" t="s">
        <v>156</v>
      </c>
      <c r="F15" s="34" t="s">
        <v>157</v>
      </c>
      <c r="G15" s="35">
        <v>5</v>
      </c>
      <c r="H15" s="35">
        <v>5</v>
      </c>
      <c r="I15" s="11">
        <f t="shared" si="2"/>
        <v>25</v>
      </c>
      <c r="J15" s="11" t="str">
        <f t="shared" si="3"/>
        <v>Alto</v>
      </c>
      <c r="K15" s="79" t="s">
        <v>97</v>
      </c>
      <c r="L15" s="34" t="s">
        <v>158</v>
      </c>
      <c r="M15" s="12" t="s">
        <v>109</v>
      </c>
      <c r="N15" s="116" t="s">
        <v>249</v>
      </c>
      <c r="O15" s="26"/>
      <c r="P15" s="26"/>
      <c r="Q15" s="26"/>
      <c r="R15" s="26"/>
      <c r="S15" s="26"/>
      <c r="T15" s="26"/>
      <c r="U15" s="93"/>
      <c r="V15" s="26"/>
      <c r="W15" s="26"/>
    </row>
    <row r="16" spans="1:23" ht="140.25" customHeight="1" x14ac:dyDescent="0.45">
      <c r="A16" s="26"/>
      <c r="B16" s="175"/>
      <c r="C16" s="33" t="s">
        <v>12</v>
      </c>
      <c r="D16" s="12" t="s">
        <v>77</v>
      </c>
      <c r="E16" s="37" t="s">
        <v>65</v>
      </c>
      <c r="F16" s="34" t="s">
        <v>78</v>
      </c>
      <c r="G16" s="35">
        <v>3</v>
      </c>
      <c r="H16" s="35">
        <v>5</v>
      </c>
      <c r="I16" s="11">
        <f t="shared" si="2"/>
        <v>15</v>
      </c>
      <c r="J16" s="11" t="str">
        <f t="shared" si="3"/>
        <v>Alto</v>
      </c>
      <c r="K16" s="79" t="s">
        <v>97</v>
      </c>
      <c r="L16" s="34" t="s">
        <v>233</v>
      </c>
      <c r="M16" s="12" t="s">
        <v>109</v>
      </c>
      <c r="N16" s="116" t="s">
        <v>249</v>
      </c>
      <c r="O16" s="26"/>
      <c r="P16" s="26"/>
      <c r="Q16" s="26"/>
      <c r="R16" s="26"/>
      <c r="S16" s="26"/>
      <c r="T16" s="26"/>
      <c r="U16" s="93"/>
      <c r="V16" s="26"/>
      <c r="W16" s="26"/>
    </row>
    <row r="17" spans="1:23" ht="182.45" customHeight="1" x14ac:dyDescent="0.45">
      <c r="A17" s="5"/>
      <c r="B17" s="181" t="s">
        <v>15</v>
      </c>
      <c r="C17" s="33" t="s">
        <v>11</v>
      </c>
      <c r="D17" s="12" t="s">
        <v>122</v>
      </c>
      <c r="E17" s="34" t="s">
        <v>16</v>
      </c>
      <c r="F17" s="34" t="s">
        <v>17</v>
      </c>
      <c r="G17" s="35">
        <v>1</v>
      </c>
      <c r="H17" s="35">
        <v>5</v>
      </c>
      <c r="I17" s="11">
        <f t="shared" si="2"/>
        <v>5</v>
      </c>
      <c r="J17" s="11" t="str">
        <f t="shared" si="3"/>
        <v>Medio</v>
      </c>
      <c r="K17" s="77" t="s">
        <v>94</v>
      </c>
      <c r="L17" s="34" t="s">
        <v>234</v>
      </c>
      <c r="M17" s="12" t="s">
        <v>123</v>
      </c>
      <c r="N17" s="116" t="s">
        <v>116</v>
      </c>
      <c r="O17" s="5"/>
      <c r="P17" s="5"/>
      <c r="Q17" s="5"/>
      <c r="R17" s="5"/>
      <c r="S17" s="5"/>
      <c r="T17" s="5"/>
      <c r="U17" s="29" t="s">
        <v>68</v>
      </c>
      <c r="V17" s="5"/>
      <c r="W17" s="5"/>
    </row>
    <row r="18" spans="1:23" ht="70.900000000000006" customHeight="1" x14ac:dyDescent="0.45">
      <c r="A18" s="26"/>
      <c r="B18" s="182"/>
      <c r="C18" s="88" t="s">
        <v>11</v>
      </c>
      <c r="D18" s="89" t="s">
        <v>124</v>
      </c>
      <c r="E18" s="90" t="s">
        <v>84</v>
      </c>
      <c r="F18" s="90" t="s">
        <v>85</v>
      </c>
      <c r="G18" s="91">
        <v>1</v>
      </c>
      <c r="H18" s="91">
        <v>3</v>
      </c>
      <c r="I18" s="92">
        <f t="shared" si="2"/>
        <v>3</v>
      </c>
      <c r="J18" s="92" t="str">
        <f t="shared" si="3"/>
        <v>Bajo</v>
      </c>
      <c r="K18" s="79" t="s">
        <v>93</v>
      </c>
      <c r="L18" s="90" t="s">
        <v>125</v>
      </c>
      <c r="M18" s="89" t="s">
        <v>14</v>
      </c>
      <c r="N18" s="117" t="s">
        <v>116</v>
      </c>
      <c r="O18" s="26"/>
      <c r="P18" s="26"/>
      <c r="Q18" s="26"/>
      <c r="R18" s="26"/>
      <c r="S18" s="26"/>
      <c r="T18" s="26"/>
      <c r="U18" s="54"/>
      <c r="V18" s="26"/>
      <c r="W18" s="26"/>
    </row>
    <row r="19" spans="1:23" ht="97.9" customHeight="1" x14ac:dyDescent="0.45">
      <c r="A19" s="26"/>
      <c r="B19" s="172" t="s">
        <v>139</v>
      </c>
      <c r="C19" s="100" t="s">
        <v>11</v>
      </c>
      <c r="D19" s="48" t="s">
        <v>133</v>
      </c>
      <c r="E19" s="39" t="s">
        <v>134</v>
      </c>
      <c r="F19" s="39" t="s">
        <v>135</v>
      </c>
      <c r="G19" s="40">
        <v>1</v>
      </c>
      <c r="H19" s="40">
        <v>5</v>
      </c>
      <c r="I19" s="38">
        <f t="shared" si="2"/>
        <v>5</v>
      </c>
      <c r="J19" s="11" t="str">
        <f t="shared" si="3"/>
        <v>Medio</v>
      </c>
      <c r="K19" s="77" t="s">
        <v>94</v>
      </c>
      <c r="L19" s="34" t="s">
        <v>235</v>
      </c>
      <c r="M19" s="12" t="s">
        <v>136</v>
      </c>
      <c r="N19" s="117" t="s">
        <v>116</v>
      </c>
      <c r="O19" s="26"/>
      <c r="P19" s="26"/>
      <c r="Q19" s="26"/>
      <c r="R19" s="26"/>
      <c r="S19" s="26"/>
      <c r="T19" s="26"/>
      <c r="U19" s="54"/>
      <c r="V19" s="26"/>
      <c r="W19" s="26"/>
    </row>
    <row r="20" spans="1:23" ht="97.9" customHeight="1" x14ac:dyDescent="0.45">
      <c r="A20" s="26"/>
      <c r="B20" s="172"/>
      <c r="C20" s="100" t="s">
        <v>11</v>
      </c>
      <c r="D20" s="48" t="s">
        <v>140</v>
      </c>
      <c r="E20" s="39" t="s">
        <v>137</v>
      </c>
      <c r="F20" s="39" t="s">
        <v>138</v>
      </c>
      <c r="G20" s="40">
        <v>1</v>
      </c>
      <c r="H20" s="40">
        <v>5</v>
      </c>
      <c r="I20" s="38">
        <f t="shared" si="2"/>
        <v>5</v>
      </c>
      <c r="J20" s="11" t="str">
        <f t="shared" si="3"/>
        <v>Medio</v>
      </c>
      <c r="K20" s="77" t="s">
        <v>94</v>
      </c>
      <c r="L20" s="34" t="s">
        <v>237</v>
      </c>
      <c r="M20" s="12" t="s">
        <v>144</v>
      </c>
      <c r="N20" s="117" t="s">
        <v>116</v>
      </c>
      <c r="O20" s="26"/>
      <c r="P20" s="26"/>
      <c r="Q20" s="26"/>
      <c r="R20" s="26"/>
      <c r="S20" s="26"/>
      <c r="T20" s="26"/>
      <c r="U20" s="54"/>
      <c r="V20" s="26"/>
      <c r="W20" s="26"/>
    </row>
    <row r="21" spans="1:23" ht="121.15" customHeight="1" x14ac:dyDescent="0.45">
      <c r="A21" s="26"/>
      <c r="B21" s="173" t="s">
        <v>159</v>
      </c>
      <c r="C21" s="41" t="s">
        <v>11</v>
      </c>
      <c r="D21" s="48" t="s">
        <v>141</v>
      </c>
      <c r="E21" s="39" t="s">
        <v>226</v>
      </c>
      <c r="F21" s="39" t="s">
        <v>142</v>
      </c>
      <c r="G21" s="40">
        <v>1</v>
      </c>
      <c r="H21" s="40">
        <v>5</v>
      </c>
      <c r="I21" s="38">
        <f t="shared" si="2"/>
        <v>5</v>
      </c>
      <c r="J21" s="38" t="str">
        <f t="shared" si="3"/>
        <v>Medio</v>
      </c>
      <c r="K21" s="77" t="s">
        <v>94</v>
      </c>
      <c r="L21" s="39" t="s">
        <v>236</v>
      </c>
      <c r="M21" s="48" t="s">
        <v>143</v>
      </c>
      <c r="N21" s="118" t="s">
        <v>116</v>
      </c>
      <c r="O21" s="26"/>
      <c r="P21" s="26"/>
      <c r="Q21" s="26"/>
      <c r="R21" s="26"/>
      <c r="S21" s="26"/>
      <c r="T21" s="26"/>
      <c r="U21" s="54"/>
      <c r="V21" s="26"/>
      <c r="W21" s="26"/>
    </row>
    <row r="22" spans="1:23" ht="145.5" customHeight="1" x14ac:dyDescent="0.45">
      <c r="A22" s="26"/>
      <c r="B22" s="173"/>
      <c r="C22" s="43" t="s">
        <v>11</v>
      </c>
      <c r="D22" s="42" t="s">
        <v>148</v>
      </c>
      <c r="E22" s="60" t="s">
        <v>145</v>
      </c>
      <c r="F22" s="60" t="s">
        <v>146</v>
      </c>
      <c r="G22" s="99">
        <v>1</v>
      </c>
      <c r="H22" s="99">
        <v>5</v>
      </c>
      <c r="I22" s="82">
        <f t="shared" si="2"/>
        <v>5</v>
      </c>
      <c r="J22" s="82" t="str">
        <f t="shared" ref="J22:J25" si="4">IF(I22&lt;=3,"Bajo",IF(AND(I22&gt;3,I22&lt;15),"Medio","Alto"))</f>
        <v>Medio</v>
      </c>
      <c r="K22" s="77" t="s">
        <v>94</v>
      </c>
      <c r="L22" s="60" t="s">
        <v>147</v>
      </c>
      <c r="M22" s="42" t="s">
        <v>86</v>
      </c>
      <c r="N22" s="118" t="s">
        <v>116</v>
      </c>
      <c r="O22" s="26"/>
      <c r="P22" s="26"/>
      <c r="Q22" s="26"/>
      <c r="R22" s="26"/>
      <c r="S22" s="26"/>
      <c r="T22" s="26"/>
      <c r="U22" s="54"/>
      <c r="V22" s="26"/>
      <c r="W22" s="26"/>
    </row>
    <row r="23" spans="1:23" ht="104.25" customHeight="1" x14ac:dyDescent="0.45">
      <c r="A23" s="26"/>
      <c r="B23" s="173"/>
      <c r="C23" s="43" t="s">
        <v>11</v>
      </c>
      <c r="D23" s="42" t="s">
        <v>149</v>
      </c>
      <c r="E23" s="39" t="s">
        <v>137</v>
      </c>
      <c r="F23" s="60" t="s">
        <v>150</v>
      </c>
      <c r="G23" s="99">
        <v>1</v>
      </c>
      <c r="H23" s="99">
        <v>5</v>
      </c>
      <c r="I23" s="82">
        <f t="shared" si="2"/>
        <v>5</v>
      </c>
      <c r="J23" s="82" t="str">
        <f t="shared" si="4"/>
        <v>Medio</v>
      </c>
      <c r="K23" s="77" t="s">
        <v>94</v>
      </c>
      <c r="L23" s="60" t="s">
        <v>238</v>
      </c>
      <c r="M23" s="48" t="s">
        <v>143</v>
      </c>
      <c r="N23" s="117" t="s">
        <v>99</v>
      </c>
      <c r="O23" s="26"/>
      <c r="P23" s="26"/>
      <c r="Q23" s="26"/>
      <c r="R23" s="26"/>
      <c r="S23" s="26"/>
      <c r="T23" s="26"/>
      <c r="U23" s="54"/>
      <c r="V23" s="26"/>
      <c r="W23" s="26"/>
    </row>
    <row r="24" spans="1:23" ht="102" customHeight="1" x14ac:dyDescent="0.45">
      <c r="A24" s="26"/>
      <c r="B24" s="137" t="s">
        <v>111</v>
      </c>
      <c r="C24" s="101" t="s">
        <v>12</v>
      </c>
      <c r="D24" s="42" t="s">
        <v>151</v>
      </c>
      <c r="E24" s="60" t="s">
        <v>152</v>
      </c>
      <c r="F24" s="60" t="s">
        <v>153</v>
      </c>
      <c r="G24" s="99">
        <v>3</v>
      </c>
      <c r="H24" s="99">
        <v>3</v>
      </c>
      <c r="I24" s="82">
        <f t="shared" si="2"/>
        <v>9</v>
      </c>
      <c r="J24" s="82" t="str">
        <f t="shared" si="4"/>
        <v>Medio</v>
      </c>
      <c r="K24" s="79" t="s">
        <v>96</v>
      </c>
      <c r="L24" s="60" t="s">
        <v>154</v>
      </c>
      <c r="M24" s="42" t="s">
        <v>144</v>
      </c>
      <c r="N24" s="118" t="s">
        <v>116</v>
      </c>
      <c r="O24" s="26"/>
      <c r="P24" s="26"/>
      <c r="Q24" s="26"/>
      <c r="R24" s="26"/>
      <c r="S24" s="26"/>
      <c r="T24" s="26"/>
      <c r="U24" s="54"/>
      <c r="V24" s="26"/>
      <c r="W24" s="26"/>
    </row>
    <row r="25" spans="1:23" ht="91.9" customHeight="1" x14ac:dyDescent="0.45">
      <c r="A25" s="26"/>
      <c r="B25" s="137"/>
      <c r="C25" s="101" t="s">
        <v>12</v>
      </c>
      <c r="D25" s="42" t="s">
        <v>166</v>
      </c>
      <c r="E25" s="60" t="s">
        <v>167</v>
      </c>
      <c r="F25" s="60" t="s">
        <v>168</v>
      </c>
      <c r="G25" s="99">
        <v>3</v>
      </c>
      <c r="H25" s="99">
        <v>3</v>
      </c>
      <c r="I25" s="82">
        <f t="shared" si="2"/>
        <v>9</v>
      </c>
      <c r="J25" s="82" t="str">
        <f t="shared" si="4"/>
        <v>Medio</v>
      </c>
      <c r="K25" s="79" t="s">
        <v>96</v>
      </c>
      <c r="L25" s="60" t="s">
        <v>169</v>
      </c>
      <c r="M25" s="42" t="s">
        <v>86</v>
      </c>
      <c r="N25" s="112" t="s">
        <v>116</v>
      </c>
      <c r="O25" s="26"/>
      <c r="P25" s="26"/>
      <c r="Q25" s="26"/>
      <c r="R25" s="26"/>
      <c r="S25" s="26"/>
      <c r="T25" s="26"/>
      <c r="U25" s="54"/>
      <c r="V25" s="26"/>
      <c r="W25" s="26"/>
    </row>
    <row r="26" spans="1:23" ht="108.6" customHeight="1" x14ac:dyDescent="0.45">
      <c r="A26" s="26"/>
      <c r="B26" s="137"/>
      <c r="C26" s="101" t="s">
        <v>11</v>
      </c>
      <c r="D26" s="58" t="s">
        <v>114</v>
      </c>
      <c r="E26" s="103" t="s">
        <v>171</v>
      </c>
      <c r="F26" s="96" t="s">
        <v>170</v>
      </c>
      <c r="G26" s="97">
        <v>3</v>
      </c>
      <c r="H26" s="97">
        <v>5</v>
      </c>
      <c r="I26" s="98">
        <f t="shared" ref="I26:I27" si="5">G26*H26</f>
        <v>15</v>
      </c>
      <c r="J26" s="36" t="str">
        <f t="shared" ref="J26:J27" si="6">IF(I26&lt;=3,"Bajo",IF(AND(I26&gt;3,I26&lt;15),"Medio","Alto"))</f>
        <v>Alto</v>
      </c>
      <c r="K26" s="78" t="s">
        <v>95</v>
      </c>
      <c r="L26" s="45" t="s">
        <v>239</v>
      </c>
      <c r="M26" s="56" t="s">
        <v>115</v>
      </c>
      <c r="N26" s="112" t="s">
        <v>116</v>
      </c>
      <c r="O26" s="26"/>
      <c r="P26" s="26"/>
      <c r="Q26" s="26"/>
      <c r="R26" s="26"/>
      <c r="S26" s="26"/>
      <c r="T26" s="26"/>
      <c r="U26" s="26"/>
      <c r="V26" s="26"/>
      <c r="W26" s="26"/>
    </row>
    <row r="27" spans="1:23" ht="117" customHeight="1" x14ac:dyDescent="0.45">
      <c r="A27" s="26"/>
      <c r="B27" s="137"/>
      <c r="C27" s="102" t="s">
        <v>11</v>
      </c>
      <c r="D27" s="42" t="s">
        <v>179</v>
      </c>
      <c r="E27" s="60" t="s">
        <v>177</v>
      </c>
      <c r="F27" s="60" t="s">
        <v>180</v>
      </c>
      <c r="G27" s="99">
        <v>3</v>
      </c>
      <c r="H27" s="99">
        <v>5</v>
      </c>
      <c r="I27" s="82">
        <f t="shared" si="5"/>
        <v>15</v>
      </c>
      <c r="J27" s="81" t="str">
        <f t="shared" si="6"/>
        <v>Alto</v>
      </c>
      <c r="K27" s="78" t="s">
        <v>95</v>
      </c>
      <c r="L27" s="34" t="s">
        <v>240</v>
      </c>
      <c r="M27" s="42" t="s">
        <v>86</v>
      </c>
      <c r="N27" s="116" t="s">
        <v>116</v>
      </c>
      <c r="O27" s="26"/>
      <c r="P27" s="26"/>
      <c r="Q27" s="26"/>
      <c r="R27" s="26"/>
      <c r="S27" s="26"/>
      <c r="T27" s="26"/>
      <c r="U27" s="26"/>
      <c r="V27" s="26"/>
      <c r="W27" s="26"/>
    </row>
    <row r="28" spans="1:23" ht="108.6" customHeight="1" x14ac:dyDescent="0.45">
      <c r="A28" s="26"/>
      <c r="B28" s="138" t="s">
        <v>110</v>
      </c>
      <c r="C28" s="43" t="s">
        <v>11</v>
      </c>
      <c r="D28" s="58" t="s">
        <v>114</v>
      </c>
      <c r="E28" s="95" t="s">
        <v>171</v>
      </c>
      <c r="F28" s="96" t="s">
        <v>170</v>
      </c>
      <c r="G28" s="97">
        <v>3</v>
      </c>
      <c r="H28" s="97">
        <v>5</v>
      </c>
      <c r="I28" s="98">
        <f t="shared" ref="I28" si="7">G28*H28</f>
        <v>15</v>
      </c>
      <c r="J28" s="36" t="str">
        <f t="shared" ref="J28" si="8">IF(I28&lt;=3,"Bajo",IF(AND(I28&gt;3,I28&lt;15),"Medio","Alto"))</f>
        <v>Alto</v>
      </c>
      <c r="K28" s="78" t="s">
        <v>95</v>
      </c>
      <c r="L28" s="45" t="s">
        <v>241</v>
      </c>
      <c r="M28" s="56" t="s">
        <v>101</v>
      </c>
      <c r="N28" s="112" t="s">
        <v>116</v>
      </c>
      <c r="O28" s="26"/>
      <c r="P28" s="26"/>
      <c r="Q28" s="26"/>
      <c r="R28" s="26"/>
      <c r="S28" s="26"/>
      <c r="T28" s="26"/>
      <c r="U28" s="26"/>
      <c r="V28" s="26"/>
      <c r="W28" s="26"/>
    </row>
    <row r="29" spans="1:23" ht="117" customHeight="1" x14ac:dyDescent="0.45">
      <c r="A29" s="26"/>
      <c r="B29" s="139"/>
      <c r="C29" s="43" t="s">
        <v>11</v>
      </c>
      <c r="D29" s="42" t="s">
        <v>183</v>
      </c>
      <c r="E29" s="60" t="s">
        <v>181</v>
      </c>
      <c r="F29" s="60" t="s">
        <v>182</v>
      </c>
      <c r="G29" s="99">
        <v>1</v>
      </c>
      <c r="H29" s="99">
        <v>5</v>
      </c>
      <c r="I29" s="82">
        <f t="shared" ref="I29:I31" si="9">G29*H29</f>
        <v>5</v>
      </c>
      <c r="J29" s="81" t="str">
        <f t="shared" ref="J29:J31" si="10">IF(I29&lt;=3,"Bajo",IF(AND(I29&gt;3,I29&lt;15),"Medio","Alto"))</f>
        <v>Medio</v>
      </c>
      <c r="K29" s="79" t="s">
        <v>94</v>
      </c>
      <c r="L29" s="34" t="s">
        <v>242</v>
      </c>
      <c r="M29" s="42" t="s">
        <v>86</v>
      </c>
      <c r="N29" s="116" t="s">
        <v>116</v>
      </c>
      <c r="O29" s="26"/>
      <c r="P29" s="26"/>
      <c r="Q29" s="26"/>
      <c r="R29" s="26"/>
      <c r="S29" s="26"/>
      <c r="T29" s="26"/>
      <c r="U29" s="26"/>
      <c r="V29" s="26"/>
      <c r="W29" s="26"/>
    </row>
    <row r="30" spans="1:23" ht="108.6" customHeight="1" x14ac:dyDescent="0.45">
      <c r="A30" s="26"/>
      <c r="B30" s="125" t="s">
        <v>112</v>
      </c>
      <c r="C30" s="43" t="s">
        <v>11</v>
      </c>
      <c r="D30" s="58" t="s">
        <v>114</v>
      </c>
      <c r="E30" s="103" t="s">
        <v>171</v>
      </c>
      <c r="F30" s="96" t="s">
        <v>170</v>
      </c>
      <c r="G30" s="97">
        <v>3</v>
      </c>
      <c r="H30" s="97">
        <v>5</v>
      </c>
      <c r="I30" s="98">
        <f t="shared" si="9"/>
        <v>15</v>
      </c>
      <c r="J30" s="36" t="str">
        <f t="shared" si="10"/>
        <v>Alto</v>
      </c>
      <c r="K30" s="78" t="s">
        <v>95</v>
      </c>
      <c r="L30" s="45" t="s">
        <v>241</v>
      </c>
      <c r="M30" s="56" t="s">
        <v>115</v>
      </c>
      <c r="N30" s="112" t="s">
        <v>116</v>
      </c>
      <c r="O30" s="26"/>
      <c r="P30" s="26"/>
      <c r="Q30" s="26"/>
      <c r="R30" s="26"/>
      <c r="S30" s="26"/>
      <c r="T30" s="26"/>
      <c r="U30" s="26"/>
      <c r="V30" s="26"/>
      <c r="W30" s="26"/>
    </row>
    <row r="31" spans="1:23" ht="117" customHeight="1" x14ac:dyDescent="0.45">
      <c r="A31" s="26"/>
      <c r="B31" s="126"/>
      <c r="C31" s="43" t="s">
        <v>11</v>
      </c>
      <c r="D31" s="42" t="s">
        <v>179</v>
      </c>
      <c r="E31" s="60" t="s">
        <v>177</v>
      </c>
      <c r="F31" s="60" t="s">
        <v>180</v>
      </c>
      <c r="G31" s="99">
        <v>3</v>
      </c>
      <c r="H31" s="99">
        <v>5</v>
      </c>
      <c r="I31" s="82">
        <f t="shared" si="9"/>
        <v>15</v>
      </c>
      <c r="J31" s="81" t="str">
        <f t="shared" si="10"/>
        <v>Alto</v>
      </c>
      <c r="K31" s="78" t="s">
        <v>95</v>
      </c>
      <c r="L31" s="34" t="s">
        <v>178</v>
      </c>
      <c r="M31" s="42" t="s">
        <v>86</v>
      </c>
      <c r="N31" s="116" t="s">
        <v>116</v>
      </c>
      <c r="O31" s="26"/>
      <c r="P31" s="26"/>
      <c r="Q31" s="26"/>
      <c r="R31" s="26"/>
      <c r="S31" s="26"/>
      <c r="T31" s="26"/>
      <c r="U31" s="26"/>
      <c r="V31" s="26"/>
      <c r="W31" s="26"/>
    </row>
    <row r="32" spans="1:23" ht="108.6" customHeight="1" x14ac:dyDescent="0.45">
      <c r="A32" s="26"/>
      <c r="B32" s="87" t="s">
        <v>87</v>
      </c>
      <c r="C32" s="57" t="s">
        <v>11</v>
      </c>
      <c r="D32" s="42" t="s">
        <v>184</v>
      </c>
      <c r="E32" s="60" t="s">
        <v>185</v>
      </c>
      <c r="F32" s="63" t="s">
        <v>186</v>
      </c>
      <c r="G32" s="35">
        <v>3</v>
      </c>
      <c r="H32" s="35">
        <v>5</v>
      </c>
      <c r="I32" s="38">
        <f t="shared" ref="I32:I39" si="11">G32*H32</f>
        <v>15</v>
      </c>
      <c r="J32" s="11" t="str">
        <f t="shared" ref="J32:J41" si="12">IF(I32&lt;=3,"Bajo",IF(AND(I32&gt;3,I32&lt;15),"Medio","Alto"))</f>
        <v>Alto</v>
      </c>
      <c r="K32" s="78" t="s">
        <v>95</v>
      </c>
      <c r="L32" s="34" t="s">
        <v>187</v>
      </c>
      <c r="M32" s="42" t="s">
        <v>86</v>
      </c>
      <c r="N32" s="116" t="s">
        <v>99</v>
      </c>
      <c r="O32" s="26"/>
      <c r="P32" s="26"/>
      <c r="Q32" s="26"/>
      <c r="R32" s="26"/>
      <c r="S32" s="26"/>
      <c r="T32" s="26"/>
      <c r="U32" s="26"/>
      <c r="V32" s="26"/>
      <c r="W32" s="26"/>
    </row>
    <row r="33" spans="1:23" ht="95.45" customHeight="1" x14ac:dyDescent="0.45">
      <c r="A33" s="26"/>
      <c r="B33" s="140" t="s">
        <v>88</v>
      </c>
      <c r="C33" s="57" t="s">
        <v>12</v>
      </c>
      <c r="D33" s="58" t="s">
        <v>190</v>
      </c>
      <c r="E33" s="62" t="s">
        <v>188</v>
      </c>
      <c r="F33" s="60" t="s">
        <v>189</v>
      </c>
      <c r="G33" s="61">
        <v>3</v>
      </c>
      <c r="H33" s="35">
        <v>3</v>
      </c>
      <c r="I33" s="38">
        <f t="shared" si="11"/>
        <v>9</v>
      </c>
      <c r="J33" s="11" t="str">
        <f t="shared" si="12"/>
        <v>Medio</v>
      </c>
      <c r="K33" s="80" t="s">
        <v>96</v>
      </c>
      <c r="L33" s="34" t="s">
        <v>243</v>
      </c>
      <c r="M33" s="12" t="s">
        <v>86</v>
      </c>
      <c r="N33" s="116" t="s">
        <v>116</v>
      </c>
      <c r="O33" s="26"/>
      <c r="P33" s="26"/>
      <c r="Q33" s="26"/>
      <c r="R33" s="26"/>
      <c r="S33" s="26"/>
      <c r="T33" s="26"/>
      <c r="U33" s="26"/>
      <c r="V33" s="26"/>
      <c r="W33" s="26"/>
    </row>
    <row r="34" spans="1:23" ht="157.15" customHeight="1" x14ac:dyDescent="0.45">
      <c r="A34" s="26"/>
      <c r="B34" s="141"/>
      <c r="C34" s="57" t="s">
        <v>11</v>
      </c>
      <c r="D34" s="58" t="s">
        <v>191</v>
      </c>
      <c r="E34" s="62" t="s">
        <v>192</v>
      </c>
      <c r="F34" s="60" t="s">
        <v>193</v>
      </c>
      <c r="G34" s="61">
        <v>1</v>
      </c>
      <c r="H34" s="35">
        <v>3</v>
      </c>
      <c r="I34" s="38">
        <f t="shared" si="11"/>
        <v>3</v>
      </c>
      <c r="J34" s="11" t="str">
        <f t="shared" si="12"/>
        <v>Bajo</v>
      </c>
      <c r="K34" s="79" t="s">
        <v>93</v>
      </c>
      <c r="L34" s="34" t="s">
        <v>194</v>
      </c>
      <c r="M34" s="12" t="s">
        <v>86</v>
      </c>
      <c r="N34" s="116" t="s">
        <v>116</v>
      </c>
      <c r="O34" s="26"/>
      <c r="P34" s="26"/>
      <c r="Q34" s="26"/>
      <c r="R34" s="26"/>
      <c r="S34" s="26"/>
      <c r="T34" s="26"/>
      <c r="U34" s="26"/>
      <c r="V34" s="26"/>
      <c r="W34" s="26"/>
    </row>
    <row r="35" spans="1:23" ht="68.45" customHeight="1" x14ac:dyDescent="0.45">
      <c r="A35" s="26"/>
      <c r="B35" s="183" t="s">
        <v>102</v>
      </c>
      <c r="C35" s="43" t="s">
        <v>11</v>
      </c>
      <c r="D35" s="42" t="s">
        <v>197</v>
      </c>
      <c r="E35" s="60" t="s">
        <v>103</v>
      </c>
      <c r="F35" s="59" t="s">
        <v>203</v>
      </c>
      <c r="G35" s="35">
        <v>1</v>
      </c>
      <c r="H35" s="35">
        <v>5</v>
      </c>
      <c r="I35" s="38">
        <f t="shared" si="11"/>
        <v>5</v>
      </c>
      <c r="J35" s="11" t="str">
        <f t="shared" si="12"/>
        <v>Medio</v>
      </c>
      <c r="K35" s="77" t="s">
        <v>94</v>
      </c>
      <c r="L35" s="34" t="s">
        <v>104</v>
      </c>
      <c r="M35" s="12" t="s">
        <v>198</v>
      </c>
      <c r="N35" s="116" t="s">
        <v>116</v>
      </c>
      <c r="O35" s="26"/>
      <c r="P35" s="26"/>
      <c r="Q35" s="26"/>
      <c r="R35" s="26"/>
      <c r="S35" s="26"/>
      <c r="T35" s="26"/>
      <c r="U35" s="26"/>
      <c r="V35" s="26"/>
      <c r="W35" s="26"/>
    </row>
    <row r="36" spans="1:23" ht="108" customHeight="1" x14ac:dyDescent="0.45">
      <c r="A36" s="26"/>
      <c r="B36" s="183"/>
      <c r="C36" s="43" t="s">
        <v>12</v>
      </c>
      <c r="D36" s="42" t="s">
        <v>105</v>
      </c>
      <c r="E36" s="60" t="s">
        <v>106</v>
      </c>
      <c r="F36" s="59" t="s">
        <v>195</v>
      </c>
      <c r="G36" s="35">
        <v>3</v>
      </c>
      <c r="H36" s="35">
        <v>3</v>
      </c>
      <c r="I36" s="38">
        <f t="shared" si="11"/>
        <v>9</v>
      </c>
      <c r="J36" s="11" t="str">
        <f t="shared" si="12"/>
        <v>Medio</v>
      </c>
      <c r="K36" s="79" t="s">
        <v>96</v>
      </c>
      <c r="L36" s="34" t="s">
        <v>196</v>
      </c>
      <c r="M36" s="12" t="s">
        <v>14</v>
      </c>
      <c r="N36" s="116" t="s">
        <v>99</v>
      </c>
      <c r="O36" s="26"/>
      <c r="P36" s="26"/>
      <c r="Q36" s="26"/>
      <c r="R36" s="26"/>
      <c r="S36" s="26"/>
      <c r="T36" s="26"/>
      <c r="U36" s="26"/>
      <c r="V36" s="26"/>
      <c r="W36" s="26"/>
    </row>
    <row r="37" spans="1:23" ht="118.9" customHeight="1" x14ac:dyDescent="0.45">
      <c r="A37" s="5"/>
      <c r="B37" s="123" t="s">
        <v>18</v>
      </c>
      <c r="C37" s="44" t="s">
        <v>11</v>
      </c>
      <c r="D37" s="56" t="s">
        <v>19</v>
      </c>
      <c r="E37" s="45" t="s">
        <v>202</v>
      </c>
      <c r="F37" s="34" t="s">
        <v>204</v>
      </c>
      <c r="G37" s="35">
        <v>3</v>
      </c>
      <c r="H37" s="35">
        <v>3</v>
      </c>
      <c r="I37" s="38">
        <f t="shared" si="11"/>
        <v>9</v>
      </c>
      <c r="J37" s="11" t="str">
        <f t="shared" si="12"/>
        <v>Medio</v>
      </c>
      <c r="K37" s="77" t="s">
        <v>94</v>
      </c>
      <c r="L37" s="227" t="s">
        <v>251</v>
      </c>
      <c r="M37" s="228" t="s">
        <v>199</v>
      </c>
      <c r="N37" s="229" t="s">
        <v>99</v>
      </c>
      <c r="O37" s="5"/>
      <c r="P37" s="5"/>
      <c r="Q37" s="5"/>
      <c r="R37" s="5"/>
      <c r="S37" s="5"/>
      <c r="T37" s="5"/>
      <c r="U37" s="5"/>
      <c r="V37" s="5"/>
      <c r="W37" s="5"/>
    </row>
    <row r="38" spans="1:23" ht="93" customHeight="1" x14ac:dyDescent="0.45">
      <c r="A38" s="5"/>
      <c r="B38" s="124"/>
      <c r="C38" s="33" t="s">
        <v>11</v>
      </c>
      <c r="D38" s="46" t="s">
        <v>66</v>
      </c>
      <c r="E38" s="47" t="s">
        <v>200</v>
      </c>
      <c r="F38" s="47" t="s">
        <v>201</v>
      </c>
      <c r="G38" s="35">
        <v>3</v>
      </c>
      <c r="H38" s="35">
        <v>5</v>
      </c>
      <c r="I38" s="38">
        <f t="shared" si="11"/>
        <v>15</v>
      </c>
      <c r="J38" s="11" t="str">
        <f t="shared" si="12"/>
        <v>Alto</v>
      </c>
      <c r="K38" s="77" t="s">
        <v>95</v>
      </c>
      <c r="L38" s="227" t="s">
        <v>251</v>
      </c>
      <c r="M38" s="228" t="s">
        <v>107</v>
      </c>
      <c r="N38" s="229" t="s">
        <v>99</v>
      </c>
      <c r="O38" s="5"/>
      <c r="P38" s="5"/>
      <c r="Q38" s="5"/>
      <c r="R38" s="5"/>
      <c r="S38" s="5"/>
      <c r="T38" s="5"/>
      <c r="U38" s="5"/>
      <c r="V38" s="5"/>
      <c r="W38" s="5"/>
    </row>
    <row r="39" spans="1:23" ht="106.9" customHeight="1" x14ac:dyDescent="0.45">
      <c r="A39" s="5"/>
      <c r="B39" s="86" t="s">
        <v>205</v>
      </c>
      <c r="C39" s="33" t="s">
        <v>11</v>
      </c>
      <c r="D39" s="12" t="s">
        <v>227</v>
      </c>
      <c r="E39" s="34" t="s">
        <v>228</v>
      </c>
      <c r="F39" s="34" t="s">
        <v>229</v>
      </c>
      <c r="G39" s="35">
        <v>3</v>
      </c>
      <c r="H39" s="35">
        <v>5</v>
      </c>
      <c r="I39" s="38">
        <f t="shared" si="11"/>
        <v>15</v>
      </c>
      <c r="J39" s="11" t="str">
        <f t="shared" si="12"/>
        <v>Alto</v>
      </c>
      <c r="K39" s="78" t="s">
        <v>95</v>
      </c>
      <c r="L39" s="34" t="s">
        <v>230</v>
      </c>
      <c r="M39" s="12" t="s">
        <v>108</v>
      </c>
      <c r="N39" s="116" t="s">
        <v>116</v>
      </c>
      <c r="O39" s="5"/>
      <c r="P39" s="5"/>
      <c r="Q39" s="5"/>
      <c r="R39" s="5"/>
      <c r="S39" s="5"/>
      <c r="T39" s="5"/>
      <c r="U39" s="5"/>
      <c r="V39" s="5"/>
      <c r="W39" s="5"/>
    </row>
    <row r="40" spans="1:23" s="28" customFormat="1" ht="183" customHeight="1" x14ac:dyDescent="0.35">
      <c r="A40" s="27"/>
      <c r="B40" s="154" t="s">
        <v>129</v>
      </c>
      <c r="C40" s="64" t="s">
        <v>11</v>
      </c>
      <c r="D40" s="65" t="s">
        <v>206</v>
      </c>
      <c r="E40" s="65" t="s">
        <v>207</v>
      </c>
      <c r="F40" s="65" t="s">
        <v>209</v>
      </c>
      <c r="G40" s="38">
        <v>3</v>
      </c>
      <c r="H40" s="38">
        <v>5</v>
      </c>
      <c r="I40" s="38">
        <f t="shared" ref="I40" si="13">G40*H40</f>
        <v>15</v>
      </c>
      <c r="J40" s="11" t="str">
        <f t="shared" si="12"/>
        <v>Alto</v>
      </c>
      <c r="K40" s="78" t="s">
        <v>95</v>
      </c>
      <c r="L40" s="49" t="s">
        <v>244</v>
      </c>
      <c r="M40" s="107" t="s">
        <v>210</v>
      </c>
      <c r="N40" s="119" t="s">
        <v>100</v>
      </c>
      <c r="O40" s="27"/>
      <c r="P40" s="27"/>
      <c r="Q40" s="27"/>
      <c r="R40" s="27"/>
      <c r="S40" s="27"/>
      <c r="T40" s="27"/>
      <c r="U40" s="27"/>
      <c r="V40" s="27"/>
      <c r="W40" s="27"/>
    </row>
    <row r="41" spans="1:23" s="28" customFormat="1" ht="183" customHeight="1" x14ac:dyDescent="0.35">
      <c r="A41" s="27"/>
      <c r="B41" s="154"/>
      <c r="C41" s="64" t="s">
        <v>12</v>
      </c>
      <c r="D41" s="65" t="s">
        <v>208</v>
      </c>
      <c r="E41" s="65" t="s">
        <v>211</v>
      </c>
      <c r="F41" s="65" t="s">
        <v>212</v>
      </c>
      <c r="G41" s="82">
        <v>3</v>
      </c>
      <c r="H41" s="82">
        <v>3</v>
      </c>
      <c r="I41" s="104">
        <f t="shared" ref="I41" si="14">G41*H41</f>
        <v>9</v>
      </c>
      <c r="J41" s="11" t="str">
        <f t="shared" si="12"/>
        <v>Medio</v>
      </c>
      <c r="K41" s="79" t="s">
        <v>69</v>
      </c>
      <c r="L41" s="49" t="s">
        <v>245</v>
      </c>
      <c r="M41" s="107" t="s">
        <v>210</v>
      </c>
      <c r="N41" s="120" t="s">
        <v>99</v>
      </c>
      <c r="O41" s="27"/>
      <c r="P41" s="27"/>
      <c r="Q41" s="27"/>
      <c r="R41" s="27"/>
      <c r="S41" s="27"/>
      <c r="T41" s="27"/>
      <c r="U41" s="27"/>
      <c r="V41" s="27"/>
      <c r="W41" s="27"/>
    </row>
    <row r="42" spans="1:23" s="28" customFormat="1" ht="105.6" customHeight="1" x14ac:dyDescent="0.35">
      <c r="A42" s="27"/>
      <c r="B42" s="85" t="s">
        <v>89</v>
      </c>
      <c r="C42" s="64" t="s">
        <v>11</v>
      </c>
      <c r="D42" s="65" t="s">
        <v>90</v>
      </c>
      <c r="E42" s="65" t="s">
        <v>91</v>
      </c>
      <c r="F42" s="65" t="s">
        <v>213</v>
      </c>
      <c r="G42" s="105">
        <v>3</v>
      </c>
      <c r="H42" s="106">
        <v>5</v>
      </c>
      <c r="I42" s="38">
        <f>G42*H42</f>
        <v>15</v>
      </c>
      <c r="J42" s="11" t="str">
        <f>IF(I42&lt;=3,"Bajo",IF(AND(I42&gt;3,I42&lt;15),"Medio","Alto"))</f>
        <v>Alto</v>
      </c>
      <c r="K42" s="78" t="s">
        <v>95</v>
      </c>
      <c r="L42" s="49" t="s">
        <v>246</v>
      </c>
      <c r="M42" s="107" t="s">
        <v>14</v>
      </c>
      <c r="N42" s="121" t="s">
        <v>99</v>
      </c>
      <c r="O42" s="27"/>
      <c r="P42" s="27"/>
      <c r="Q42" s="27"/>
      <c r="R42" s="27"/>
      <c r="S42" s="27"/>
      <c r="T42" s="27"/>
      <c r="U42" s="27"/>
      <c r="V42" s="27"/>
      <c r="W42" s="27"/>
    </row>
    <row r="43" spans="1:23" ht="171" customHeight="1" x14ac:dyDescent="0.45">
      <c r="A43" s="5"/>
      <c r="B43" s="108" t="s">
        <v>20</v>
      </c>
      <c r="C43" s="43" t="s">
        <v>11</v>
      </c>
      <c r="D43" s="110" t="s">
        <v>21</v>
      </c>
      <c r="E43" s="111" t="s">
        <v>22</v>
      </c>
      <c r="F43" s="111" t="s">
        <v>23</v>
      </c>
      <c r="G43" s="109">
        <v>3</v>
      </c>
      <c r="H43" s="11">
        <v>5</v>
      </c>
      <c r="I43" s="38">
        <f>G43*H43</f>
        <v>15</v>
      </c>
      <c r="J43" s="11" t="str">
        <f>IF(I43&lt;=3,"Bajo",IF(AND(I43&gt;3,I43&lt;15),"Medio","Alto"))</f>
        <v>Alto</v>
      </c>
      <c r="K43" s="78" t="s">
        <v>95</v>
      </c>
      <c r="L43" s="47" t="s">
        <v>70</v>
      </c>
      <c r="M43" s="46" t="s">
        <v>214</v>
      </c>
      <c r="N43" s="121" t="s">
        <v>99</v>
      </c>
      <c r="O43" s="5"/>
      <c r="P43" s="5"/>
      <c r="Q43" s="5"/>
      <c r="R43" s="5"/>
      <c r="S43" s="5"/>
      <c r="T43" s="5"/>
      <c r="U43" s="5"/>
      <c r="V43" s="5"/>
      <c r="W43" s="5"/>
    </row>
    <row r="44" spans="1:23" ht="123" customHeight="1" x14ac:dyDescent="0.45">
      <c r="A44" s="1"/>
      <c r="B44" s="66" t="s">
        <v>24</v>
      </c>
      <c r="C44" s="44" t="s">
        <v>11</v>
      </c>
      <c r="D44" s="50" t="s">
        <v>25</v>
      </c>
      <c r="E44" s="51" t="s">
        <v>26</v>
      </c>
      <c r="F44" s="51" t="s">
        <v>27</v>
      </c>
      <c r="G44" s="11">
        <v>3</v>
      </c>
      <c r="H44" s="32">
        <v>5</v>
      </c>
      <c r="I44" s="82">
        <f>G44*H44</f>
        <v>15</v>
      </c>
      <c r="J44" s="81" t="str">
        <f>IF(I44&lt;=3,"Bajo",IF(AND(I44&gt;3,I44&lt;15),"Medio","Alto"))</f>
        <v>Alto</v>
      </c>
      <c r="K44" s="78" t="s">
        <v>95</v>
      </c>
      <c r="L44" s="47" t="s">
        <v>247</v>
      </c>
      <c r="M44" s="46" t="s">
        <v>13</v>
      </c>
      <c r="N44" s="116" t="s">
        <v>116</v>
      </c>
      <c r="O44" s="1"/>
      <c r="P44" s="1"/>
      <c r="Q44" s="1"/>
      <c r="R44" s="1"/>
      <c r="S44" s="1"/>
      <c r="T44" s="1"/>
      <c r="U44" s="1"/>
      <c r="V44" s="1"/>
      <c r="W44" s="1"/>
    </row>
    <row r="45" spans="1:23" ht="96" customHeight="1" x14ac:dyDescent="0.45">
      <c r="A45" s="1"/>
      <c r="B45" s="66" t="s">
        <v>130</v>
      </c>
      <c r="C45" s="33" t="s">
        <v>11</v>
      </c>
      <c r="D45" s="46" t="s">
        <v>117</v>
      </c>
      <c r="E45" s="47" t="s">
        <v>215</v>
      </c>
      <c r="F45" s="47" t="s">
        <v>27</v>
      </c>
      <c r="G45" s="11">
        <v>3</v>
      </c>
      <c r="H45" s="32">
        <v>5</v>
      </c>
      <c r="I45" s="82">
        <f t="shared" ref="I45" si="15">G45*H45</f>
        <v>15</v>
      </c>
      <c r="J45" s="81" t="str">
        <f t="shared" ref="J45" si="16">IF(I45&lt;=3,"Bajo",IF(AND(I45&gt;3,I45&lt;15),"Medio","Alto"))</f>
        <v>Alto</v>
      </c>
      <c r="K45" s="78" t="s">
        <v>95</v>
      </c>
      <c r="L45" s="47" t="s">
        <v>216</v>
      </c>
      <c r="M45" s="56" t="s">
        <v>217</v>
      </c>
      <c r="N45" s="121" t="s">
        <v>99</v>
      </c>
      <c r="O45" s="1"/>
      <c r="P45" s="1"/>
      <c r="Q45" s="1"/>
      <c r="R45" s="1"/>
      <c r="S45" s="1"/>
      <c r="T45" s="1"/>
      <c r="U45" s="1"/>
      <c r="V45" s="1"/>
      <c r="W45" s="1"/>
    </row>
    <row r="46" spans="1:23" ht="96" customHeight="1" x14ac:dyDescent="0.45">
      <c r="A46" s="1"/>
      <c r="B46" s="66" t="s">
        <v>131</v>
      </c>
      <c r="C46" s="33" t="s">
        <v>11</v>
      </c>
      <c r="D46" s="46" t="s">
        <v>218</v>
      </c>
      <c r="E46" s="47" t="s">
        <v>219</v>
      </c>
      <c r="F46" s="47" t="s">
        <v>220</v>
      </c>
      <c r="G46" s="11">
        <v>3</v>
      </c>
      <c r="H46" s="32">
        <v>5</v>
      </c>
      <c r="I46" s="82">
        <f t="shared" ref="I46:I47" si="17">G46*H46</f>
        <v>15</v>
      </c>
      <c r="J46" s="81" t="str">
        <f t="shared" ref="J46:J47" si="18">IF(I46&lt;=3,"Bajo",IF(AND(I46&gt;3,I46&lt;15),"Medio","Alto"))</f>
        <v>Alto</v>
      </c>
      <c r="K46" s="78" t="s">
        <v>95</v>
      </c>
      <c r="L46" s="47" t="s">
        <v>221</v>
      </c>
      <c r="M46" s="46" t="s">
        <v>13</v>
      </c>
      <c r="N46" s="116" t="s">
        <v>116</v>
      </c>
      <c r="O46" s="1"/>
      <c r="P46" s="1"/>
      <c r="Q46" s="1"/>
      <c r="R46" s="1"/>
      <c r="S46" s="1"/>
      <c r="T46" s="1"/>
      <c r="U46" s="1"/>
      <c r="V46" s="1"/>
      <c r="W46" s="1"/>
    </row>
    <row r="47" spans="1:23" ht="146.25" customHeight="1" x14ac:dyDescent="0.45">
      <c r="A47" s="1"/>
      <c r="B47" s="66" t="s">
        <v>132</v>
      </c>
      <c r="C47" s="33" t="s">
        <v>11</v>
      </c>
      <c r="D47" s="46" t="s">
        <v>222</v>
      </c>
      <c r="E47" s="47" t="s">
        <v>223</v>
      </c>
      <c r="F47" s="47" t="s">
        <v>224</v>
      </c>
      <c r="G47" s="11">
        <v>3</v>
      </c>
      <c r="H47" s="32">
        <v>3</v>
      </c>
      <c r="I47" s="82">
        <f t="shared" si="17"/>
        <v>9</v>
      </c>
      <c r="J47" s="81" t="str">
        <f t="shared" si="18"/>
        <v>Medio</v>
      </c>
      <c r="K47" s="77" t="s">
        <v>94</v>
      </c>
      <c r="L47" s="47" t="s">
        <v>248</v>
      </c>
      <c r="M47" s="56" t="s">
        <v>217</v>
      </c>
      <c r="N47" s="116" t="s">
        <v>116</v>
      </c>
      <c r="O47" s="1"/>
      <c r="P47" s="1"/>
      <c r="Q47" s="1"/>
      <c r="R47" s="1"/>
      <c r="S47" s="1"/>
      <c r="T47" s="1"/>
      <c r="U47" s="1"/>
      <c r="V47" s="1"/>
      <c r="W47" s="1"/>
    </row>
  </sheetData>
  <mergeCells count="33">
    <mergeCell ref="B40:B41"/>
    <mergeCell ref="L2:L3"/>
    <mergeCell ref="L4:L5"/>
    <mergeCell ref="M4:N4"/>
    <mergeCell ref="M5:N5"/>
    <mergeCell ref="D2:K2"/>
    <mergeCell ref="D3:K5"/>
    <mergeCell ref="B2:C5"/>
    <mergeCell ref="B19:B20"/>
    <mergeCell ref="B21:B23"/>
    <mergeCell ref="B15:B16"/>
    <mergeCell ref="B11:B14"/>
    <mergeCell ref="L9:L10"/>
    <mergeCell ref="B17:B18"/>
    <mergeCell ref="B35:B36"/>
    <mergeCell ref="E9:E10"/>
    <mergeCell ref="N9:N10"/>
    <mergeCell ref="M2:N3"/>
    <mergeCell ref="B9:B10"/>
    <mergeCell ref="C9:C10"/>
    <mergeCell ref="D9:D10"/>
    <mergeCell ref="B7:C7"/>
    <mergeCell ref="D7:K7"/>
    <mergeCell ref="G9:H9"/>
    <mergeCell ref="L7:M7"/>
    <mergeCell ref="B37:B38"/>
    <mergeCell ref="B30:B31"/>
    <mergeCell ref="M9:M10"/>
    <mergeCell ref="I9:K10"/>
    <mergeCell ref="F9:F10"/>
    <mergeCell ref="B24:B27"/>
    <mergeCell ref="B28:B29"/>
    <mergeCell ref="B33:B34"/>
  </mergeCells>
  <conditionalFormatting sqref="J11:K47">
    <cfRule type="containsText" dxfId="3" priority="1" operator="containsText" text="Alto">
      <formula>NOT(ISERROR(SEARCH(("Alto"),(J11))))</formula>
    </cfRule>
    <cfRule type="containsText" dxfId="2" priority="2" operator="containsText" text="Medio">
      <formula>NOT(ISERROR(SEARCH(("Medio"),(J11))))</formula>
    </cfRule>
    <cfRule type="containsText" dxfId="1" priority="3" operator="containsText" text="Bajo">
      <formula>NOT(ISERROR(SEARCH(("Bajo"),(J11))))</formula>
    </cfRule>
    <cfRule type="cellIs" dxfId="0" priority="4" operator="between">
      <formula>1</formula>
      <formula>3</formula>
    </cfRule>
  </conditionalFormatting>
  <printOptions horizontalCentered="1" verticalCentered="1"/>
  <pageMargins left="0.17" right="0.17" top="0.49" bottom="0.75" header="0" footer="0"/>
  <pageSetup paperSize="9" scale="1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C1B6EF07-E6F9-439A-98D1-AE928509843F}">
          <x14:formula1>
            <xm:f>Hoja1!$A$4:$A$9</xm:f>
          </x14:formula1>
          <xm:sqref>K11:K47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B90BD-8F63-4F86-BE05-8C74DC6C635B}">
  <dimension ref="A2:A9"/>
  <sheetViews>
    <sheetView topLeftCell="A2" zoomScale="77" workbookViewId="0">
      <selection activeCell="J20" sqref="J20"/>
    </sheetView>
  </sheetViews>
  <sheetFormatPr baseColWidth="10" defaultRowHeight="14.25" x14ac:dyDescent="0.2"/>
  <cols>
    <col min="1" max="1" width="27.625" customWidth="1"/>
  </cols>
  <sheetData>
    <row r="2" spans="1:1" ht="15.75" x14ac:dyDescent="0.25">
      <c r="A2" s="67" t="s">
        <v>98</v>
      </c>
    </row>
    <row r="3" spans="1:1" ht="15.75" x14ac:dyDescent="0.25">
      <c r="A3" s="67" t="s">
        <v>92</v>
      </c>
    </row>
    <row r="4" spans="1:1" ht="15.75" x14ac:dyDescent="0.25">
      <c r="A4" s="70" t="s">
        <v>93</v>
      </c>
    </row>
    <row r="5" spans="1:1" ht="15.75" x14ac:dyDescent="0.25">
      <c r="A5" s="71" t="s">
        <v>94</v>
      </c>
    </row>
    <row r="6" spans="1:1" ht="15.75" x14ac:dyDescent="0.25">
      <c r="A6" s="69" t="s">
        <v>95</v>
      </c>
    </row>
    <row r="7" spans="1:1" ht="15.75" x14ac:dyDescent="0.25">
      <c r="A7" s="72" t="s">
        <v>69</v>
      </c>
    </row>
    <row r="8" spans="1:1" ht="15.75" x14ac:dyDescent="0.25">
      <c r="A8" s="72" t="s">
        <v>96</v>
      </c>
    </row>
    <row r="9" spans="1:1" ht="15.75" x14ac:dyDescent="0.25">
      <c r="A9" s="68" t="s">
        <v>97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view="pageBreakPreview" topLeftCell="A7" zoomScale="70" zoomScaleNormal="70" zoomScaleSheetLayoutView="70" workbookViewId="0">
      <selection activeCell="B7" sqref="B7:C7"/>
    </sheetView>
  </sheetViews>
  <sheetFormatPr baseColWidth="10" defaultColWidth="12.625" defaultRowHeight="15" customHeight="1" x14ac:dyDescent="0.2"/>
  <cols>
    <col min="1" max="1" width="4.5" customWidth="1"/>
    <col min="2" max="2" width="8.125" customWidth="1"/>
    <col min="3" max="3" width="7" customWidth="1"/>
    <col min="4" max="7" width="9.75" customWidth="1"/>
    <col min="8" max="8" width="17.25" customWidth="1"/>
    <col min="9" max="9" width="9.25" customWidth="1"/>
    <col min="10" max="10" width="14" customWidth="1"/>
    <col min="11" max="11" width="31.75" customWidth="1"/>
    <col min="12" max="12" width="11.25" customWidth="1"/>
    <col min="13" max="13" width="9.25" customWidth="1"/>
    <col min="14" max="26" width="9.375" customWidth="1"/>
  </cols>
  <sheetData>
    <row r="1" spans="1:26" ht="15.75" customHeight="1" x14ac:dyDescent="0.25">
      <c r="A1" s="9"/>
      <c r="B1" s="9"/>
      <c r="C1" s="9"/>
      <c r="D1" s="9"/>
      <c r="E1" s="9"/>
      <c r="F1" s="9"/>
      <c r="G1" s="9"/>
      <c r="H1" s="9"/>
      <c r="I1" s="9"/>
      <c r="J1" s="9"/>
      <c r="K1" s="9"/>
      <c r="L1" s="9"/>
      <c r="M1" s="9"/>
      <c r="N1" s="9"/>
      <c r="O1" s="9"/>
      <c r="P1" s="9"/>
      <c r="Q1" s="9"/>
      <c r="R1" s="9"/>
      <c r="S1" s="9"/>
      <c r="T1" s="9"/>
      <c r="U1" s="9"/>
      <c r="V1" s="9"/>
      <c r="W1" s="9"/>
      <c r="X1" s="9"/>
      <c r="Y1" s="9"/>
      <c r="Z1" s="9"/>
    </row>
    <row r="2" spans="1:26" ht="14.25" customHeight="1" x14ac:dyDescent="0.25">
      <c r="A2" s="9"/>
      <c r="B2" s="9"/>
      <c r="C2" s="184" t="s">
        <v>28</v>
      </c>
      <c r="D2" s="185"/>
      <c r="E2" s="185"/>
      <c r="F2" s="185"/>
      <c r="G2" s="185"/>
      <c r="H2" s="185"/>
      <c r="I2" s="185"/>
      <c r="J2" s="185"/>
      <c r="K2" s="185"/>
      <c r="L2" s="186"/>
      <c r="M2" s="9"/>
      <c r="N2" s="9"/>
      <c r="O2" s="9"/>
      <c r="P2" s="9"/>
      <c r="Q2" s="9"/>
      <c r="R2" s="9"/>
      <c r="S2" s="9"/>
      <c r="T2" s="9"/>
      <c r="U2" s="9"/>
      <c r="V2" s="9"/>
      <c r="W2" s="9"/>
      <c r="X2" s="9"/>
      <c r="Y2" s="9"/>
      <c r="Z2" s="9"/>
    </row>
    <row r="3" spans="1:26" ht="14.25" customHeight="1" x14ac:dyDescent="0.25">
      <c r="A3" s="9"/>
      <c r="B3" s="9"/>
      <c r="C3" s="187"/>
      <c r="D3" s="188"/>
      <c r="E3" s="188"/>
      <c r="F3" s="188"/>
      <c r="G3" s="188"/>
      <c r="H3" s="188"/>
      <c r="I3" s="188"/>
      <c r="J3" s="188"/>
      <c r="K3" s="188"/>
      <c r="L3" s="189"/>
      <c r="M3" s="9"/>
      <c r="N3" s="9"/>
      <c r="O3" s="9"/>
      <c r="P3" s="9"/>
      <c r="Q3" s="9"/>
      <c r="R3" s="9"/>
      <c r="S3" s="9"/>
      <c r="T3" s="9"/>
      <c r="U3" s="9"/>
      <c r="V3" s="9"/>
      <c r="W3" s="9"/>
      <c r="X3" s="9"/>
      <c r="Y3" s="9"/>
      <c r="Z3" s="9"/>
    </row>
    <row r="4" spans="1:26" ht="15.75" customHeight="1" x14ac:dyDescent="0.25">
      <c r="A4" s="9"/>
      <c r="B4" s="9"/>
      <c r="C4" s="10"/>
      <c r="D4" s="10"/>
      <c r="E4" s="10"/>
      <c r="F4" s="10"/>
      <c r="G4" s="10"/>
      <c r="H4" s="10"/>
      <c r="I4" s="9"/>
      <c r="J4" s="9"/>
      <c r="K4" s="9"/>
      <c r="L4" s="9"/>
      <c r="M4" s="9"/>
      <c r="N4" s="9"/>
      <c r="O4" s="9"/>
      <c r="P4" s="9"/>
      <c r="Q4" s="9"/>
      <c r="R4" s="9"/>
      <c r="S4" s="9"/>
      <c r="T4" s="9"/>
      <c r="U4" s="9"/>
      <c r="V4" s="9"/>
      <c r="W4" s="9"/>
      <c r="X4" s="9"/>
      <c r="Y4" s="9"/>
      <c r="Z4" s="9"/>
    </row>
    <row r="5" spans="1:26" ht="15.75" customHeight="1" x14ac:dyDescent="0.25">
      <c r="A5" s="9"/>
      <c r="B5" s="9"/>
      <c r="C5" s="190" t="s">
        <v>29</v>
      </c>
      <c r="D5" s="191"/>
      <c r="E5" s="191"/>
      <c r="F5" s="191"/>
      <c r="G5" s="192"/>
      <c r="H5" s="10"/>
      <c r="I5" s="9"/>
      <c r="J5" s="190" t="s">
        <v>30</v>
      </c>
      <c r="K5" s="191"/>
      <c r="L5" s="192"/>
      <c r="M5" s="9"/>
      <c r="N5" s="9"/>
      <c r="O5" s="9"/>
      <c r="P5" s="9"/>
      <c r="Q5" s="9"/>
      <c r="R5" s="9"/>
      <c r="S5" s="9"/>
      <c r="T5" s="9"/>
      <c r="U5" s="9"/>
      <c r="V5" s="9"/>
      <c r="W5" s="9"/>
      <c r="X5" s="9"/>
      <c r="Y5" s="9"/>
      <c r="Z5" s="9"/>
    </row>
    <row r="6" spans="1:26" ht="15.75" customHeight="1" x14ac:dyDescent="0.25">
      <c r="A6" s="9"/>
      <c r="B6" s="9"/>
      <c r="C6" s="10"/>
      <c r="D6" s="9"/>
      <c r="E6" s="9"/>
      <c r="F6" s="9"/>
      <c r="G6" s="9"/>
      <c r="H6" s="9"/>
      <c r="I6" s="9"/>
      <c r="J6" s="9"/>
      <c r="K6" s="9"/>
      <c r="L6" s="9"/>
      <c r="M6" s="9"/>
      <c r="N6" s="9"/>
      <c r="O6" s="9"/>
      <c r="P6" s="9"/>
      <c r="Q6" s="9"/>
      <c r="R6" s="9"/>
      <c r="S6" s="9"/>
      <c r="T6" s="9"/>
      <c r="U6" s="9"/>
      <c r="V6" s="9"/>
      <c r="W6" s="9"/>
      <c r="X6" s="9"/>
      <c r="Y6" s="9"/>
      <c r="Z6" s="9"/>
    </row>
    <row r="7" spans="1:26" ht="33.75" customHeight="1" x14ac:dyDescent="0.25">
      <c r="A7" s="9"/>
      <c r="B7" s="193" t="s">
        <v>31</v>
      </c>
      <c r="C7" s="194"/>
      <c r="D7" s="193" t="s">
        <v>32</v>
      </c>
      <c r="E7" s="195"/>
      <c r="F7" s="195"/>
      <c r="G7" s="194"/>
      <c r="H7" s="52" t="s">
        <v>33</v>
      </c>
      <c r="I7" s="9"/>
      <c r="J7" s="52" t="s">
        <v>34</v>
      </c>
      <c r="K7" s="53" t="s">
        <v>35</v>
      </c>
      <c r="L7" s="196" t="s">
        <v>36</v>
      </c>
      <c r="M7" s="196"/>
      <c r="N7" s="9"/>
      <c r="O7" s="9"/>
      <c r="P7" s="9"/>
      <c r="Q7" s="9"/>
      <c r="R7" s="9"/>
      <c r="S7" s="9"/>
      <c r="T7" s="9"/>
      <c r="U7" s="9"/>
      <c r="V7" s="9"/>
      <c r="W7" s="9"/>
      <c r="X7" s="9"/>
      <c r="Y7" s="9"/>
      <c r="Z7" s="9"/>
    </row>
    <row r="8" spans="1:26" ht="46.5" customHeight="1" x14ac:dyDescent="0.25">
      <c r="A8" s="9"/>
      <c r="B8" s="202" t="s">
        <v>37</v>
      </c>
      <c r="C8" s="203"/>
      <c r="D8" s="202" t="s">
        <v>38</v>
      </c>
      <c r="E8" s="204"/>
      <c r="F8" s="204"/>
      <c r="G8" s="203"/>
      <c r="H8" s="11">
        <v>1</v>
      </c>
      <c r="I8" s="9"/>
      <c r="J8" s="11" t="s">
        <v>39</v>
      </c>
      <c r="K8" s="31" t="s">
        <v>40</v>
      </c>
      <c r="L8" s="209">
        <v>1</v>
      </c>
      <c r="M8" s="209"/>
      <c r="N8" s="9"/>
      <c r="O8" s="9"/>
      <c r="P8" s="9"/>
      <c r="Q8" s="9"/>
      <c r="R8" s="9"/>
      <c r="S8" s="9"/>
      <c r="T8" s="9"/>
      <c r="U8" s="9"/>
      <c r="V8" s="9"/>
      <c r="W8" s="9"/>
      <c r="X8" s="9"/>
      <c r="Y8" s="9"/>
      <c r="Z8" s="9"/>
    </row>
    <row r="9" spans="1:26" ht="47.25" customHeight="1" x14ac:dyDescent="0.25">
      <c r="A9" s="9"/>
      <c r="B9" s="205" t="s">
        <v>41</v>
      </c>
      <c r="C9" s="203"/>
      <c r="D9" s="202" t="s">
        <v>42</v>
      </c>
      <c r="E9" s="204"/>
      <c r="F9" s="204"/>
      <c r="G9" s="203"/>
      <c r="H9" s="11">
        <v>3</v>
      </c>
      <c r="I9" s="9"/>
      <c r="J9" s="11" t="s">
        <v>41</v>
      </c>
      <c r="K9" s="31" t="s">
        <v>43</v>
      </c>
      <c r="L9" s="209">
        <v>3</v>
      </c>
      <c r="M9" s="209"/>
      <c r="N9" s="9"/>
      <c r="O9" s="9"/>
      <c r="P9" s="9"/>
      <c r="Q9" s="9"/>
      <c r="R9" s="9"/>
      <c r="S9" s="9"/>
      <c r="T9" s="9"/>
      <c r="U9" s="9"/>
      <c r="V9" s="9"/>
      <c r="W9" s="9"/>
      <c r="X9" s="9"/>
      <c r="Y9" s="9"/>
      <c r="Z9" s="9"/>
    </row>
    <row r="10" spans="1:26" ht="50.25" customHeight="1" x14ac:dyDescent="0.25">
      <c r="A10" s="9"/>
      <c r="B10" s="205" t="s">
        <v>44</v>
      </c>
      <c r="C10" s="203"/>
      <c r="D10" s="202" t="s">
        <v>45</v>
      </c>
      <c r="E10" s="204"/>
      <c r="F10" s="204"/>
      <c r="G10" s="203"/>
      <c r="H10" s="11">
        <v>5</v>
      </c>
      <c r="I10" s="9"/>
      <c r="J10" s="11" t="s">
        <v>46</v>
      </c>
      <c r="K10" s="31" t="s">
        <v>47</v>
      </c>
      <c r="L10" s="209">
        <v>5</v>
      </c>
      <c r="M10" s="209"/>
      <c r="N10" s="9"/>
      <c r="O10" s="9"/>
      <c r="P10" s="9"/>
      <c r="Q10" s="9"/>
      <c r="R10" s="9"/>
      <c r="S10" s="9"/>
      <c r="T10" s="9"/>
      <c r="U10" s="9"/>
      <c r="V10" s="9"/>
      <c r="W10" s="9"/>
      <c r="X10" s="9"/>
      <c r="Y10" s="9"/>
      <c r="Z10" s="9"/>
    </row>
    <row r="11" spans="1:26" ht="15.75" customHeight="1" x14ac:dyDescent="0.25">
      <c r="A11" s="9"/>
      <c r="B11" s="9"/>
      <c r="C11" s="13"/>
      <c r="D11" s="9"/>
      <c r="E11" s="9"/>
      <c r="F11" s="9"/>
      <c r="G11" s="9"/>
      <c r="H11" s="9"/>
      <c r="I11" s="9"/>
      <c r="J11" s="9"/>
      <c r="K11" s="9"/>
      <c r="L11" s="9"/>
      <c r="M11" s="9"/>
      <c r="N11" s="9"/>
      <c r="O11" s="9"/>
      <c r="P11" s="9"/>
      <c r="Q11" s="9"/>
      <c r="R11" s="9"/>
      <c r="S11" s="9"/>
      <c r="T11" s="9"/>
      <c r="U11" s="9"/>
      <c r="V11" s="9"/>
      <c r="W11" s="9"/>
      <c r="X11" s="9"/>
      <c r="Y11" s="9"/>
      <c r="Z11" s="9"/>
    </row>
    <row r="12" spans="1:26" ht="15.75" customHeight="1" x14ac:dyDescent="0.25">
      <c r="A12" s="9"/>
      <c r="B12" s="9"/>
      <c r="C12" s="13"/>
      <c r="D12" s="9"/>
      <c r="E12" s="9"/>
      <c r="F12" s="9"/>
      <c r="G12" s="9"/>
      <c r="H12" s="9"/>
      <c r="I12" s="9"/>
      <c r="J12" s="9"/>
      <c r="K12" s="9"/>
      <c r="L12" s="9"/>
      <c r="M12" s="9"/>
      <c r="N12" s="9"/>
      <c r="O12" s="9"/>
      <c r="P12" s="9"/>
      <c r="Q12" s="9"/>
      <c r="R12" s="9"/>
      <c r="S12" s="9"/>
      <c r="T12" s="9"/>
      <c r="U12" s="9"/>
      <c r="V12" s="9"/>
      <c r="W12" s="9"/>
      <c r="X12" s="9"/>
      <c r="Y12" s="9"/>
      <c r="Z12" s="9"/>
    </row>
    <row r="13" spans="1:26" ht="33" customHeight="1" x14ac:dyDescent="0.25">
      <c r="A13" s="9"/>
      <c r="B13" s="9"/>
      <c r="C13" s="190" t="s">
        <v>48</v>
      </c>
      <c r="D13" s="191"/>
      <c r="E13" s="191"/>
      <c r="F13" s="191"/>
      <c r="G13" s="192"/>
      <c r="H13" s="14"/>
      <c r="I13" s="9"/>
      <c r="J13" s="9"/>
      <c r="K13" s="9"/>
      <c r="L13" s="9"/>
      <c r="M13" s="9"/>
      <c r="N13" s="9"/>
      <c r="O13" s="9"/>
      <c r="P13" s="9"/>
      <c r="Q13" s="9"/>
      <c r="R13" s="9"/>
      <c r="S13" s="9"/>
      <c r="T13" s="9"/>
      <c r="U13" s="9"/>
      <c r="V13" s="9"/>
      <c r="W13" s="9"/>
      <c r="X13" s="9"/>
      <c r="Y13" s="9"/>
      <c r="Z13" s="9"/>
    </row>
    <row r="14" spans="1:26" ht="9.75" customHeight="1" x14ac:dyDescent="0.25">
      <c r="A14" s="9"/>
      <c r="B14" s="9"/>
      <c r="C14" s="15"/>
      <c r="D14" s="15"/>
      <c r="E14" s="15"/>
      <c r="F14" s="15"/>
      <c r="G14" s="15"/>
      <c r="H14" s="14"/>
      <c r="I14" s="9"/>
      <c r="J14" s="9"/>
      <c r="K14" s="9"/>
      <c r="L14" s="9"/>
      <c r="M14" s="9"/>
      <c r="N14" s="9"/>
      <c r="O14" s="9"/>
      <c r="P14" s="9"/>
      <c r="Q14" s="9"/>
      <c r="R14" s="9"/>
      <c r="S14" s="9"/>
      <c r="T14" s="9"/>
      <c r="U14" s="9"/>
      <c r="V14" s="9"/>
      <c r="W14" s="9"/>
      <c r="X14" s="9"/>
      <c r="Y14" s="9"/>
      <c r="Z14" s="9"/>
    </row>
    <row r="15" spans="1:26" ht="36" customHeight="1" x14ac:dyDescent="0.25">
      <c r="A15" s="9"/>
      <c r="B15" s="9"/>
      <c r="C15" s="206" t="s">
        <v>10</v>
      </c>
      <c r="D15" s="205" t="s">
        <v>9</v>
      </c>
      <c r="E15" s="204"/>
      <c r="F15" s="204"/>
      <c r="G15" s="203"/>
      <c r="H15" s="9"/>
      <c r="I15" s="9"/>
      <c r="J15" s="9"/>
      <c r="K15" s="9"/>
      <c r="L15" s="9"/>
      <c r="M15" s="9"/>
      <c r="N15" s="9"/>
      <c r="O15" s="9"/>
      <c r="P15" s="9"/>
      <c r="Q15" s="9"/>
      <c r="R15" s="9"/>
      <c r="S15" s="9"/>
      <c r="T15" s="9"/>
      <c r="U15" s="9"/>
      <c r="V15" s="9"/>
      <c r="W15" s="9"/>
      <c r="X15" s="9"/>
      <c r="Y15" s="9"/>
      <c r="Z15" s="9"/>
    </row>
    <row r="16" spans="1:26" ht="42" customHeight="1" x14ac:dyDescent="0.25">
      <c r="A16" s="9"/>
      <c r="B16" s="9"/>
      <c r="C16" s="207"/>
      <c r="D16" s="11"/>
      <c r="E16" s="16">
        <v>1</v>
      </c>
      <c r="F16" s="16">
        <v>3</v>
      </c>
      <c r="G16" s="16">
        <v>5</v>
      </c>
      <c r="H16" s="9"/>
      <c r="I16" s="9"/>
      <c r="J16" s="197" t="s">
        <v>64</v>
      </c>
      <c r="K16" s="198"/>
      <c r="L16" s="198"/>
      <c r="M16" s="199"/>
      <c r="O16" s="9"/>
      <c r="P16" s="9"/>
      <c r="Q16" s="9"/>
      <c r="R16" s="9"/>
      <c r="S16" s="9"/>
      <c r="T16" s="9"/>
      <c r="U16" s="9"/>
      <c r="V16" s="9"/>
      <c r="W16" s="9"/>
      <c r="X16" s="9"/>
      <c r="Y16" s="9"/>
      <c r="Z16" s="9"/>
    </row>
    <row r="17" spans="1:26" ht="42" customHeight="1" x14ac:dyDescent="0.25">
      <c r="A17" s="9"/>
      <c r="B17" s="9"/>
      <c r="C17" s="207"/>
      <c r="D17" s="16">
        <v>1</v>
      </c>
      <c r="E17" s="17" t="s">
        <v>49</v>
      </c>
      <c r="F17" s="17" t="s">
        <v>50</v>
      </c>
      <c r="G17" s="18" t="s">
        <v>51</v>
      </c>
      <c r="H17" s="9"/>
      <c r="I17" s="21"/>
      <c r="J17" s="22"/>
      <c r="K17" s="23" t="s">
        <v>52</v>
      </c>
      <c r="L17" s="200" t="s">
        <v>71</v>
      </c>
      <c r="M17" s="201"/>
      <c r="O17" s="9"/>
      <c r="P17" s="9"/>
      <c r="Q17" s="9"/>
      <c r="R17" s="9"/>
      <c r="S17" s="9"/>
      <c r="T17" s="9"/>
      <c r="U17" s="9"/>
      <c r="V17" s="9"/>
      <c r="W17" s="9"/>
      <c r="X17" s="9"/>
      <c r="Y17" s="9"/>
      <c r="Z17" s="9"/>
    </row>
    <row r="18" spans="1:26" ht="42" customHeight="1" x14ac:dyDescent="0.25">
      <c r="A18" s="9"/>
      <c r="B18" s="9"/>
      <c r="C18" s="207"/>
      <c r="D18" s="16">
        <v>3</v>
      </c>
      <c r="E18" s="17" t="s">
        <v>50</v>
      </c>
      <c r="F18" s="18" t="s">
        <v>53</v>
      </c>
      <c r="G18" s="19" t="s">
        <v>54</v>
      </c>
      <c r="H18" s="9"/>
      <c r="I18" s="21"/>
      <c r="J18" s="24"/>
      <c r="K18" s="23" t="s">
        <v>55</v>
      </c>
      <c r="L18" s="200" t="s">
        <v>72</v>
      </c>
      <c r="M18" s="201"/>
      <c r="O18" s="9"/>
      <c r="P18" s="9"/>
      <c r="Q18" s="9"/>
      <c r="R18" s="9"/>
      <c r="S18" s="9"/>
      <c r="T18" s="9"/>
      <c r="U18" s="9"/>
      <c r="V18" s="9"/>
      <c r="W18" s="9"/>
      <c r="X18" s="9"/>
      <c r="Y18" s="9"/>
      <c r="Z18" s="9"/>
    </row>
    <row r="19" spans="1:26" ht="42" customHeight="1" x14ac:dyDescent="0.25">
      <c r="A19" s="9"/>
      <c r="B19" s="9"/>
      <c r="C19" s="208"/>
      <c r="D19" s="16">
        <v>5</v>
      </c>
      <c r="E19" s="18" t="s">
        <v>51</v>
      </c>
      <c r="F19" s="19" t="s">
        <v>54</v>
      </c>
      <c r="G19" s="19" t="s">
        <v>56</v>
      </c>
      <c r="H19" s="9"/>
      <c r="I19" s="21"/>
      <c r="J19" s="25"/>
      <c r="K19" s="23" t="s">
        <v>57</v>
      </c>
      <c r="L19" s="200" t="s">
        <v>73</v>
      </c>
      <c r="M19" s="201"/>
      <c r="O19" s="9"/>
      <c r="P19" s="9"/>
      <c r="Q19" s="9"/>
      <c r="R19" s="9"/>
      <c r="S19" s="9"/>
      <c r="T19" s="9"/>
      <c r="U19" s="9"/>
      <c r="V19" s="9"/>
      <c r="W19" s="9"/>
      <c r="X19" s="9"/>
      <c r="Y19" s="9"/>
      <c r="Z19" s="9"/>
    </row>
    <row r="20" spans="1:26" ht="15.75" customHeight="1" x14ac:dyDescent="0.25">
      <c r="A20" s="9"/>
      <c r="B20" s="9"/>
      <c r="C20" s="9"/>
      <c r="D20" s="9"/>
      <c r="E20" s="9"/>
      <c r="F20" s="9"/>
      <c r="G20" s="9"/>
      <c r="H20" s="9"/>
      <c r="L20" s="9"/>
      <c r="M20" s="9"/>
      <c r="N20" s="9"/>
      <c r="O20" s="9"/>
      <c r="P20" s="9"/>
      <c r="Q20" s="9"/>
      <c r="R20" s="9"/>
      <c r="S20" s="9"/>
      <c r="T20" s="9"/>
      <c r="U20" s="9"/>
      <c r="V20" s="9"/>
      <c r="W20" s="9"/>
      <c r="X20" s="9"/>
      <c r="Y20" s="9"/>
      <c r="Z20" s="9"/>
    </row>
    <row r="21" spans="1:26" ht="15.75" customHeight="1" x14ac:dyDescent="0.25">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5">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5">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5">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5">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5">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5">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5">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5">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5">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5">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5">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5">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5">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5">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5">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5">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5">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5">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5">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5">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5">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5">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5">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5">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5">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22">
    <mergeCell ref="J16:M16"/>
    <mergeCell ref="L17:M17"/>
    <mergeCell ref="L18:M18"/>
    <mergeCell ref="L19:M19"/>
    <mergeCell ref="B8:C8"/>
    <mergeCell ref="D8:G8"/>
    <mergeCell ref="D9:G9"/>
    <mergeCell ref="B10:C10"/>
    <mergeCell ref="D10:G10"/>
    <mergeCell ref="C13:G13"/>
    <mergeCell ref="C15:C19"/>
    <mergeCell ref="D15:G15"/>
    <mergeCell ref="B9:C9"/>
    <mergeCell ref="L8:M8"/>
    <mergeCell ref="L9:M9"/>
    <mergeCell ref="L10:M10"/>
    <mergeCell ref="C2:L3"/>
    <mergeCell ref="C5:G5"/>
    <mergeCell ref="J5:L5"/>
    <mergeCell ref="B7:C7"/>
    <mergeCell ref="D7:G7"/>
    <mergeCell ref="L7:M7"/>
  </mergeCells>
  <pageMargins left="0.7" right="0.7" top="0.75" bottom="0.75" header="0" footer="0"/>
  <pageSetup scale="7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J21" sqref="J21"/>
    </sheetView>
  </sheetViews>
  <sheetFormatPr baseColWidth="10" defaultColWidth="12.625" defaultRowHeight="15" customHeight="1" x14ac:dyDescent="0.2"/>
  <cols>
    <col min="1" max="1" width="1.25" customWidth="1"/>
    <col min="2" max="2" width="26" customWidth="1"/>
    <col min="3" max="17" width="4.25" customWidth="1"/>
    <col min="18" max="18" width="10.125" customWidth="1"/>
    <col min="19" max="26" width="4.25" customWidth="1"/>
  </cols>
  <sheetData>
    <row r="1" spans="1:26" x14ac:dyDescent="0.25">
      <c r="A1" s="20"/>
      <c r="B1" s="20"/>
      <c r="C1" s="20"/>
      <c r="D1" s="20"/>
      <c r="E1" s="20"/>
      <c r="F1" s="20"/>
      <c r="G1" s="20"/>
      <c r="H1" s="20"/>
      <c r="I1" s="20"/>
      <c r="J1" s="20"/>
      <c r="K1" s="20"/>
      <c r="L1" s="20"/>
      <c r="M1" s="20"/>
      <c r="N1" s="20"/>
      <c r="O1" s="20"/>
      <c r="P1" s="20"/>
      <c r="Q1" s="20"/>
      <c r="R1" s="20"/>
      <c r="S1" s="20"/>
      <c r="T1" s="20"/>
      <c r="U1" s="20"/>
      <c r="V1" s="20"/>
      <c r="W1" s="20"/>
      <c r="X1" s="20"/>
      <c r="Y1" s="20"/>
      <c r="Z1" s="20"/>
    </row>
    <row r="2" spans="1:26" ht="23.25" x14ac:dyDescent="0.35">
      <c r="A2" s="20"/>
      <c r="B2" s="219" t="s">
        <v>58</v>
      </c>
      <c r="C2" s="191"/>
      <c r="D2" s="191"/>
      <c r="E2" s="191"/>
      <c r="F2" s="191"/>
      <c r="G2" s="191"/>
      <c r="H2" s="191"/>
      <c r="I2" s="191"/>
      <c r="J2" s="191"/>
      <c r="K2" s="191"/>
      <c r="L2" s="191"/>
      <c r="M2" s="191"/>
      <c r="N2" s="191"/>
      <c r="O2" s="191"/>
      <c r="P2" s="191"/>
      <c r="Q2" s="191"/>
      <c r="R2" s="192"/>
      <c r="S2" s="20"/>
      <c r="T2" s="20"/>
      <c r="U2" s="20"/>
      <c r="V2" s="20"/>
      <c r="W2" s="20"/>
      <c r="X2" s="20"/>
      <c r="Y2" s="20"/>
      <c r="Z2" s="20"/>
    </row>
    <row r="3" spans="1:26" ht="7.5" customHeight="1" x14ac:dyDescent="0.25">
      <c r="A3" s="20"/>
      <c r="B3" s="20"/>
      <c r="C3" s="20"/>
      <c r="D3" s="20"/>
      <c r="E3" s="20"/>
      <c r="F3" s="20"/>
      <c r="G3" s="20"/>
      <c r="H3" s="20"/>
      <c r="I3" s="20"/>
      <c r="J3" s="20"/>
      <c r="K3" s="20"/>
      <c r="L3" s="20"/>
      <c r="M3" s="20"/>
      <c r="N3" s="20"/>
      <c r="O3" s="20"/>
      <c r="P3" s="20"/>
      <c r="Q3" s="20"/>
      <c r="R3" s="20"/>
      <c r="S3" s="20"/>
      <c r="T3" s="20"/>
      <c r="U3" s="20"/>
      <c r="V3" s="20"/>
      <c r="W3" s="20"/>
      <c r="X3" s="20"/>
      <c r="Y3" s="20"/>
      <c r="Z3" s="20"/>
    </row>
    <row r="4" spans="1:26" ht="24.75" customHeight="1" x14ac:dyDescent="0.25">
      <c r="A4" s="20"/>
      <c r="B4" s="213" t="s">
        <v>59</v>
      </c>
      <c r="C4" s="214"/>
      <c r="D4" s="214"/>
      <c r="E4" s="214"/>
      <c r="F4" s="214"/>
      <c r="G4" s="214"/>
      <c r="H4" s="214"/>
      <c r="I4" s="214"/>
      <c r="J4" s="214"/>
      <c r="K4" s="214"/>
      <c r="L4" s="214"/>
      <c r="M4" s="214"/>
      <c r="N4" s="214"/>
      <c r="O4" s="214"/>
      <c r="P4" s="214"/>
      <c r="Q4" s="214"/>
      <c r="R4" s="215"/>
      <c r="S4" s="20"/>
      <c r="T4" s="20"/>
      <c r="U4" s="20"/>
      <c r="V4" s="20"/>
      <c r="W4" s="20"/>
      <c r="X4" s="20"/>
      <c r="Y4" s="20"/>
      <c r="Z4" s="20"/>
    </row>
    <row r="5" spans="1:26" ht="28.5" customHeight="1" x14ac:dyDescent="0.25">
      <c r="A5" s="20"/>
      <c r="B5" s="216"/>
      <c r="C5" s="217"/>
      <c r="D5" s="217"/>
      <c r="E5" s="217"/>
      <c r="F5" s="217"/>
      <c r="G5" s="217"/>
      <c r="H5" s="217"/>
      <c r="I5" s="217"/>
      <c r="J5" s="217"/>
      <c r="K5" s="217"/>
      <c r="L5" s="217"/>
      <c r="M5" s="217"/>
      <c r="N5" s="217"/>
      <c r="O5" s="217"/>
      <c r="P5" s="217"/>
      <c r="Q5" s="217"/>
      <c r="R5" s="218"/>
      <c r="S5" s="20"/>
      <c r="T5" s="20"/>
      <c r="U5" s="20"/>
      <c r="V5" s="20"/>
      <c r="W5" s="20"/>
      <c r="X5" s="20"/>
      <c r="Y5" s="20"/>
      <c r="Z5" s="20"/>
    </row>
    <row r="6" spans="1:26" ht="4.5" customHeight="1" x14ac:dyDescent="0.25">
      <c r="A6" s="20"/>
      <c r="B6" s="212"/>
      <c r="C6" s="204"/>
      <c r="D6" s="204"/>
      <c r="E6" s="204"/>
      <c r="F6" s="204"/>
      <c r="G6" s="204"/>
      <c r="H6" s="204"/>
      <c r="I6" s="204"/>
      <c r="J6" s="204"/>
      <c r="K6" s="204"/>
      <c r="L6" s="204"/>
      <c r="M6" s="204"/>
      <c r="N6" s="204"/>
      <c r="O6" s="204"/>
      <c r="P6" s="204"/>
      <c r="Q6" s="204"/>
      <c r="R6" s="203"/>
      <c r="S6" s="20"/>
      <c r="T6" s="20"/>
      <c r="U6" s="20"/>
      <c r="V6" s="20"/>
      <c r="W6" s="20"/>
      <c r="X6" s="20"/>
      <c r="Y6" s="20"/>
      <c r="Z6" s="20"/>
    </row>
    <row r="7" spans="1:26" x14ac:dyDescent="0.25">
      <c r="A7" s="20"/>
      <c r="B7" s="220" t="s">
        <v>60</v>
      </c>
      <c r="C7" s="185"/>
      <c r="D7" s="185"/>
      <c r="E7" s="185"/>
      <c r="F7" s="185"/>
      <c r="G7" s="185"/>
      <c r="H7" s="185"/>
      <c r="I7" s="185"/>
      <c r="J7" s="185"/>
      <c r="K7" s="185"/>
      <c r="L7" s="185"/>
      <c r="M7" s="185"/>
      <c r="N7" s="185"/>
      <c r="O7" s="185"/>
      <c r="P7" s="185"/>
      <c r="Q7" s="185"/>
      <c r="R7" s="221"/>
      <c r="S7" s="20"/>
      <c r="T7" s="20"/>
      <c r="U7" s="20"/>
      <c r="V7" s="20"/>
      <c r="W7" s="20"/>
      <c r="X7" s="20"/>
      <c r="Y7" s="20"/>
      <c r="Z7" s="20"/>
    </row>
    <row r="8" spans="1:26" ht="24.75" customHeight="1" x14ac:dyDescent="0.25">
      <c r="A8" s="20"/>
      <c r="B8" s="222"/>
      <c r="C8" s="223"/>
      <c r="D8" s="223"/>
      <c r="E8" s="223"/>
      <c r="F8" s="223"/>
      <c r="G8" s="223"/>
      <c r="H8" s="223"/>
      <c r="I8" s="223"/>
      <c r="J8" s="223"/>
      <c r="K8" s="223"/>
      <c r="L8" s="223"/>
      <c r="M8" s="223"/>
      <c r="N8" s="223"/>
      <c r="O8" s="223"/>
      <c r="P8" s="223"/>
      <c r="Q8" s="223"/>
      <c r="R8" s="224"/>
      <c r="S8" s="20"/>
      <c r="T8" s="20"/>
      <c r="U8" s="20"/>
      <c r="V8" s="20"/>
      <c r="W8" s="20"/>
      <c r="X8" s="20"/>
      <c r="Y8" s="20"/>
      <c r="Z8" s="20"/>
    </row>
    <row r="9" spans="1:26" ht="33.75" customHeight="1" x14ac:dyDescent="0.25">
      <c r="A9" s="20"/>
      <c r="B9" s="225"/>
      <c r="C9" s="188"/>
      <c r="D9" s="188"/>
      <c r="E9" s="188"/>
      <c r="F9" s="188"/>
      <c r="G9" s="188"/>
      <c r="H9" s="188"/>
      <c r="I9" s="188"/>
      <c r="J9" s="188"/>
      <c r="K9" s="188"/>
      <c r="L9" s="188"/>
      <c r="M9" s="188"/>
      <c r="N9" s="188"/>
      <c r="O9" s="188"/>
      <c r="P9" s="188"/>
      <c r="Q9" s="188"/>
      <c r="R9" s="226"/>
      <c r="S9" s="20"/>
      <c r="T9" s="20"/>
      <c r="U9" s="20"/>
      <c r="V9" s="20"/>
      <c r="W9" s="20"/>
      <c r="X9" s="20"/>
      <c r="Y9" s="20"/>
      <c r="Z9" s="20"/>
    </row>
    <row r="10" spans="1:26" ht="3" customHeight="1" x14ac:dyDescent="0.25">
      <c r="A10" s="20"/>
      <c r="B10" s="212"/>
      <c r="C10" s="204"/>
      <c r="D10" s="204"/>
      <c r="E10" s="204"/>
      <c r="F10" s="204"/>
      <c r="G10" s="204"/>
      <c r="H10" s="204"/>
      <c r="I10" s="204"/>
      <c r="J10" s="204"/>
      <c r="K10" s="204"/>
      <c r="L10" s="204"/>
      <c r="M10" s="204"/>
      <c r="N10" s="204"/>
      <c r="O10" s="204"/>
      <c r="P10" s="204"/>
      <c r="Q10" s="204"/>
      <c r="R10" s="203"/>
      <c r="S10" s="20"/>
      <c r="T10" s="20"/>
      <c r="U10" s="20"/>
      <c r="V10" s="20"/>
      <c r="W10" s="20"/>
      <c r="X10" s="20"/>
      <c r="Y10" s="20"/>
      <c r="Z10" s="20"/>
    </row>
    <row r="11" spans="1:26" ht="27" customHeight="1" x14ac:dyDescent="0.25">
      <c r="A11" s="20"/>
      <c r="B11" s="220" t="s">
        <v>61</v>
      </c>
      <c r="C11" s="185"/>
      <c r="D11" s="185"/>
      <c r="E11" s="185"/>
      <c r="F11" s="185"/>
      <c r="G11" s="185"/>
      <c r="H11" s="185"/>
      <c r="I11" s="185"/>
      <c r="J11" s="185"/>
      <c r="K11" s="185"/>
      <c r="L11" s="185"/>
      <c r="M11" s="185"/>
      <c r="N11" s="185"/>
      <c r="O11" s="185"/>
      <c r="P11" s="185"/>
      <c r="Q11" s="185"/>
      <c r="R11" s="221"/>
      <c r="S11" s="20"/>
      <c r="T11" s="20"/>
      <c r="U11" s="20"/>
      <c r="V11" s="20"/>
      <c r="W11" s="20"/>
      <c r="X11" s="20"/>
      <c r="Y11" s="20"/>
      <c r="Z11" s="20"/>
    </row>
    <row r="12" spans="1:26" x14ac:dyDescent="0.25">
      <c r="A12" s="20"/>
      <c r="B12" s="225"/>
      <c r="C12" s="188"/>
      <c r="D12" s="188"/>
      <c r="E12" s="188"/>
      <c r="F12" s="188"/>
      <c r="G12" s="188"/>
      <c r="H12" s="188"/>
      <c r="I12" s="188"/>
      <c r="J12" s="188"/>
      <c r="K12" s="188"/>
      <c r="L12" s="188"/>
      <c r="M12" s="188"/>
      <c r="N12" s="188"/>
      <c r="O12" s="188"/>
      <c r="P12" s="188"/>
      <c r="Q12" s="188"/>
      <c r="R12" s="226"/>
      <c r="S12" s="20"/>
      <c r="T12" s="20"/>
      <c r="U12" s="20"/>
      <c r="V12" s="20"/>
      <c r="W12" s="20"/>
      <c r="X12" s="20"/>
      <c r="Y12" s="20"/>
      <c r="Z12" s="20"/>
    </row>
    <row r="13" spans="1:26" ht="3.75" customHeight="1" x14ac:dyDescent="0.25">
      <c r="A13" s="20"/>
      <c r="B13" s="212"/>
      <c r="C13" s="204"/>
      <c r="D13" s="204"/>
      <c r="E13" s="204"/>
      <c r="F13" s="204"/>
      <c r="G13" s="204"/>
      <c r="H13" s="204"/>
      <c r="I13" s="204"/>
      <c r="J13" s="204"/>
      <c r="K13" s="204"/>
      <c r="L13" s="204"/>
      <c r="M13" s="204"/>
      <c r="N13" s="204"/>
      <c r="O13" s="204"/>
      <c r="P13" s="204"/>
      <c r="Q13" s="204"/>
      <c r="R13" s="203"/>
      <c r="S13" s="20"/>
      <c r="T13" s="20"/>
      <c r="U13" s="20"/>
      <c r="V13" s="20"/>
      <c r="W13" s="20"/>
      <c r="X13" s="20"/>
      <c r="Y13" s="20"/>
      <c r="Z13" s="20"/>
    </row>
    <row r="14" spans="1:26" ht="24" customHeight="1" x14ac:dyDescent="0.25">
      <c r="A14" s="20"/>
      <c r="B14" s="210" t="s">
        <v>62</v>
      </c>
      <c r="C14" s="191"/>
      <c r="D14" s="191"/>
      <c r="E14" s="191"/>
      <c r="F14" s="191"/>
      <c r="G14" s="191"/>
      <c r="H14" s="191"/>
      <c r="I14" s="191"/>
      <c r="J14" s="191"/>
      <c r="K14" s="191"/>
      <c r="L14" s="191"/>
      <c r="M14" s="191"/>
      <c r="N14" s="191"/>
      <c r="O14" s="191"/>
      <c r="P14" s="191"/>
      <c r="Q14" s="191"/>
      <c r="R14" s="211"/>
      <c r="S14" s="20"/>
      <c r="T14" s="20"/>
      <c r="U14" s="20"/>
      <c r="V14" s="20"/>
      <c r="W14" s="20"/>
      <c r="X14" s="20"/>
      <c r="Y14" s="20"/>
      <c r="Z14" s="20"/>
    </row>
    <row r="15" spans="1:26" ht="4.5" customHeight="1" x14ac:dyDescent="0.25">
      <c r="A15" s="20"/>
      <c r="B15" s="212"/>
      <c r="C15" s="204"/>
      <c r="D15" s="204"/>
      <c r="E15" s="204"/>
      <c r="F15" s="204"/>
      <c r="G15" s="204"/>
      <c r="H15" s="204"/>
      <c r="I15" s="204"/>
      <c r="J15" s="204"/>
      <c r="K15" s="204"/>
      <c r="L15" s="204"/>
      <c r="M15" s="204"/>
      <c r="N15" s="204"/>
      <c r="O15" s="204"/>
      <c r="P15" s="204"/>
      <c r="Q15" s="204"/>
      <c r="R15" s="203"/>
      <c r="S15" s="20"/>
      <c r="T15" s="20"/>
      <c r="U15" s="20"/>
      <c r="V15" s="20"/>
      <c r="W15" s="20"/>
      <c r="X15" s="20"/>
      <c r="Y15" s="20"/>
      <c r="Z15" s="20"/>
    </row>
    <row r="16" spans="1:26" ht="23.25" customHeight="1" x14ac:dyDescent="0.25">
      <c r="A16" s="20"/>
      <c r="B16" s="213" t="s">
        <v>63</v>
      </c>
      <c r="C16" s="214"/>
      <c r="D16" s="214"/>
      <c r="E16" s="214"/>
      <c r="F16" s="214"/>
      <c r="G16" s="214"/>
      <c r="H16" s="214"/>
      <c r="I16" s="214"/>
      <c r="J16" s="214"/>
      <c r="K16" s="214"/>
      <c r="L16" s="214"/>
      <c r="M16" s="214"/>
      <c r="N16" s="214"/>
      <c r="O16" s="214"/>
      <c r="P16" s="214"/>
      <c r="Q16" s="214"/>
      <c r="R16" s="215"/>
      <c r="S16" s="20"/>
      <c r="T16" s="20"/>
      <c r="U16" s="20"/>
      <c r="V16" s="20"/>
      <c r="W16" s="20"/>
      <c r="X16" s="20"/>
      <c r="Y16" s="20"/>
      <c r="Z16" s="20"/>
    </row>
    <row r="17" spans="1:26" ht="33.75" customHeight="1" x14ac:dyDescent="0.25">
      <c r="A17" s="20"/>
      <c r="B17" s="216"/>
      <c r="C17" s="217"/>
      <c r="D17" s="217"/>
      <c r="E17" s="217"/>
      <c r="F17" s="217"/>
      <c r="G17" s="217"/>
      <c r="H17" s="217"/>
      <c r="I17" s="217"/>
      <c r="J17" s="217"/>
      <c r="K17" s="217"/>
      <c r="L17" s="217"/>
      <c r="M17" s="217"/>
      <c r="N17" s="217"/>
      <c r="O17" s="217"/>
      <c r="P17" s="217"/>
      <c r="Q17" s="217"/>
      <c r="R17" s="218"/>
      <c r="S17" s="20"/>
      <c r="T17" s="20"/>
      <c r="U17" s="20"/>
      <c r="V17" s="20"/>
      <c r="W17" s="20"/>
      <c r="X17" s="20"/>
      <c r="Y17" s="20"/>
      <c r="Z17" s="20"/>
    </row>
    <row r="18" spans="1:26" x14ac:dyDescent="0.25">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x14ac:dyDescent="0.25">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x14ac:dyDescent="0.25">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spans="1:26" ht="15.75" customHeight="1" x14ac:dyDescent="0.25">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spans="1:26" ht="15.75" customHeight="1" x14ac:dyDescent="0.25">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spans="1:26" ht="15.75" customHeight="1" x14ac:dyDescent="0.25">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ht="15.75" customHeight="1" x14ac:dyDescent="0.25">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5.75" customHeight="1" x14ac:dyDescent="0.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spans="1:26" ht="15.75" customHeight="1" x14ac:dyDescent="0.25">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spans="1:26" ht="15.75" customHeight="1" x14ac:dyDescent="0.25">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spans="1:26" ht="15.75" customHeight="1" x14ac:dyDescent="0.25">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15.75" customHeight="1" x14ac:dyDescent="0.25">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spans="1:26" ht="15.75" customHeight="1" x14ac:dyDescent="0.25">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spans="1:26" ht="15.75" customHeight="1" x14ac:dyDescent="0.25">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5.75" customHeight="1" x14ac:dyDescent="0.25">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5.75" customHeight="1" x14ac:dyDescent="0.25">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5.75" customHeight="1" x14ac:dyDescent="0.25">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5.75" customHeight="1" x14ac:dyDescent="0.2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5.75" customHeight="1" x14ac:dyDescent="0.25">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5.75" customHeight="1" x14ac:dyDescent="0.25">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5.75" customHeight="1" x14ac:dyDescent="0.25">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5.75" customHeight="1" x14ac:dyDescent="0.25">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5.75" customHeight="1" x14ac:dyDescent="0.25">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5.75" customHeight="1" x14ac:dyDescent="0.25">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5.75" customHeight="1" x14ac:dyDescent="0.25">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5.75" customHeight="1" x14ac:dyDescent="0.25">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5.75" customHeight="1" x14ac:dyDescent="0.25">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5.75" customHeight="1" x14ac:dyDescent="0.2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5.75" customHeight="1" x14ac:dyDescent="0.25">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5.75" customHeight="1" x14ac:dyDescent="0.25">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5.75" customHeight="1" x14ac:dyDescent="0.25">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5.75" customHeight="1" x14ac:dyDescent="0.25">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5.75" customHeight="1" x14ac:dyDescent="0.25">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5.75" customHeight="1" x14ac:dyDescent="0.25">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5.75" customHeight="1" x14ac:dyDescent="0.25">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5.75" customHeight="1" x14ac:dyDescent="0.25">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5.75" customHeight="1" x14ac:dyDescent="0.25">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5.75" customHeight="1" x14ac:dyDescent="0.2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5.75" customHeight="1" x14ac:dyDescent="0.25">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5.75" customHeight="1" x14ac:dyDescent="0.25">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5.75" customHeight="1" x14ac:dyDescent="0.25">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5.75" customHeight="1" x14ac:dyDescent="0.25">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5.75" customHeight="1" x14ac:dyDescent="0.25">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5.75" customHeight="1" x14ac:dyDescent="0.25">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5.75" customHeight="1" x14ac:dyDescent="0.25">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5.75" customHeight="1" x14ac:dyDescent="0.25">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5.75" customHeight="1" x14ac:dyDescent="0.25">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5.75" customHeight="1" x14ac:dyDescent="0.2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5.75" customHeight="1" x14ac:dyDescent="0.25">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5.75" customHeight="1" x14ac:dyDescent="0.25">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5.75" customHeight="1" x14ac:dyDescent="0.25">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5.75" customHeight="1" x14ac:dyDescent="0.25">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5.75" customHeight="1" x14ac:dyDescent="0.25">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5.75" customHeight="1" x14ac:dyDescent="0.25">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5.75" customHeight="1" x14ac:dyDescent="0.25">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5.75" customHeight="1" x14ac:dyDescent="0.25">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5.75" customHeight="1" x14ac:dyDescent="0.25">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5.75" customHeight="1" x14ac:dyDescent="0.2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5.75" customHeight="1" x14ac:dyDescent="0.25">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5.75" customHeight="1" x14ac:dyDescent="0.25">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5.75" customHeight="1" x14ac:dyDescent="0.25">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5.75" customHeight="1" x14ac:dyDescent="0.25">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5.75" customHeight="1" x14ac:dyDescent="0.25">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5.75" customHeight="1" x14ac:dyDescent="0.25">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5.75" customHeight="1" x14ac:dyDescent="0.25">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5.75" customHeight="1" x14ac:dyDescent="0.25">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5.75" customHeight="1" x14ac:dyDescent="0.25">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5.75" customHeight="1" x14ac:dyDescent="0.2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5.75" customHeight="1" x14ac:dyDescent="0.25">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5.75" customHeight="1" x14ac:dyDescent="0.25">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5.75" customHeight="1" x14ac:dyDescent="0.25">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5.75" customHeight="1" x14ac:dyDescent="0.25">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5.75" customHeight="1" x14ac:dyDescent="0.25">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5.75" customHeight="1" x14ac:dyDescent="0.25">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5.75" customHeight="1" x14ac:dyDescent="0.25">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5.75" customHeight="1" x14ac:dyDescent="0.25">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5.75" customHeight="1" x14ac:dyDescent="0.25">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5.75" customHeight="1" x14ac:dyDescent="0.2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5.75" customHeight="1" x14ac:dyDescent="0.25">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5.75" customHeight="1" x14ac:dyDescent="0.25">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5.75" customHeight="1" x14ac:dyDescent="0.25">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5.75" customHeight="1" x14ac:dyDescent="0.25">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5.75" customHeight="1" x14ac:dyDescent="0.25">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5.75" customHeight="1" x14ac:dyDescent="0.25">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5.75" customHeight="1" x14ac:dyDescent="0.25">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5.75" customHeight="1" x14ac:dyDescent="0.25">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5.75" customHeight="1" x14ac:dyDescent="0.25">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5.75" customHeight="1" x14ac:dyDescent="0.2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5.75" customHeight="1" x14ac:dyDescent="0.25">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5.75" customHeight="1" x14ac:dyDescent="0.25">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5.75" customHeight="1" x14ac:dyDescent="0.25">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5.75" customHeight="1" x14ac:dyDescent="0.25">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5.75" customHeight="1" x14ac:dyDescent="0.25">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5.75" customHeight="1" x14ac:dyDescent="0.25">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5.75" customHeight="1" x14ac:dyDescent="0.25">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5.75" customHeight="1" x14ac:dyDescent="0.25">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5.75" customHeight="1" x14ac:dyDescent="0.25">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5.75" customHeight="1" x14ac:dyDescent="0.2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5.75" customHeight="1" x14ac:dyDescent="0.25">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5.75" customHeight="1" x14ac:dyDescent="0.25">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5.75" customHeight="1" x14ac:dyDescent="0.25">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5.75" customHeight="1" x14ac:dyDescent="0.25">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5.75" customHeight="1" x14ac:dyDescent="0.25">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5.75" customHeight="1" x14ac:dyDescent="0.25">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5.75" customHeight="1" x14ac:dyDescent="0.25">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5.75" customHeight="1" x14ac:dyDescent="0.25">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5.75" customHeight="1" x14ac:dyDescent="0.25">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5.75" customHeight="1" x14ac:dyDescent="0.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5.75" customHeight="1" x14ac:dyDescent="0.25">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5.75" customHeight="1" x14ac:dyDescent="0.25">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5.75" customHeight="1" x14ac:dyDescent="0.25">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5.75" customHeight="1" x14ac:dyDescent="0.25">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5.75" customHeight="1" x14ac:dyDescent="0.25">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5.75" customHeight="1" x14ac:dyDescent="0.25">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5.75" customHeight="1" x14ac:dyDescent="0.25">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5.75" customHeight="1" x14ac:dyDescent="0.25">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5.75" customHeight="1" x14ac:dyDescent="0.25">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5.75" customHeight="1" x14ac:dyDescent="0.2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5.75" customHeight="1" x14ac:dyDescent="0.25">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5.75" customHeight="1" x14ac:dyDescent="0.25">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5.75" customHeight="1" x14ac:dyDescent="0.25">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5.75" customHeight="1" x14ac:dyDescent="0.25">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5.75" customHeight="1" x14ac:dyDescent="0.25">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5.75" customHeight="1" x14ac:dyDescent="0.25">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5.75" customHeight="1" x14ac:dyDescent="0.25">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5.75" customHeight="1" x14ac:dyDescent="0.25">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5.75" customHeight="1" x14ac:dyDescent="0.25">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5.75" customHeight="1" x14ac:dyDescent="0.2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5.75" customHeight="1" x14ac:dyDescent="0.25">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5.75" customHeight="1" x14ac:dyDescent="0.25">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5.75" customHeight="1" x14ac:dyDescent="0.25">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5.75" customHeight="1" x14ac:dyDescent="0.25">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5.75" customHeight="1" x14ac:dyDescent="0.25">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5.75" customHeight="1" x14ac:dyDescent="0.25">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5.75" customHeight="1" x14ac:dyDescent="0.25">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5.75" customHeight="1" x14ac:dyDescent="0.25">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5.75" customHeight="1" x14ac:dyDescent="0.25">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5.75" customHeight="1" x14ac:dyDescent="0.2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5.75" customHeight="1" x14ac:dyDescent="0.25">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5.75" customHeight="1" x14ac:dyDescent="0.25">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5.75" customHeight="1" x14ac:dyDescent="0.25">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5.75" customHeight="1" x14ac:dyDescent="0.25">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5.75" customHeight="1" x14ac:dyDescent="0.25">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5.75" customHeight="1" x14ac:dyDescent="0.25">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5.75" customHeight="1" x14ac:dyDescent="0.25">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5.75" customHeight="1" x14ac:dyDescent="0.25">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5.75" customHeight="1" x14ac:dyDescent="0.25">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5.75" customHeight="1" x14ac:dyDescent="0.2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5.75" customHeight="1" x14ac:dyDescent="0.25">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5.75" customHeight="1" x14ac:dyDescent="0.25">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5.75" customHeight="1" x14ac:dyDescent="0.25">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5.75" customHeight="1" x14ac:dyDescent="0.25">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5.75" customHeight="1" x14ac:dyDescent="0.25">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5.75" customHeight="1" x14ac:dyDescent="0.25">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5.75" customHeight="1" x14ac:dyDescent="0.25">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5.75" customHeight="1" x14ac:dyDescent="0.25">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5.75" customHeight="1" x14ac:dyDescent="0.25">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5.75" customHeight="1" x14ac:dyDescent="0.2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5.75" customHeight="1" x14ac:dyDescent="0.25">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5.75" customHeight="1" x14ac:dyDescent="0.25">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5.75" customHeight="1" x14ac:dyDescent="0.25">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5.75" customHeight="1" x14ac:dyDescent="0.25">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5.75" customHeight="1" x14ac:dyDescent="0.25">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5.75" customHeight="1" x14ac:dyDescent="0.25">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5.75" customHeight="1" x14ac:dyDescent="0.25">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5.75" customHeight="1" x14ac:dyDescent="0.25">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5.75" customHeight="1" x14ac:dyDescent="0.2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5.75" customHeight="1" x14ac:dyDescent="0.2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5.75" customHeight="1" x14ac:dyDescent="0.25">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5.75" customHeight="1" x14ac:dyDescent="0.25">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5.75" customHeight="1" x14ac:dyDescent="0.25">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5.75" customHeight="1" x14ac:dyDescent="0.25">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5.75" customHeight="1" x14ac:dyDescent="0.25">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5.75" customHeight="1" x14ac:dyDescent="0.25">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5.75" customHeight="1" x14ac:dyDescent="0.25">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5.75" customHeight="1" x14ac:dyDescent="0.25">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5.75" customHeight="1" x14ac:dyDescent="0.25">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5.75" customHeight="1" x14ac:dyDescent="0.2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5.75" customHeight="1" x14ac:dyDescent="0.25">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5.75" customHeight="1" x14ac:dyDescent="0.25">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5.75" customHeight="1" x14ac:dyDescent="0.25">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5.75" customHeight="1" x14ac:dyDescent="0.25">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5.75" customHeight="1" x14ac:dyDescent="0.25">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5.75" customHeight="1" x14ac:dyDescent="0.25">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5.75" customHeight="1" x14ac:dyDescent="0.25">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5.75" customHeight="1" x14ac:dyDescent="0.25">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5.75" customHeight="1" x14ac:dyDescent="0.25">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5.75" customHeight="1" x14ac:dyDescent="0.2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5.75" customHeight="1" x14ac:dyDescent="0.25">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5.75" customHeight="1" x14ac:dyDescent="0.25">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5.75" customHeight="1" x14ac:dyDescent="0.25">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5.75" customHeight="1" x14ac:dyDescent="0.25">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5.75" customHeight="1" x14ac:dyDescent="0.25">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5.75" customHeight="1" x14ac:dyDescent="0.25">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5.75" customHeight="1" x14ac:dyDescent="0.25">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5.75" customHeight="1" x14ac:dyDescent="0.25">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5.75" customHeight="1" x14ac:dyDescent="0.25">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5.75" customHeight="1" x14ac:dyDescent="0.2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5.75" customHeight="1" x14ac:dyDescent="0.25">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5.75" customHeight="1" x14ac:dyDescent="0.25">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5.75" customHeight="1" x14ac:dyDescent="0.25">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5.75" customHeight="1" x14ac:dyDescent="0.25">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5.75" customHeight="1" x14ac:dyDescent="0.25">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5.75" customHeight="1" x14ac:dyDescent="0.25">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5.75" customHeight="1" x14ac:dyDescent="0.25">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5.75" customHeight="1" x14ac:dyDescent="0.25">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5.75" customHeight="1" x14ac:dyDescent="0.25">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5.75" customHeight="1" x14ac:dyDescent="0.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5.75" customHeight="1" x14ac:dyDescent="0.25">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5.75" customHeight="1" x14ac:dyDescent="0.25">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5.75" customHeight="1" x14ac:dyDescent="0.25">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5.75" customHeight="1" x14ac:dyDescent="0.25">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5.75" customHeight="1" x14ac:dyDescent="0.25">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5.75" customHeight="1" x14ac:dyDescent="0.25">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5.75" customHeight="1" x14ac:dyDescent="0.25">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5.75" customHeight="1" x14ac:dyDescent="0.25">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5.75" customHeight="1" x14ac:dyDescent="0.25">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5.75" customHeight="1" x14ac:dyDescent="0.2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5.75" customHeight="1" x14ac:dyDescent="0.25">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5.75" customHeight="1" x14ac:dyDescent="0.25">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5.75" customHeight="1" x14ac:dyDescent="0.25">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5.75" customHeight="1" x14ac:dyDescent="0.25">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5.75" customHeight="1" x14ac:dyDescent="0.25">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5.75" customHeight="1" x14ac:dyDescent="0.25">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5.75" customHeight="1" x14ac:dyDescent="0.25">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5.75" customHeight="1" x14ac:dyDescent="0.25">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5.75" customHeight="1" x14ac:dyDescent="0.25">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5.75" customHeight="1" x14ac:dyDescent="0.2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5.75" customHeight="1" x14ac:dyDescent="0.25">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5.75" customHeight="1" x14ac:dyDescent="0.25">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5.75" customHeight="1" x14ac:dyDescent="0.25">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5.75" customHeight="1" x14ac:dyDescent="0.25">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5.75" customHeight="1" x14ac:dyDescent="0.25">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5.75" customHeight="1" x14ac:dyDescent="0.25">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5.75" customHeight="1" x14ac:dyDescent="0.25">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5.75" customHeight="1" x14ac:dyDescent="0.25">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5.75" customHeight="1" x14ac:dyDescent="0.25">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5.75" customHeight="1" x14ac:dyDescent="0.2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5.75" customHeight="1" x14ac:dyDescent="0.25">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5.75" customHeight="1" x14ac:dyDescent="0.25">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5.75" customHeight="1" x14ac:dyDescent="0.25">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5.75" customHeight="1" x14ac:dyDescent="0.25">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5.75" customHeight="1" x14ac:dyDescent="0.25">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5.75" customHeight="1" x14ac:dyDescent="0.25">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5.75" customHeight="1" x14ac:dyDescent="0.25">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5.75" customHeight="1" x14ac:dyDescent="0.25">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5.75" customHeight="1" x14ac:dyDescent="0.25">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5.75" customHeight="1" x14ac:dyDescent="0.2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5.75" customHeight="1" x14ac:dyDescent="0.25">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5.75" customHeight="1" x14ac:dyDescent="0.25">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5.75" customHeight="1" x14ac:dyDescent="0.25">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5.75" customHeight="1" x14ac:dyDescent="0.25">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5.75" customHeight="1" x14ac:dyDescent="0.25">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5.75" customHeight="1" x14ac:dyDescent="0.25">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5.75" customHeight="1" x14ac:dyDescent="0.25">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5.75" customHeight="1" x14ac:dyDescent="0.25">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5.75" customHeight="1" x14ac:dyDescent="0.25">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5.75" customHeight="1" x14ac:dyDescent="0.2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5.75" customHeight="1" x14ac:dyDescent="0.25">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5.75" customHeight="1" x14ac:dyDescent="0.25">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5.75" customHeight="1" x14ac:dyDescent="0.25">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5.75" customHeight="1" x14ac:dyDescent="0.25">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5.75" customHeight="1" x14ac:dyDescent="0.25">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5.75" customHeight="1" x14ac:dyDescent="0.25">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5.75" customHeight="1" x14ac:dyDescent="0.25">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5.75" customHeight="1" x14ac:dyDescent="0.25">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5.75" customHeight="1" x14ac:dyDescent="0.25">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5.75" customHeight="1" x14ac:dyDescent="0.2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5.75" customHeight="1" x14ac:dyDescent="0.25">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5.75" customHeight="1" x14ac:dyDescent="0.25">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5.75" customHeight="1" x14ac:dyDescent="0.25">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5.75" customHeight="1" x14ac:dyDescent="0.25">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5.75" customHeight="1" x14ac:dyDescent="0.25">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5.75" customHeight="1" x14ac:dyDescent="0.25">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5.75" customHeight="1" x14ac:dyDescent="0.25">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5.75" customHeight="1" x14ac:dyDescent="0.25">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5.75" customHeight="1" x14ac:dyDescent="0.25">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5.75" customHeight="1" x14ac:dyDescent="0.2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5.75" customHeight="1" x14ac:dyDescent="0.25">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5.75" customHeight="1" x14ac:dyDescent="0.25">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5.75" customHeight="1" x14ac:dyDescent="0.25">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5.75" customHeight="1" x14ac:dyDescent="0.25">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5.75" customHeight="1" x14ac:dyDescent="0.25">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5.75" customHeight="1" x14ac:dyDescent="0.25">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5.75" customHeight="1" x14ac:dyDescent="0.25">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5.75" customHeight="1" x14ac:dyDescent="0.25">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5.75" customHeight="1" x14ac:dyDescent="0.25">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5.75" customHeight="1" x14ac:dyDescent="0.2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5.75" customHeight="1" x14ac:dyDescent="0.25">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5.75" customHeight="1" x14ac:dyDescent="0.25">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5.75" customHeight="1" x14ac:dyDescent="0.25">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5.75" customHeight="1" x14ac:dyDescent="0.25">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5.75" customHeight="1" x14ac:dyDescent="0.25">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5.75" customHeight="1" x14ac:dyDescent="0.25">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5.75" customHeight="1" x14ac:dyDescent="0.25">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5.75" customHeight="1" x14ac:dyDescent="0.25">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5.75" customHeight="1" x14ac:dyDescent="0.25">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5.75" customHeight="1" x14ac:dyDescent="0.2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5.75" customHeight="1" x14ac:dyDescent="0.25">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5.75" customHeight="1" x14ac:dyDescent="0.25">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5.75" customHeight="1" x14ac:dyDescent="0.25">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5.75" customHeight="1" x14ac:dyDescent="0.25">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5.75" customHeight="1" x14ac:dyDescent="0.25">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5.75" customHeight="1" x14ac:dyDescent="0.25">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5.75" customHeight="1" x14ac:dyDescent="0.25">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5.75" customHeight="1" x14ac:dyDescent="0.25">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5.75" customHeight="1" x14ac:dyDescent="0.25">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5.75" customHeight="1" x14ac:dyDescent="0.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5.75" customHeight="1" x14ac:dyDescent="0.25">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5.75" customHeight="1" x14ac:dyDescent="0.25">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5.75" customHeight="1" x14ac:dyDescent="0.25">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5.75" customHeight="1" x14ac:dyDescent="0.25">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5.75" customHeight="1" x14ac:dyDescent="0.25">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5.75" customHeight="1" x14ac:dyDescent="0.25">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5.75" customHeight="1" x14ac:dyDescent="0.25">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5.75" customHeight="1" x14ac:dyDescent="0.25">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5.75" customHeight="1" x14ac:dyDescent="0.25">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5.75" customHeight="1" x14ac:dyDescent="0.2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5.75" customHeight="1" x14ac:dyDescent="0.25">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5.75" customHeight="1" x14ac:dyDescent="0.25">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5.75" customHeight="1" x14ac:dyDescent="0.25">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5.75" customHeight="1" x14ac:dyDescent="0.25">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5.75" customHeight="1" x14ac:dyDescent="0.25">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5.75" customHeight="1" x14ac:dyDescent="0.25">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5.75" customHeight="1" x14ac:dyDescent="0.25">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5.75" customHeight="1" x14ac:dyDescent="0.25">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5.75" customHeight="1" x14ac:dyDescent="0.25">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5.75" customHeight="1" x14ac:dyDescent="0.2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5.75" customHeight="1" x14ac:dyDescent="0.25">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5.75" customHeight="1" x14ac:dyDescent="0.25">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5.75" customHeight="1" x14ac:dyDescent="0.25">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5.75" customHeight="1" x14ac:dyDescent="0.25">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5.75" customHeight="1" x14ac:dyDescent="0.25">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5.75" customHeight="1" x14ac:dyDescent="0.25">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5.75" customHeight="1" x14ac:dyDescent="0.25">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5.75" customHeight="1" x14ac:dyDescent="0.25">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5.75" customHeight="1" x14ac:dyDescent="0.25">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5.75" customHeight="1" x14ac:dyDescent="0.2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5.75" customHeight="1" x14ac:dyDescent="0.25">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5.75" customHeight="1" x14ac:dyDescent="0.25">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5.75" customHeight="1" x14ac:dyDescent="0.25">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5.75" customHeight="1" x14ac:dyDescent="0.25">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5.75" customHeight="1" x14ac:dyDescent="0.25">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5.75" customHeight="1" x14ac:dyDescent="0.25">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5.75" customHeight="1" x14ac:dyDescent="0.25">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5.75" customHeight="1" x14ac:dyDescent="0.25">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5.75" customHeight="1" x14ac:dyDescent="0.25">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5.75" customHeight="1" x14ac:dyDescent="0.2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5.75" customHeight="1" x14ac:dyDescent="0.25">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5.75" customHeight="1" x14ac:dyDescent="0.25">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5.75" customHeight="1" x14ac:dyDescent="0.25">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5.75" customHeight="1" x14ac:dyDescent="0.25">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5.75" customHeight="1" x14ac:dyDescent="0.25">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5.75" customHeight="1" x14ac:dyDescent="0.25">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5.75" customHeight="1" x14ac:dyDescent="0.25">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5.75" customHeight="1" x14ac:dyDescent="0.25">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5.75" customHeight="1" x14ac:dyDescent="0.25">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5.75" customHeight="1" x14ac:dyDescent="0.2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5.75" customHeight="1" x14ac:dyDescent="0.25">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5.75" customHeight="1" x14ac:dyDescent="0.25">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5.75" customHeight="1" x14ac:dyDescent="0.25">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5.75" customHeight="1" x14ac:dyDescent="0.25">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5.75" customHeight="1" x14ac:dyDescent="0.25">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5.75" customHeight="1" x14ac:dyDescent="0.25">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5.75" customHeight="1" x14ac:dyDescent="0.25">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5.75" customHeight="1" x14ac:dyDescent="0.25">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5.75" customHeight="1" x14ac:dyDescent="0.25">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5.75" customHeight="1" x14ac:dyDescent="0.2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5.75" customHeight="1" x14ac:dyDescent="0.25">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5.75" customHeight="1" x14ac:dyDescent="0.25">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5.75" customHeight="1" x14ac:dyDescent="0.25">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5.75" customHeight="1" x14ac:dyDescent="0.25">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5.75" customHeight="1" x14ac:dyDescent="0.25">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5.75" customHeight="1" x14ac:dyDescent="0.25">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5.75" customHeight="1" x14ac:dyDescent="0.25">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5.75" customHeight="1" x14ac:dyDescent="0.25">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5.75" customHeight="1" x14ac:dyDescent="0.25">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5.75" customHeight="1" x14ac:dyDescent="0.2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5.75" customHeight="1" x14ac:dyDescent="0.25">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5.75" customHeight="1" x14ac:dyDescent="0.25">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5.75" customHeight="1" x14ac:dyDescent="0.25">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5.75" customHeight="1" x14ac:dyDescent="0.25">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5.75" customHeight="1" x14ac:dyDescent="0.25">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5.75" customHeight="1" x14ac:dyDescent="0.25">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5.75" customHeight="1" x14ac:dyDescent="0.25">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5.75" customHeight="1" x14ac:dyDescent="0.25">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5.75" customHeight="1" x14ac:dyDescent="0.25">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5.75" customHeight="1" x14ac:dyDescent="0.2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5.75" customHeight="1" x14ac:dyDescent="0.25">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5.75" customHeight="1" x14ac:dyDescent="0.25">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5.75" customHeight="1" x14ac:dyDescent="0.25">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5.75" customHeight="1" x14ac:dyDescent="0.25">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5.75" customHeight="1" x14ac:dyDescent="0.25">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5.75" customHeight="1" x14ac:dyDescent="0.25">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5.75" customHeight="1" x14ac:dyDescent="0.25">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5.75" customHeight="1" x14ac:dyDescent="0.25">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5.75" customHeight="1" x14ac:dyDescent="0.25">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5.75" customHeight="1" x14ac:dyDescent="0.2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5.75" customHeight="1" x14ac:dyDescent="0.25">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5.75" customHeight="1" x14ac:dyDescent="0.25">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5.75" customHeight="1" x14ac:dyDescent="0.25">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5.75" customHeight="1" x14ac:dyDescent="0.25">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5.75" customHeight="1" x14ac:dyDescent="0.25">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5.75" customHeight="1" x14ac:dyDescent="0.25">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5.75" customHeight="1" x14ac:dyDescent="0.25">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5.75" customHeight="1" x14ac:dyDescent="0.25">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5.75" customHeight="1" x14ac:dyDescent="0.25">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5.75" customHeight="1" x14ac:dyDescent="0.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5.75" customHeight="1" x14ac:dyDescent="0.25">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5.75" customHeight="1" x14ac:dyDescent="0.25">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5.75" customHeight="1" x14ac:dyDescent="0.25">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5.75" customHeight="1" x14ac:dyDescent="0.25">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5.75" customHeight="1" x14ac:dyDescent="0.25">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5.75" customHeight="1" x14ac:dyDescent="0.25">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5.75" customHeight="1" x14ac:dyDescent="0.25">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5.75" customHeight="1" x14ac:dyDescent="0.25">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5.75" customHeight="1" x14ac:dyDescent="0.25">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5.75" customHeight="1" x14ac:dyDescent="0.2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5.75" customHeight="1" x14ac:dyDescent="0.25">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5.75" customHeight="1" x14ac:dyDescent="0.25">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5.75" customHeight="1" x14ac:dyDescent="0.25">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5.75" customHeight="1" x14ac:dyDescent="0.25">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5.75" customHeight="1" x14ac:dyDescent="0.25">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5.75" customHeight="1" x14ac:dyDescent="0.25">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5.75" customHeight="1" x14ac:dyDescent="0.25">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5.75" customHeight="1" x14ac:dyDescent="0.25">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5.75" customHeight="1" x14ac:dyDescent="0.25">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5.75" customHeight="1" x14ac:dyDescent="0.2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5.75" customHeight="1" x14ac:dyDescent="0.25">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5.75" customHeight="1" x14ac:dyDescent="0.25">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5.75" customHeight="1" x14ac:dyDescent="0.25">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5.75" customHeight="1" x14ac:dyDescent="0.25">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5.75" customHeight="1" x14ac:dyDescent="0.25">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5.75" customHeight="1" x14ac:dyDescent="0.25">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5.75" customHeight="1" x14ac:dyDescent="0.25">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5.75" customHeight="1" x14ac:dyDescent="0.25">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5.75" customHeight="1" x14ac:dyDescent="0.25">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5.75" customHeight="1" x14ac:dyDescent="0.2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5.75" customHeight="1" x14ac:dyDescent="0.25">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5.75" customHeight="1" x14ac:dyDescent="0.25">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5.75" customHeight="1" x14ac:dyDescent="0.25">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5.75" customHeight="1" x14ac:dyDescent="0.25">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5.75" customHeight="1" x14ac:dyDescent="0.25">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5.75" customHeight="1" x14ac:dyDescent="0.25">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5.75" customHeight="1" x14ac:dyDescent="0.25">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5.75" customHeight="1" x14ac:dyDescent="0.25">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5.75" customHeight="1" x14ac:dyDescent="0.25">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5.75" customHeight="1" x14ac:dyDescent="0.2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5.75" customHeight="1" x14ac:dyDescent="0.25">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5.75" customHeight="1" x14ac:dyDescent="0.25">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5.75" customHeight="1" x14ac:dyDescent="0.25">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5.75" customHeight="1" x14ac:dyDescent="0.25">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5.75" customHeight="1" x14ac:dyDescent="0.25">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5.75" customHeight="1" x14ac:dyDescent="0.25">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5.75" customHeight="1" x14ac:dyDescent="0.25">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5.75" customHeight="1" x14ac:dyDescent="0.25">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5.75" customHeight="1" x14ac:dyDescent="0.25">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5.75" customHeight="1" x14ac:dyDescent="0.2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5.75" customHeight="1" x14ac:dyDescent="0.25">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5.75" customHeight="1" x14ac:dyDescent="0.25">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5.75" customHeight="1" x14ac:dyDescent="0.25">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5.75" customHeight="1" x14ac:dyDescent="0.25">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5.75" customHeight="1" x14ac:dyDescent="0.25">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5.75" customHeight="1" x14ac:dyDescent="0.25">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5.75" customHeight="1" x14ac:dyDescent="0.25">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5.75" customHeight="1" x14ac:dyDescent="0.25">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5.75" customHeight="1" x14ac:dyDescent="0.25">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5.75" customHeight="1" x14ac:dyDescent="0.2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5.75" customHeight="1" x14ac:dyDescent="0.25">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5.75" customHeight="1" x14ac:dyDescent="0.25">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5.75" customHeight="1" x14ac:dyDescent="0.25">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5.75" customHeight="1" x14ac:dyDescent="0.25">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5.75" customHeight="1" x14ac:dyDescent="0.25">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5.75" customHeight="1" x14ac:dyDescent="0.25">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5.75" customHeight="1" x14ac:dyDescent="0.25">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5.75" customHeight="1" x14ac:dyDescent="0.25">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5.75" customHeight="1" x14ac:dyDescent="0.25">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5.75" customHeight="1" x14ac:dyDescent="0.2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5.75" customHeight="1" x14ac:dyDescent="0.25">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5.75" customHeight="1" x14ac:dyDescent="0.25">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5.75" customHeight="1" x14ac:dyDescent="0.25">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5.75" customHeight="1" x14ac:dyDescent="0.25">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5.75" customHeight="1" x14ac:dyDescent="0.25">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5.75" customHeight="1" x14ac:dyDescent="0.25">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5.75" customHeight="1" x14ac:dyDescent="0.25">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5.75" customHeight="1" x14ac:dyDescent="0.25">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5.75" customHeight="1" x14ac:dyDescent="0.25">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5.75" customHeight="1" x14ac:dyDescent="0.2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5.75" customHeight="1" x14ac:dyDescent="0.25">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5.75" customHeight="1" x14ac:dyDescent="0.25">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5.75" customHeight="1" x14ac:dyDescent="0.25">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5.75" customHeight="1" x14ac:dyDescent="0.25">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5.75" customHeight="1" x14ac:dyDescent="0.25">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5.75" customHeight="1" x14ac:dyDescent="0.25">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5.75" customHeight="1" x14ac:dyDescent="0.25">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5.75" customHeight="1" x14ac:dyDescent="0.25">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5.75" customHeight="1" x14ac:dyDescent="0.25">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5.75" customHeight="1" x14ac:dyDescent="0.2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5.75" customHeight="1" x14ac:dyDescent="0.25">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5.75" customHeight="1" x14ac:dyDescent="0.25">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5.75" customHeight="1" x14ac:dyDescent="0.25">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5.75" customHeight="1" x14ac:dyDescent="0.25">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5.75" customHeight="1" x14ac:dyDescent="0.25">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5.75" customHeight="1" x14ac:dyDescent="0.25">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5.75" customHeight="1" x14ac:dyDescent="0.25">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5.75" customHeight="1" x14ac:dyDescent="0.25">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5.75" customHeight="1" x14ac:dyDescent="0.25">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5.75" customHeight="1" x14ac:dyDescent="0.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5.75" customHeight="1" x14ac:dyDescent="0.25">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5.75" customHeight="1" x14ac:dyDescent="0.25">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5.75" customHeight="1" x14ac:dyDescent="0.25">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5.75" customHeight="1" x14ac:dyDescent="0.25">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5.75" customHeight="1" x14ac:dyDescent="0.25">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5.75" customHeight="1" x14ac:dyDescent="0.25">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5.75" customHeight="1" x14ac:dyDescent="0.25">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5.75" customHeight="1" x14ac:dyDescent="0.25">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5.75" customHeight="1" x14ac:dyDescent="0.25">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5.75" customHeight="1" x14ac:dyDescent="0.2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5.75" customHeight="1" x14ac:dyDescent="0.25">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5.75" customHeight="1" x14ac:dyDescent="0.25">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5.75" customHeight="1" x14ac:dyDescent="0.25">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5.75" customHeight="1" x14ac:dyDescent="0.25">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5.75" customHeight="1" x14ac:dyDescent="0.25">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5.75" customHeight="1" x14ac:dyDescent="0.25">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5.75" customHeight="1" x14ac:dyDescent="0.25">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5.75" customHeight="1" x14ac:dyDescent="0.25">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5.75" customHeight="1" x14ac:dyDescent="0.25">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5.75" customHeight="1" x14ac:dyDescent="0.2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5.75" customHeight="1" x14ac:dyDescent="0.25">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5.75" customHeight="1" x14ac:dyDescent="0.25">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5.75" customHeight="1" x14ac:dyDescent="0.25">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5.75" customHeight="1" x14ac:dyDescent="0.25">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5.75" customHeight="1" x14ac:dyDescent="0.25">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5.75" customHeight="1" x14ac:dyDescent="0.25">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5.75" customHeight="1" x14ac:dyDescent="0.25">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5.75" customHeight="1" x14ac:dyDescent="0.25">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5.75" customHeight="1" x14ac:dyDescent="0.25">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5.75" customHeight="1" x14ac:dyDescent="0.2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5.75" customHeight="1" x14ac:dyDescent="0.25">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5.75" customHeight="1" x14ac:dyDescent="0.25">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5.75" customHeight="1" x14ac:dyDescent="0.25">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5.75" customHeight="1" x14ac:dyDescent="0.25">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5.75" customHeight="1" x14ac:dyDescent="0.25">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5.75" customHeight="1" x14ac:dyDescent="0.25">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5.75" customHeight="1" x14ac:dyDescent="0.25">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5.75" customHeight="1" x14ac:dyDescent="0.25">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5.75" customHeight="1" x14ac:dyDescent="0.25">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5.75" customHeight="1" x14ac:dyDescent="0.2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5.75" customHeight="1" x14ac:dyDescent="0.25">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5.75" customHeight="1" x14ac:dyDescent="0.25">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5.75" customHeight="1" x14ac:dyDescent="0.25">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5.75" customHeight="1" x14ac:dyDescent="0.25">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5.75" customHeight="1" x14ac:dyDescent="0.25">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5.75" customHeight="1" x14ac:dyDescent="0.25">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5.75" customHeight="1" x14ac:dyDescent="0.25">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5.75" customHeight="1" x14ac:dyDescent="0.25">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5.75" customHeight="1" x14ac:dyDescent="0.25">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5.75" customHeight="1" x14ac:dyDescent="0.2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5.75" customHeight="1" x14ac:dyDescent="0.25">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5.75" customHeight="1" x14ac:dyDescent="0.25">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5.75" customHeight="1" x14ac:dyDescent="0.25">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5.75" customHeight="1" x14ac:dyDescent="0.25">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5.75" customHeight="1" x14ac:dyDescent="0.25">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5.75" customHeight="1" x14ac:dyDescent="0.25">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5.75" customHeight="1" x14ac:dyDescent="0.25">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5.75" customHeight="1" x14ac:dyDescent="0.25">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5.75" customHeight="1" x14ac:dyDescent="0.25">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5.75" customHeight="1" x14ac:dyDescent="0.2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5.75" customHeight="1" x14ac:dyDescent="0.25">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5.75" customHeight="1" x14ac:dyDescent="0.25">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5.75" customHeight="1" x14ac:dyDescent="0.25">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5.75" customHeight="1" x14ac:dyDescent="0.25">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5.75" customHeight="1" x14ac:dyDescent="0.25">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5.75" customHeight="1" x14ac:dyDescent="0.25">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5.75" customHeight="1" x14ac:dyDescent="0.25">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5.75" customHeight="1" x14ac:dyDescent="0.25">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5.75" customHeight="1" x14ac:dyDescent="0.25">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5.75" customHeight="1" x14ac:dyDescent="0.2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5.75" customHeight="1" x14ac:dyDescent="0.25">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5.75" customHeight="1" x14ac:dyDescent="0.25">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5.75" customHeight="1" x14ac:dyDescent="0.25">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5.75" customHeight="1" x14ac:dyDescent="0.25">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5.75" customHeight="1" x14ac:dyDescent="0.25">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5.75" customHeight="1" x14ac:dyDescent="0.25">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5.75" customHeight="1" x14ac:dyDescent="0.25">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5.75" customHeight="1" x14ac:dyDescent="0.25">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5.75" customHeight="1" x14ac:dyDescent="0.25">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5.75" customHeight="1" x14ac:dyDescent="0.2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5.75" customHeight="1" x14ac:dyDescent="0.25">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5.75" customHeight="1" x14ac:dyDescent="0.25">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5.75" customHeight="1" x14ac:dyDescent="0.25">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5.75" customHeight="1" x14ac:dyDescent="0.25">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5.75" customHeight="1" x14ac:dyDescent="0.25">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5.75" customHeight="1" x14ac:dyDescent="0.25">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5.75" customHeight="1" x14ac:dyDescent="0.25">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5.75" customHeight="1" x14ac:dyDescent="0.25">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5.75" customHeight="1" x14ac:dyDescent="0.25">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5.75" customHeight="1" x14ac:dyDescent="0.2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5.75" customHeight="1" x14ac:dyDescent="0.25">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5.75" customHeight="1" x14ac:dyDescent="0.25">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5.75" customHeight="1" x14ac:dyDescent="0.25">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5.75" customHeight="1" x14ac:dyDescent="0.25">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5.75" customHeight="1" x14ac:dyDescent="0.25">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5.75" customHeight="1" x14ac:dyDescent="0.25">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5.75" customHeight="1" x14ac:dyDescent="0.25">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5.75" customHeight="1" x14ac:dyDescent="0.25">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5.75" customHeight="1" x14ac:dyDescent="0.25">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5.75" customHeight="1" x14ac:dyDescent="0.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5.75" customHeight="1" x14ac:dyDescent="0.25">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5.75" customHeight="1" x14ac:dyDescent="0.25">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5.75" customHeight="1" x14ac:dyDescent="0.25">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5.75" customHeight="1" x14ac:dyDescent="0.25">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5.75" customHeight="1" x14ac:dyDescent="0.25">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5.75" customHeight="1" x14ac:dyDescent="0.25">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5.75" customHeight="1" x14ac:dyDescent="0.25">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5.75" customHeight="1" x14ac:dyDescent="0.25">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5.75" customHeight="1" x14ac:dyDescent="0.25">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5.75" customHeight="1" x14ac:dyDescent="0.2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5.75" customHeight="1" x14ac:dyDescent="0.25">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5.75" customHeight="1" x14ac:dyDescent="0.25">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5.75" customHeight="1" x14ac:dyDescent="0.25">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5.75" customHeight="1" x14ac:dyDescent="0.25">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5.75" customHeight="1" x14ac:dyDescent="0.25">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5.75" customHeight="1" x14ac:dyDescent="0.25">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5.75" customHeight="1" x14ac:dyDescent="0.25">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5.75" customHeight="1" x14ac:dyDescent="0.25">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5.75" customHeight="1" x14ac:dyDescent="0.25">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5.75" customHeight="1" x14ac:dyDescent="0.2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5.75" customHeight="1" x14ac:dyDescent="0.25">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5.75" customHeight="1" x14ac:dyDescent="0.25">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5.75" customHeight="1" x14ac:dyDescent="0.25">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5.75" customHeight="1" x14ac:dyDescent="0.25">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5.75" customHeight="1" x14ac:dyDescent="0.25">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5.75" customHeight="1" x14ac:dyDescent="0.25">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5.75" customHeight="1" x14ac:dyDescent="0.25">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5.75" customHeight="1" x14ac:dyDescent="0.25">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5.75" customHeight="1" x14ac:dyDescent="0.25">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5.75" customHeight="1" x14ac:dyDescent="0.2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5.75" customHeight="1" x14ac:dyDescent="0.25">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5.75" customHeight="1" x14ac:dyDescent="0.25">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5.75" customHeight="1" x14ac:dyDescent="0.25">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5.75" customHeight="1" x14ac:dyDescent="0.25">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5.75" customHeight="1" x14ac:dyDescent="0.25">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5.75" customHeight="1" x14ac:dyDescent="0.25">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5.75" customHeight="1" x14ac:dyDescent="0.25">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5.75" customHeight="1" x14ac:dyDescent="0.25">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5.75" customHeight="1" x14ac:dyDescent="0.25">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5.75" customHeight="1" x14ac:dyDescent="0.2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5.75" customHeight="1" x14ac:dyDescent="0.25">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5.75" customHeight="1" x14ac:dyDescent="0.25">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5.75" customHeight="1" x14ac:dyDescent="0.25">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5.75" customHeight="1" x14ac:dyDescent="0.25">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5.75" customHeight="1" x14ac:dyDescent="0.25">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5.75" customHeight="1" x14ac:dyDescent="0.25">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5.75" customHeight="1" x14ac:dyDescent="0.25">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5.75" customHeight="1" x14ac:dyDescent="0.25">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5.75" customHeight="1" x14ac:dyDescent="0.25">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5.75" customHeight="1" x14ac:dyDescent="0.2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5.75" customHeight="1" x14ac:dyDescent="0.25">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5.75" customHeight="1" x14ac:dyDescent="0.25">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5.75" customHeight="1" x14ac:dyDescent="0.25">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5.75" customHeight="1" x14ac:dyDescent="0.25">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5.75" customHeight="1" x14ac:dyDescent="0.25">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5.75" customHeight="1" x14ac:dyDescent="0.25">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5.75" customHeight="1" x14ac:dyDescent="0.25">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5.75" customHeight="1" x14ac:dyDescent="0.25">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5.75" customHeight="1" x14ac:dyDescent="0.25">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5.75" customHeight="1" x14ac:dyDescent="0.2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5.75" customHeight="1" x14ac:dyDescent="0.25">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5.75" customHeight="1" x14ac:dyDescent="0.25">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5.75" customHeight="1" x14ac:dyDescent="0.25">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5.75" customHeight="1" x14ac:dyDescent="0.25">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5.75" customHeight="1" x14ac:dyDescent="0.25">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5.75" customHeight="1" x14ac:dyDescent="0.25">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5.75" customHeight="1" x14ac:dyDescent="0.25">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5.75" customHeight="1" x14ac:dyDescent="0.25">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5.75" customHeight="1" x14ac:dyDescent="0.25">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5.75" customHeight="1" x14ac:dyDescent="0.2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5.75" customHeight="1" x14ac:dyDescent="0.25">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5.75" customHeight="1" x14ac:dyDescent="0.25">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5.75" customHeight="1" x14ac:dyDescent="0.25">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5.75" customHeight="1" x14ac:dyDescent="0.25">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5.75" customHeight="1" x14ac:dyDescent="0.25">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5.75" customHeight="1" x14ac:dyDescent="0.25">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5.75" customHeight="1" x14ac:dyDescent="0.25">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5.75" customHeight="1" x14ac:dyDescent="0.25">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5.75" customHeight="1" x14ac:dyDescent="0.25">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5.75" customHeight="1" x14ac:dyDescent="0.2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5.75" customHeight="1" x14ac:dyDescent="0.25">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5.75" customHeight="1" x14ac:dyDescent="0.25">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5.75" customHeight="1" x14ac:dyDescent="0.25">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5.75" customHeight="1" x14ac:dyDescent="0.25">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5.75" customHeight="1" x14ac:dyDescent="0.25">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5.75" customHeight="1" x14ac:dyDescent="0.25">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5.75" customHeight="1" x14ac:dyDescent="0.25">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5.75" customHeight="1" x14ac:dyDescent="0.25">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5.75" customHeight="1" x14ac:dyDescent="0.25">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5.75" customHeight="1" x14ac:dyDescent="0.2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5.75" customHeight="1" x14ac:dyDescent="0.25">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5.75" customHeight="1" x14ac:dyDescent="0.25">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5.75" customHeight="1" x14ac:dyDescent="0.25">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5.75" customHeight="1" x14ac:dyDescent="0.25">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5.75" customHeight="1" x14ac:dyDescent="0.25">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5.75" customHeight="1" x14ac:dyDescent="0.25">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5.75" customHeight="1" x14ac:dyDescent="0.25">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5.75" customHeight="1" x14ac:dyDescent="0.25">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5.75" customHeight="1" x14ac:dyDescent="0.25">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5.75" customHeight="1" x14ac:dyDescent="0.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5.75" customHeight="1" x14ac:dyDescent="0.25">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5.75" customHeight="1" x14ac:dyDescent="0.25">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5.75" customHeight="1" x14ac:dyDescent="0.25">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5.75" customHeight="1" x14ac:dyDescent="0.25">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5.75" customHeight="1" x14ac:dyDescent="0.25">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5.75" customHeight="1" x14ac:dyDescent="0.25">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5.75" customHeight="1" x14ac:dyDescent="0.25">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5.75" customHeight="1" x14ac:dyDescent="0.25">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5.75" customHeight="1" x14ac:dyDescent="0.25">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5.75" customHeight="1" x14ac:dyDescent="0.2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5.75" customHeight="1" x14ac:dyDescent="0.25">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5.75" customHeight="1" x14ac:dyDescent="0.25">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5.75" customHeight="1" x14ac:dyDescent="0.25">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5.75" customHeight="1" x14ac:dyDescent="0.25">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5.75" customHeight="1" x14ac:dyDescent="0.25">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5.75" customHeight="1" x14ac:dyDescent="0.25">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5.75" customHeight="1" x14ac:dyDescent="0.25">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5.75" customHeight="1" x14ac:dyDescent="0.25">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5.75" customHeight="1" x14ac:dyDescent="0.25">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5.75" customHeight="1" x14ac:dyDescent="0.2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5.75" customHeight="1" x14ac:dyDescent="0.25">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5.75" customHeight="1" x14ac:dyDescent="0.25">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5.75" customHeight="1" x14ac:dyDescent="0.25">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5.75" customHeight="1" x14ac:dyDescent="0.25">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5.75" customHeight="1" x14ac:dyDescent="0.25">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5.75" customHeight="1" x14ac:dyDescent="0.25">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5.75" customHeight="1" x14ac:dyDescent="0.25">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5.75" customHeight="1" x14ac:dyDescent="0.25">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5.75" customHeight="1" x14ac:dyDescent="0.25">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5.75" customHeight="1" x14ac:dyDescent="0.2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5.75" customHeight="1" x14ac:dyDescent="0.25">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5.75" customHeight="1" x14ac:dyDescent="0.25">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5.75" customHeight="1" x14ac:dyDescent="0.25">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5.75" customHeight="1" x14ac:dyDescent="0.25">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5.75" customHeight="1" x14ac:dyDescent="0.25">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5.75" customHeight="1" x14ac:dyDescent="0.25">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5.75" customHeight="1" x14ac:dyDescent="0.25">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5.75" customHeight="1" x14ac:dyDescent="0.25">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5.75" customHeight="1" x14ac:dyDescent="0.25">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5.75" customHeight="1" x14ac:dyDescent="0.2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5.75" customHeight="1" x14ac:dyDescent="0.25">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5.75" customHeight="1" x14ac:dyDescent="0.25">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5.75" customHeight="1" x14ac:dyDescent="0.25">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5.75" customHeight="1" x14ac:dyDescent="0.25">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5.75" customHeight="1" x14ac:dyDescent="0.25">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5.75" customHeight="1" x14ac:dyDescent="0.25">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5.75" customHeight="1" x14ac:dyDescent="0.25">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5.75" customHeight="1" x14ac:dyDescent="0.25">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5.75" customHeight="1" x14ac:dyDescent="0.25">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5.75" customHeight="1" x14ac:dyDescent="0.2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5.75" customHeight="1" x14ac:dyDescent="0.25">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5.75" customHeight="1" x14ac:dyDescent="0.25">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5.75" customHeight="1" x14ac:dyDescent="0.25">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5.75" customHeight="1" x14ac:dyDescent="0.25">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5.75" customHeight="1" x14ac:dyDescent="0.25">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5.75" customHeight="1" x14ac:dyDescent="0.25">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5.75" customHeight="1" x14ac:dyDescent="0.25">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5.75" customHeight="1" x14ac:dyDescent="0.25">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5.75" customHeight="1" x14ac:dyDescent="0.25">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5.75" customHeight="1" x14ac:dyDescent="0.2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5.75" customHeight="1" x14ac:dyDescent="0.25">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5.75" customHeight="1" x14ac:dyDescent="0.25">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5.75" customHeight="1" x14ac:dyDescent="0.25">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5.75" customHeight="1" x14ac:dyDescent="0.25">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5.75" customHeight="1" x14ac:dyDescent="0.25">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5.75" customHeight="1" x14ac:dyDescent="0.25">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5.75" customHeight="1" x14ac:dyDescent="0.25">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5.75" customHeight="1" x14ac:dyDescent="0.25">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5.75" customHeight="1" x14ac:dyDescent="0.25">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5.75" customHeight="1" x14ac:dyDescent="0.2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5.75" customHeight="1" x14ac:dyDescent="0.25">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5.75" customHeight="1" x14ac:dyDescent="0.25">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5.75" customHeight="1" x14ac:dyDescent="0.25">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5.75" customHeight="1" x14ac:dyDescent="0.25">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5.75" customHeight="1" x14ac:dyDescent="0.25">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5.75" customHeight="1" x14ac:dyDescent="0.25">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5.75" customHeight="1" x14ac:dyDescent="0.25">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5.75" customHeight="1" x14ac:dyDescent="0.25">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5.75" customHeight="1" x14ac:dyDescent="0.25">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5.75" customHeight="1" x14ac:dyDescent="0.2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5.75" customHeight="1" x14ac:dyDescent="0.25">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5.75" customHeight="1" x14ac:dyDescent="0.25">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5.75" customHeight="1" x14ac:dyDescent="0.25">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5.75" customHeight="1" x14ac:dyDescent="0.25">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5.75" customHeight="1" x14ac:dyDescent="0.25">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5.75" customHeight="1" x14ac:dyDescent="0.25">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5.75" customHeight="1" x14ac:dyDescent="0.25">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5.75" customHeight="1" x14ac:dyDescent="0.25">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5.75" customHeight="1" x14ac:dyDescent="0.25">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5.75" customHeight="1" x14ac:dyDescent="0.2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5.75" customHeight="1" x14ac:dyDescent="0.25">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5.75" customHeight="1" x14ac:dyDescent="0.25">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5.75" customHeight="1" x14ac:dyDescent="0.25">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5.75" customHeight="1" x14ac:dyDescent="0.25">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5.75" customHeight="1" x14ac:dyDescent="0.25">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5.75" customHeight="1" x14ac:dyDescent="0.25">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5.75" customHeight="1" x14ac:dyDescent="0.25">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5.75" customHeight="1" x14ac:dyDescent="0.25">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5.75" customHeight="1" x14ac:dyDescent="0.25">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5.75" customHeight="1" x14ac:dyDescent="0.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5.75" customHeight="1" x14ac:dyDescent="0.25">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5.75" customHeight="1" x14ac:dyDescent="0.25">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5.75" customHeight="1" x14ac:dyDescent="0.25">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5.75" customHeight="1" x14ac:dyDescent="0.25">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5.75" customHeight="1" x14ac:dyDescent="0.25">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5.75" customHeight="1" x14ac:dyDescent="0.25">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5.75" customHeight="1" x14ac:dyDescent="0.25">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5.75" customHeight="1" x14ac:dyDescent="0.25">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5.75" customHeight="1" x14ac:dyDescent="0.25">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5.75" customHeight="1" x14ac:dyDescent="0.2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5.75" customHeight="1" x14ac:dyDescent="0.25">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5.75" customHeight="1" x14ac:dyDescent="0.25">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5.75" customHeight="1" x14ac:dyDescent="0.25">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5.75" customHeight="1" x14ac:dyDescent="0.25">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5.75" customHeight="1" x14ac:dyDescent="0.25">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5.75" customHeight="1" x14ac:dyDescent="0.25">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5.75" customHeight="1" x14ac:dyDescent="0.25">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5.75" customHeight="1" x14ac:dyDescent="0.25">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5.75" customHeight="1" x14ac:dyDescent="0.25">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5.75" customHeight="1" x14ac:dyDescent="0.2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5.75" customHeight="1" x14ac:dyDescent="0.25">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5.75" customHeight="1" x14ac:dyDescent="0.25">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5.75" customHeight="1" x14ac:dyDescent="0.25">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5.75" customHeight="1" x14ac:dyDescent="0.25">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5.75" customHeight="1" x14ac:dyDescent="0.25">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5.75" customHeight="1" x14ac:dyDescent="0.25">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5.75" customHeight="1" x14ac:dyDescent="0.25">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5.75" customHeight="1" x14ac:dyDescent="0.25">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5.75" customHeight="1" x14ac:dyDescent="0.25">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5.75" customHeight="1" x14ac:dyDescent="0.2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5.75" customHeight="1" x14ac:dyDescent="0.25">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5.75" customHeight="1" x14ac:dyDescent="0.25">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5.75" customHeight="1" x14ac:dyDescent="0.25">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5.75" customHeight="1" x14ac:dyDescent="0.25">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5.75" customHeight="1" x14ac:dyDescent="0.25">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5.75" customHeight="1" x14ac:dyDescent="0.25">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5.75" customHeight="1" x14ac:dyDescent="0.25">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5.75" customHeight="1" x14ac:dyDescent="0.25">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5.75" customHeight="1" x14ac:dyDescent="0.25">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5.75" customHeight="1" x14ac:dyDescent="0.2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5.75" customHeight="1" x14ac:dyDescent="0.25">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5.75" customHeight="1" x14ac:dyDescent="0.25">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5.75" customHeight="1" x14ac:dyDescent="0.25">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5.75" customHeight="1" x14ac:dyDescent="0.25">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5.75" customHeight="1" x14ac:dyDescent="0.25">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5.75" customHeight="1" x14ac:dyDescent="0.25">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5.75" customHeight="1" x14ac:dyDescent="0.25">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5.75" customHeight="1" x14ac:dyDescent="0.25">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5.75" customHeight="1" x14ac:dyDescent="0.25">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5.75" customHeight="1" x14ac:dyDescent="0.2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5.75" customHeight="1" x14ac:dyDescent="0.25">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5.75" customHeight="1" x14ac:dyDescent="0.25">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5.75" customHeight="1" x14ac:dyDescent="0.25">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5.75" customHeight="1" x14ac:dyDescent="0.25">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5.75" customHeight="1" x14ac:dyDescent="0.25">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5.75" customHeight="1" x14ac:dyDescent="0.25">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5.75" customHeight="1" x14ac:dyDescent="0.25">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5.75" customHeight="1" x14ac:dyDescent="0.25">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5.75" customHeight="1" x14ac:dyDescent="0.25">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5.75" customHeight="1" x14ac:dyDescent="0.2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5.75" customHeight="1" x14ac:dyDescent="0.25">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5.75" customHeight="1" x14ac:dyDescent="0.25">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5.75" customHeight="1" x14ac:dyDescent="0.25">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5.75" customHeight="1" x14ac:dyDescent="0.25">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5.75" customHeight="1" x14ac:dyDescent="0.25">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5.75" customHeight="1" x14ac:dyDescent="0.25">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5.75" customHeight="1" x14ac:dyDescent="0.25">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5.75" customHeight="1" x14ac:dyDescent="0.25">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5.75" customHeight="1" x14ac:dyDescent="0.25">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5.75" customHeight="1" x14ac:dyDescent="0.2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5.75" customHeight="1" x14ac:dyDescent="0.25">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5.75" customHeight="1" x14ac:dyDescent="0.25">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5.75" customHeight="1" x14ac:dyDescent="0.25">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5.75" customHeight="1" x14ac:dyDescent="0.25">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5.75" customHeight="1" x14ac:dyDescent="0.25">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5.75" customHeight="1" x14ac:dyDescent="0.25">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5.75" customHeight="1" x14ac:dyDescent="0.25">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5.75" customHeight="1" x14ac:dyDescent="0.25">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5.75" customHeight="1" x14ac:dyDescent="0.25">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5.75" customHeight="1" x14ac:dyDescent="0.2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5.75" customHeight="1" x14ac:dyDescent="0.25">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5.75" customHeight="1" x14ac:dyDescent="0.25">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5.75" customHeight="1" x14ac:dyDescent="0.25">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5.75" customHeight="1" x14ac:dyDescent="0.25">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5.75" customHeight="1" x14ac:dyDescent="0.25">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5.75" customHeight="1" x14ac:dyDescent="0.25">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5.75" customHeight="1" x14ac:dyDescent="0.25">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5.75" customHeight="1" x14ac:dyDescent="0.25">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5.75" customHeight="1" x14ac:dyDescent="0.25">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5.75" customHeight="1" x14ac:dyDescent="0.2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5.75" customHeight="1" x14ac:dyDescent="0.25">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5.75" customHeight="1" x14ac:dyDescent="0.25">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5.75" customHeight="1" x14ac:dyDescent="0.25">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5.75" customHeight="1" x14ac:dyDescent="0.25">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5.75" customHeight="1" x14ac:dyDescent="0.25">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5.75" customHeight="1" x14ac:dyDescent="0.25">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5.75" customHeight="1" x14ac:dyDescent="0.25">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5.75" customHeight="1" x14ac:dyDescent="0.25">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5.75" customHeight="1" x14ac:dyDescent="0.25">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5.75" customHeight="1" x14ac:dyDescent="0.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5.75" customHeight="1" x14ac:dyDescent="0.25">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5.75" customHeight="1" x14ac:dyDescent="0.25">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5.75" customHeight="1" x14ac:dyDescent="0.25">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5.75" customHeight="1" x14ac:dyDescent="0.25">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5.75" customHeight="1" x14ac:dyDescent="0.25">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5.75" customHeight="1" x14ac:dyDescent="0.25">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5.75" customHeight="1" x14ac:dyDescent="0.25">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5.75" customHeight="1" x14ac:dyDescent="0.25">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5.75" customHeight="1" x14ac:dyDescent="0.25">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5.75" customHeight="1" x14ac:dyDescent="0.2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5.75" customHeight="1" x14ac:dyDescent="0.25">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5.75" customHeight="1" x14ac:dyDescent="0.25">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5.75" customHeight="1" x14ac:dyDescent="0.25">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5.75" customHeight="1" x14ac:dyDescent="0.25">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5.75" customHeight="1" x14ac:dyDescent="0.25">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5.75" customHeight="1" x14ac:dyDescent="0.25">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5.75" customHeight="1" x14ac:dyDescent="0.25">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5.75" customHeight="1" x14ac:dyDescent="0.25">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5.75" customHeight="1" x14ac:dyDescent="0.25">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5.75" customHeight="1" x14ac:dyDescent="0.2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5.75" customHeight="1" x14ac:dyDescent="0.25">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5.75" customHeight="1" x14ac:dyDescent="0.25">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5.75" customHeight="1" x14ac:dyDescent="0.25">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5.75" customHeight="1" x14ac:dyDescent="0.25">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5.75" customHeight="1" x14ac:dyDescent="0.25">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5.75" customHeight="1" x14ac:dyDescent="0.25">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5.75" customHeight="1" x14ac:dyDescent="0.25">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5.75" customHeight="1" x14ac:dyDescent="0.25">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5.75" customHeight="1" x14ac:dyDescent="0.25">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5.75" customHeight="1" x14ac:dyDescent="0.2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5.75" customHeight="1" x14ac:dyDescent="0.25">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5.75" customHeight="1" x14ac:dyDescent="0.25">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5.75" customHeight="1" x14ac:dyDescent="0.25">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5.75" customHeight="1" x14ac:dyDescent="0.25">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5.75" customHeight="1" x14ac:dyDescent="0.25">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5.75" customHeight="1" x14ac:dyDescent="0.25">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5.75" customHeight="1" x14ac:dyDescent="0.25">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5.75" customHeight="1" x14ac:dyDescent="0.25">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5.75" customHeight="1" x14ac:dyDescent="0.25">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5.75" customHeight="1" x14ac:dyDescent="0.2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5.75" customHeight="1" x14ac:dyDescent="0.25">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5.75" customHeight="1" x14ac:dyDescent="0.25">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5.75" customHeight="1" x14ac:dyDescent="0.25">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5.75" customHeight="1" x14ac:dyDescent="0.25">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5.75" customHeight="1" x14ac:dyDescent="0.25">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5.75" customHeight="1" x14ac:dyDescent="0.25">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5.75" customHeight="1" x14ac:dyDescent="0.25">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5.75" customHeight="1" x14ac:dyDescent="0.25">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5.75" customHeight="1" x14ac:dyDescent="0.25">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5.75" customHeight="1" x14ac:dyDescent="0.2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5.75" customHeight="1" x14ac:dyDescent="0.25">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5.75" customHeight="1" x14ac:dyDescent="0.25">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5.75" customHeight="1" x14ac:dyDescent="0.25">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5.75" customHeight="1" x14ac:dyDescent="0.25">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5.75" customHeight="1" x14ac:dyDescent="0.25">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5.75" customHeight="1" x14ac:dyDescent="0.25">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5.75" customHeight="1" x14ac:dyDescent="0.25">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5.75" customHeight="1" x14ac:dyDescent="0.25">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5.75" customHeight="1" x14ac:dyDescent="0.25">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5.75" customHeight="1" x14ac:dyDescent="0.2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5.75" customHeight="1" x14ac:dyDescent="0.25">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5.75" customHeight="1" x14ac:dyDescent="0.25">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5.75" customHeight="1" x14ac:dyDescent="0.25">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5.75" customHeight="1" x14ac:dyDescent="0.25">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5.75" customHeight="1" x14ac:dyDescent="0.25">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5.75" customHeight="1" x14ac:dyDescent="0.25">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5.75" customHeight="1" x14ac:dyDescent="0.25">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5.75" customHeight="1" x14ac:dyDescent="0.25">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5.75" customHeight="1" x14ac:dyDescent="0.25">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5.75" customHeight="1" x14ac:dyDescent="0.2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5.75" customHeight="1" x14ac:dyDescent="0.25">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5.75" customHeight="1" x14ac:dyDescent="0.25">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5.75" customHeight="1" x14ac:dyDescent="0.25">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5.75" customHeight="1" x14ac:dyDescent="0.25">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5.75" customHeight="1" x14ac:dyDescent="0.25">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0">
    <mergeCell ref="B14:R14"/>
    <mergeCell ref="B15:R15"/>
    <mergeCell ref="B16:R17"/>
    <mergeCell ref="B2:R2"/>
    <mergeCell ref="B4:R5"/>
    <mergeCell ref="B6:R6"/>
    <mergeCell ref="B7:R9"/>
    <mergeCell ref="B10:R10"/>
    <mergeCell ref="B11:R12"/>
    <mergeCell ref="B13:R13"/>
  </mergeCell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Matriz</vt:lpstr>
      <vt:lpstr>Hoja1</vt:lpstr>
      <vt:lpstr>Valoración</vt:lpstr>
      <vt:lpstr>Conceptos</vt:lpstr>
      <vt:lpstr>Matriz!Área_de_impresión</vt:lpstr>
      <vt:lpstr>Valoración!Área_de_impresión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MAX EDUARDO MOSCOSO ZEVALLOS 2014104842</cp:lastModifiedBy>
  <cp:lastPrinted>2022-03-16T22:01:22Z</cp:lastPrinted>
  <dcterms:created xsi:type="dcterms:W3CDTF">2017-04-10T17:21:14Z</dcterms:created>
  <dcterms:modified xsi:type="dcterms:W3CDTF">2023-09-26T21:16:40Z</dcterms:modified>
</cp:coreProperties>
</file>