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azzelfeliu/Dropbox/GitHub/ChicagoMaps/"/>
    </mc:Choice>
  </mc:AlternateContent>
  <xr:revisionPtr revIDLastSave="0" documentId="13_ncr:1_{73F62977-CC49-7B43-9A00-01232B26BB37}" xr6:coauthVersionLast="45" xr6:coauthVersionMax="45" xr10:uidLastSave="{00000000-0000-0000-0000-000000000000}"/>
  <bookViews>
    <workbookView xWindow="2220" yWindow="1860" windowWidth="26840" windowHeight="15540" xr2:uid="{4019141C-7966-3E4A-82A9-66ACC325D5EA}"/>
  </bookViews>
  <sheets>
    <sheet name="IRS County Analysis" sheetId="1" r:id="rId1"/>
  </sheets>
  <definedNames>
    <definedName name="_xlnm._FilterDatabase" localSheetId="0" hidden="1">'IRS County Analysis'!$B$1:$I$1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3" i="1" l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<sst xmlns="http://schemas.openxmlformats.org/spreadsheetml/2006/main" count="317" uniqueCount="215">
  <si>
    <t>Out Migration</t>
  </si>
  <si>
    <t>Number of returns</t>
  </si>
  <si>
    <t>Adjusted gross income (AGI)- in thousands</t>
  </si>
  <si>
    <t>In Migration</t>
  </si>
  <si>
    <t>Net Migration</t>
  </si>
  <si>
    <t>Net AGI - in thousands</t>
  </si>
  <si>
    <t>Cook County Total Migration-Different State</t>
  </si>
  <si>
    <t>DuPage County Total Migration-Different State</t>
  </si>
  <si>
    <t>Lake County Total Migration-Different State</t>
  </si>
  <si>
    <t>Will County Total Migration-Different State</t>
  </si>
  <si>
    <t>St. Clair County Total Migration-Different State</t>
  </si>
  <si>
    <t>Kane County Total Migration-Different State</t>
  </si>
  <si>
    <t>Madison County Total Migration-Different State</t>
  </si>
  <si>
    <t>Winnebago County Total Migration-Different State</t>
  </si>
  <si>
    <t>Champaign County Total Migration-Different State</t>
  </si>
  <si>
    <t>Rock Island County Total Migration-Different State</t>
  </si>
  <si>
    <t>McHenry County Total Migration-Different State</t>
  </si>
  <si>
    <t>McLean County Total Migration-Different State</t>
  </si>
  <si>
    <t>Sangamon County Total Migration-Different State</t>
  </si>
  <si>
    <t>Peoria County Total Migration-Different State</t>
  </si>
  <si>
    <t>Macon County Total Migration-Different State</t>
  </si>
  <si>
    <t>Tazewell County Total Migration-Different State</t>
  </si>
  <si>
    <t>Kendall County Total Migration-Different State</t>
  </si>
  <si>
    <t>Kankakee County Total Migration-Different State</t>
  </si>
  <si>
    <t>DeKalb County Total Migration-Different State</t>
  </si>
  <si>
    <t>Adams County Total Migration-Different State</t>
  </si>
  <si>
    <t>Vermilion County Total Migration-Different State</t>
  </si>
  <si>
    <t>Jackson County Total Migration-Different State</t>
  </si>
  <si>
    <t>LaSalle County Total Migration-Different State</t>
  </si>
  <si>
    <t>Williamson County Total Migration-Different State</t>
  </si>
  <si>
    <t>Whiteside County Total Migration-Different State</t>
  </si>
  <si>
    <t>Monroe County Total Migration-Different State</t>
  </si>
  <si>
    <t>Stephenson County Total Migration-Different State</t>
  </si>
  <si>
    <t>Henry County Total Migration-Different State</t>
  </si>
  <si>
    <t>Jo Daviess County Total Migration-Different State</t>
  </si>
  <si>
    <t>Boone County Total Migration-Different State</t>
  </si>
  <si>
    <t>Ogle County Total Migration-Different State</t>
  </si>
  <si>
    <t>Coles County Total Migration-Different State</t>
  </si>
  <si>
    <t>Jefferson County Total Migration-Different State</t>
  </si>
  <si>
    <t>Knox County Total Migration-Different State</t>
  </si>
  <si>
    <t>Hancock County Total Migration-Different State</t>
  </si>
  <si>
    <t>Grundy County Total Migration-Different State</t>
  </si>
  <si>
    <t>Macoupin County Total Migration-Different State</t>
  </si>
  <si>
    <t>McDonough County Total Migration-Different State</t>
  </si>
  <si>
    <t>Clinton County Total Migration-Different State</t>
  </si>
  <si>
    <t>Franklin County Total Migration-Different State</t>
  </si>
  <si>
    <t>Morgan County Total Migration-Different State</t>
  </si>
  <si>
    <t>Marion County Total Migration-Different State</t>
  </si>
  <si>
    <t>Randolph County Total Migration-Different State</t>
  </si>
  <si>
    <t>Livingston County Total Migration-Different State</t>
  </si>
  <si>
    <t>Effingham County Total Migration-Different State</t>
  </si>
  <si>
    <t>Bureau County Total Migration-Different State</t>
  </si>
  <si>
    <t>Lee County Total Migration-Different State</t>
  </si>
  <si>
    <t>Montgomery County Total Migration-Different State</t>
  </si>
  <si>
    <t>Woodford County Total Migration-Different State</t>
  </si>
  <si>
    <t>Jersey County Total Migration-Different State</t>
  </si>
  <si>
    <t>Massac County Total Migration-Different State</t>
  </si>
  <si>
    <t>Lawrence County Total Migration-Different State</t>
  </si>
  <si>
    <t>Crawford County Total Migration-Different State</t>
  </si>
  <si>
    <t>Fulton County Total Migration-Different State</t>
  </si>
  <si>
    <t>Edgar County Total Migration-Different State</t>
  </si>
  <si>
    <t>Mercer County Total Migration-Different State</t>
  </si>
  <si>
    <t>Saline County Total Migration-Different State</t>
  </si>
  <si>
    <t>Christian County Total Migration-Different State</t>
  </si>
  <si>
    <t>Iroquois County Total Migration-Different State</t>
  </si>
  <si>
    <t>Warren County Total Migration-Different State</t>
  </si>
  <si>
    <t>Wabash County Total Migration-Different State</t>
  </si>
  <si>
    <t>Carroll County Total Migration-Different State</t>
  </si>
  <si>
    <t>Douglas County Total Migration-Different State</t>
  </si>
  <si>
    <t>Logan County Total Migration-Different State</t>
  </si>
  <si>
    <t>Clark County Total Migration-Different State</t>
  </si>
  <si>
    <t>Pike County Total Migration-Different State</t>
  </si>
  <si>
    <t>Richland County Total Migration-Different State</t>
  </si>
  <si>
    <t>White County Total Migration-Different State</t>
  </si>
  <si>
    <t>Union County Total Migration-Different State</t>
  </si>
  <si>
    <t>Perry County Total Migration-Different State</t>
  </si>
  <si>
    <t>Shelby County Total Migration-Different State</t>
  </si>
  <si>
    <t>Menard County Total Migration-Different State</t>
  </si>
  <si>
    <t>Fayette County Total Migration-Different State</t>
  </si>
  <si>
    <t>Wayne County Total Migration-Different State</t>
  </si>
  <si>
    <t>Piatt County Total Migration-Different State</t>
  </si>
  <si>
    <t>Alexander County Total Migration-Different State</t>
  </si>
  <si>
    <t>Bond County Total Migration-Different State</t>
  </si>
  <si>
    <t>Moultrie County Total Migration-Different State</t>
  </si>
  <si>
    <t>Clay County Total Migration-Different State</t>
  </si>
  <si>
    <t>Washington County Total Migration-Different State</t>
  </si>
  <si>
    <t>Henderson County Total Migration-Different State</t>
  </si>
  <si>
    <t>Johnson County Total Migration-Different State</t>
  </si>
  <si>
    <t>Greene County Total Migration-Different State</t>
  </si>
  <si>
    <t>Ford County Total Migration-Different State</t>
  </si>
  <si>
    <t>Jasper County Total Migration-Different State</t>
  </si>
  <si>
    <t>Cumberland County Total Migration-Different State</t>
  </si>
  <si>
    <t>Gallatin County Total Migration-Different State</t>
  </si>
  <si>
    <t>Hamilton County Total Migration-Different State</t>
  </si>
  <si>
    <t>Pope County Total Migration-Different State</t>
  </si>
  <si>
    <t>Calhoun County Total Migration-Different State</t>
  </si>
  <si>
    <t>De Witt County Total Migration-Different State</t>
  </si>
  <si>
    <t>Pulaski County Total Migration-Different State</t>
  </si>
  <si>
    <t>Putnam County Total Migration-Different State</t>
  </si>
  <si>
    <t>Edwards County Total Migration-Different State</t>
  </si>
  <si>
    <t>Cass County Total Migration-Different State</t>
  </si>
  <si>
    <t>Marshall County Total Migration-Different State</t>
  </si>
  <si>
    <t>Stark County Total Migration-Different State</t>
  </si>
  <si>
    <t>Mason County Total Migration-Different State</t>
  </si>
  <si>
    <t>Schuyler County Total Migration-Different State</t>
  </si>
  <si>
    <t>Scott County Total Migration-Different State</t>
  </si>
  <si>
    <t>Brown County Total Migration-Different State</t>
  </si>
  <si>
    <t>Hardin County Total Migration-Different State</t>
  </si>
  <si>
    <t>county</t>
  </si>
  <si>
    <t>Cook County</t>
  </si>
  <si>
    <t>DuPage County</t>
  </si>
  <si>
    <t>Lake County</t>
  </si>
  <si>
    <t>Will County</t>
  </si>
  <si>
    <t>St. Clair County</t>
  </si>
  <si>
    <t>Kane County</t>
  </si>
  <si>
    <t>Madison County</t>
  </si>
  <si>
    <t>Winnebago County</t>
  </si>
  <si>
    <t>Champaign County</t>
  </si>
  <si>
    <t>Rock Island County</t>
  </si>
  <si>
    <t>McHenry County</t>
  </si>
  <si>
    <t>McLean County</t>
  </si>
  <si>
    <t>Sangamon County</t>
  </si>
  <si>
    <t>Peoria County</t>
  </si>
  <si>
    <t>Macon County</t>
  </si>
  <si>
    <t>Tazewell County</t>
  </si>
  <si>
    <t>Kendall County</t>
  </si>
  <si>
    <t>Kankakee County</t>
  </si>
  <si>
    <t>DeKalb County</t>
  </si>
  <si>
    <t>Adams County</t>
  </si>
  <si>
    <t>Vermilion County</t>
  </si>
  <si>
    <t>Jackson County</t>
  </si>
  <si>
    <t>LaSalle County</t>
  </si>
  <si>
    <t>Williamson County</t>
  </si>
  <si>
    <t>Whiteside County</t>
  </si>
  <si>
    <t>Monroe County</t>
  </si>
  <si>
    <t>Stephenson County</t>
  </si>
  <si>
    <t>Henry County</t>
  </si>
  <si>
    <t>Jo Daviess County</t>
  </si>
  <si>
    <t>Boone County</t>
  </si>
  <si>
    <t>Ogle County</t>
  </si>
  <si>
    <t>Coles County</t>
  </si>
  <si>
    <t>Jefferson County</t>
  </si>
  <si>
    <t>Knox County</t>
  </si>
  <si>
    <t>Hancock County</t>
  </si>
  <si>
    <t>Grundy County</t>
  </si>
  <si>
    <t>Macoupin County</t>
  </si>
  <si>
    <t>McDonough County</t>
  </si>
  <si>
    <t>Clinton County</t>
  </si>
  <si>
    <t>Franklin County</t>
  </si>
  <si>
    <t>Morgan County</t>
  </si>
  <si>
    <t>Marion County</t>
  </si>
  <si>
    <t>Randolph County</t>
  </si>
  <si>
    <t>Livingston County</t>
  </si>
  <si>
    <t>Effingham County</t>
  </si>
  <si>
    <t>Bureau County</t>
  </si>
  <si>
    <t>Lee County</t>
  </si>
  <si>
    <t>Montgomery County</t>
  </si>
  <si>
    <t>Woodford County</t>
  </si>
  <si>
    <t>Jersey County</t>
  </si>
  <si>
    <t>Massac County</t>
  </si>
  <si>
    <t>Lawrence County</t>
  </si>
  <si>
    <t>Crawford County</t>
  </si>
  <si>
    <t>Fulton County</t>
  </si>
  <si>
    <t>Edgar County</t>
  </si>
  <si>
    <t>Mercer County</t>
  </si>
  <si>
    <t>Saline County</t>
  </si>
  <si>
    <t>Christian County</t>
  </si>
  <si>
    <t>Iroquois County</t>
  </si>
  <si>
    <t>Warren County</t>
  </si>
  <si>
    <t>Wabash County</t>
  </si>
  <si>
    <t>Carroll County</t>
  </si>
  <si>
    <t>Douglas County</t>
  </si>
  <si>
    <t>Logan County</t>
  </si>
  <si>
    <t>Clark County</t>
  </si>
  <si>
    <t>Pike County</t>
  </si>
  <si>
    <t>Richland County</t>
  </si>
  <si>
    <t>White County</t>
  </si>
  <si>
    <t>Union County</t>
  </si>
  <si>
    <t>Perry County</t>
  </si>
  <si>
    <t>Shelby County</t>
  </si>
  <si>
    <t>Menard County</t>
  </si>
  <si>
    <t>Fayette County</t>
  </si>
  <si>
    <t>Wayne County</t>
  </si>
  <si>
    <t>Piatt County</t>
  </si>
  <si>
    <t>Alexander County</t>
  </si>
  <si>
    <t>Bond County</t>
  </si>
  <si>
    <t>Moultrie County</t>
  </si>
  <si>
    <t>Clay County</t>
  </si>
  <si>
    <t>Washington County</t>
  </si>
  <si>
    <t>Henderson County</t>
  </si>
  <si>
    <t>Johnson County</t>
  </si>
  <si>
    <t>Greene County</t>
  </si>
  <si>
    <t>Ford County</t>
  </si>
  <si>
    <t>Jasper County</t>
  </si>
  <si>
    <t>Cumberland County</t>
  </si>
  <si>
    <t>Gallatin County</t>
  </si>
  <si>
    <t>Hamilton County</t>
  </si>
  <si>
    <t>Pope County</t>
  </si>
  <si>
    <t>Calhoun County</t>
  </si>
  <si>
    <t>De Witt County</t>
  </si>
  <si>
    <t>Pulaski County</t>
  </si>
  <si>
    <t>Putnam County</t>
  </si>
  <si>
    <t>Edwards County</t>
  </si>
  <si>
    <t>Cass County</t>
  </si>
  <si>
    <t>Marshall County</t>
  </si>
  <si>
    <t>Stark County</t>
  </si>
  <si>
    <t>Mason County</t>
  </si>
  <si>
    <t>Schuyler County</t>
  </si>
  <si>
    <t>Scott County</t>
  </si>
  <si>
    <t>Brown County</t>
  </si>
  <si>
    <t>Hardin County</t>
  </si>
  <si>
    <t>Adjusted gross income (AGI) - in thousands_2</t>
  </si>
  <si>
    <t>Number of returns_2</t>
  </si>
  <si>
    <t>Top_10_Out_Migration</t>
  </si>
  <si>
    <t>Top_10_In_Migration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</si>
</sst>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  <numFmt numFmtId="165" formatCode="#,##0;\-#,##0;0;@"/>
  </numFmts>
  <fonts count="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10"/>
      <color rgb="FF00B05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1" fillId="0" borderId="0"/>
  </cellStyleXfs>
  <cellXfs count="23">
    <xf numFmtId="0" fontId="0" fillId="0" borderId="0" xfId="0"/>
    <xf numFmtId="0" fontId="2" fillId="2" borderId="1" xfId="2" applyFont="1" applyFill="1" applyBorder="1" applyAlignment="1">
      <alignment vertical="center"/>
    </xf>
    <xf numFmtId="0" fontId="3" fillId="0" borderId="1" xfId="2" applyFont="1" applyBorder="1" applyAlignment="1">
      <alignment horizontal="center" vertical="center" wrapText="1"/>
    </xf>
    <xf numFmtId="164" fontId="3" fillId="0" borderId="1" xfId="1" applyNumberFormat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vertical="center" wrapText="1"/>
    </xf>
    <xf numFmtId="164" fontId="3" fillId="0" borderId="2" xfId="1" applyNumberFormat="1" applyFont="1" applyFill="1" applyBorder="1" applyAlignment="1">
      <alignment horizontal="center" vertical="center" wrapText="1"/>
    </xf>
    <xf numFmtId="0" fontId="3" fillId="4" borderId="3" xfId="2" applyFont="1" applyFill="1" applyBorder="1" applyAlignment="1">
      <alignment horizontal="center" vertical="center" wrapText="1"/>
    </xf>
    <xf numFmtId="0" fontId="3" fillId="4" borderId="4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vertical="top" wrapText="1"/>
    </xf>
    <xf numFmtId="165" fontId="5" fillId="0" borderId="1" xfId="2" applyNumberFormat="1" applyFont="1" applyBorder="1" applyAlignment="1">
      <alignment horizontal="center" vertical="center" wrapText="1"/>
    </xf>
    <xf numFmtId="164" fontId="5" fillId="0" borderId="1" xfId="1" applyNumberFormat="1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vertical="top" wrapText="1"/>
    </xf>
    <xf numFmtId="164" fontId="5" fillId="0" borderId="2" xfId="1" applyNumberFormat="1" applyFont="1" applyFill="1" applyBorder="1" applyAlignment="1">
      <alignment horizontal="center" vertical="center" wrapText="1"/>
    </xf>
    <xf numFmtId="38" fontId="3" fillId="4" borderId="5" xfId="0" applyNumberFormat="1" applyFont="1" applyFill="1" applyBorder="1" applyAlignment="1">
      <alignment horizontal="center" vertical="center"/>
    </xf>
    <xf numFmtId="8" fontId="3" fillId="4" borderId="6" xfId="1" applyNumberFormat="1" applyFont="1" applyFill="1" applyBorder="1" applyAlignment="1">
      <alignment horizontal="center" vertical="center"/>
    </xf>
    <xf numFmtId="38" fontId="3" fillId="4" borderId="7" xfId="0" applyNumberFormat="1" applyFont="1" applyFill="1" applyBorder="1" applyAlignment="1">
      <alignment horizontal="center" vertical="center"/>
    </xf>
    <xf numFmtId="8" fontId="3" fillId="4" borderId="8" xfId="1" applyNumberFormat="1" applyFont="1" applyFill="1" applyBorder="1" applyAlignment="1">
      <alignment horizontal="center" vertical="center"/>
    </xf>
    <xf numFmtId="0" fontId="3" fillId="2" borderId="1" xfId="0" applyFont="1" applyFill="1" applyBorder="1"/>
    <xf numFmtId="0" fontId="3" fillId="0" borderId="1" xfId="0" applyFont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/>
    <xf numFmtId="0" fontId="3" fillId="4" borderId="9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Normal 2" xfId="2" xr:uid="{4545E5DE-FC99-CF4E-8709-C44F3758A6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416DF-6E60-4B48-A1F1-F49BCD1F0BFA}">
  <sheetPr>
    <tabColor theme="7"/>
  </sheetPr>
  <dimension ref="A1:K104"/>
  <sheetViews>
    <sheetView tabSelected="1" workbookViewId="0">
      <selection activeCell="J11" sqref="J11"/>
    </sheetView>
  </sheetViews>
  <sheetFormatPr baseColWidth="10" defaultRowHeight="13" x14ac:dyDescent="0.15"/>
  <cols>
    <col min="1" max="1" width="25" bestFit="1" customWidth="1"/>
    <col min="2" max="2" width="19" style="17" customWidth="1"/>
    <col min="3" max="3" width="10.83203125" style="18"/>
    <col min="4" max="4" width="11.1640625" style="19" bestFit="1" customWidth="1"/>
    <col min="5" max="5" width="17.5" style="20" customWidth="1"/>
    <col min="6" max="6" width="10.83203125" style="18"/>
    <col min="7" max="7" width="10.83203125" style="19"/>
    <col min="8" max="8" width="10.83203125" style="22"/>
    <col min="9" max="9" width="14.1640625" style="22" bestFit="1" customWidth="1"/>
  </cols>
  <sheetData>
    <row r="1" spans="1:11" ht="84" x14ac:dyDescent="0.15">
      <c r="A1" t="s">
        <v>108</v>
      </c>
      <c r="B1" s="1" t="s">
        <v>0</v>
      </c>
      <c r="C1" s="2" t="s">
        <v>1</v>
      </c>
      <c r="D1" s="3" t="s">
        <v>2</v>
      </c>
      <c r="E1" s="4" t="s">
        <v>3</v>
      </c>
      <c r="F1" s="2" t="s">
        <v>212</v>
      </c>
      <c r="G1" s="5" t="s">
        <v>211</v>
      </c>
      <c r="H1" s="6" t="s">
        <v>4</v>
      </c>
      <c r="I1" s="7" t="s">
        <v>5</v>
      </c>
      <c r="J1" t="s">
        <v>213</v>
      </c>
      <c r="K1" t="s">
        <v>214</v>
      </c>
    </row>
    <row r="2" spans="1:11" ht="42" x14ac:dyDescent="0.15">
      <c r="A2" t="s">
        <v>109</v>
      </c>
      <c r="B2" s="8" t="s">
        <v>6</v>
      </c>
      <c r="C2" s="9">
        <v>62811</v>
      </c>
      <c r="D2" s="10">
        <v>5986633</v>
      </c>
      <c r="E2" s="11" t="s">
        <v>6</v>
      </c>
      <c r="F2" s="9">
        <v>48098</v>
      </c>
      <c r="G2" s="12">
        <v>3420292</v>
      </c>
      <c r="H2" s="13">
        <f>F2-C2</f>
        <v>-14713</v>
      </c>
      <c r="I2" s="14">
        <f>G2-D2</f>
        <v>-2566341</v>
      </c>
      <c r="J2">
        <v>1</v>
      </c>
      <c r="K2">
        <v>1</v>
      </c>
    </row>
    <row r="3" spans="1:11" ht="42" x14ac:dyDescent="0.15">
      <c r="A3" t="s">
        <v>110</v>
      </c>
      <c r="B3" s="8" t="s">
        <v>7</v>
      </c>
      <c r="C3" s="9">
        <v>10261</v>
      </c>
      <c r="D3" s="10">
        <v>1076844</v>
      </c>
      <c r="E3" s="11" t="s">
        <v>7</v>
      </c>
      <c r="F3" s="9">
        <v>6958</v>
      </c>
      <c r="G3" s="12">
        <v>594910</v>
      </c>
      <c r="H3" s="13">
        <f>F3-C3</f>
        <v>-3303</v>
      </c>
      <c r="I3" s="14">
        <f>G3-D3</f>
        <v>-481934</v>
      </c>
      <c r="J3">
        <v>1</v>
      </c>
      <c r="K3">
        <v>1</v>
      </c>
    </row>
    <row r="4" spans="1:11" ht="42" x14ac:dyDescent="0.15">
      <c r="A4" t="s">
        <v>111</v>
      </c>
      <c r="B4" s="8" t="s">
        <v>8</v>
      </c>
      <c r="C4" s="9">
        <v>9881</v>
      </c>
      <c r="D4" s="10">
        <v>1077900</v>
      </c>
      <c r="E4" s="11" t="s">
        <v>8</v>
      </c>
      <c r="F4" s="9">
        <v>6254</v>
      </c>
      <c r="G4" s="12">
        <v>548121</v>
      </c>
      <c r="H4" s="13">
        <f>F4-C4</f>
        <v>-3627</v>
      </c>
      <c r="I4" s="14">
        <f>G4-D4</f>
        <v>-529779</v>
      </c>
      <c r="J4">
        <v>1</v>
      </c>
      <c r="K4">
        <v>1</v>
      </c>
    </row>
    <row r="5" spans="1:11" ht="42" x14ac:dyDescent="0.15">
      <c r="A5" t="s">
        <v>112</v>
      </c>
      <c r="B5" s="8" t="s">
        <v>9</v>
      </c>
      <c r="C5" s="9">
        <v>6615</v>
      </c>
      <c r="D5" s="10">
        <v>545200</v>
      </c>
      <c r="E5" s="11" t="s">
        <v>9</v>
      </c>
      <c r="F5" s="9">
        <v>3618</v>
      </c>
      <c r="G5" s="12">
        <v>234111</v>
      </c>
      <c r="H5" s="13">
        <f>F5-C5</f>
        <v>-2997</v>
      </c>
      <c r="I5" s="14">
        <f>G5-D5</f>
        <v>-311089</v>
      </c>
      <c r="J5">
        <v>1</v>
      </c>
      <c r="K5">
        <v>1</v>
      </c>
    </row>
    <row r="6" spans="1:11" ht="42" x14ac:dyDescent="0.15">
      <c r="A6" t="s">
        <v>113</v>
      </c>
      <c r="B6" s="8" t="s">
        <v>10</v>
      </c>
      <c r="C6" s="9">
        <v>4059</v>
      </c>
      <c r="D6" s="10">
        <v>254553</v>
      </c>
      <c r="E6" s="11" t="s">
        <v>10</v>
      </c>
      <c r="F6" s="9">
        <v>3492</v>
      </c>
      <c r="G6" s="12">
        <v>180446</v>
      </c>
      <c r="H6" s="13">
        <f>F6-C6</f>
        <v>-567</v>
      </c>
      <c r="I6" s="14">
        <f>G6-D6</f>
        <v>-74107</v>
      </c>
      <c r="J6">
        <v>1</v>
      </c>
      <c r="K6">
        <v>1</v>
      </c>
    </row>
    <row r="7" spans="1:11" ht="42" x14ac:dyDescent="0.15">
      <c r="A7" t="s">
        <v>114</v>
      </c>
      <c r="B7" s="8" t="s">
        <v>11</v>
      </c>
      <c r="C7" s="9">
        <v>4769</v>
      </c>
      <c r="D7" s="10">
        <v>436231</v>
      </c>
      <c r="E7" s="11" t="s">
        <v>11</v>
      </c>
      <c r="F7" s="9">
        <v>2768</v>
      </c>
      <c r="G7" s="12">
        <v>185040</v>
      </c>
      <c r="H7" s="13">
        <f>F7-C7</f>
        <v>-2001</v>
      </c>
      <c r="I7" s="14">
        <f>G7-D7</f>
        <v>-251191</v>
      </c>
      <c r="J7">
        <v>1</v>
      </c>
      <c r="K7">
        <v>1</v>
      </c>
    </row>
    <row r="8" spans="1:11" ht="42" x14ac:dyDescent="0.15">
      <c r="A8" t="s">
        <v>115</v>
      </c>
      <c r="B8" s="8" t="s">
        <v>12</v>
      </c>
      <c r="C8" s="9">
        <v>3057</v>
      </c>
      <c r="D8" s="10">
        <v>184881</v>
      </c>
      <c r="E8" s="11" t="s">
        <v>12</v>
      </c>
      <c r="F8" s="9">
        <v>2393</v>
      </c>
      <c r="G8" s="12">
        <v>126029</v>
      </c>
      <c r="H8" s="13">
        <f>F8-C8</f>
        <v>-664</v>
      </c>
      <c r="I8" s="14">
        <f>G8-D8</f>
        <v>-58852</v>
      </c>
      <c r="J8">
        <v>1</v>
      </c>
      <c r="K8">
        <v>1</v>
      </c>
    </row>
    <row r="9" spans="1:11" ht="42" x14ac:dyDescent="0.15">
      <c r="A9" t="s">
        <v>116</v>
      </c>
      <c r="B9" s="8" t="s">
        <v>13</v>
      </c>
      <c r="C9" s="9">
        <v>3380</v>
      </c>
      <c r="D9" s="10">
        <v>204911</v>
      </c>
      <c r="E9" s="11" t="s">
        <v>13</v>
      </c>
      <c r="F9" s="9">
        <v>2216</v>
      </c>
      <c r="G9" s="12">
        <v>99202</v>
      </c>
      <c r="H9" s="13">
        <f>F9-C9</f>
        <v>-1164</v>
      </c>
      <c r="I9" s="14">
        <f>G9-D9</f>
        <v>-105709</v>
      </c>
      <c r="J9">
        <v>1</v>
      </c>
      <c r="K9">
        <v>1</v>
      </c>
    </row>
    <row r="10" spans="1:11" ht="42" x14ac:dyDescent="0.15">
      <c r="A10" t="s">
        <v>117</v>
      </c>
      <c r="B10" s="8" t="s">
        <v>14</v>
      </c>
      <c r="C10" s="9">
        <v>3523</v>
      </c>
      <c r="D10" s="10">
        <v>198083</v>
      </c>
      <c r="E10" s="11" t="s">
        <v>14</v>
      </c>
      <c r="F10" s="9">
        <v>2012</v>
      </c>
      <c r="G10" s="12">
        <v>111385</v>
      </c>
      <c r="H10" s="13">
        <f>F10-C10</f>
        <v>-1511</v>
      </c>
      <c r="I10" s="14">
        <f>G10-D10</f>
        <v>-86698</v>
      </c>
      <c r="J10">
        <v>1</v>
      </c>
      <c r="K10">
        <v>1</v>
      </c>
    </row>
    <row r="11" spans="1:11" ht="42" x14ac:dyDescent="0.15">
      <c r="A11" t="s">
        <v>118</v>
      </c>
      <c r="B11" s="8" t="s">
        <v>15</v>
      </c>
      <c r="C11" s="9">
        <v>2357</v>
      </c>
      <c r="D11" s="10">
        <v>143295</v>
      </c>
      <c r="E11" s="11" t="s">
        <v>15</v>
      </c>
      <c r="F11" s="9">
        <v>1832</v>
      </c>
      <c r="G11" s="12">
        <v>93132</v>
      </c>
      <c r="H11" s="13">
        <f>F11-C11</f>
        <v>-525</v>
      </c>
      <c r="I11" s="14">
        <f>G11-D11</f>
        <v>-50163</v>
      </c>
      <c r="J11">
        <v>1</v>
      </c>
      <c r="K11">
        <v>1</v>
      </c>
    </row>
    <row r="12" spans="1:11" ht="42" x14ac:dyDescent="0.15">
      <c r="A12" t="s">
        <v>119</v>
      </c>
      <c r="B12" s="8" t="s">
        <v>16</v>
      </c>
      <c r="C12" s="9">
        <v>3688</v>
      </c>
      <c r="D12" s="10">
        <v>289941</v>
      </c>
      <c r="E12" s="11" t="s">
        <v>16</v>
      </c>
      <c r="F12" s="9">
        <v>1820</v>
      </c>
      <c r="G12" s="12">
        <v>106733</v>
      </c>
      <c r="H12" s="13">
        <f>F12-C12</f>
        <v>-1868</v>
      </c>
      <c r="I12" s="14">
        <f>G12-D12</f>
        <v>-183208</v>
      </c>
    </row>
    <row r="13" spans="1:11" ht="42" x14ac:dyDescent="0.15">
      <c r="A13" t="s">
        <v>120</v>
      </c>
      <c r="B13" s="8" t="s">
        <v>17</v>
      </c>
      <c r="C13" s="9">
        <v>2401</v>
      </c>
      <c r="D13" s="10">
        <v>194996</v>
      </c>
      <c r="E13" s="11" t="s">
        <v>17</v>
      </c>
      <c r="F13" s="9">
        <v>1382</v>
      </c>
      <c r="G13" s="12">
        <v>89370</v>
      </c>
      <c r="H13" s="13">
        <f>F13-C13</f>
        <v>-1019</v>
      </c>
      <c r="I13" s="14">
        <f>G13-D13</f>
        <v>-105626</v>
      </c>
    </row>
    <row r="14" spans="1:11" ht="42" x14ac:dyDescent="0.15">
      <c r="A14" t="s">
        <v>121</v>
      </c>
      <c r="B14" s="8" t="s">
        <v>18</v>
      </c>
      <c r="C14" s="9">
        <v>2021</v>
      </c>
      <c r="D14" s="10">
        <v>130936</v>
      </c>
      <c r="E14" s="11" t="s">
        <v>18</v>
      </c>
      <c r="F14" s="9">
        <v>1335</v>
      </c>
      <c r="G14" s="12">
        <v>72555</v>
      </c>
      <c r="H14" s="13">
        <f>F14-C14</f>
        <v>-686</v>
      </c>
      <c r="I14" s="14">
        <f>G14-D14</f>
        <v>-58381</v>
      </c>
    </row>
    <row r="15" spans="1:11" ht="42" x14ac:dyDescent="0.15">
      <c r="A15" t="s">
        <v>122</v>
      </c>
      <c r="B15" s="8" t="s">
        <v>19</v>
      </c>
      <c r="C15" s="9">
        <v>2281</v>
      </c>
      <c r="D15" s="10">
        <v>233373</v>
      </c>
      <c r="E15" s="11" t="s">
        <v>19</v>
      </c>
      <c r="F15" s="9">
        <v>1327</v>
      </c>
      <c r="G15" s="12">
        <v>77743</v>
      </c>
      <c r="H15" s="13">
        <f>F15-C15</f>
        <v>-954</v>
      </c>
      <c r="I15" s="14">
        <f>G15-D15</f>
        <v>-155630</v>
      </c>
    </row>
    <row r="16" spans="1:11" ht="42" x14ac:dyDescent="0.15">
      <c r="A16" t="s">
        <v>123</v>
      </c>
      <c r="B16" s="8" t="s">
        <v>20</v>
      </c>
      <c r="C16" s="9">
        <v>950</v>
      </c>
      <c r="D16" s="10">
        <v>60641</v>
      </c>
      <c r="E16" s="11" t="s">
        <v>20</v>
      </c>
      <c r="F16" s="9">
        <v>671</v>
      </c>
      <c r="G16" s="12">
        <v>35053</v>
      </c>
      <c r="H16" s="13">
        <f>F16-C16</f>
        <v>-279</v>
      </c>
      <c r="I16" s="14">
        <f>G16-D16</f>
        <v>-25588</v>
      </c>
    </row>
    <row r="17" spans="1:9" ht="42" x14ac:dyDescent="0.15">
      <c r="A17" t="s">
        <v>124</v>
      </c>
      <c r="B17" s="8" t="s">
        <v>21</v>
      </c>
      <c r="C17" s="9">
        <v>1078</v>
      </c>
      <c r="D17" s="10">
        <v>92554</v>
      </c>
      <c r="E17" s="11" t="s">
        <v>21</v>
      </c>
      <c r="F17" s="9">
        <v>653</v>
      </c>
      <c r="G17" s="12">
        <v>35905</v>
      </c>
      <c r="H17" s="13">
        <f>F17-C17</f>
        <v>-425</v>
      </c>
      <c r="I17" s="14">
        <f>G17-D17</f>
        <v>-56649</v>
      </c>
    </row>
    <row r="18" spans="1:9" ht="42" x14ac:dyDescent="0.15">
      <c r="A18" t="s">
        <v>125</v>
      </c>
      <c r="B18" s="8" t="s">
        <v>22</v>
      </c>
      <c r="C18" s="9">
        <v>1313</v>
      </c>
      <c r="D18" s="10">
        <v>101297</v>
      </c>
      <c r="E18" s="11" t="s">
        <v>22</v>
      </c>
      <c r="F18" s="9">
        <v>609</v>
      </c>
      <c r="G18" s="12">
        <v>39229</v>
      </c>
      <c r="H18" s="13">
        <f>F18-C18</f>
        <v>-704</v>
      </c>
      <c r="I18" s="14">
        <f>G18-D18</f>
        <v>-62068</v>
      </c>
    </row>
    <row r="19" spans="1:9" ht="42" x14ac:dyDescent="0.15">
      <c r="A19" t="s">
        <v>126</v>
      </c>
      <c r="B19" s="8" t="s">
        <v>23</v>
      </c>
      <c r="C19" s="9">
        <v>1021</v>
      </c>
      <c r="D19" s="10">
        <v>64397</v>
      </c>
      <c r="E19" s="11" t="s">
        <v>23</v>
      </c>
      <c r="F19" s="9">
        <v>601</v>
      </c>
      <c r="G19" s="12">
        <v>32383</v>
      </c>
      <c r="H19" s="13">
        <f>F19-C19</f>
        <v>-420</v>
      </c>
      <c r="I19" s="14">
        <f>G19-D19</f>
        <v>-32014</v>
      </c>
    </row>
    <row r="20" spans="1:9" ht="42" x14ac:dyDescent="0.15">
      <c r="A20" t="s">
        <v>127</v>
      </c>
      <c r="B20" s="8" t="s">
        <v>24</v>
      </c>
      <c r="C20" s="9">
        <v>1129</v>
      </c>
      <c r="D20" s="10">
        <v>59087</v>
      </c>
      <c r="E20" s="11" t="s">
        <v>24</v>
      </c>
      <c r="F20" s="9">
        <v>591</v>
      </c>
      <c r="G20" s="12">
        <v>29080</v>
      </c>
      <c r="H20" s="13">
        <f>F20-C20</f>
        <v>-538</v>
      </c>
      <c r="I20" s="14">
        <f>G20-D20</f>
        <v>-30007</v>
      </c>
    </row>
    <row r="21" spans="1:9" ht="42" x14ac:dyDescent="0.15">
      <c r="A21" t="s">
        <v>128</v>
      </c>
      <c r="B21" s="8" t="s">
        <v>25</v>
      </c>
      <c r="C21" s="9">
        <v>741</v>
      </c>
      <c r="D21" s="10">
        <v>33640</v>
      </c>
      <c r="E21" s="11" t="s">
        <v>25</v>
      </c>
      <c r="F21" s="9">
        <v>536</v>
      </c>
      <c r="G21" s="12">
        <v>24800</v>
      </c>
      <c r="H21" s="13">
        <f>F21-C21</f>
        <v>-205</v>
      </c>
      <c r="I21" s="14">
        <f>G21-D21</f>
        <v>-8840</v>
      </c>
    </row>
    <row r="22" spans="1:9" ht="42" x14ac:dyDescent="0.15">
      <c r="A22" t="s">
        <v>129</v>
      </c>
      <c r="B22" s="8" t="s">
        <v>26</v>
      </c>
      <c r="C22" s="9">
        <v>729</v>
      </c>
      <c r="D22" s="10">
        <v>30447</v>
      </c>
      <c r="E22" s="11" t="s">
        <v>26</v>
      </c>
      <c r="F22" s="9">
        <v>531</v>
      </c>
      <c r="G22" s="12">
        <v>18987</v>
      </c>
      <c r="H22" s="13">
        <f>F22-C22</f>
        <v>-198</v>
      </c>
      <c r="I22" s="14">
        <f>G22-D22</f>
        <v>-11460</v>
      </c>
    </row>
    <row r="23" spans="1:9" ht="42" x14ac:dyDescent="0.15">
      <c r="A23" t="s">
        <v>130</v>
      </c>
      <c r="B23" s="8" t="s">
        <v>27</v>
      </c>
      <c r="C23" s="9">
        <v>904</v>
      </c>
      <c r="D23" s="10">
        <v>37032</v>
      </c>
      <c r="E23" s="11" t="s">
        <v>27</v>
      </c>
      <c r="F23" s="9">
        <v>511</v>
      </c>
      <c r="G23" s="12">
        <v>18545</v>
      </c>
      <c r="H23" s="13">
        <f>F23-C23</f>
        <v>-393</v>
      </c>
      <c r="I23" s="14">
        <f>G23-D23</f>
        <v>-18487</v>
      </c>
    </row>
    <row r="24" spans="1:9" ht="42" x14ac:dyDescent="0.15">
      <c r="A24" t="s">
        <v>131</v>
      </c>
      <c r="B24" s="8" t="s">
        <v>28</v>
      </c>
      <c r="C24" s="9">
        <v>796</v>
      </c>
      <c r="D24" s="10">
        <v>40871</v>
      </c>
      <c r="E24" s="11" t="s">
        <v>28</v>
      </c>
      <c r="F24" s="9">
        <v>478</v>
      </c>
      <c r="G24" s="12">
        <v>23013</v>
      </c>
      <c r="H24" s="13">
        <f>F24-C24</f>
        <v>-318</v>
      </c>
      <c r="I24" s="14">
        <f>G24-D24</f>
        <v>-17858</v>
      </c>
    </row>
    <row r="25" spans="1:9" ht="42" x14ac:dyDescent="0.15">
      <c r="A25" t="s">
        <v>132</v>
      </c>
      <c r="B25" s="8" t="s">
        <v>29</v>
      </c>
      <c r="C25" s="9">
        <v>631</v>
      </c>
      <c r="D25" s="10">
        <v>34638</v>
      </c>
      <c r="E25" s="11" t="s">
        <v>29</v>
      </c>
      <c r="F25" s="9">
        <v>474</v>
      </c>
      <c r="G25" s="12">
        <v>24089</v>
      </c>
      <c r="H25" s="13">
        <f>F25-C25</f>
        <v>-157</v>
      </c>
      <c r="I25" s="14">
        <f>G25-D25</f>
        <v>-10549</v>
      </c>
    </row>
    <row r="26" spans="1:9" ht="42" x14ac:dyDescent="0.15">
      <c r="A26" t="s">
        <v>133</v>
      </c>
      <c r="B26" s="8" t="s">
        <v>30</v>
      </c>
      <c r="C26" s="9">
        <v>493</v>
      </c>
      <c r="D26" s="10">
        <v>24896</v>
      </c>
      <c r="E26" s="11" t="s">
        <v>30</v>
      </c>
      <c r="F26" s="9">
        <v>433</v>
      </c>
      <c r="G26" s="12">
        <v>18113</v>
      </c>
      <c r="H26" s="13">
        <f>F26-C26</f>
        <v>-60</v>
      </c>
      <c r="I26" s="14">
        <f>G26-D26</f>
        <v>-6783</v>
      </c>
    </row>
    <row r="27" spans="1:9" ht="42" x14ac:dyDescent="0.15">
      <c r="A27" t="s">
        <v>134</v>
      </c>
      <c r="B27" s="8" t="s">
        <v>31</v>
      </c>
      <c r="C27" s="9">
        <v>400</v>
      </c>
      <c r="D27" s="10">
        <v>41400</v>
      </c>
      <c r="E27" s="11" t="s">
        <v>31</v>
      </c>
      <c r="F27" s="9">
        <v>401</v>
      </c>
      <c r="G27" s="12">
        <v>31748</v>
      </c>
      <c r="H27" s="13">
        <f>F27-C27</f>
        <v>1</v>
      </c>
      <c r="I27" s="14">
        <f>G27-D27</f>
        <v>-9652</v>
      </c>
    </row>
    <row r="28" spans="1:9" ht="42" x14ac:dyDescent="0.15">
      <c r="A28" t="s">
        <v>135</v>
      </c>
      <c r="B28" s="8" t="s">
        <v>32</v>
      </c>
      <c r="C28" s="9">
        <v>449</v>
      </c>
      <c r="D28" s="10">
        <v>25531</v>
      </c>
      <c r="E28" s="11" t="s">
        <v>32</v>
      </c>
      <c r="F28" s="9">
        <v>350</v>
      </c>
      <c r="G28" s="12">
        <v>12298</v>
      </c>
      <c r="H28" s="13">
        <f>F28-C28</f>
        <v>-99</v>
      </c>
      <c r="I28" s="14">
        <f>G28-D28</f>
        <v>-13233</v>
      </c>
    </row>
    <row r="29" spans="1:9" ht="42" x14ac:dyDescent="0.15">
      <c r="A29" t="s">
        <v>136</v>
      </c>
      <c r="B29" s="8" t="s">
        <v>33</v>
      </c>
      <c r="C29" s="9">
        <v>430</v>
      </c>
      <c r="D29" s="10">
        <v>24452</v>
      </c>
      <c r="E29" s="11" t="s">
        <v>33</v>
      </c>
      <c r="F29" s="9">
        <v>311</v>
      </c>
      <c r="G29" s="12">
        <v>16107</v>
      </c>
      <c r="H29" s="13">
        <f>F29-C29</f>
        <v>-119</v>
      </c>
      <c r="I29" s="14">
        <f>G29-D29</f>
        <v>-8345</v>
      </c>
    </row>
    <row r="30" spans="1:9" ht="42" x14ac:dyDescent="0.15">
      <c r="A30" t="s">
        <v>137</v>
      </c>
      <c r="B30" s="8" t="s">
        <v>34</v>
      </c>
      <c r="C30" s="9">
        <v>433</v>
      </c>
      <c r="D30" s="10">
        <v>19831</v>
      </c>
      <c r="E30" s="11" t="s">
        <v>34</v>
      </c>
      <c r="F30" s="9">
        <v>308</v>
      </c>
      <c r="G30" s="12">
        <v>16462</v>
      </c>
      <c r="H30" s="13">
        <f>F30-C30</f>
        <v>-125</v>
      </c>
      <c r="I30" s="14">
        <f>G30-D30</f>
        <v>-3369</v>
      </c>
    </row>
    <row r="31" spans="1:9" ht="42" x14ac:dyDescent="0.15">
      <c r="A31" t="s">
        <v>138</v>
      </c>
      <c r="B31" s="8" t="s">
        <v>35</v>
      </c>
      <c r="C31" s="9">
        <v>506</v>
      </c>
      <c r="D31" s="10">
        <v>35225</v>
      </c>
      <c r="E31" s="11" t="s">
        <v>35</v>
      </c>
      <c r="F31" s="9">
        <v>278</v>
      </c>
      <c r="G31" s="12">
        <v>17802</v>
      </c>
      <c r="H31" s="13">
        <f>F31-C31</f>
        <v>-228</v>
      </c>
      <c r="I31" s="14">
        <f>G31-D31</f>
        <v>-17423</v>
      </c>
    </row>
    <row r="32" spans="1:9" ht="42" x14ac:dyDescent="0.15">
      <c r="A32" t="s">
        <v>139</v>
      </c>
      <c r="B32" s="8" t="s">
        <v>36</v>
      </c>
      <c r="C32" s="9">
        <v>433</v>
      </c>
      <c r="D32" s="10">
        <v>24044</v>
      </c>
      <c r="E32" s="11" t="s">
        <v>36</v>
      </c>
      <c r="F32" s="9">
        <v>271</v>
      </c>
      <c r="G32" s="12">
        <v>13383</v>
      </c>
      <c r="H32" s="13">
        <f>F32-C32</f>
        <v>-162</v>
      </c>
      <c r="I32" s="14">
        <f>G32-D32</f>
        <v>-10661</v>
      </c>
    </row>
    <row r="33" spans="1:9" ht="42" x14ac:dyDescent="0.15">
      <c r="A33" t="s">
        <v>140</v>
      </c>
      <c r="B33" s="8" t="s">
        <v>37</v>
      </c>
      <c r="C33" s="9">
        <v>495</v>
      </c>
      <c r="D33" s="10">
        <v>28464</v>
      </c>
      <c r="E33" s="11" t="s">
        <v>37</v>
      </c>
      <c r="F33" s="9">
        <v>255</v>
      </c>
      <c r="G33" s="12">
        <v>10865</v>
      </c>
      <c r="H33" s="13">
        <f>F33-C33</f>
        <v>-240</v>
      </c>
      <c r="I33" s="14">
        <f>G33-D33</f>
        <v>-17599</v>
      </c>
    </row>
    <row r="34" spans="1:9" ht="42" x14ac:dyDescent="0.15">
      <c r="A34" t="s">
        <v>141</v>
      </c>
      <c r="B34" s="8" t="s">
        <v>38</v>
      </c>
      <c r="C34" s="9">
        <v>290</v>
      </c>
      <c r="D34" s="10">
        <v>20038</v>
      </c>
      <c r="E34" s="11" t="s">
        <v>38</v>
      </c>
      <c r="F34" s="9">
        <v>247</v>
      </c>
      <c r="G34" s="12">
        <v>11744</v>
      </c>
      <c r="H34" s="13">
        <f>F34-C34</f>
        <v>-43</v>
      </c>
      <c r="I34" s="14">
        <f>G34-D34</f>
        <v>-8294</v>
      </c>
    </row>
    <row r="35" spans="1:9" ht="42" x14ac:dyDescent="0.15">
      <c r="A35" t="s">
        <v>142</v>
      </c>
      <c r="B35" s="8" t="s">
        <v>39</v>
      </c>
      <c r="C35" s="9">
        <v>513</v>
      </c>
      <c r="D35" s="10">
        <v>27222</v>
      </c>
      <c r="E35" s="11" t="s">
        <v>39</v>
      </c>
      <c r="F35" s="9">
        <v>244</v>
      </c>
      <c r="G35" s="12">
        <v>10951</v>
      </c>
      <c r="H35" s="13">
        <f>F35-C35</f>
        <v>-269</v>
      </c>
      <c r="I35" s="14">
        <f>G35-D35</f>
        <v>-16271</v>
      </c>
    </row>
    <row r="36" spans="1:9" ht="42" x14ac:dyDescent="0.15">
      <c r="A36" t="s">
        <v>143</v>
      </c>
      <c r="B36" s="8" t="s">
        <v>40</v>
      </c>
      <c r="C36" s="9">
        <v>263</v>
      </c>
      <c r="D36" s="10">
        <v>10622</v>
      </c>
      <c r="E36" s="11" t="s">
        <v>40</v>
      </c>
      <c r="F36" s="9">
        <v>223</v>
      </c>
      <c r="G36" s="12">
        <v>9529</v>
      </c>
      <c r="H36" s="13">
        <f>F36-C36</f>
        <v>-40</v>
      </c>
      <c r="I36" s="14">
        <f>G36-D36</f>
        <v>-1093</v>
      </c>
    </row>
    <row r="37" spans="1:9" ht="42" x14ac:dyDescent="0.15">
      <c r="A37" t="s">
        <v>144</v>
      </c>
      <c r="B37" s="8" t="s">
        <v>41</v>
      </c>
      <c r="C37" s="9">
        <v>441</v>
      </c>
      <c r="D37" s="10">
        <v>29064</v>
      </c>
      <c r="E37" s="11" t="s">
        <v>41</v>
      </c>
      <c r="F37" s="9">
        <v>221</v>
      </c>
      <c r="G37" s="12">
        <v>10385</v>
      </c>
      <c r="H37" s="13">
        <f>F37-C37</f>
        <v>-220</v>
      </c>
      <c r="I37" s="14">
        <f>G37-D37</f>
        <v>-18679</v>
      </c>
    </row>
    <row r="38" spans="1:9" ht="42" x14ac:dyDescent="0.15">
      <c r="A38" t="s">
        <v>145</v>
      </c>
      <c r="B38" s="8" t="s">
        <v>42</v>
      </c>
      <c r="C38" s="9">
        <v>264</v>
      </c>
      <c r="D38" s="10">
        <v>11757</v>
      </c>
      <c r="E38" s="11" t="s">
        <v>42</v>
      </c>
      <c r="F38" s="9">
        <v>214</v>
      </c>
      <c r="G38" s="12">
        <v>11737</v>
      </c>
      <c r="H38" s="13">
        <f>F38-C38</f>
        <v>-50</v>
      </c>
      <c r="I38" s="14">
        <f>G38-D38</f>
        <v>-20</v>
      </c>
    </row>
    <row r="39" spans="1:9" ht="42" x14ac:dyDescent="0.15">
      <c r="A39" t="s">
        <v>146</v>
      </c>
      <c r="B39" s="8" t="s">
        <v>43</v>
      </c>
      <c r="C39" s="9">
        <v>352</v>
      </c>
      <c r="D39" s="10">
        <v>12599</v>
      </c>
      <c r="E39" s="11" t="s">
        <v>43</v>
      </c>
      <c r="F39" s="9">
        <v>199</v>
      </c>
      <c r="G39" s="12">
        <v>8106</v>
      </c>
      <c r="H39" s="13">
        <f>F39-C39</f>
        <v>-153</v>
      </c>
      <c r="I39" s="14">
        <f>G39-D39</f>
        <v>-4493</v>
      </c>
    </row>
    <row r="40" spans="1:9" ht="42" x14ac:dyDescent="0.15">
      <c r="A40" t="s">
        <v>147</v>
      </c>
      <c r="B40" s="8" t="s">
        <v>44</v>
      </c>
      <c r="C40" s="9">
        <v>246</v>
      </c>
      <c r="D40" s="10">
        <v>11792</v>
      </c>
      <c r="E40" s="11" t="s">
        <v>44</v>
      </c>
      <c r="F40" s="9">
        <v>192</v>
      </c>
      <c r="G40" s="12">
        <v>9664</v>
      </c>
      <c r="H40" s="13">
        <f>F40-C40</f>
        <v>-54</v>
      </c>
      <c r="I40" s="14">
        <f>G40-D40</f>
        <v>-2128</v>
      </c>
    </row>
    <row r="41" spans="1:9" ht="42" x14ac:dyDescent="0.15">
      <c r="A41" t="s">
        <v>148</v>
      </c>
      <c r="B41" s="8" t="s">
        <v>45</v>
      </c>
      <c r="C41" s="9">
        <v>216</v>
      </c>
      <c r="D41" s="10">
        <v>9777</v>
      </c>
      <c r="E41" s="11" t="s">
        <v>45</v>
      </c>
      <c r="F41" s="9">
        <v>189</v>
      </c>
      <c r="G41" s="12">
        <v>6528</v>
      </c>
      <c r="H41" s="13">
        <f>F41-C41</f>
        <v>-27</v>
      </c>
      <c r="I41" s="14">
        <f>G41-D41</f>
        <v>-3249</v>
      </c>
    </row>
    <row r="42" spans="1:9" ht="42" x14ac:dyDescent="0.15">
      <c r="A42" t="s">
        <v>149</v>
      </c>
      <c r="B42" s="8" t="s">
        <v>46</v>
      </c>
      <c r="C42" s="9">
        <v>291</v>
      </c>
      <c r="D42" s="10">
        <v>15681</v>
      </c>
      <c r="E42" s="11" t="s">
        <v>46</v>
      </c>
      <c r="F42" s="9">
        <v>176</v>
      </c>
      <c r="G42" s="12">
        <v>7348</v>
      </c>
      <c r="H42" s="13">
        <f>F42-C42</f>
        <v>-115</v>
      </c>
      <c r="I42" s="14">
        <f>G42-D42</f>
        <v>-8333</v>
      </c>
    </row>
    <row r="43" spans="1:9" ht="42" x14ac:dyDescent="0.15">
      <c r="A43" t="s">
        <v>150</v>
      </c>
      <c r="B43" s="8" t="s">
        <v>47</v>
      </c>
      <c r="C43" s="9">
        <v>238</v>
      </c>
      <c r="D43" s="10">
        <v>13020</v>
      </c>
      <c r="E43" s="11" t="s">
        <v>47</v>
      </c>
      <c r="F43" s="9">
        <v>176</v>
      </c>
      <c r="G43" s="12">
        <v>9268</v>
      </c>
      <c r="H43" s="13">
        <f>F43-C43</f>
        <v>-62</v>
      </c>
      <c r="I43" s="14">
        <f>G43-D43</f>
        <v>-3752</v>
      </c>
    </row>
    <row r="44" spans="1:9" ht="42" x14ac:dyDescent="0.15">
      <c r="A44" t="s">
        <v>151</v>
      </c>
      <c r="B44" s="8" t="s">
        <v>48</v>
      </c>
      <c r="C44" s="9">
        <v>232</v>
      </c>
      <c r="D44" s="10">
        <v>13245</v>
      </c>
      <c r="E44" s="11" t="s">
        <v>48</v>
      </c>
      <c r="F44" s="9">
        <v>166</v>
      </c>
      <c r="G44" s="12">
        <v>6679</v>
      </c>
      <c r="H44" s="13">
        <f>F44-C44</f>
        <v>-66</v>
      </c>
      <c r="I44" s="14">
        <f>G44-D44</f>
        <v>-6566</v>
      </c>
    </row>
    <row r="45" spans="1:9" ht="42" x14ac:dyDescent="0.15">
      <c r="A45" t="s">
        <v>152</v>
      </c>
      <c r="B45" s="8" t="s">
        <v>49</v>
      </c>
      <c r="C45" s="9">
        <v>212</v>
      </c>
      <c r="D45" s="10">
        <v>11002</v>
      </c>
      <c r="E45" s="11" t="s">
        <v>49</v>
      </c>
      <c r="F45" s="9">
        <v>162</v>
      </c>
      <c r="G45" s="12">
        <v>5239</v>
      </c>
      <c r="H45" s="13">
        <f>F45-C45</f>
        <v>-50</v>
      </c>
      <c r="I45" s="14">
        <f>G45-D45</f>
        <v>-5763</v>
      </c>
    </row>
    <row r="46" spans="1:9" ht="42" x14ac:dyDescent="0.15">
      <c r="A46" t="s">
        <v>153</v>
      </c>
      <c r="B46" s="8" t="s">
        <v>50</v>
      </c>
      <c r="C46" s="9">
        <v>217</v>
      </c>
      <c r="D46" s="10">
        <v>17893</v>
      </c>
      <c r="E46" s="11" t="s">
        <v>50</v>
      </c>
      <c r="F46" s="9">
        <v>161</v>
      </c>
      <c r="G46" s="12">
        <v>8666</v>
      </c>
      <c r="H46" s="13">
        <f>F46-C46</f>
        <v>-56</v>
      </c>
      <c r="I46" s="14">
        <f>G46-D46</f>
        <v>-9227</v>
      </c>
    </row>
    <row r="47" spans="1:9" ht="42" x14ac:dyDescent="0.15">
      <c r="A47" t="s">
        <v>154</v>
      </c>
      <c r="B47" s="8" t="s">
        <v>51</v>
      </c>
      <c r="C47" s="9">
        <v>216</v>
      </c>
      <c r="D47" s="10">
        <v>10209</v>
      </c>
      <c r="E47" s="11" t="s">
        <v>51</v>
      </c>
      <c r="F47" s="9">
        <v>156</v>
      </c>
      <c r="G47" s="12">
        <v>11003</v>
      </c>
      <c r="H47" s="13">
        <f>F47-C47</f>
        <v>-60</v>
      </c>
      <c r="I47" s="14">
        <f>G47-D47</f>
        <v>794</v>
      </c>
    </row>
    <row r="48" spans="1:9" ht="42" x14ac:dyDescent="0.15">
      <c r="A48" t="s">
        <v>155</v>
      </c>
      <c r="B48" s="8" t="s">
        <v>52</v>
      </c>
      <c r="C48" s="9">
        <v>250</v>
      </c>
      <c r="D48" s="10">
        <v>14929</v>
      </c>
      <c r="E48" s="11" t="s">
        <v>52</v>
      </c>
      <c r="F48" s="9">
        <v>142</v>
      </c>
      <c r="G48" s="12">
        <v>8016</v>
      </c>
      <c r="H48" s="13">
        <f>F48-C48</f>
        <v>-108</v>
      </c>
      <c r="I48" s="14">
        <f>G48-D48</f>
        <v>-6913</v>
      </c>
    </row>
    <row r="49" spans="1:9" ht="42" x14ac:dyDescent="0.15">
      <c r="A49" t="s">
        <v>156</v>
      </c>
      <c r="B49" s="8" t="s">
        <v>53</v>
      </c>
      <c r="C49" s="9">
        <v>141</v>
      </c>
      <c r="D49" s="10">
        <v>7014</v>
      </c>
      <c r="E49" s="11" t="s">
        <v>53</v>
      </c>
      <c r="F49" s="9">
        <v>140</v>
      </c>
      <c r="G49" s="12">
        <v>6328</v>
      </c>
      <c r="H49" s="13">
        <f>F49-C49</f>
        <v>-1</v>
      </c>
      <c r="I49" s="14">
        <f>G49-D49</f>
        <v>-686</v>
      </c>
    </row>
    <row r="50" spans="1:9" ht="42" x14ac:dyDescent="0.15">
      <c r="A50" t="s">
        <v>157</v>
      </c>
      <c r="B50" s="8" t="s">
        <v>54</v>
      </c>
      <c r="C50" s="9">
        <v>263</v>
      </c>
      <c r="D50" s="10">
        <v>20707</v>
      </c>
      <c r="E50" s="11" t="s">
        <v>54</v>
      </c>
      <c r="F50" s="9">
        <v>137</v>
      </c>
      <c r="G50" s="12">
        <v>8368</v>
      </c>
      <c r="H50" s="13">
        <f>F50-C50</f>
        <v>-126</v>
      </c>
      <c r="I50" s="14">
        <f>G50-D50</f>
        <v>-12339</v>
      </c>
    </row>
    <row r="51" spans="1:9" ht="42" x14ac:dyDescent="0.15">
      <c r="A51" t="s">
        <v>158</v>
      </c>
      <c r="B51" s="8" t="s">
        <v>55</v>
      </c>
      <c r="C51" s="9">
        <v>166</v>
      </c>
      <c r="D51" s="10">
        <v>6682</v>
      </c>
      <c r="E51" s="11" t="s">
        <v>55</v>
      </c>
      <c r="F51" s="9">
        <v>131</v>
      </c>
      <c r="G51" s="12">
        <v>5731</v>
      </c>
      <c r="H51" s="13">
        <f>F51-C51</f>
        <v>-35</v>
      </c>
      <c r="I51" s="14">
        <f>G51-D51</f>
        <v>-951</v>
      </c>
    </row>
    <row r="52" spans="1:9" ht="42" x14ac:dyDescent="0.15">
      <c r="A52" t="s">
        <v>159</v>
      </c>
      <c r="B52" s="8" t="s">
        <v>56</v>
      </c>
      <c r="C52" s="9">
        <v>217</v>
      </c>
      <c r="D52" s="10">
        <v>8328</v>
      </c>
      <c r="E52" s="11" t="s">
        <v>56</v>
      </c>
      <c r="F52" s="9">
        <v>126</v>
      </c>
      <c r="G52" s="12">
        <v>5861</v>
      </c>
      <c r="H52" s="13">
        <f>F52-C52</f>
        <v>-91</v>
      </c>
      <c r="I52" s="14">
        <f>G52-D52</f>
        <v>-2467</v>
      </c>
    </row>
    <row r="53" spans="1:9" ht="42" x14ac:dyDescent="0.15">
      <c r="A53" t="s">
        <v>160</v>
      </c>
      <c r="B53" s="8" t="s">
        <v>57</v>
      </c>
      <c r="C53" s="9">
        <v>188</v>
      </c>
      <c r="D53" s="10">
        <v>7202</v>
      </c>
      <c r="E53" s="11" t="s">
        <v>57</v>
      </c>
      <c r="F53" s="9">
        <v>121</v>
      </c>
      <c r="G53" s="12">
        <v>4098</v>
      </c>
      <c r="H53" s="13">
        <f>F53-C53</f>
        <v>-67</v>
      </c>
      <c r="I53" s="14">
        <f>G53-D53</f>
        <v>-3104</v>
      </c>
    </row>
    <row r="54" spans="1:9" ht="42" x14ac:dyDescent="0.15">
      <c r="A54" t="s">
        <v>161</v>
      </c>
      <c r="B54" s="8" t="s">
        <v>58</v>
      </c>
      <c r="C54" s="9">
        <v>145</v>
      </c>
      <c r="D54" s="10">
        <v>9721</v>
      </c>
      <c r="E54" s="11" t="s">
        <v>58</v>
      </c>
      <c r="F54" s="9">
        <v>121</v>
      </c>
      <c r="G54" s="12">
        <v>5705</v>
      </c>
      <c r="H54" s="13">
        <f>F54-C54</f>
        <v>-24</v>
      </c>
      <c r="I54" s="14">
        <f>G54-D54</f>
        <v>-4016</v>
      </c>
    </row>
    <row r="55" spans="1:9" ht="42" x14ac:dyDescent="0.15">
      <c r="A55" t="s">
        <v>162</v>
      </c>
      <c r="B55" s="8" t="s">
        <v>59</v>
      </c>
      <c r="C55" s="9">
        <v>157</v>
      </c>
      <c r="D55" s="10">
        <v>9924</v>
      </c>
      <c r="E55" s="11" t="s">
        <v>59</v>
      </c>
      <c r="F55" s="9">
        <v>113</v>
      </c>
      <c r="G55" s="12">
        <v>4053</v>
      </c>
      <c r="H55" s="13">
        <f>F55-C55</f>
        <v>-44</v>
      </c>
      <c r="I55" s="14">
        <f>G55-D55</f>
        <v>-5871</v>
      </c>
    </row>
    <row r="56" spans="1:9" ht="42" x14ac:dyDescent="0.15">
      <c r="A56" t="s">
        <v>163</v>
      </c>
      <c r="B56" s="8" t="s">
        <v>60</v>
      </c>
      <c r="C56" s="9">
        <v>140</v>
      </c>
      <c r="D56" s="10">
        <v>5532</v>
      </c>
      <c r="E56" s="11" t="s">
        <v>60</v>
      </c>
      <c r="F56" s="9">
        <v>113</v>
      </c>
      <c r="G56" s="12">
        <v>4320</v>
      </c>
      <c r="H56" s="13">
        <f>F56-C56</f>
        <v>-27</v>
      </c>
      <c r="I56" s="14">
        <f>G56-D56</f>
        <v>-1212</v>
      </c>
    </row>
    <row r="57" spans="1:9" ht="42" x14ac:dyDescent="0.15">
      <c r="A57" t="s">
        <v>164</v>
      </c>
      <c r="B57" s="8" t="s">
        <v>61</v>
      </c>
      <c r="C57" s="9">
        <v>157</v>
      </c>
      <c r="D57" s="10">
        <v>8013</v>
      </c>
      <c r="E57" s="11" t="s">
        <v>61</v>
      </c>
      <c r="F57" s="9">
        <v>110</v>
      </c>
      <c r="G57" s="12">
        <v>4985</v>
      </c>
      <c r="H57" s="13">
        <f>F57-C57</f>
        <v>-47</v>
      </c>
      <c r="I57" s="14">
        <f>G57-D57</f>
        <v>-3028</v>
      </c>
    </row>
    <row r="58" spans="1:9" ht="42" x14ac:dyDescent="0.15">
      <c r="A58" t="s">
        <v>165</v>
      </c>
      <c r="B58" s="8" t="s">
        <v>62</v>
      </c>
      <c r="C58" s="9">
        <v>144</v>
      </c>
      <c r="D58" s="10">
        <v>6879</v>
      </c>
      <c r="E58" s="11" t="s">
        <v>62</v>
      </c>
      <c r="F58" s="9">
        <v>107</v>
      </c>
      <c r="G58" s="12">
        <v>3536</v>
      </c>
      <c r="H58" s="13">
        <f>F58-C58</f>
        <v>-37</v>
      </c>
      <c r="I58" s="14">
        <f>G58-D58</f>
        <v>-3343</v>
      </c>
    </row>
    <row r="59" spans="1:9" ht="42" x14ac:dyDescent="0.15">
      <c r="A59" t="s">
        <v>166</v>
      </c>
      <c r="B59" s="8" t="s">
        <v>63</v>
      </c>
      <c r="C59" s="9">
        <v>159</v>
      </c>
      <c r="D59" s="10">
        <v>8011</v>
      </c>
      <c r="E59" s="11" t="s">
        <v>63</v>
      </c>
      <c r="F59" s="9">
        <v>106</v>
      </c>
      <c r="G59" s="12">
        <v>3774</v>
      </c>
      <c r="H59" s="13">
        <f>F59-C59</f>
        <v>-53</v>
      </c>
      <c r="I59" s="14">
        <f>G59-D59</f>
        <v>-4237</v>
      </c>
    </row>
    <row r="60" spans="1:9" ht="42" x14ac:dyDescent="0.15">
      <c r="A60" t="s">
        <v>167</v>
      </c>
      <c r="B60" s="8" t="s">
        <v>64</v>
      </c>
      <c r="C60" s="9">
        <v>206</v>
      </c>
      <c r="D60" s="10">
        <v>9297</v>
      </c>
      <c r="E60" s="11" t="s">
        <v>64</v>
      </c>
      <c r="F60" s="9">
        <v>104</v>
      </c>
      <c r="G60" s="12">
        <v>4484</v>
      </c>
      <c r="H60" s="13">
        <f>F60-C60</f>
        <v>-102</v>
      </c>
      <c r="I60" s="14">
        <f>G60-D60</f>
        <v>-4813</v>
      </c>
    </row>
    <row r="61" spans="1:9" ht="42" x14ac:dyDescent="0.15">
      <c r="A61" t="s">
        <v>168</v>
      </c>
      <c r="B61" s="8" t="s">
        <v>65</v>
      </c>
      <c r="C61" s="9">
        <v>146</v>
      </c>
      <c r="D61" s="10">
        <v>7304</v>
      </c>
      <c r="E61" s="11" t="s">
        <v>65</v>
      </c>
      <c r="F61" s="9">
        <v>101</v>
      </c>
      <c r="G61" s="12">
        <v>4621</v>
      </c>
      <c r="H61" s="13">
        <f>F61-C61</f>
        <v>-45</v>
      </c>
      <c r="I61" s="14">
        <f>G61-D61</f>
        <v>-2683</v>
      </c>
    </row>
    <row r="62" spans="1:9" ht="42" x14ac:dyDescent="0.15">
      <c r="A62" t="s">
        <v>169</v>
      </c>
      <c r="B62" s="8" t="s">
        <v>66</v>
      </c>
      <c r="C62" s="9">
        <v>135</v>
      </c>
      <c r="D62" s="10">
        <v>5515</v>
      </c>
      <c r="E62" s="11" t="s">
        <v>66</v>
      </c>
      <c r="F62" s="9">
        <v>100</v>
      </c>
      <c r="G62" s="12">
        <v>3323</v>
      </c>
      <c r="H62" s="13">
        <f>F62-C62</f>
        <v>-35</v>
      </c>
      <c r="I62" s="14">
        <f>G62-D62</f>
        <v>-2192</v>
      </c>
    </row>
    <row r="63" spans="1:9" ht="42" x14ac:dyDescent="0.15">
      <c r="A63" t="s">
        <v>170</v>
      </c>
      <c r="B63" s="8" t="s">
        <v>67</v>
      </c>
      <c r="C63" s="9">
        <v>141</v>
      </c>
      <c r="D63" s="10">
        <v>5359</v>
      </c>
      <c r="E63" s="11" t="s">
        <v>67</v>
      </c>
      <c r="F63" s="9">
        <v>96</v>
      </c>
      <c r="G63" s="12">
        <v>4876</v>
      </c>
      <c r="H63" s="13">
        <f>F63-C63</f>
        <v>-45</v>
      </c>
      <c r="I63" s="14">
        <f>G63-D63</f>
        <v>-483</v>
      </c>
    </row>
    <row r="64" spans="1:9" ht="42" x14ac:dyDescent="0.15">
      <c r="A64" t="s">
        <v>171</v>
      </c>
      <c r="B64" s="8" t="s">
        <v>68</v>
      </c>
      <c r="C64" s="9">
        <v>140</v>
      </c>
      <c r="D64" s="10">
        <v>7277</v>
      </c>
      <c r="E64" s="11" t="s">
        <v>68</v>
      </c>
      <c r="F64" s="9">
        <v>96</v>
      </c>
      <c r="G64" s="12">
        <v>4651</v>
      </c>
      <c r="H64" s="13">
        <f>F64-C64</f>
        <v>-44</v>
      </c>
      <c r="I64" s="14">
        <f>G64-D64</f>
        <v>-2626</v>
      </c>
    </row>
    <row r="65" spans="1:9" ht="42" x14ac:dyDescent="0.15">
      <c r="A65" t="s">
        <v>172</v>
      </c>
      <c r="B65" s="8" t="s">
        <v>69</v>
      </c>
      <c r="C65" s="9">
        <v>193</v>
      </c>
      <c r="D65" s="10">
        <v>9591</v>
      </c>
      <c r="E65" s="11" t="s">
        <v>69</v>
      </c>
      <c r="F65" s="9">
        <v>94</v>
      </c>
      <c r="G65" s="12">
        <v>4078</v>
      </c>
      <c r="H65" s="13">
        <f>F65-C65</f>
        <v>-99</v>
      </c>
      <c r="I65" s="14">
        <f>G65-D65</f>
        <v>-5513</v>
      </c>
    </row>
    <row r="66" spans="1:9" ht="42" x14ac:dyDescent="0.15">
      <c r="A66" t="s">
        <v>173</v>
      </c>
      <c r="B66" s="8" t="s">
        <v>70</v>
      </c>
      <c r="C66" s="9">
        <v>152</v>
      </c>
      <c r="D66" s="10">
        <v>7398</v>
      </c>
      <c r="E66" s="11" t="s">
        <v>70</v>
      </c>
      <c r="F66" s="9">
        <v>88</v>
      </c>
      <c r="G66" s="12">
        <v>4389</v>
      </c>
      <c r="H66" s="13">
        <f>F66-C66</f>
        <v>-64</v>
      </c>
      <c r="I66" s="14">
        <f>G66-D66</f>
        <v>-3009</v>
      </c>
    </row>
    <row r="67" spans="1:9" ht="42" x14ac:dyDescent="0.15">
      <c r="A67" t="s">
        <v>174</v>
      </c>
      <c r="B67" s="8" t="s">
        <v>71</v>
      </c>
      <c r="C67" s="9">
        <v>84</v>
      </c>
      <c r="D67" s="10">
        <v>3077</v>
      </c>
      <c r="E67" s="11" t="s">
        <v>71</v>
      </c>
      <c r="F67" s="9">
        <v>86</v>
      </c>
      <c r="G67" s="12">
        <v>3508</v>
      </c>
      <c r="H67" s="13">
        <f>F67-C67</f>
        <v>2</v>
      </c>
      <c r="I67" s="14">
        <f>G67-D67</f>
        <v>431</v>
      </c>
    </row>
    <row r="68" spans="1:9" ht="42" x14ac:dyDescent="0.15">
      <c r="A68" t="s">
        <v>175</v>
      </c>
      <c r="B68" s="8" t="s">
        <v>72</v>
      </c>
      <c r="C68" s="9">
        <v>138</v>
      </c>
      <c r="D68" s="10">
        <v>6544</v>
      </c>
      <c r="E68" s="11" t="s">
        <v>72</v>
      </c>
      <c r="F68" s="9">
        <v>85</v>
      </c>
      <c r="G68" s="12">
        <v>3646</v>
      </c>
      <c r="H68" s="13">
        <f>F68-C68</f>
        <v>-53</v>
      </c>
      <c r="I68" s="14">
        <f>G68-D68</f>
        <v>-2898</v>
      </c>
    </row>
    <row r="69" spans="1:9" ht="42" x14ac:dyDescent="0.15">
      <c r="A69" t="s">
        <v>176</v>
      </c>
      <c r="B69" s="8" t="s">
        <v>73</v>
      </c>
      <c r="C69" s="9">
        <v>117</v>
      </c>
      <c r="D69" s="10">
        <v>6299</v>
      </c>
      <c r="E69" s="11" t="s">
        <v>73</v>
      </c>
      <c r="F69" s="9">
        <v>84</v>
      </c>
      <c r="G69" s="12">
        <v>4295</v>
      </c>
      <c r="H69" s="13">
        <f>F69-C69</f>
        <v>-33</v>
      </c>
      <c r="I69" s="14">
        <f>G69-D69</f>
        <v>-2004</v>
      </c>
    </row>
    <row r="70" spans="1:9" ht="42" x14ac:dyDescent="0.15">
      <c r="A70" t="s">
        <v>177</v>
      </c>
      <c r="B70" s="8" t="s">
        <v>74</v>
      </c>
      <c r="C70" s="9">
        <v>103</v>
      </c>
      <c r="D70" s="10">
        <v>4557</v>
      </c>
      <c r="E70" s="11" t="s">
        <v>74</v>
      </c>
      <c r="F70" s="9">
        <v>68</v>
      </c>
      <c r="G70" s="12">
        <v>2615</v>
      </c>
      <c r="H70" s="13">
        <f>F70-C70</f>
        <v>-35</v>
      </c>
      <c r="I70" s="14">
        <f>G70-D70</f>
        <v>-1942</v>
      </c>
    </row>
    <row r="71" spans="1:9" ht="42" x14ac:dyDescent="0.15">
      <c r="A71" t="s">
        <v>178</v>
      </c>
      <c r="B71" s="8" t="s">
        <v>75</v>
      </c>
      <c r="C71" s="9">
        <v>90</v>
      </c>
      <c r="D71" s="10">
        <v>3709</v>
      </c>
      <c r="E71" s="11" t="s">
        <v>75</v>
      </c>
      <c r="F71" s="9">
        <v>68</v>
      </c>
      <c r="G71" s="12">
        <v>6044</v>
      </c>
      <c r="H71" s="13">
        <f>F71-C71</f>
        <v>-22</v>
      </c>
      <c r="I71" s="14">
        <f>G71-D71</f>
        <v>2335</v>
      </c>
    </row>
    <row r="72" spans="1:9" ht="42" x14ac:dyDescent="0.15">
      <c r="A72" t="s">
        <v>179</v>
      </c>
      <c r="B72" s="8" t="s">
        <v>76</v>
      </c>
      <c r="C72" s="9">
        <v>86</v>
      </c>
      <c r="D72" s="10">
        <v>4174</v>
      </c>
      <c r="E72" s="11" t="s">
        <v>76</v>
      </c>
      <c r="F72" s="9">
        <v>68</v>
      </c>
      <c r="G72" s="12">
        <v>3807</v>
      </c>
      <c r="H72" s="13">
        <f>F72-C72</f>
        <v>-18</v>
      </c>
      <c r="I72" s="14">
        <f>G72-D72</f>
        <v>-367</v>
      </c>
    </row>
    <row r="73" spans="1:9" ht="42" x14ac:dyDescent="0.15">
      <c r="A73" t="s">
        <v>180</v>
      </c>
      <c r="B73" s="8" t="s">
        <v>77</v>
      </c>
      <c r="C73" s="9">
        <v>61</v>
      </c>
      <c r="D73" s="10">
        <v>2458</v>
      </c>
      <c r="E73" s="11" t="s">
        <v>77</v>
      </c>
      <c r="F73" s="9">
        <v>65</v>
      </c>
      <c r="G73" s="12">
        <v>2997</v>
      </c>
      <c r="H73" s="13">
        <f>F73-C73</f>
        <v>4</v>
      </c>
      <c r="I73" s="14">
        <f>G73-D73</f>
        <v>539</v>
      </c>
    </row>
    <row r="74" spans="1:9" ht="42" x14ac:dyDescent="0.15">
      <c r="A74" t="s">
        <v>181</v>
      </c>
      <c r="B74" s="8" t="s">
        <v>78</v>
      </c>
      <c r="C74" s="9">
        <v>90</v>
      </c>
      <c r="D74" s="10">
        <v>3625</v>
      </c>
      <c r="E74" s="11" t="s">
        <v>78</v>
      </c>
      <c r="F74" s="9">
        <v>62</v>
      </c>
      <c r="G74" s="12">
        <v>3154</v>
      </c>
      <c r="H74" s="13">
        <f>F74-C74</f>
        <v>-28</v>
      </c>
      <c r="I74" s="14">
        <f>G74-D74</f>
        <v>-471</v>
      </c>
    </row>
    <row r="75" spans="1:9" ht="42" x14ac:dyDescent="0.15">
      <c r="A75" t="s">
        <v>182</v>
      </c>
      <c r="B75" s="8" t="s">
        <v>79</v>
      </c>
      <c r="C75" s="9">
        <v>77</v>
      </c>
      <c r="D75" s="10">
        <v>3169</v>
      </c>
      <c r="E75" s="11" t="s">
        <v>79</v>
      </c>
      <c r="F75" s="9">
        <v>62</v>
      </c>
      <c r="G75" s="12">
        <v>3554</v>
      </c>
      <c r="H75" s="13">
        <f>F75-C75</f>
        <v>-15</v>
      </c>
      <c r="I75" s="14">
        <f>G75-D75</f>
        <v>385</v>
      </c>
    </row>
    <row r="76" spans="1:9" ht="42" x14ac:dyDescent="0.15">
      <c r="A76" t="s">
        <v>183</v>
      </c>
      <c r="B76" s="8" t="s">
        <v>80</v>
      </c>
      <c r="C76" s="9">
        <v>117</v>
      </c>
      <c r="D76" s="10">
        <v>6604</v>
      </c>
      <c r="E76" s="11" t="s">
        <v>80</v>
      </c>
      <c r="F76" s="9">
        <v>61</v>
      </c>
      <c r="G76" s="12">
        <v>3671</v>
      </c>
      <c r="H76" s="13">
        <f>F76-C76</f>
        <v>-56</v>
      </c>
      <c r="I76" s="14">
        <f>G76-D76</f>
        <v>-2933</v>
      </c>
    </row>
    <row r="77" spans="1:9" ht="42" x14ac:dyDescent="0.15">
      <c r="A77" t="s">
        <v>184</v>
      </c>
      <c r="B77" s="8" t="s">
        <v>81</v>
      </c>
      <c r="C77" s="9">
        <v>106</v>
      </c>
      <c r="D77" s="10">
        <v>2925</v>
      </c>
      <c r="E77" s="11" t="s">
        <v>81</v>
      </c>
      <c r="F77" s="9">
        <v>58</v>
      </c>
      <c r="G77" s="12">
        <v>1491</v>
      </c>
      <c r="H77" s="13">
        <f>F77-C77</f>
        <v>-48</v>
      </c>
      <c r="I77" s="14">
        <f>G77-D77</f>
        <v>-1434</v>
      </c>
    </row>
    <row r="78" spans="1:9" ht="42" x14ac:dyDescent="0.15">
      <c r="A78" t="s">
        <v>185</v>
      </c>
      <c r="B78" s="8" t="s">
        <v>82</v>
      </c>
      <c r="C78" s="9">
        <v>82</v>
      </c>
      <c r="D78" s="10">
        <v>4008</v>
      </c>
      <c r="E78" s="11" t="s">
        <v>82</v>
      </c>
      <c r="F78" s="9">
        <v>58</v>
      </c>
      <c r="G78" s="12">
        <v>2626</v>
      </c>
      <c r="H78" s="13">
        <f>F78-C78</f>
        <v>-24</v>
      </c>
      <c r="I78" s="14">
        <f>G78-D78</f>
        <v>-1382</v>
      </c>
    </row>
    <row r="79" spans="1:9" ht="42" x14ac:dyDescent="0.15">
      <c r="A79" t="s">
        <v>186</v>
      </c>
      <c r="B79" s="8" t="s">
        <v>83</v>
      </c>
      <c r="C79" s="9">
        <v>76</v>
      </c>
      <c r="D79" s="10">
        <v>3542</v>
      </c>
      <c r="E79" s="11" t="s">
        <v>83</v>
      </c>
      <c r="F79" s="9">
        <v>55</v>
      </c>
      <c r="G79" s="12">
        <v>2311</v>
      </c>
      <c r="H79" s="13">
        <f>F79-C79</f>
        <v>-21</v>
      </c>
      <c r="I79" s="14">
        <f>G79-D79</f>
        <v>-1231</v>
      </c>
    </row>
    <row r="80" spans="1:9" ht="42" x14ac:dyDescent="0.15">
      <c r="A80" t="s">
        <v>187</v>
      </c>
      <c r="B80" s="8" t="s">
        <v>84</v>
      </c>
      <c r="C80" s="9">
        <v>62</v>
      </c>
      <c r="D80" s="10">
        <v>2334</v>
      </c>
      <c r="E80" s="11" t="s">
        <v>84</v>
      </c>
      <c r="F80" s="9">
        <v>55</v>
      </c>
      <c r="G80" s="12">
        <v>1857</v>
      </c>
      <c r="H80" s="13">
        <f>F80-C80</f>
        <v>-7</v>
      </c>
      <c r="I80" s="14">
        <f>G80-D80</f>
        <v>-477</v>
      </c>
    </row>
    <row r="81" spans="1:9" ht="42" x14ac:dyDescent="0.15">
      <c r="A81" t="s">
        <v>188</v>
      </c>
      <c r="B81" s="8" t="s">
        <v>85</v>
      </c>
      <c r="C81" s="9">
        <v>82</v>
      </c>
      <c r="D81" s="10">
        <v>4380</v>
      </c>
      <c r="E81" s="11" t="s">
        <v>85</v>
      </c>
      <c r="F81" s="9">
        <v>54</v>
      </c>
      <c r="G81" s="12">
        <v>2792</v>
      </c>
      <c r="H81" s="13">
        <f>F81-C81</f>
        <v>-28</v>
      </c>
      <c r="I81" s="14">
        <f>G81-D81</f>
        <v>-1588</v>
      </c>
    </row>
    <row r="82" spans="1:9" ht="42" x14ac:dyDescent="0.15">
      <c r="A82" t="s">
        <v>189</v>
      </c>
      <c r="B82" s="8" t="s">
        <v>86</v>
      </c>
      <c r="C82" s="9">
        <v>70</v>
      </c>
      <c r="D82" s="10">
        <v>2930</v>
      </c>
      <c r="E82" s="11" t="s">
        <v>86</v>
      </c>
      <c r="F82" s="9">
        <v>52</v>
      </c>
      <c r="G82" s="12">
        <v>2154</v>
      </c>
      <c r="H82" s="13">
        <f>F82-C82</f>
        <v>-18</v>
      </c>
      <c r="I82" s="14">
        <f>G82-D82</f>
        <v>-776</v>
      </c>
    </row>
    <row r="83" spans="1:9" ht="42" x14ac:dyDescent="0.15">
      <c r="A83" t="s">
        <v>190</v>
      </c>
      <c r="B83" s="8" t="s">
        <v>87</v>
      </c>
      <c r="C83" s="9">
        <v>51</v>
      </c>
      <c r="D83" s="10">
        <v>2837</v>
      </c>
      <c r="E83" s="11" t="s">
        <v>87</v>
      </c>
      <c r="F83" s="9">
        <v>52</v>
      </c>
      <c r="G83" s="12">
        <v>3616</v>
      </c>
      <c r="H83" s="13">
        <f>F83-C83</f>
        <v>1</v>
      </c>
      <c r="I83" s="14">
        <f>G83-D83</f>
        <v>779</v>
      </c>
    </row>
    <row r="84" spans="1:9" ht="42" x14ac:dyDescent="0.15">
      <c r="A84" t="s">
        <v>191</v>
      </c>
      <c r="B84" s="8" t="s">
        <v>88</v>
      </c>
      <c r="C84" s="9">
        <v>52</v>
      </c>
      <c r="D84" s="10">
        <v>2208</v>
      </c>
      <c r="E84" s="11" t="s">
        <v>88</v>
      </c>
      <c r="F84" s="9">
        <v>45</v>
      </c>
      <c r="G84" s="12">
        <v>3424</v>
      </c>
      <c r="H84" s="13">
        <f>F84-C84</f>
        <v>-7</v>
      </c>
      <c r="I84" s="14">
        <f>G84-D84</f>
        <v>1216</v>
      </c>
    </row>
    <row r="85" spans="1:9" ht="42" x14ac:dyDescent="0.15">
      <c r="A85" t="s">
        <v>192</v>
      </c>
      <c r="B85" s="8" t="s">
        <v>89</v>
      </c>
      <c r="C85" s="9">
        <v>81</v>
      </c>
      <c r="D85" s="10">
        <v>4010</v>
      </c>
      <c r="E85" s="11" t="s">
        <v>89</v>
      </c>
      <c r="F85" s="9">
        <v>43</v>
      </c>
      <c r="G85" s="12">
        <v>1586</v>
      </c>
      <c r="H85" s="13">
        <f>F85-C85</f>
        <v>-38</v>
      </c>
      <c r="I85" s="14">
        <f>G85-D85</f>
        <v>-2424</v>
      </c>
    </row>
    <row r="86" spans="1:9" ht="42" x14ac:dyDescent="0.15">
      <c r="A86" t="s">
        <v>193</v>
      </c>
      <c r="B86" s="8" t="s">
        <v>90</v>
      </c>
      <c r="C86" s="9">
        <v>35</v>
      </c>
      <c r="D86" s="10">
        <v>1321</v>
      </c>
      <c r="E86" s="11" t="s">
        <v>90</v>
      </c>
      <c r="F86" s="9">
        <v>38</v>
      </c>
      <c r="G86" s="12">
        <v>1917</v>
      </c>
      <c r="H86" s="13">
        <f>F86-C86</f>
        <v>3</v>
      </c>
      <c r="I86" s="14">
        <f>G86-D86</f>
        <v>596</v>
      </c>
    </row>
    <row r="87" spans="1:9" ht="42" x14ac:dyDescent="0.15">
      <c r="A87" t="s">
        <v>194</v>
      </c>
      <c r="B87" s="8" t="s">
        <v>91</v>
      </c>
      <c r="C87" s="9">
        <v>44</v>
      </c>
      <c r="D87" s="10">
        <v>2544</v>
      </c>
      <c r="E87" s="11" t="s">
        <v>91</v>
      </c>
      <c r="F87" s="9">
        <v>34</v>
      </c>
      <c r="G87" s="12">
        <v>1819</v>
      </c>
      <c r="H87" s="13">
        <f>F87-C87</f>
        <v>-10</v>
      </c>
      <c r="I87" s="14">
        <f>G87-D87</f>
        <v>-725</v>
      </c>
    </row>
    <row r="88" spans="1:9" ht="42" x14ac:dyDescent="0.15">
      <c r="A88" t="s">
        <v>195</v>
      </c>
      <c r="B88" s="8" t="s">
        <v>92</v>
      </c>
      <c r="C88" s="9">
        <v>35</v>
      </c>
      <c r="D88" s="10">
        <v>1336</v>
      </c>
      <c r="E88" s="11" t="s">
        <v>92</v>
      </c>
      <c r="F88" s="9">
        <v>33</v>
      </c>
      <c r="G88" s="12">
        <v>1188</v>
      </c>
      <c r="H88" s="13">
        <f>F88-C88</f>
        <v>-2</v>
      </c>
      <c r="I88" s="14">
        <f>G88-D88</f>
        <v>-148</v>
      </c>
    </row>
    <row r="89" spans="1:9" ht="42" x14ac:dyDescent="0.15">
      <c r="A89" t="s">
        <v>196</v>
      </c>
      <c r="B89" s="8" t="s">
        <v>93</v>
      </c>
      <c r="C89" s="9">
        <v>41</v>
      </c>
      <c r="D89" s="10">
        <v>1303</v>
      </c>
      <c r="E89" s="11" t="s">
        <v>93</v>
      </c>
      <c r="F89" s="9">
        <v>30</v>
      </c>
      <c r="G89" s="12">
        <v>1260</v>
      </c>
      <c r="H89" s="13">
        <f>F89-C89</f>
        <v>-11</v>
      </c>
      <c r="I89" s="14">
        <f>G89-D89</f>
        <v>-43</v>
      </c>
    </row>
    <row r="90" spans="1:9" ht="42" x14ac:dyDescent="0.15">
      <c r="A90" t="s">
        <v>197</v>
      </c>
      <c r="B90" s="8" t="s">
        <v>94</v>
      </c>
      <c r="C90" s="9">
        <v>26</v>
      </c>
      <c r="D90" s="10">
        <v>875</v>
      </c>
      <c r="E90" s="11" t="s">
        <v>94</v>
      </c>
      <c r="F90" s="9">
        <v>25</v>
      </c>
      <c r="G90" s="12">
        <v>1034</v>
      </c>
      <c r="H90" s="13">
        <f>F90-C90</f>
        <v>-1</v>
      </c>
      <c r="I90" s="14">
        <f>G90-D90</f>
        <v>159</v>
      </c>
    </row>
    <row r="91" spans="1:9" ht="42" x14ac:dyDescent="0.15">
      <c r="A91" t="s">
        <v>198</v>
      </c>
      <c r="B91" s="8" t="s">
        <v>95</v>
      </c>
      <c r="C91" s="9">
        <v>20</v>
      </c>
      <c r="D91" s="10">
        <v>868</v>
      </c>
      <c r="E91" s="11" t="s">
        <v>95</v>
      </c>
      <c r="F91" s="9">
        <v>23</v>
      </c>
      <c r="G91" s="12">
        <v>820</v>
      </c>
      <c r="H91" s="13">
        <f>F91-C91</f>
        <v>3</v>
      </c>
      <c r="I91" s="14">
        <f>G91-D91</f>
        <v>-48</v>
      </c>
    </row>
    <row r="92" spans="1:9" ht="42" x14ac:dyDescent="0.15">
      <c r="A92" t="s">
        <v>199</v>
      </c>
      <c r="B92" s="8" t="s">
        <v>96</v>
      </c>
      <c r="C92" s="9">
        <v>98</v>
      </c>
      <c r="D92" s="10">
        <v>6164</v>
      </c>
      <c r="E92" s="11" t="s">
        <v>96</v>
      </c>
      <c r="F92" s="9">
        <v>22</v>
      </c>
      <c r="G92" s="12">
        <v>1000</v>
      </c>
      <c r="H92" s="13">
        <f>F92-C92</f>
        <v>-76</v>
      </c>
      <c r="I92" s="14">
        <f>G92-D92</f>
        <v>-5164</v>
      </c>
    </row>
    <row r="93" spans="1:9" ht="42" x14ac:dyDescent="0.15">
      <c r="A93" t="s">
        <v>200</v>
      </c>
      <c r="B93" s="8" t="s">
        <v>97</v>
      </c>
      <c r="C93" s="9">
        <v>55</v>
      </c>
      <c r="D93" s="10">
        <v>1660</v>
      </c>
      <c r="E93" s="11" t="s">
        <v>97</v>
      </c>
      <c r="F93" s="9">
        <v>22</v>
      </c>
      <c r="G93" s="12">
        <v>636</v>
      </c>
      <c r="H93" s="13">
        <f>F93-C93</f>
        <v>-33</v>
      </c>
      <c r="I93" s="14">
        <f>G93-D93</f>
        <v>-1024</v>
      </c>
    </row>
    <row r="94" spans="1:9" ht="42" x14ac:dyDescent="0.15">
      <c r="A94" t="s">
        <v>201</v>
      </c>
      <c r="B94" s="8" t="s">
        <v>98</v>
      </c>
      <c r="C94" s="9">
        <v>41</v>
      </c>
      <c r="D94" s="10">
        <v>2758</v>
      </c>
      <c r="E94" s="11" t="s">
        <v>98</v>
      </c>
      <c r="F94" s="9">
        <v>22</v>
      </c>
      <c r="G94" s="12">
        <v>1030</v>
      </c>
      <c r="H94" s="13">
        <f>F94-C94</f>
        <v>-19</v>
      </c>
      <c r="I94" s="14">
        <f>G94-D94</f>
        <v>-1728</v>
      </c>
    </row>
    <row r="95" spans="1:9" ht="42" x14ac:dyDescent="0.15">
      <c r="A95" t="s">
        <v>202</v>
      </c>
      <c r="B95" s="8" t="s">
        <v>99</v>
      </c>
      <c r="C95" s="9">
        <v>26</v>
      </c>
      <c r="D95" s="10">
        <v>1103</v>
      </c>
      <c r="E95" s="11" t="s">
        <v>99</v>
      </c>
      <c r="F95" s="9">
        <v>22</v>
      </c>
      <c r="G95" s="12">
        <v>833</v>
      </c>
      <c r="H95" s="13">
        <f>F95-C95</f>
        <v>-4</v>
      </c>
      <c r="I95" s="14">
        <f>G95-D95</f>
        <v>-270</v>
      </c>
    </row>
    <row r="96" spans="1:9" ht="42" x14ac:dyDescent="0.15">
      <c r="A96" t="s">
        <v>203</v>
      </c>
      <c r="B96" s="8" t="s">
        <v>100</v>
      </c>
      <c r="C96" s="9">
        <v>116</v>
      </c>
      <c r="D96" s="10">
        <v>4558</v>
      </c>
      <c r="E96" s="11" t="s">
        <v>100</v>
      </c>
      <c r="F96" s="9">
        <v>21</v>
      </c>
      <c r="G96" s="12">
        <v>629</v>
      </c>
      <c r="H96" s="13">
        <f>F96-C96</f>
        <v>-95</v>
      </c>
      <c r="I96" s="14">
        <f>G96-D96</f>
        <v>-3929</v>
      </c>
    </row>
    <row r="97" spans="1:9" ht="42" x14ac:dyDescent="0.15">
      <c r="A97" t="s">
        <v>204</v>
      </c>
      <c r="B97" s="8" t="s">
        <v>101</v>
      </c>
      <c r="C97" s="9">
        <v>66</v>
      </c>
      <c r="D97" s="10">
        <v>4146</v>
      </c>
      <c r="E97" s="11" t="s">
        <v>101</v>
      </c>
      <c r="F97" s="9">
        <v>21</v>
      </c>
      <c r="G97" s="12">
        <v>715</v>
      </c>
      <c r="H97" s="13">
        <f>F97-C97</f>
        <v>-45</v>
      </c>
      <c r="I97" s="14">
        <f>G97-D97</f>
        <v>-3431</v>
      </c>
    </row>
    <row r="98" spans="1:9" ht="42" x14ac:dyDescent="0.15">
      <c r="A98" t="s">
        <v>205</v>
      </c>
      <c r="B98" s="8" t="s">
        <v>102</v>
      </c>
      <c r="C98" s="9">
        <v>24</v>
      </c>
      <c r="D98" s="10">
        <v>942</v>
      </c>
      <c r="E98" s="11" t="s">
        <v>102</v>
      </c>
      <c r="F98" s="9">
        <v>21</v>
      </c>
      <c r="G98" s="12">
        <v>793</v>
      </c>
      <c r="H98" s="13">
        <f>F98-C98</f>
        <v>-3</v>
      </c>
      <c r="I98" s="14">
        <f>G98-D98</f>
        <v>-149</v>
      </c>
    </row>
    <row r="99" spans="1:9" ht="42" x14ac:dyDescent="0.15">
      <c r="A99" t="s">
        <v>206</v>
      </c>
      <c r="B99" s="8" t="s">
        <v>103</v>
      </c>
      <c r="C99" s="9">
        <v>58</v>
      </c>
      <c r="D99" s="10">
        <v>2334</v>
      </c>
      <c r="E99" s="11" t="s">
        <v>103</v>
      </c>
      <c r="F99" s="9">
        <v>20</v>
      </c>
      <c r="G99" s="12">
        <v>727</v>
      </c>
      <c r="H99" s="13">
        <f>F99-C99</f>
        <v>-38</v>
      </c>
      <c r="I99" s="14">
        <f>G99-D99</f>
        <v>-1607</v>
      </c>
    </row>
    <row r="100" spans="1:9" ht="42" x14ac:dyDescent="0.15">
      <c r="A100" t="s">
        <v>207</v>
      </c>
      <c r="B100" s="8" t="s">
        <v>104</v>
      </c>
      <c r="C100" s="9">
        <v>21</v>
      </c>
      <c r="D100" s="10">
        <v>780</v>
      </c>
      <c r="E100" s="11" t="s">
        <v>104</v>
      </c>
      <c r="F100" s="9">
        <v>20</v>
      </c>
      <c r="G100" s="12">
        <v>740</v>
      </c>
      <c r="H100" s="13">
        <f>F100-C100</f>
        <v>-1</v>
      </c>
      <c r="I100" s="14">
        <f>G100-D100</f>
        <v>-40</v>
      </c>
    </row>
    <row r="101" spans="1:9" ht="42" x14ac:dyDescent="0.15">
      <c r="A101" t="s">
        <v>208</v>
      </c>
      <c r="B101" s="8" t="s">
        <v>105</v>
      </c>
      <c r="C101" s="9">
        <v>0</v>
      </c>
      <c r="D101" s="10">
        <v>0</v>
      </c>
      <c r="E101" s="11" t="s">
        <v>105</v>
      </c>
      <c r="F101" s="9">
        <v>20</v>
      </c>
      <c r="G101" s="12">
        <v>578</v>
      </c>
      <c r="H101" s="13">
        <f>F101-C101</f>
        <v>20</v>
      </c>
      <c r="I101" s="14">
        <f>G101-D101</f>
        <v>578</v>
      </c>
    </row>
    <row r="102" spans="1:9" ht="42" x14ac:dyDescent="0.15">
      <c r="A102" t="s">
        <v>209</v>
      </c>
      <c r="B102" s="8" t="s">
        <v>106</v>
      </c>
      <c r="C102" s="9">
        <v>31</v>
      </c>
      <c r="D102" s="10">
        <v>1120</v>
      </c>
      <c r="E102" s="11" t="s">
        <v>106</v>
      </c>
      <c r="F102" s="9">
        <v>0</v>
      </c>
      <c r="G102" s="12">
        <v>0</v>
      </c>
      <c r="H102" s="13">
        <f>F102-C102</f>
        <v>-31</v>
      </c>
      <c r="I102" s="14">
        <f>G102-D102</f>
        <v>-1120</v>
      </c>
    </row>
    <row r="103" spans="1:9" ht="43" thickBot="1" x14ac:dyDescent="0.2">
      <c r="A103" t="s">
        <v>210</v>
      </c>
      <c r="B103" s="8" t="s">
        <v>107</v>
      </c>
      <c r="C103" s="9">
        <v>23</v>
      </c>
      <c r="D103" s="10">
        <v>1066</v>
      </c>
      <c r="E103" s="11" t="s">
        <v>107</v>
      </c>
      <c r="F103" s="9">
        <v>0</v>
      </c>
      <c r="G103" s="12">
        <v>0</v>
      </c>
      <c r="H103" s="15">
        <f>F103-C103</f>
        <v>-23</v>
      </c>
      <c r="I103" s="16">
        <f>G103-D103</f>
        <v>-1066</v>
      </c>
    </row>
    <row r="104" spans="1:9" x14ac:dyDescent="0.15">
      <c r="H104" s="21"/>
      <c r="I104" s="21"/>
    </row>
  </sheetData>
  <autoFilter ref="B1:I1" xr:uid="{273B6DF3-5CBA-EF45-9CC0-FFDE45D450F0}">
    <sortState xmlns:xlrd2="http://schemas.microsoft.com/office/spreadsheetml/2017/richdata2" ref="B2:I104">
      <sortCondition descending="1" ref="F1:F104"/>
    </sortState>
  </autoFilter>
  <sortState xmlns:xlrd2="http://schemas.microsoft.com/office/spreadsheetml/2017/richdata2" ref="A2:I105">
    <sortCondition descending="1" ref="F2:F10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IRS County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Drazzel Feliu</cp:lastModifiedBy>
  <dcterms:created xsi:type="dcterms:W3CDTF">2020-08-26T20:47:40Z</dcterms:created>
  <dcterms:modified xsi:type="dcterms:W3CDTF">2020-08-26T21:13:55Z</dcterms:modified>
</cp:coreProperties>
</file>