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250a7e044064adf/Desktop/Professional Stuff/Upwork files/Beeping device/Electronics/"/>
    </mc:Choice>
  </mc:AlternateContent>
  <xr:revisionPtr revIDLastSave="188" documentId="11_F25DC773A252ABDACC1048BA01DA77E25ADE58EA" xr6:coauthVersionLast="47" xr6:coauthVersionMax="47" xr10:uidLastSave="{65B740B6-B8F3-404D-8FE6-23ABA22B94F6}"/>
  <bookViews>
    <workbookView xWindow="-120" yWindow="-120" windowWidth="29040" windowHeight="16440" activeTab="1" xr2:uid="{00000000-000D-0000-FFFF-FFFF00000000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6" i="2"/>
  <c r="G5" i="2"/>
  <c r="G4" i="2"/>
  <c r="G3" i="2"/>
  <c r="G16" i="1"/>
  <c r="G17" i="1"/>
  <c r="G10" i="1"/>
  <c r="G11" i="1"/>
  <c r="G12" i="1"/>
  <c r="G13" i="1"/>
  <c r="G14" i="1"/>
  <c r="G15" i="1"/>
  <c r="G18" i="1"/>
  <c r="G3" i="1"/>
  <c r="G4" i="1"/>
  <c r="G5" i="1"/>
  <c r="G6" i="1"/>
  <c r="G7" i="1"/>
  <c r="G8" i="1"/>
  <c r="G9" i="1"/>
  <c r="G8" i="2" l="1"/>
  <c r="G19" i="1"/>
</calcChain>
</file>

<file path=xl/sharedStrings.xml><?xml version="1.0" encoding="utf-8"?>
<sst xmlns="http://schemas.openxmlformats.org/spreadsheetml/2006/main" count="63" uniqueCount="48">
  <si>
    <t>Item</t>
  </si>
  <si>
    <t>Source</t>
  </si>
  <si>
    <t>Notes</t>
  </si>
  <si>
    <t>Quantity</t>
  </si>
  <si>
    <t>Total cost</t>
  </si>
  <si>
    <t>AS01-ML01s</t>
  </si>
  <si>
    <t>https://bit.ly/3OJMeky</t>
  </si>
  <si>
    <t>RF transceiver for the beeper transmitter and receiver</t>
  </si>
  <si>
    <t>Item cost ($)</t>
  </si>
  <si>
    <t xml:space="preserve">Total: </t>
  </si>
  <si>
    <t>3080TR</t>
  </si>
  <si>
    <t>https://bit.ly/45j8Vl6</t>
  </si>
  <si>
    <t xml:space="preserve">Coin cell battery holder </t>
  </si>
  <si>
    <t>CMT-8540S-SMT-TR</t>
  </si>
  <si>
    <t>https://bit.ly/3OqGxXn</t>
  </si>
  <si>
    <t>Receiver buzzer</t>
  </si>
  <si>
    <t>STR1550</t>
  </si>
  <si>
    <t>https://bit.ly/3Yr1gik</t>
  </si>
  <si>
    <t>Buzzer transistor</t>
  </si>
  <si>
    <t>https://bit.ly/3DKrinl</t>
  </si>
  <si>
    <t>LRC HF1600G</t>
  </si>
  <si>
    <t>Buzzer flyback diode</t>
  </si>
  <si>
    <t>https://bit.ly/3rZpcNT</t>
  </si>
  <si>
    <t>RC0402FR-07180RL</t>
  </si>
  <si>
    <t>Buzzer resistor</t>
  </si>
  <si>
    <t>https://bit.ly/45iiT6w</t>
  </si>
  <si>
    <t>ATTINY84A-MU</t>
  </si>
  <si>
    <t>Buzzer and receiver microchip</t>
  </si>
  <si>
    <t>TS02-66-70-BK-160-LCR-D</t>
  </si>
  <si>
    <t>https://bit.ly/3Yq9Bmx</t>
  </si>
  <si>
    <t>Transmitter button</t>
  </si>
  <si>
    <t>Solder paste</t>
  </si>
  <si>
    <t>https://amzn.to/3YsoG75</t>
  </si>
  <si>
    <t>Solder paste used to attach components onto the PCB</t>
  </si>
  <si>
    <t>Solder wick</t>
  </si>
  <si>
    <t>https://amzn.to/3QpfYEP</t>
  </si>
  <si>
    <t>Used in case the need to disassemble components on the PCB arises</t>
  </si>
  <si>
    <t>Solder flux</t>
  </si>
  <si>
    <t>https://amzn.to/3OnAinl</t>
  </si>
  <si>
    <t>Used to attach components on the PCB</t>
  </si>
  <si>
    <t>https://amzn.to/3QmYPLY</t>
  </si>
  <si>
    <t>Attiny 84 programmer</t>
  </si>
  <si>
    <t>Used to program the receiver and transmitter microchips</t>
  </si>
  <si>
    <t>https://amzn.to/47iIm1o</t>
  </si>
  <si>
    <t>CR1225</t>
  </si>
  <si>
    <t>Receiver and transmitter battery</t>
  </si>
  <si>
    <t>PCB</t>
  </si>
  <si>
    <t>Will be ordered through JLPCB with 2-4 day shipping. 5 receiver and 5 transmitter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</si>
</sst>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</dxf>
    <dxf>
      <alignment horizontal="general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CA95A-127F-45C0-A814-BF800BE5A71E}" name="Table1" displayName="Table1" ref="B2:G19" totalsRowShown="0" headerRowDxfId="5">
  <autoFilter ref="B2:G19" xr:uid="{FF2CA95A-127F-45C0-A814-BF800BE5A71E}"/>
  <tableColumns count="6">
    <tableColumn id="1" xr3:uid="{33289586-5CBD-4624-A744-DED133B46C0C}" name="Item"/>
    <tableColumn id="2" xr3:uid="{2E99018C-9BC7-4F54-9F38-BCDF5D61363A}" name="Source"/>
    <tableColumn id="3" xr3:uid="{22B21890-6693-4B97-B0C8-6CAD127F7E1A}" name="Notes" dataDxfId="4"/>
    <tableColumn id="4" xr3:uid="{1D8A378C-BBF6-4BB9-A460-275820EEC440}" name="Item cost ($)"/>
    <tableColumn id="5" xr3:uid="{DC1599BC-36C3-4E62-889E-DA3463F5BAE5}" name="Quantity"/>
    <tableColumn id="6" xr3:uid="{48AAB71F-32EC-4A35-967A-BCE357EE96CC}" name="Total cost" dataDxfId="3">
      <calculatedColumnFormula>E3 * F3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8588E-6AD7-4D17-ACA8-EF331B5592A0}" name="Table13" displayName="Table13" ref="B2:G8" totalsRowShown="0" headerRowDxfId="2">
  <autoFilter ref="B2:G8" xr:uid="{FF2CA95A-127F-45C0-A814-BF800BE5A71E}"/>
  <tableColumns count="6">
    <tableColumn id="1" xr3:uid="{54DB25D5-D30E-4D4E-A455-C4E14BB00E27}" name="Item"/>
    <tableColumn id="2" xr3:uid="{DFB6B8D0-D730-4232-9C5F-F7555372D646}" name="Source"/>
    <tableColumn id="3" xr3:uid="{D6CDD45F-B12B-493D-A269-A8C1F590BAEB}" name="Notes" dataDxfId="1"/>
    <tableColumn id="4" xr3:uid="{2F9748FD-1AD0-421C-AE72-214CEBBE75D8}" name="Item cost ($)"/>
    <tableColumn id="5" xr3:uid="{0457266B-971C-4B9E-B2FF-F321254C0B8B}" name="Quantity"/>
    <tableColumn id="6" xr3:uid="{A5AD86E6-8EC2-435E-B75E-362931CF2D96}" name="Total cost" dataDxfId="0">
      <calculatedColumnFormula>E3 * F3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it.ly/3OqGxXn" TargetMode="External"/><Relationship Id="rId7" Type="http://schemas.openxmlformats.org/officeDocument/2006/relationships/hyperlink" Target="https://bit.ly/45iiT6w" TargetMode="External"/><Relationship Id="rId2" Type="http://schemas.openxmlformats.org/officeDocument/2006/relationships/hyperlink" Target="https://bit.ly/45j8Vl6" TargetMode="External"/><Relationship Id="rId1" Type="http://schemas.openxmlformats.org/officeDocument/2006/relationships/hyperlink" Target="https://bit.ly/3OJMeky" TargetMode="External"/><Relationship Id="rId6" Type="http://schemas.openxmlformats.org/officeDocument/2006/relationships/hyperlink" Target="https://bit.ly/3rZpcNT" TargetMode="External"/><Relationship Id="rId5" Type="http://schemas.openxmlformats.org/officeDocument/2006/relationships/hyperlink" Target="https://bit.ly/3DKrinl" TargetMode="External"/><Relationship Id="rId4" Type="http://schemas.openxmlformats.org/officeDocument/2006/relationships/hyperlink" Target="https://bit.ly/3Yr1gik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it.ly/45iiT6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workbookViewId="0">
      <selection activeCell="C26" sqref="C26"/>
    </sheetView>
  </sheetViews>
  <sheetFormatPr defaultRowHeight="15" x14ac:dyDescent="0.25"/>
  <cols>
    <col min="2" max="2" width="18.140625" bestFit="1" customWidth="1"/>
    <col min="3" max="3" width="21.7109375" bestFit="1" customWidth="1"/>
    <col min="4" max="4" width="30.7109375" customWidth="1"/>
    <col min="5" max="5" width="11.28515625" customWidth="1"/>
    <col min="6" max="6" width="10.85546875" customWidth="1"/>
    <col min="7" max="7" width="11.5703125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8</v>
      </c>
      <c r="F2" s="2" t="s">
        <v>3</v>
      </c>
      <c r="G2" s="2" t="s">
        <v>4</v>
      </c>
    </row>
    <row r="3" spans="2:7" ht="30" x14ac:dyDescent="0.25">
      <c r="B3" s="1" t="s">
        <v>5</v>
      </c>
      <c r="C3" s="5" t="s">
        <v>6</v>
      </c>
      <c r="D3" s="4" t="s">
        <v>7</v>
      </c>
      <c r="E3" s="1">
        <v>5.62</v>
      </c>
      <c r="F3" s="1">
        <v>4</v>
      </c>
      <c r="G3" s="1">
        <f t="shared" ref="G3:G9" si="0">E3 * F3</f>
        <v>22.48</v>
      </c>
    </row>
    <row r="4" spans="2:7" x14ac:dyDescent="0.25">
      <c r="B4" s="1" t="s">
        <v>10</v>
      </c>
      <c r="C4" s="5" t="s">
        <v>11</v>
      </c>
      <c r="D4" s="4" t="s">
        <v>12</v>
      </c>
      <c r="E4" s="1">
        <v>1.03</v>
      </c>
      <c r="F4" s="1">
        <v>4</v>
      </c>
      <c r="G4" s="1">
        <f t="shared" si="0"/>
        <v>4.12</v>
      </c>
    </row>
    <row r="5" spans="2:7" x14ac:dyDescent="0.25">
      <c r="B5" s="1" t="s">
        <v>13</v>
      </c>
      <c r="C5" s="5" t="s">
        <v>14</v>
      </c>
      <c r="D5" s="4" t="s">
        <v>15</v>
      </c>
      <c r="E5" s="1">
        <v>3.26</v>
      </c>
      <c r="F5" s="1">
        <v>3</v>
      </c>
      <c r="G5" s="1">
        <f t="shared" si="0"/>
        <v>9.7799999999999994</v>
      </c>
    </row>
    <row r="6" spans="2:7" ht="23.25" customHeight="1" x14ac:dyDescent="0.25">
      <c r="B6" s="1" t="s">
        <v>16</v>
      </c>
      <c r="C6" s="5" t="s">
        <v>17</v>
      </c>
      <c r="D6" s="4" t="s">
        <v>18</v>
      </c>
      <c r="E6" s="1">
        <v>0.55000000000000004</v>
      </c>
      <c r="F6" s="1">
        <v>3</v>
      </c>
      <c r="G6" s="1">
        <f t="shared" si="0"/>
        <v>1.6500000000000001</v>
      </c>
    </row>
    <row r="7" spans="2:7" x14ac:dyDescent="0.25">
      <c r="B7" s="1" t="s">
        <v>20</v>
      </c>
      <c r="C7" s="5" t="s">
        <v>19</v>
      </c>
      <c r="D7" s="4" t="s">
        <v>21</v>
      </c>
      <c r="E7" s="1">
        <v>0.15859999999999999</v>
      </c>
      <c r="F7" s="1">
        <v>5</v>
      </c>
      <c r="G7" s="1">
        <f t="shared" si="0"/>
        <v>0.79299999999999993</v>
      </c>
    </row>
    <row r="8" spans="2:7" x14ac:dyDescent="0.25">
      <c r="B8" s="1" t="s">
        <v>23</v>
      </c>
      <c r="C8" s="5" t="s">
        <v>22</v>
      </c>
      <c r="D8" s="4" t="s">
        <v>24</v>
      </c>
      <c r="E8" s="1">
        <v>0.1</v>
      </c>
      <c r="F8" s="1">
        <v>3</v>
      </c>
      <c r="G8" s="1">
        <f t="shared" si="0"/>
        <v>0.30000000000000004</v>
      </c>
    </row>
    <row r="9" spans="2:7" x14ac:dyDescent="0.25">
      <c r="B9" s="1" t="s">
        <v>26</v>
      </c>
      <c r="C9" s="5" t="s">
        <v>25</v>
      </c>
      <c r="D9" s="4" t="s">
        <v>27</v>
      </c>
      <c r="E9" s="1">
        <v>2.78</v>
      </c>
      <c r="F9" s="1">
        <v>5</v>
      </c>
      <c r="G9" s="1">
        <f t="shared" si="0"/>
        <v>13.899999999999999</v>
      </c>
    </row>
    <row r="10" spans="2:7" x14ac:dyDescent="0.25">
      <c r="B10" s="1" t="s">
        <v>28</v>
      </c>
      <c r="C10" s="5" t="s">
        <v>29</v>
      </c>
      <c r="D10" s="4" t="s">
        <v>30</v>
      </c>
      <c r="E10" s="1">
        <v>0.1</v>
      </c>
      <c r="F10" s="1">
        <v>3</v>
      </c>
      <c r="G10" s="1">
        <f t="shared" ref="G10:G17" si="1">E10 * F10</f>
        <v>0.30000000000000004</v>
      </c>
    </row>
    <row r="11" spans="2:7" ht="30" x14ac:dyDescent="0.25">
      <c r="B11" s="1" t="s">
        <v>31</v>
      </c>
      <c r="C11" s="5" t="s">
        <v>32</v>
      </c>
      <c r="D11" s="4" t="s">
        <v>33</v>
      </c>
      <c r="E11" s="1">
        <v>11.99</v>
      </c>
      <c r="F11" s="1">
        <v>1</v>
      </c>
      <c r="G11" s="1">
        <f t="shared" si="1"/>
        <v>11.99</v>
      </c>
    </row>
    <row r="12" spans="2:7" ht="45" x14ac:dyDescent="0.25">
      <c r="B12" s="1" t="s">
        <v>34</v>
      </c>
      <c r="C12" s="5" t="s">
        <v>35</v>
      </c>
      <c r="D12" s="4" t="s">
        <v>36</v>
      </c>
      <c r="E12" s="1">
        <v>7.99</v>
      </c>
      <c r="F12" s="1">
        <v>1</v>
      </c>
      <c r="G12" s="1">
        <f t="shared" si="1"/>
        <v>7.99</v>
      </c>
    </row>
    <row r="13" spans="2:7" ht="30" x14ac:dyDescent="0.25">
      <c r="B13" s="1" t="s">
        <v>37</v>
      </c>
      <c r="C13" s="5" t="s">
        <v>38</v>
      </c>
      <c r="D13" s="4" t="s">
        <v>39</v>
      </c>
      <c r="E13" s="1">
        <v>8.99</v>
      </c>
      <c r="F13" s="1">
        <v>1</v>
      </c>
      <c r="G13" s="1">
        <f t="shared" si="1"/>
        <v>8.99</v>
      </c>
    </row>
    <row r="14" spans="2:7" ht="30" x14ac:dyDescent="0.25">
      <c r="B14" s="1" t="s">
        <v>41</v>
      </c>
      <c r="C14" s="5" t="s">
        <v>40</v>
      </c>
      <c r="D14" s="4" t="s">
        <v>42</v>
      </c>
      <c r="E14" s="1">
        <v>15.99</v>
      </c>
      <c r="F14" s="1">
        <v>1</v>
      </c>
      <c r="G14" s="1">
        <f t="shared" si="1"/>
        <v>15.99</v>
      </c>
    </row>
    <row r="15" spans="2:7" x14ac:dyDescent="0.25">
      <c r="B15" s="1" t="s">
        <v>44</v>
      </c>
      <c r="C15" s="5" t="s">
        <v>43</v>
      </c>
      <c r="D15" s="4" t="s">
        <v>45</v>
      </c>
      <c r="E15" s="1">
        <v>5.79</v>
      </c>
      <c r="F15" s="1">
        <v>1</v>
      </c>
      <c r="G15" s="1">
        <f t="shared" si="1"/>
        <v>5.79</v>
      </c>
    </row>
    <row r="16" spans="2:7" ht="45" x14ac:dyDescent="0.25">
      <c r="B16" s="1" t="s">
        <v>46</v>
      </c>
      <c r="C16" s="5"/>
      <c r="D16" s="4" t="s">
        <v>47</v>
      </c>
      <c r="E16" s="1">
        <v>24.86</v>
      </c>
      <c r="F16" s="1">
        <v>1</v>
      </c>
      <c r="G16" s="1">
        <f t="shared" si="1"/>
        <v>24.86</v>
      </c>
    </row>
    <row r="17" spans="2:7" x14ac:dyDescent="0.25">
      <c r="B17" s="1"/>
      <c r="C17" s="5"/>
      <c r="D17" s="4"/>
      <c r="E17" s="1"/>
      <c r="F17" s="1"/>
      <c r="G17" s="1">
        <f t="shared" si="1"/>
        <v>0</v>
      </c>
    </row>
    <row r="18" spans="2:7" x14ac:dyDescent="0.25">
      <c r="B18" s="1"/>
      <c r="C18" s="1"/>
      <c r="D18" s="4"/>
      <c r="E18" s="1"/>
      <c r="F18" s="1"/>
      <c r="G18" s="1">
        <f t="shared" ref="G18" si="2">E18 * F18</f>
        <v>0</v>
      </c>
    </row>
    <row r="19" spans="2:7" x14ac:dyDescent="0.25">
      <c r="D19" s="3"/>
      <c r="F19" t="s">
        <v>9</v>
      </c>
      <c r="G19">
        <f>SUM(G3:G18)</f>
        <v>128.93299999999999</v>
      </c>
    </row>
  </sheetData>
  <hyperlinks>
    <hyperlink ref="C3" r:id="rId1" xr:uid="{93D3642F-2BC5-4159-9CC2-DDA0934EC62A}"/>
    <hyperlink ref="C4" r:id="rId2" xr:uid="{F5FEA119-6CA0-4867-95A0-A5C3C8E103BA}"/>
    <hyperlink ref="C5" r:id="rId3" xr:uid="{AE6D4734-6E71-49B1-B24E-95C56AE3443A}"/>
    <hyperlink ref="C6" r:id="rId4" xr:uid="{0BF4D0C7-043F-47AD-9996-677931028A6E}"/>
    <hyperlink ref="C7" r:id="rId5" xr:uid="{7CED4055-F45A-46BF-933E-21459D983EA1}"/>
    <hyperlink ref="C8" r:id="rId6" xr:uid="{AC8DF5F3-B172-4313-AC64-5DE7432146B4}"/>
    <hyperlink ref="C9" r:id="rId7" xr:uid="{6CBB4B7E-4739-415A-8E5C-F70F40A3EBFF}"/>
  </hyperlinks>
  <pageMargins left="0.7" right="0.7" top="0.75" bottom="0.75" header="0.3" footer="0.3"/>
  <pageSetup orientation="landscape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FB66-14F9-4790-8E12-C9F052B60EBE}">
  <dimension ref="B2:G8"/>
  <sheetViews>
    <sheetView tabSelected="1" workbookViewId="0">
      <selection activeCell="H6" sqref="H6"/>
    </sheetView>
  </sheetViews>
  <sheetFormatPr defaultRowHeight="15" x14ac:dyDescent="0.25"/>
  <cols>
    <col min="2" max="2" width="18.140625" bestFit="1" customWidth="1"/>
    <col min="3" max="3" width="21.7109375" bestFit="1" customWidth="1"/>
    <col min="4" max="4" width="30.7109375" customWidth="1"/>
    <col min="5" max="5" width="11.28515625" customWidth="1"/>
    <col min="6" max="6" width="10.85546875" customWidth="1"/>
    <col min="7" max="7" width="11.5703125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8</v>
      </c>
      <c r="F2" s="2" t="s">
        <v>3</v>
      </c>
      <c r="G2" s="2" t="s">
        <v>4</v>
      </c>
    </row>
    <row r="3" spans="2:7" x14ac:dyDescent="0.25">
      <c r="B3" s="1" t="s">
        <v>26</v>
      </c>
      <c r="C3" s="5" t="s">
        <v>25</v>
      </c>
      <c r="D3" s="4" t="s">
        <v>27</v>
      </c>
      <c r="E3" s="1">
        <v>2.78</v>
      </c>
      <c r="F3" s="1">
        <v>4</v>
      </c>
      <c r="G3" s="1">
        <f t="shared" ref="G3:G7" si="0">E3 * F3</f>
        <v>11.12</v>
      </c>
    </row>
    <row r="4" spans="2:7" x14ac:dyDescent="0.25">
      <c r="B4" s="1" t="s">
        <v>44</v>
      </c>
      <c r="C4" s="5" t="s">
        <v>43</v>
      </c>
      <c r="D4" s="4" t="s">
        <v>45</v>
      </c>
      <c r="E4" s="1">
        <v>5.79</v>
      </c>
      <c r="F4" s="1">
        <v>1</v>
      </c>
      <c r="G4" s="1">
        <f t="shared" si="0"/>
        <v>5.79</v>
      </c>
    </row>
    <row r="5" spans="2:7" ht="45" x14ac:dyDescent="0.25">
      <c r="B5" s="1" t="s">
        <v>46</v>
      </c>
      <c r="C5" s="5"/>
      <c r="D5" s="4" t="s">
        <v>47</v>
      </c>
      <c r="E5" s="1">
        <v>23.03</v>
      </c>
      <c r="F5" s="1">
        <v>1</v>
      </c>
      <c r="G5" s="1">
        <f t="shared" si="0"/>
        <v>23.03</v>
      </c>
    </row>
    <row r="6" spans="2:7" ht="23.25" customHeight="1" x14ac:dyDescent="0.25">
      <c r="B6" s="1"/>
      <c r="C6" s="5"/>
      <c r="D6" s="4"/>
      <c r="E6" s="1"/>
      <c r="F6" s="1"/>
      <c r="G6" s="1">
        <f t="shared" si="0"/>
        <v>0</v>
      </c>
    </row>
    <row r="7" spans="2:7" x14ac:dyDescent="0.25">
      <c r="B7" s="1"/>
      <c r="C7" s="1"/>
      <c r="D7" s="4"/>
      <c r="E7" s="1"/>
      <c r="F7" s="1"/>
      <c r="G7" s="1">
        <f t="shared" si="0"/>
        <v>0</v>
      </c>
    </row>
    <row r="8" spans="2:7" x14ac:dyDescent="0.25">
      <c r="D8" s="3"/>
      <c r="F8" t="s">
        <v>9</v>
      </c>
      <c r="G8">
        <f>SUM(G3:G7)</f>
        <v>39.94</v>
      </c>
    </row>
  </sheetData>
  <hyperlinks>
    <hyperlink ref="C3" r:id="rId1" xr:uid="{27997ABC-6386-404B-AC6D-EDAF659433BC}"/>
  </hyperlinks>
  <pageMargins left="0.7" right="0.7" top="0.75" bottom="0.75" header="0.3" footer="0.3"/>
  <pageSetup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tevin leo</dc:creator>
  <cp:lastModifiedBy>tevin leo</cp:lastModifiedBy>
  <cp:lastPrinted>2023-08-06T18:21:53Z</cp:lastPrinted>
  <dcterms:created xsi:type="dcterms:W3CDTF">2015-06-05T18:17:20Z</dcterms:created>
  <dcterms:modified xsi:type="dcterms:W3CDTF">2023-09-21T03:48:03Z</dcterms:modified>
</cp:coreProperties>
</file>