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FEE21981-CC4E-4624-B8D8-DB1A2F239EBA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ervices" sheetId="4" r:id="rId1"/>
    <sheet name="Web Development" sheetId="1" r:id="rId2"/>
    <sheet name="Funnels" sheetId="3" r:id="rId3"/>
    <sheet name="CRM Management" sheetId="5" r:id="rId4"/>
    <sheet name="Strategy" sheetId="6" r:id="rId5"/>
    <sheet name="Custom Coding" sheetId="7" r:id="rId6"/>
    <sheet name="Content Writ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8" i="3" l="1"/>
  <c r="M49" i="3" s="1"/>
  <c r="B41" i="3"/>
  <c r="K32" i="3"/>
  <c r="I32" i="3"/>
  <c r="G32" i="3"/>
  <c r="H30" i="3"/>
  <c r="H29" i="3"/>
  <c r="H28" i="3"/>
  <c r="H25" i="3"/>
  <c r="H24" i="3"/>
  <c r="H21" i="3"/>
  <c r="H20" i="3"/>
  <c r="H19" i="3"/>
  <c r="H18" i="3"/>
  <c r="H17" i="3"/>
  <c r="H6" i="1"/>
  <c r="M35" i="1"/>
  <c r="M36" i="1" s="1"/>
  <c r="B28" i="1"/>
  <c r="K19" i="1"/>
  <c r="I19" i="1"/>
  <c r="G19" i="1"/>
  <c r="H16" i="1"/>
  <c r="H17" i="1"/>
  <c r="H15" i="1"/>
  <c r="H12" i="1"/>
  <c r="H11" i="1"/>
  <c r="H5" i="1"/>
  <c r="H7" i="1"/>
  <c r="H8" i="1"/>
  <c r="H4" i="1"/>
</calcChain>
</file>

<file path=xl/sharedStrings.xml><?xml version="1.0" encoding="utf-8"?>
<sst xmlns="http://schemas.openxmlformats.org/spreadsheetml/2006/main" count="168" uniqueCount="79">
  <si>
    <t>Flow of Website Price Estimator</t>
  </si>
  <si>
    <t>Services</t>
  </si>
  <si>
    <t>Web Development</t>
  </si>
  <si>
    <t>Funnels</t>
  </si>
  <si>
    <t>CRM's</t>
  </si>
  <si>
    <t>Strategies</t>
  </si>
  <si>
    <t>Custom Coding</t>
  </si>
  <si>
    <t>Apps</t>
  </si>
  <si>
    <t>Shopify</t>
  </si>
  <si>
    <t>UI Design</t>
  </si>
  <si>
    <t>Organic Promotion / Digital Marketing</t>
  </si>
  <si>
    <t>Content Writing</t>
  </si>
  <si>
    <t>Small Website</t>
  </si>
  <si>
    <t>Large Website</t>
  </si>
  <si>
    <t>Blog Website</t>
  </si>
  <si>
    <t>Membership Area</t>
  </si>
  <si>
    <t>E-Commerce Website</t>
  </si>
  <si>
    <t>1-5 Pages</t>
  </si>
  <si>
    <t>5-10 Pages</t>
  </si>
  <si>
    <t>10-25 Pages</t>
  </si>
  <si>
    <t>25-50 Pages</t>
  </si>
  <si>
    <t>50+ Pages</t>
  </si>
  <si>
    <t>50+Pages</t>
  </si>
  <si>
    <t>1-5 Blogs</t>
  </si>
  <si>
    <t>5-20 Blogs</t>
  </si>
  <si>
    <t>20+ Blogs</t>
  </si>
  <si>
    <t>Sign-Up/Login/Logout</t>
  </si>
  <si>
    <t>Course Creation</t>
  </si>
  <si>
    <t>Video Uploads</t>
  </si>
  <si>
    <t>PDF's/Doc's Upload</t>
  </si>
  <si>
    <t>1-10 Courses</t>
  </si>
  <si>
    <t>1-10 Videos</t>
  </si>
  <si>
    <t>10-25 Courses</t>
  </si>
  <si>
    <t>25+ Courses</t>
  </si>
  <si>
    <t>Module/Lessons Creation</t>
  </si>
  <si>
    <t>1-10 Lessons</t>
  </si>
  <si>
    <t>10-25 Lessons</t>
  </si>
  <si>
    <t>25+ Lessons</t>
  </si>
  <si>
    <t>Content Updation (only Static Content)</t>
  </si>
  <si>
    <t>10-25 Videos</t>
  </si>
  <si>
    <t>25+ Videos</t>
  </si>
  <si>
    <t>1-10 PDF's</t>
  </si>
  <si>
    <t>10-25 PDF's</t>
  </si>
  <si>
    <t>PayPal</t>
  </si>
  <si>
    <t>Stripe</t>
  </si>
  <si>
    <t>Authorize.Net</t>
  </si>
  <si>
    <t>Payment Gateway Integration</t>
  </si>
  <si>
    <t>Only Selling</t>
  </si>
  <si>
    <t>Both Selling &amp; Purchasing</t>
  </si>
  <si>
    <t>1-20 Products</t>
  </si>
  <si>
    <t>20-50 Products</t>
  </si>
  <si>
    <t>50+ Products</t>
  </si>
  <si>
    <t>Coupon Feature</t>
  </si>
  <si>
    <t>Email Automation</t>
  </si>
  <si>
    <t>1-10-Email Series</t>
  </si>
  <si>
    <t>10-25 Email Series</t>
  </si>
  <si>
    <t>25+Email Series</t>
  </si>
  <si>
    <t>25+PDF's</t>
  </si>
  <si>
    <t>Add to Cart &amp; Checkout</t>
  </si>
  <si>
    <t>Featured Listing</t>
  </si>
  <si>
    <t>Product Rating</t>
  </si>
  <si>
    <t>Discount Feature</t>
  </si>
  <si>
    <t>Product Reviews</t>
  </si>
  <si>
    <t>WEB DEVELOPMENT</t>
  </si>
  <si>
    <t>FUNNELS</t>
  </si>
  <si>
    <t>10+2+2</t>
  </si>
  <si>
    <t>10+2+2+2</t>
  </si>
  <si>
    <t>20+</t>
  </si>
  <si>
    <t>Total Hours</t>
  </si>
  <si>
    <t>Total Cost</t>
  </si>
  <si>
    <t>60+</t>
  </si>
  <si>
    <t xml:space="preserve">20 hours = $1000 (Average) </t>
  </si>
  <si>
    <t xml:space="preserve">60 hours = $3000 (Average) </t>
  </si>
  <si>
    <t>20 hours = $1000 (Average)</t>
  </si>
  <si>
    <t>15 hours = $750 (Average)</t>
  </si>
  <si>
    <t>CRM MANAGEMENT</t>
  </si>
  <si>
    <t>1 hour</t>
  </si>
  <si>
    <t>400 Words</t>
  </si>
  <si>
    <t>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</si>
</sst>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5" fillId="5" borderId="0" xfId="0" applyFont="1" applyFill="1"/>
    <xf numFmtId="0" fontId="0" fillId="0" borderId="0" xfId="0" applyAlignment="1"/>
    <xf numFmtId="0" fontId="0" fillId="0" borderId="0" xfId="0" applyFont="1"/>
    <xf numFmtId="16" fontId="1" fillId="0" borderId="0" xfId="0" applyNumberFormat="1" applyFont="1"/>
    <xf numFmtId="17" fontId="1" fillId="0" borderId="0" xfId="0" applyNumberFormat="1" applyFont="1"/>
    <xf numFmtId="0" fontId="0" fillId="6" borderId="0" xfId="0" applyFont="1" applyFill="1"/>
    <xf numFmtId="0" fontId="0" fillId="7" borderId="0" xfId="0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49F3-E28B-419C-A46A-FA57AF680375}">
  <dimension ref="A1:F13"/>
  <sheetViews>
    <sheetView workbookViewId="0">
      <selection activeCell="A14" sqref="A14:XFD14"/>
    </sheetView>
  </sheetViews>
  <sheetFormatPr defaultRowHeight="14.4" x14ac:dyDescent="0.3"/>
  <cols>
    <col min="2" max="2" width="32.33203125" bestFit="1" customWidth="1"/>
    <col min="3" max="3" width="21.44140625" bestFit="1" customWidth="1"/>
    <col min="4" max="4" width="21.109375" bestFit="1" customWidth="1"/>
    <col min="5" max="5" width="33.109375" bestFit="1" customWidth="1"/>
    <col min="6" max="6" width="11.5546875" bestFit="1" customWidth="1"/>
    <col min="7" max="7" width="12.5546875" bestFit="1" customWidth="1"/>
    <col min="8" max="8" width="12.33203125" bestFit="1" customWidth="1"/>
  </cols>
  <sheetData>
    <row r="1" spans="1:6" ht="25.8" x14ac:dyDescent="0.5">
      <c r="A1" s="11" t="s">
        <v>0</v>
      </c>
      <c r="B1" s="11"/>
      <c r="C1" s="11"/>
      <c r="D1" s="11"/>
      <c r="E1" s="11"/>
      <c r="F1" s="11"/>
    </row>
    <row r="3" spans="1:6" ht="21" x14ac:dyDescent="0.4">
      <c r="A3" s="12" t="s">
        <v>1</v>
      </c>
      <c r="B3" s="12"/>
    </row>
    <row r="4" spans="1:6" x14ac:dyDescent="0.3">
      <c r="A4">
        <v>1</v>
      </c>
      <c r="B4" t="s">
        <v>2</v>
      </c>
    </row>
    <row r="5" spans="1:6" x14ac:dyDescent="0.3">
      <c r="A5">
        <v>2</v>
      </c>
      <c r="B5" t="s">
        <v>3</v>
      </c>
    </row>
    <row r="6" spans="1:6" x14ac:dyDescent="0.3">
      <c r="A6">
        <v>3</v>
      </c>
      <c r="B6" t="s">
        <v>4</v>
      </c>
    </row>
    <row r="7" spans="1:6" x14ac:dyDescent="0.3">
      <c r="A7">
        <v>4</v>
      </c>
      <c r="B7" t="s">
        <v>5</v>
      </c>
    </row>
    <row r="8" spans="1:6" x14ac:dyDescent="0.3">
      <c r="A8">
        <v>5</v>
      </c>
      <c r="B8" t="s">
        <v>6</v>
      </c>
    </row>
    <row r="9" spans="1:6" x14ac:dyDescent="0.3">
      <c r="A9">
        <v>6</v>
      </c>
      <c r="B9" t="s">
        <v>7</v>
      </c>
    </row>
    <row r="10" spans="1:6" x14ac:dyDescent="0.3">
      <c r="A10">
        <v>7</v>
      </c>
      <c r="B10" t="s">
        <v>8</v>
      </c>
    </row>
    <row r="11" spans="1:6" x14ac:dyDescent="0.3">
      <c r="A11">
        <v>8</v>
      </c>
      <c r="B11" t="s">
        <v>9</v>
      </c>
    </row>
    <row r="12" spans="1:6" x14ac:dyDescent="0.3">
      <c r="A12">
        <v>9</v>
      </c>
      <c r="B12" t="s">
        <v>10</v>
      </c>
    </row>
    <row r="13" spans="1:6" x14ac:dyDescent="0.3">
      <c r="A13">
        <v>10</v>
      </c>
      <c r="B13" t="s">
        <v>11</v>
      </c>
    </row>
  </sheetData>
  <mergeCells count="2">
    <mergeCell ref="A1:F1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8"/>
  <sheetViews>
    <sheetView workbookViewId="0">
      <selection activeCell="B8" sqref="B8"/>
    </sheetView>
  </sheetViews>
  <sheetFormatPr defaultRowHeight="14.4" x14ac:dyDescent="0.3"/>
  <cols>
    <col min="2" max="2" width="32.33203125" bestFit="1" customWidth="1"/>
    <col min="3" max="3" width="21.44140625" bestFit="1" customWidth="1"/>
    <col min="4" max="4" width="21.109375" bestFit="1" customWidth="1"/>
    <col min="5" max="5" width="33.109375" bestFit="1" customWidth="1"/>
    <col min="6" max="6" width="11.5546875" bestFit="1" customWidth="1"/>
    <col min="7" max="7" width="12.5546875" bestFit="1" customWidth="1"/>
    <col min="8" max="8" width="12.33203125" bestFit="1" customWidth="1"/>
  </cols>
  <sheetData>
    <row r="2" spans="2:13" ht="18" x14ac:dyDescent="0.35">
      <c r="B2" s="13" t="s">
        <v>63</v>
      </c>
      <c r="C2" s="13"/>
      <c r="D2" s="13"/>
      <c r="E2" s="13"/>
    </row>
    <row r="3" spans="2:13" ht="15.6" x14ac:dyDescent="0.3">
      <c r="D3" s="4" t="s">
        <v>12</v>
      </c>
      <c r="E3" t="s">
        <v>71</v>
      </c>
    </row>
    <row r="4" spans="2:13" x14ac:dyDescent="0.3">
      <c r="E4" s="1" t="s">
        <v>17</v>
      </c>
      <c r="F4" s="1">
        <v>10</v>
      </c>
      <c r="G4" s="1">
        <v>10</v>
      </c>
      <c r="H4" s="1">
        <f>F4*50</f>
        <v>500</v>
      </c>
      <c r="M4">
        <v>500</v>
      </c>
    </row>
    <row r="5" spans="2:13" x14ac:dyDescent="0.3">
      <c r="E5" s="6" t="s">
        <v>18</v>
      </c>
      <c r="F5">
        <v>20</v>
      </c>
      <c r="G5">
        <v>20</v>
      </c>
      <c r="H5">
        <f t="shared" ref="H5:H8" si="0">F5*50</f>
        <v>1000</v>
      </c>
    </row>
    <row r="6" spans="2:13" x14ac:dyDescent="0.3">
      <c r="B6">
        <v>33</v>
      </c>
      <c r="E6" t="s">
        <v>19</v>
      </c>
      <c r="F6">
        <v>30</v>
      </c>
      <c r="G6">
        <v>30</v>
      </c>
      <c r="H6">
        <f t="shared" si="0"/>
        <v>1500</v>
      </c>
    </row>
    <row r="7" spans="2:13" s="9" customFormat="1" x14ac:dyDescent="0.3">
      <c r="E7" s="9" t="s">
        <v>20</v>
      </c>
      <c r="F7" s="9">
        <v>50</v>
      </c>
      <c r="G7" s="9">
        <v>45</v>
      </c>
      <c r="H7" s="9">
        <f t="shared" si="0"/>
        <v>2500</v>
      </c>
    </row>
    <row r="8" spans="2:13" s="9" customFormat="1" x14ac:dyDescent="0.3">
      <c r="E8" s="9" t="s">
        <v>21</v>
      </c>
      <c r="F8" s="9">
        <v>60</v>
      </c>
      <c r="G8" s="9">
        <v>60</v>
      </c>
      <c r="H8" s="9">
        <f t="shared" si="0"/>
        <v>3000</v>
      </c>
    </row>
    <row r="10" spans="2:13" ht="15.6" x14ac:dyDescent="0.3">
      <c r="D10" s="4" t="s">
        <v>13</v>
      </c>
      <c r="E10" s="10" t="s">
        <v>72</v>
      </c>
      <c r="M10">
        <v>1650</v>
      </c>
    </row>
    <row r="11" spans="2:13" x14ac:dyDescent="0.3">
      <c r="E11" t="s">
        <v>20</v>
      </c>
      <c r="F11">
        <v>50</v>
      </c>
      <c r="G11">
        <v>45</v>
      </c>
      <c r="H11">
        <f>F11*50</f>
        <v>2500</v>
      </c>
    </row>
    <row r="12" spans="2:13" x14ac:dyDescent="0.3">
      <c r="E12" t="s">
        <v>22</v>
      </c>
      <c r="F12" t="s">
        <v>70</v>
      </c>
      <c r="G12">
        <v>60</v>
      </c>
      <c r="H12" t="e">
        <f>F12*50</f>
        <v>#VALUE!</v>
      </c>
    </row>
    <row r="13" spans="2:13" x14ac:dyDescent="0.3">
      <c r="M13">
        <v>2500</v>
      </c>
    </row>
    <row r="14" spans="2:13" ht="15.6" x14ac:dyDescent="0.3">
      <c r="D14" s="4" t="s">
        <v>14</v>
      </c>
      <c r="E14" t="s">
        <v>73</v>
      </c>
    </row>
    <row r="15" spans="2:13" x14ac:dyDescent="0.3">
      <c r="E15" t="s">
        <v>23</v>
      </c>
      <c r="F15" s="6">
        <v>10</v>
      </c>
      <c r="G15">
        <v>5</v>
      </c>
      <c r="H15">
        <f>F15*50</f>
        <v>500</v>
      </c>
    </row>
    <row r="16" spans="2:13" x14ac:dyDescent="0.3">
      <c r="B16">
        <v>20</v>
      </c>
      <c r="E16" s="1" t="s">
        <v>24</v>
      </c>
      <c r="F16" s="1">
        <v>20</v>
      </c>
      <c r="G16" s="1">
        <v>10</v>
      </c>
      <c r="H16" s="1">
        <f t="shared" ref="H16:H17" si="1">F16*50</f>
        <v>1000</v>
      </c>
      <c r="M16">
        <v>1000</v>
      </c>
    </row>
    <row r="17" spans="2:13" x14ac:dyDescent="0.3">
      <c r="E17" t="s">
        <v>25</v>
      </c>
      <c r="F17">
        <v>30</v>
      </c>
      <c r="G17">
        <v>30</v>
      </c>
      <c r="H17">
        <f t="shared" si="1"/>
        <v>1500</v>
      </c>
    </row>
    <row r="19" spans="2:13" ht="15.6" x14ac:dyDescent="0.3">
      <c r="D19" s="4" t="s">
        <v>15</v>
      </c>
      <c r="E19" t="s">
        <v>74</v>
      </c>
      <c r="F19" s="1">
        <v>8</v>
      </c>
      <c r="G19" s="1">
        <f>F19*50</f>
        <v>400</v>
      </c>
      <c r="H19">
        <v>12</v>
      </c>
      <c r="I19">
        <f>H19*50</f>
        <v>600</v>
      </c>
      <c r="J19">
        <v>20</v>
      </c>
      <c r="K19">
        <f>J19*50</f>
        <v>1000</v>
      </c>
      <c r="M19">
        <v>400</v>
      </c>
    </row>
    <row r="20" spans="2:13" x14ac:dyDescent="0.3">
      <c r="E20" t="s">
        <v>26</v>
      </c>
    </row>
    <row r="21" spans="2:13" x14ac:dyDescent="0.3">
      <c r="B21">
        <v>20</v>
      </c>
      <c r="E21" t="s">
        <v>27</v>
      </c>
      <c r="F21" t="s">
        <v>30</v>
      </c>
      <c r="H21" t="s">
        <v>32</v>
      </c>
      <c r="J21" t="s">
        <v>33</v>
      </c>
    </row>
    <row r="22" spans="2:13" x14ac:dyDescent="0.3">
      <c r="E22" t="s">
        <v>34</v>
      </c>
      <c r="F22" s="2" t="s">
        <v>35</v>
      </c>
      <c r="H22" t="s">
        <v>36</v>
      </c>
      <c r="J22" t="s">
        <v>37</v>
      </c>
    </row>
    <row r="23" spans="2:13" x14ac:dyDescent="0.3">
      <c r="E23" t="s">
        <v>38</v>
      </c>
    </row>
    <row r="24" spans="2:13" x14ac:dyDescent="0.3">
      <c r="E24" t="s">
        <v>28</v>
      </c>
      <c r="F24" t="s">
        <v>31</v>
      </c>
      <c r="H24" t="s">
        <v>39</v>
      </c>
      <c r="J24" t="s">
        <v>40</v>
      </c>
    </row>
    <row r="25" spans="2:13" x14ac:dyDescent="0.3">
      <c r="E25" t="s">
        <v>29</v>
      </c>
      <c r="F25" s="2" t="s">
        <v>41</v>
      </c>
      <c r="H25" s="3" t="s">
        <v>42</v>
      </c>
      <c r="J25" t="s">
        <v>57</v>
      </c>
    </row>
    <row r="26" spans="2:13" x14ac:dyDescent="0.3">
      <c r="E26" s="1" t="s">
        <v>53</v>
      </c>
      <c r="F26" s="7" t="s">
        <v>54</v>
      </c>
      <c r="G26" s="1">
        <v>3</v>
      </c>
      <c r="H26" s="8" t="s">
        <v>55</v>
      </c>
      <c r="I26" s="1"/>
      <c r="J26" s="1" t="s">
        <v>56</v>
      </c>
      <c r="M26">
        <v>150</v>
      </c>
    </row>
    <row r="27" spans="2:13" x14ac:dyDescent="0.3">
      <c r="E27" t="s">
        <v>46</v>
      </c>
      <c r="F27" t="s">
        <v>43</v>
      </c>
      <c r="G27">
        <v>1</v>
      </c>
      <c r="H27" t="s">
        <v>44</v>
      </c>
      <c r="J27" t="s">
        <v>45</v>
      </c>
      <c r="M27">
        <v>50</v>
      </c>
    </row>
    <row r="28" spans="2:13" ht="15.6" x14ac:dyDescent="0.3">
      <c r="B28">
        <f>2100/50</f>
        <v>42</v>
      </c>
      <c r="D28" s="4" t="s">
        <v>16</v>
      </c>
    </row>
    <row r="29" spans="2:13" x14ac:dyDescent="0.3">
      <c r="E29" t="s">
        <v>47</v>
      </c>
      <c r="F29" t="s">
        <v>49</v>
      </c>
      <c r="G29" t="s">
        <v>65</v>
      </c>
      <c r="H29" t="s">
        <v>50</v>
      </c>
      <c r="I29" t="s">
        <v>66</v>
      </c>
      <c r="J29" t="s">
        <v>51</v>
      </c>
      <c r="K29" t="s">
        <v>67</v>
      </c>
    </row>
    <row r="30" spans="2:13" x14ac:dyDescent="0.3">
      <c r="E30" t="s">
        <v>48</v>
      </c>
      <c r="F30" t="s">
        <v>49</v>
      </c>
      <c r="H30" t="s">
        <v>50</v>
      </c>
      <c r="J30" t="s">
        <v>51</v>
      </c>
    </row>
    <row r="31" spans="2:13" x14ac:dyDescent="0.3">
      <c r="E31" t="s">
        <v>52</v>
      </c>
      <c r="G31">
        <v>1</v>
      </c>
    </row>
    <row r="32" spans="2:13" x14ac:dyDescent="0.3">
      <c r="E32" t="s">
        <v>46</v>
      </c>
      <c r="G32">
        <v>1</v>
      </c>
    </row>
    <row r="33" spans="5:13" x14ac:dyDescent="0.3">
      <c r="E33" t="s">
        <v>53</v>
      </c>
    </row>
    <row r="34" spans="5:13" x14ac:dyDescent="0.3">
      <c r="E34" t="s">
        <v>58</v>
      </c>
      <c r="G34">
        <v>1</v>
      </c>
    </row>
    <row r="35" spans="5:13" x14ac:dyDescent="0.3">
      <c r="E35" t="s">
        <v>59</v>
      </c>
      <c r="G35">
        <v>1</v>
      </c>
      <c r="L35" t="s">
        <v>69</v>
      </c>
      <c r="M35" s="1">
        <f>SUM(M2:M32)</f>
        <v>6250</v>
      </c>
    </row>
    <row r="36" spans="5:13" x14ac:dyDescent="0.3">
      <c r="E36" t="s">
        <v>60</v>
      </c>
      <c r="G36">
        <v>1</v>
      </c>
      <c r="L36" t="s">
        <v>68</v>
      </c>
      <c r="M36" s="1">
        <f>M35/50</f>
        <v>125</v>
      </c>
    </row>
    <row r="37" spans="5:13" x14ac:dyDescent="0.3">
      <c r="E37" t="s">
        <v>61</v>
      </c>
      <c r="G37">
        <v>1</v>
      </c>
    </row>
    <row r="38" spans="5:13" x14ac:dyDescent="0.3">
      <c r="E38" t="s">
        <v>62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5AC3-A98E-4BD0-924A-3A4B17A6D1D7}">
  <dimension ref="A1:M53"/>
  <sheetViews>
    <sheetView topLeftCell="A26" workbookViewId="0">
      <selection activeCell="E41" sqref="E41"/>
    </sheetView>
  </sheetViews>
  <sheetFormatPr defaultRowHeight="14.4" x14ac:dyDescent="0.3"/>
  <cols>
    <col min="2" max="2" width="32.33203125" bestFit="1" customWidth="1"/>
    <col min="3" max="3" width="21.44140625" bestFit="1" customWidth="1"/>
    <col min="4" max="4" width="21.109375" bestFit="1" customWidth="1"/>
    <col min="5" max="5" width="33.109375" bestFit="1" customWidth="1"/>
    <col min="6" max="6" width="11.5546875" bestFit="1" customWidth="1"/>
    <col min="7" max="7" width="12.5546875" bestFit="1" customWidth="1"/>
    <col min="8" max="8" width="12.33203125" bestFit="1" customWidth="1"/>
  </cols>
  <sheetData>
    <row r="1" spans="1:6" ht="25.8" x14ac:dyDescent="0.5">
      <c r="A1" s="11" t="s">
        <v>0</v>
      </c>
      <c r="B1" s="11"/>
      <c r="C1" s="11"/>
      <c r="D1" s="11"/>
      <c r="E1" s="11"/>
      <c r="F1" s="11"/>
    </row>
    <row r="3" spans="1:6" ht="21" x14ac:dyDescent="0.4">
      <c r="A3" s="12" t="s">
        <v>1</v>
      </c>
      <c r="B3" s="12"/>
    </row>
    <row r="4" spans="1:6" x14ac:dyDescent="0.3">
      <c r="A4">
        <v>1</v>
      </c>
      <c r="B4" t="s">
        <v>2</v>
      </c>
    </row>
    <row r="5" spans="1:6" x14ac:dyDescent="0.3">
      <c r="A5">
        <v>2</v>
      </c>
      <c r="B5" t="s">
        <v>3</v>
      </c>
    </row>
    <row r="6" spans="1:6" x14ac:dyDescent="0.3">
      <c r="A6">
        <v>3</v>
      </c>
      <c r="B6" t="s">
        <v>4</v>
      </c>
    </row>
    <row r="7" spans="1:6" x14ac:dyDescent="0.3">
      <c r="A7">
        <v>4</v>
      </c>
      <c r="B7" t="s">
        <v>5</v>
      </c>
    </row>
    <row r="8" spans="1:6" x14ac:dyDescent="0.3">
      <c r="A8">
        <v>5</v>
      </c>
      <c r="B8" t="s">
        <v>6</v>
      </c>
    </row>
    <row r="9" spans="1:6" x14ac:dyDescent="0.3">
      <c r="A9">
        <v>6</v>
      </c>
      <c r="B9" t="s">
        <v>7</v>
      </c>
    </row>
    <row r="10" spans="1:6" x14ac:dyDescent="0.3">
      <c r="A10">
        <v>7</v>
      </c>
      <c r="B10" t="s">
        <v>8</v>
      </c>
    </row>
    <row r="11" spans="1:6" x14ac:dyDescent="0.3">
      <c r="A11">
        <v>8</v>
      </c>
      <c r="B11" t="s">
        <v>9</v>
      </c>
    </row>
    <row r="12" spans="1:6" x14ac:dyDescent="0.3">
      <c r="A12">
        <v>9</v>
      </c>
      <c r="B12" t="s">
        <v>10</v>
      </c>
    </row>
    <row r="13" spans="1:6" x14ac:dyDescent="0.3">
      <c r="A13">
        <v>10</v>
      </c>
      <c r="B13" t="s">
        <v>11</v>
      </c>
    </row>
    <row r="15" spans="1:6" ht="18" x14ac:dyDescent="0.35">
      <c r="B15" s="13" t="s">
        <v>63</v>
      </c>
      <c r="C15" s="13"/>
      <c r="D15" s="13"/>
      <c r="E15" s="13"/>
    </row>
    <row r="16" spans="1:6" ht="15.6" x14ac:dyDescent="0.3">
      <c r="D16" s="4" t="s">
        <v>12</v>
      </c>
      <c r="E16" t="s">
        <v>71</v>
      </c>
    </row>
    <row r="17" spans="2:13" x14ac:dyDescent="0.3">
      <c r="E17" s="1" t="s">
        <v>17</v>
      </c>
      <c r="F17" s="1">
        <v>10</v>
      </c>
      <c r="G17" s="1">
        <v>10</v>
      </c>
      <c r="H17" s="1">
        <f>F17*50</f>
        <v>500</v>
      </c>
      <c r="M17">
        <v>500</v>
      </c>
    </row>
    <row r="18" spans="2:13" x14ac:dyDescent="0.3">
      <c r="E18" s="6" t="s">
        <v>18</v>
      </c>
      <c r="F18">
        <v>20</v>
      </c>
      <c r="G18">
        <v>20</v>
      </c>
      <c r="H18">
        <f t="shared" ref="H18:H21" si="0">F18*50</f>
        <v>1000</v>
      </c>
    </row>
    <row r="19" spans="2:13" x14ac:dyDescent="0.3">
      <c r="B19">
        <v>33</v>
      </c>
      <c r="E19" t="s">
        <v>19</v>
      </c>
      <c r="F19">
        <v>30</v>
      </c>
      <c r="G19">
        <v>30</v>
      </c>
      <c r="H19">
        <f t="shared" si="0"/>
        <v>1500</v>
      </c>
    </row>
    <row r="20" spans="2:13" s="9" customFormat="1" x14ac:dyDescent="0.3">
      <c r="E20" s="9" t="s">
        <v>20</v>
      </c>
      <c r="F20" s="9">
        <v>50</v>
      </c>
      <c r="G20" s="9">
        <v>45</v>
      </c>
      <c r="H20" s="9">
        <f t="shared" si="0"/>
        <v>2500</v>
      </c>
    </row>
    <row r="21" spans="2:13" s="9" customFormat="1" x14ac:dyDescent="0.3">
      <c r="E21" s="9" t="s">
        <v>21</v>
      </c>
      <c r="F21" s="9">
        <v>60</v>
      </c>
      <c r="G21" s="9">
        <v>60</v>
      </c>
      <c r="H21" s="9">
        <f t="shared" si="0"/>
        <v>3000</v>
      </c>
    </row>
    <row r="23" spans="2:13" ht="15.6" x14ac:dyDescent="0.3">
      <c r="D23" s="4" t="s">
        <v>13</v>
      </c>
      <c r="E23" s="10" t="s">
        <v>72</v>
      </c>
      <c r="M23">
        <v>1650</v>
      </c>
    </row>
    <row r="24" spans="2:13" x14ac:dyDescent="0.3">
      <c r="E24" t="s">
        <v>20</v>
      </c>
      <c r="F24">
        <v>50</v>
      </c>
      <c r="G24">
        <v>45</v>
      </c>
      <c r="H24">
        <f>F24*50</f>
        <v>2500</v>
      </c>
    </row>
    <row r="25" spans="2:13" x14ac:dyDescent="0.3">
      <c r="E25" t="s">
        <v>22</v>
      </c>
      <c r="F25" t="s">
        <v>70</v>
      </c>
      <c r="G25">
        <v>60</v>
      </c>
      <c r="H25" t="e">
        <f>F25*50</f>
        <v>#VALUE!</v>
      </c>
    </row>
    <row r="26" spans="2:13" x14ac:dyDescent="0.3">
      <c r="M26">
        <v>2500</v>
      </c>
    </row>
    <row r="27" spans="2:13" ht="15.6" x14ac:dyDescent="0.3">
      <c r="D27" s="4" t="s">
        <v>14</v>
      </c>
      <c r="E27" t="s">
        <v>73</v>
      </c>
    </row>
    <row r="28" spans="2:13" x14ac:dyDescent="0.3">
      <c r="E28" t="s">
        <v>23</v>
      </c>
      <c r="F28" s="6">
        <v>10</v>
      </c>
      <c r="G28">
        <v>5</v>
      </c>
      <c r="H28">
        <f>F28*50</f>
        <v>500</v>
      </c>
    </row>
    <row r="29" spans="2:13" x14ac:dyDescent="0.3">
      <c r="B29">
        <v>20</v>
      </c>
      <c r="E29" s="1" t="s">
        <v>24</v>
      </c>
      <c r="F29" s="1">
        <v>20</v>
      </c>
      <c r="G29" s="1">
        <v>10</v>
      </c>
      <c r="H29" s="1">
        <f t="shared" ref="H29:H30" si="1">F29*50</f>
        <v>1000</v>
      </c>
      <c r="M29">
        <v>1000</v>
      </c>
    </row>
    <row r="30" spans="2:13" x14ac:dyDescent="0.3">
      <c r="E30" t="s">
        <v>25</v>
      </c>
      <c r="F30">
        <v>30</v>
      </c>
      <c r="G30">
        <v>30</v>
      </c>
      <c r="H30">
        <f t="shared" si="1"/>
        <v>1500</v>
      </c>
    </row>
    <row r="32" spans="2:13" ht="15.6" x14ac:dyDescent="0.3">
      <c r="D32" s="4" t="s">
        <v>15</v>
      </c>
      <c r="E32" t="s">
        <v>74</v>
      </c>
      <c r="F32" s="1">
        <v>8</v>
      </c>
      <c r="G32" s="1">
        <f>F32*50</f>
        <v>400</v>
      </c>
      <c r="H32">
        <v>12</v>
      </c>
      <c r="I32">
        <f>H32*50</f>
        <v>600</v>
      </c>
      <c r="J32">
        <v>20</v>
      </c>
      <c r="K32">
        <f>J32*50</f>
        <v>1000</v>
      </c>
      <c r="M32">
        <v>400</v>
      </c>
    </row>
    <row r="33" spans="2:13" x14ac:dyDescent="0.3">
      <c r="E33" t="s">
        <v>26</v>
      </c>
    </row>
    <row r="34" spans="2:13" x14ac:dyDescent="0.3">
      <c r="B34">
        <v>20</v>
      </c>
      <c r="E34" t="s">
        <v>27</v>
      </c>
      <c r="F34" t="s">
        <v>30</v>
      </c>
      <c r="H34" t="s">
        <v>32</v>
      </c>
      <c r="J34" t="s">
        <v>33</v>
      </c>
    </row>
    <row r="35" spans="2:13" x14ac:dyDescent="0.3">
      <c r="E35" t="s">
        <v>34</v>
      </c>
      <c r="F35" s="2" t="s">
        <v>35</v>
      </c>
      <c r="H35" t="s">
        <v>36</v>
      </c>
      <c r="J35" t="s">
        <v>37</v>
      </c>
    </row>
    <row r="36" spans="2:13" x14ac:dyDescent="0.3">
      <c r="E36" t="s">
        <v>38</v>
      </c>
    </row>
    <row r="37" spans="2:13" x14ac:dyDescent="0.3">
      <c r="E37" t="s">
        <v>28</v>
      </c>
      <c r="F37" t="s">
        <v>31</v>
      </c>
      <c r="H37" t="s">
        <v>39</v>
      </c>
      <c r="J37" t="s">
        <v>40</v>
      </c>
    </row>
    <row r="38" spans="2:13" x14ac:dyDescent="0.3">
      <c r="E38" t="s">
        <v>29</v>
      </c>
      <c r="F38" s="2" t="s">
        <v>41</v>
      </c>
      <c r="H38" s="3" t="s">
        <v>42</v>
      </c>
      <c r="J38" t="s">
        <v>57</v>
      </c>
    </row>
    <row r="39" spans="2:13" x14ac:dyDescent="0.3">
      <c r="E39" s="1" t="s">
        <v>53</v>
      </c>
      <c r="F39" s="7" t="s">
        <v>54</v>
      </c>
      <c r="G39" s="1">
        <v>3</v>
      </c>
      <c r="H39" s="8" t="s">
        <v>55</v>
      </c>
      <c r="I39" s="1"/>
      <c r="J39" s="1" t="s">
        <v>56</v>
      </c>
      <c r="M39">
        <v>150</v>
      </c>
    </row>
    <row r="40" spans="2:13" x14ac:dyDescent="0.3">
      <c r="E40" t="s">
        <v>46</v>
      </c>
      <c r="F40" t="s">
        <v>43</v>
      </c>
      <c r="G40">
        <v>1</v>
      </c>
      <c r="H40" t="s">
        <v>44</v>
      </c>
      <c r="J40" t="s">
        <v>45</v>
      </c>
      <c r="M40">
        <v>50</v>
      </c>
    </row>
    <row r="41" spans="2:13" ht="15.6" x14ac:dyDescent="0.3">
      <c r="B41">
        <f>2100/50</f>
        <v>42</v>
      </c>
      <c r="D41" s="4" t="s">
        <v>16</v>
      </c>
    </row>
    <row r="42" spans="2:13" x14ac:dyDescent="0.3">
      <c r="E42" t="s">
        <v>47</v>
      </c>
      <c r="F42" t="s">
        <v>49</v>
      </c>
      <c r="G42" t="s">
        <v>65</v>
      </c>
      <c r="H42" t="s">
        <v>50</v>
      </c>
      <c r="I42" t="s">
        <v>66</v>
      </c>
      <c r="J42" t="s">
        <v>51</v>
      </c>
      <c r="K42" t="s">
        <v>67</v>
      </c>
    </row>
    <row r="43" spans="2:13" x14ac:dyDescent="0.3">
      <c r="E43" t="s">
        <v>48</v>
      </c>
      <c r="F43" t="s">
        <v>49</v>
      </c>
      <c r="H43" t="s">
        <v>50</v>
      </c>
      <c r="J43" t="s">
        <v>51</v>
      </c>
    </row>
    <row r="44" spans="2:13" x14ac:dyDescent="0.3">
      <c r="E44" t="s">
        <v>52</v>
      </c>
      <c r="G44">
        <v>1</v>
      </c>
    </row>
    <row r="45" spans="2:13" x14ac:dyDescent="0.3">
      <c r="E45" t="s">
        <v>46</v>
      </c>
      <c r="G45">
        <v>1</v>
      </c>
    </row>
    <row r="46" spans="2:13" x14ac:dyDescent="0.3">
      <c r="E46" t="s">
        <v>53</v>
      </c>
    </row>
    <row r="47" spans="2:13" x14ac:dyDescent="0.3">
      <c r="E47" t="s">
        <v>58</v>
      </c>
      <c r="G47">
        <v>1</v>
      </c>
    </row>
    <row r="48" spans="2:13" x14ac:dyDescent="0.3">
      <c r="E48" t="s">
        <v>59</v>
      </c>
      <c r="G48">
        <v>1</v>
      </c>
      <c r="L48" t="s">
        <v>69</v>
      </c>
      <c r="M48" s="1">
        <f>SUM(M2:M45)</f>
        <v>6250</v>
      </c>
    </row>
    <row r="49" spans="2:13" x14ac:dyDescent="0.3">
      <c r="E49" t="s">
        <v>60</v>
      </c>
      <c r="G49">
        <v>1</v>
      </c>
      <c r="L49" t="s">
        <v>68</v>
      </c>
      <c r="M49" s="1">
        <f>M48/50</f>
        <v>125</v>
      </c>
    </row>
    <row r="50" spans="2:13" x14ac:dyDescent="0.3">
      <c r="E50" t="s">
        <v>61</v>
      </c>
      <c r="G50">
        <v>1</v>
      </c>
    </row>
    <row r="51" spans="2:13" x14ac:dyDescent="0.3">
      <c r="E51" t="s">
        <v>62</v>
      </c>
    </row>
    <row r="53" spans="2:13" ht="18" customHeight="1" x14ac:dyDescent="0.35">
      <c r="B53" s="13" t="s">
        <v>64</v>
      </c>
      <c r="C53" s="13"/>
      <c r="D53" s="13"/>
      <c r="E53" s="13"/>
      <c r="F53" s="5"/>
    </row>
  </sheetData>
  <mergeCells count="4">
    <mergeCell ref="A1:F1"/>
    <mergeCell ref="A3:B3"/>
    <mergeCell ref="B15:E15"/>
    <mergeCell ref="B53:E5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E101-2E64-4DB4-95AD-96FE7C0E3775}">
  <dimension ref="B2:E2"/>
  <sheetViews>
    <sheetView workbookViewId="0">
      <selection activeCell="C7" sqref="C7"/>
    </sheetView>
  </sheetViews>
  <sheetFormatPr defaultRowHeight="14.4" x14ac:dyDescent="0.3"/>
  <cols>
    <col min="2" max="2" width="32.33203125" bestFit="1" customWidth="1"/>
    <col min="3" max="3" width="21.44140625" bestFit="1" customWidth="1"/>
    <col min="4" max="4" width="21.109375" bestFit="1" customWidth="1"/>
    <col min="5" max="5" width="33.109375" bestFit="1" customWidth="1"/>
    <col min="6" max="6" width="11.5546875" bestFit="1" customWidth="1"/>
    <col min="7" max="7" width="12.5546875" bestFit="1" customWidth="1"/>
    <col min="8" max="8" width="12.33203125" bestFit="1" customWidth="1"/>
  </cols>
  <sheetData>
    <row r="2" spans="2:5" ht="18" x14ac:dyDescent="0.35">
      <c r="B2" s="13" t="s">
        <v>75</v>
      </c>
      <c r="C2" s="13"/>
      <c r="D2" s="13"/>
      <c r="E2" s="13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EB53-EC8F-47C8-854C-582E5883146C}">
  <dimension ref="B2:E2"/>
  <sheetViews>
    <sheetView workbookViewId="0">
      <selection activeCell="C7" sqref="C7"/>
    </sheetView>
  </sheetViews>
  <sheetFormatPr defaultRowHeight="14.4" x14ac:dyDescent="0.3"/>
  <cols>
    <col min="2" max="2" width="32.33203125" bestFit="1" customWidth="1"/>
    <col min="3" max="3" width="21.44140625" bestFit="1" customWidth="1"/>
    <col min="4" max="4" width="21.109375" bestFit="1" customWidth="1"/>
    <col min="5" max="5" width="33.109375" bestFit="1" customWidth="1"/>
    <col min="6" max="6" width="11.5546875" bestFit="1" customWidth="1"/>
    <col min="7" max="7" width="12.5546875" bestFit="1" customWidth="1"/>
    <col min="8" max="8" width="12.33203125" bestFit="1" customWidth="1"/>
  </cols>
  <sheetData>
    <row r="2" spans="2:5" ht="18" x14ac:dyDescent="0.35">
      <c r="B2" s="13" t="s">
        <v>75</v>
      </c>
      <c r="C2" s="13"/>
      <c r="D2" s="13"/>
      <c r="E2" s="13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8E30-1BD6-4D7F-A458-09C53BA1F848}">
  <dimension ref="B2:E2"/>
  <sheetViews>
    <sheetView workbookViewId="0">
      <selection activeCell="A2" sqref="A2:XFD2"/>
    </sheetView>
  </sheetViews>
  <sheetFormatPr defaultRowHeight="14.4" x14ac:dyDescent="0.3"/>
  <cols>
    <col min="2" max="2" width="32.33203125" bestFit="1" customWidth="1"/>
    <col min="3" max="3" width="21.44140625" bestFit="1" customWidth="1"/>
    <col min="4" max="4" width="21.109375" bestFit="1" customWidth="1"/>
    <col min="5" max="5" width="33.109375" bestFit="1" customWidth="1"/>
    <col min="6" max="6" width="11.5546875" bestFit="1" customWidth="1"/>
    <col min="7" max="7" width="12.5546875" bestFit="1" customWidth="1"/>
    <col min="8" max="8" width="12.33203125" bestFit="1" customWidth="1"/>
  </cols>
  <sheetData>
    <row r="2" spans="2:5" ht="18" x14ac:dyDescent="0.35">
      <c r="B2" s="13" t="s">
        <v>75</v>
      </c>
      <c r="C2" s="13"/>
      <c r="D2" s="13"/>
      <c r="E2" s="13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901D-9601-4192-AED1-027349D11396}">
  <dimension ref="B2:I2"/>
  <sheetViews>
    <sheetView tabSelected="1" workbookViewId="0">
      <selection activeCell="J5" sqref="J5"/>
    </sheetView>
  </sheetViews>
  <sheetFormatPr defaultRowHeight="14.4" x14ac:dyDescent="0.3"/>
  <cols>
    <col min="7" max="7" width="11.33203125" customWidth="1"/>
    <col min="8" max="8" width="10.21875" customWidth="1"/>
  </cols>
  <sheetData>
    <row r="2" spans="2:9" ht="18" x14ac:dyDescent="0.35">
      <c r="B2" s="13" t="s">
        <v>11</v>
      </c>
      <c r="C2" s="13"/>
      <c r="D2" s="13"/>
      <c r="E2" s="13"/>
      <c r="G2" t="s">
        <v>76</v>
      </c>
      <c r="H2" t="s">
        <v>77</v>
      </c>
      <c r="I2" t="s">
        <v>78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Services</vt:lpstr>
      <vt:lpstr>Web Development</vt:lpstr>
      <vt:lpstr>Funnels</vt:lpstr>
      <vt:lpstr>CRM Management</vt:lpstr>
      <vt:lpstr>Strategy</vt:lpstr>
      <vt:lpstr>Custom Coding</vt:lpstr>
      <vt:lpstr>Content 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Srivastava</dc:creator>
  <cp:lastModifiedBy>abhis</cp:lastModifiedBy>
  <dcterms:created xsi:type="dcterms:W3CDTF">2015-06-05T18:17:20Z</dcterms:created>
  <dcterms:modified xsi:type="dcterms:W3CDTF">2022-03-07T16:40:18Z</dcterms:modified>
</cp:coreProperties>
</file>