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tables/table4.xml" ContentType="application/vnd.openxmlformats-officedocument.spreadsheetml.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queryTables/queryTable7.xml" ContentType="application/vnd.openxmlformats-officedocument.spreadsheetml.queryTable+xml"/>
  <Override PartName="/xl/tables/table6.xml" ContentType="application/vnd.openxmlformats-officedocument.spreadsheetml.table+xml"/>
  <Override PartName="/xl/queryTables/queryTable8.xml" ContentType="application/vnd.openxmlformats-officedocument.spreadsheetml.queryTable+xml"/>
  <Override PartName="/xl/tables/table7.xml" ContentType="application/vnd.openxmlformats-officedocument.spreadsheetml.table+xml"/>
  <Override PartName="/xl/queryTables/queryTable9.xml" ContentType="application/vnd.openxmlformats-officedocument.spreadsheetml.queryTable+xml"/>
  <Override PartName="/xl/tables/table8.xml" ContentType="application/vnd.openxmlformats-officedocument.spreadsheetml.table+xml"/>
  <Override PartName="/xl/queryTables/queryTable10.xml" ContentType="application/vnd.openxmlformats-officedocument.spreadsheetml.queryTable+xml"/>
  <Override PartName="/xl/tables/table9.xml" ContentType="application/vnd.openxmlformats-officedocument.spreadsheetml.table+xml"/>
  <Override PartName="/xl/queryTables/queryTable11.xml" ContentType="application/vnd.openxmlformats-officedocument.spreadsheetml.queryTable+xml"/>
  <Override PartName="/xl/tables/table10.xml" ContentType="application/vnd.openxmlformats-officedocument.spreadsheetml.table+xml"/>
  <Override PartName="/xl/queryTables/queryTable12.xml" ContentType="application/vnd.openxmlformats-officedocument.spreadsheetml.queryTable+xml"/>
  <Override PartName="/xl/tables/table11.xml" ContentType="application/vnd.openxmlformats-officedocument.spreadsheetml.table+xml"/>
  <Override PartName="/xl/queryTables/queryTable13.xml" ContentType="application/vnd.openxmlformats-officedocument.spreadsheetml.queryTable+xml"/>
  <Override PartName="/xl/tables/table12.xml" ContentType="application/vnd.openxmlformats-officedocument.spreadsheetml.table+xml"/>
  <Override PartName="/xl/queryTables/queryTable14.xml" ContentType="application/vnd.openxmlformats-officedocument.spreadsheetml.queryTable+xml"/>
  <Override PartName="/xl/tables/table13.xml" ContentType="application/vnd.openxmlformats-officedocument.spreadsheetml.table+xml"/>
  <Override PartName="/xl/queryTables/queryTable15.xml" ContentType="application/vnd.openxmlformats-officedocument.spreadsheetml.queryTable+xml"/>
  <Override PartName="/xl/tables/table14.xml" ContentType="application/vnd.openxmlformats-officedocument.spreadsheetml.table+xml"/>
  <Override PartName="/xl/queryTables/queryTable16.xml" ContentType="application/vnd.openxmlformats-officedocument.spreadsheetml.queryTable+xml"/>
  <Override PartName="/xl/tables/table15.xml" ContentType="application/vnd.openxmlformats-officedocument.spreadsheetml.table+xml"/>
  <Override PartName="/xl/queryTables/queryTable17.xml" ContentType="application/vnd.openxmlformats-officedocument.spreadsheetml.queryTable+xml"/>
  <Override PartName="/xl/tables/table16.xml" ContentType="application/vnd.openxmlformats-officedocument.spreadsheetml.table+xml"/>
  <Override PartName="/xl/queryTables/queryTable18.xml" ContentType="application/vnd.openxmlformats-officedocument.spreadsheetml.queryTable+xml"/>
  <Override PartName="/xl/tables/table17.xml" ContentType="application/vnd.openxmlformats-officedocument.spreadsheetml.table+xml"/>
  <Override PartName="/xl/queryTables/queryTable19.xml" ContentType="application/vnd.openxmlformats-officedocument.spreadsheetml.queryTable+xml"/>
  <Override PartName="/xl/tables/table18.xml" ContentType="application/vnd.openxmlformats-officedocument.spreadsheetml.table+xml"/>
  <Override PartName="/xl/queryTables/queryTable20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drawings/drawing3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drawings/drawing4.xml" ContentType="application/vnd.openxmlformats-officedocument.drawing+xml"/>
  <Override PartName="/xl/queryTables/queryTable45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s_0\git_prjs\distributed_parallel_fitting_circuit\dpfc_src\goa\"/>
    </mc:Choice>
  </mc:AlternateContent>
  <xr:revisionPtr revIDLastSave="0" documentId="13_ncr:1_{015AB04B-793F-43D6-A811-40296DB804B0}" xr6:coauthVersionLast="46" xr6:coauthVersionMax="46" xr10:uidLastSave="{00000000-0000-0000-0000-000000000000}"/>
  <bookViews>
    <workbookView xWindow="28680" yWindow="-120" windowWidth="24240" windowHeight="13140" tabRatio="621" firstSheet="1" activeTab="2" xr2:uid="{0DC33506-E7C6-483B-B766-E5C1D08A47AC}"/>
  </bookViews>
  <sheets>
    <sheet name="goa_training_status" sheetId="1" r:id="rId1"/>
    <sheet name="goa_performance_0" sheetId="4" r:id="rId2"/>
    <sheet name="第二次绘制20GOA在ECM1-sim上的打分过程" sheetId="6" r:id="rId3"/>
    <sheet name="WRONG_goa_training_res_0" sheetId="2" r:id="rId4"/>
    <sheet name="WRONG_goa_training_res_1" sheetId="5" r:id="rId5"/>
    <sheet name="goa_training_res_2" sheetId="7" r:id="rId6"/>
    <sheet name="goa_citations" sheetId="3" r:id="rId7"/>
  </sheets>
  <definedNames>
    <definedName name="_2020_09_30_goa_three_score" localSheetId="1">goa_performance_0!$C$3:$V$38</definedName>
    <definedName name="_2020_09_30_goa_three_score_10th_fn" localSheetId="1">goa_performance_0!$A$56:$I$91</definedName>
    <definedName name="_2020_10_02_goa_scores_on_three_criterions" localSheetId="4">WRONG_goa_training_res_1!$K$6:$AK$25</definedName>
    <definedName name="_2020_10_02_goa_weighted_score" localSheetId="4">WRONG_goa_training_res_1!$AP$6:$AX$25</definedName>
    <definedName name="_2020_10_02_goa_weighted_score_1" localSheetId="5">goa_training_res_2!$BA$6:$BI$25</definedName>
    <definedName name="_2020_10_02_goa_weighted_score_1" localSheetId="4">WRONG_goa_training_res_1!$BC$6:$BK$25</definedName>
    <definedName name="ExternalData_1" localSheetId="5" hidden="1">goa_training_res_2!#REF!</definedName>
    <definedName name="ExternalData_1" localSheetId="3" hidden="1">WRONG_goa_training_res_0!$E$6:$H$14</definedName>
    <definedName name="ExternalData_1" localSheetId="4" hidden="1">WRONG_goa_training_res_1!$D$5:$G$13</definedName>
    <definedName name="ExternalData_10" localSheetId="3" hidden="1">WRONG_goa_training_res_0!$E$96:$H$104</definedName>
    <definedName name="ExternalData_10" localSheetId="4" hidden="1">WRONG_goa_training_res_1!$D$95:$G$103</definedName>
    <definedName name="ExternalData_11" localSheetId="3" hidden="1">WRONG_goa_training_res_0!$E$105:$H$113</definedName>
    <definedName name="ExternalData_11" localSheetId="4" hidden="1">WRONG_goa_training_res_1!$D$104:$G$112</definedName>
    <definedName name="ExternalData_12" localSheetId="3" hidden="1">WRONG_goa_training_res_0!$E$114:$H$122</definedName>
    <definedName name="ExternalData_12" localSheetId="4" hidden="1">WRONG_goa_training_res_1!$D$113:$G$121</definedName>
    <definedName name="ExternalData_13" localSheetId="3" hidden="1">WRONG_goa_training_res_0!$E$123:$H$131</definedName>
    <definedName name="ExternalData_13" localSheetId="4" hidden="1">WRONG_goa_training_res_1!$D$122:$G$130</definedName>
    <definedName name="ExternalData_14" localSheetId="3" hidden="1">WRONG_goa_training_res_0!$E$132:$H$149</definedName>
    <definedName name="ExternalData_14" localSheetId="4" hidden="1">WRONG_goa_training_res_1!$D$131:$G$148</definedName>
    <definedName name="ExternalData_15" localSheetId="3" hidden="1">WRONG_goa_training_res_0!$E$150:$H$158</definedName>
    <definedName name="ExternalData_15" localSheetId="4" hidden="1">WRONG_goa_training_res_1!$D$149:$G$157</definedName>
    <definedName name="ExternalData_16" localSheetId="3" hidden="1">WRONG_goa_training_res_0!$E$159:$H$167</definedName>
    <definedName name="ExternalData_16" localSheetId="4" hidden="1">WRONG_goa_training_res_1!$D$158:$G$166</definedName>
    <definedName name="ExternalData_17" localSheetId="3" hidden="1">WRONG_goa_training_res_0!$E$168:$H$176</definedName>
    <definedName name="ExternalData_17" localSheetId="4" hidden="1">WRONG_goa_training_res_1!$D$167:$G$175</definedName>
    <definedName name="ExternalData_18" localSheetId="3" hidden="1">WRONG_goa_training_res_0!$E$177:$H$185</definedName>
    <definedName name="ExternalData_18" localSheetId="4" hidden="1">WRONG_goa_training_res_1!$D$176:$G$184</definedName>
    <definedName name="ExternalData_19" localSheetId="3" hidden="1">WRONG_goa_training_res_0!$K$5:$T$24</definedName>
    <definedName name="ExternalData_2" localSheetId="3" hidden="1">WRONG_goa_training_res_0!$E$15:$H$23</definedName>
    <definedName name="ExternalData_2" localSheetId="4" hidden="1">WRONG_goa_training_res_1!$D$14:$G$22</definedName>
    <definedName name="ExternalData_20" localSheetId="3" hidden="1">WRONG_goa_training_res_0!$K$31:$T$50</definedName>
    <definedName name="ExternalData_21" localSheetId="3" hidden="1">WRONG_goa_training_res_0!$Y$5:$AZ$25</definedName>
    <definedName name="ExternalData_3" localSheetId="3" hidden="1">WRONG_goa_training_res_0!$E$24:$H$32</definedName>
    <definedName name="ExternalData_3" localSheetId="4" hidden="1">WRONG_goa_training_res_1!$D$23:$G$31</definedName>
    <definedName name="ExternalData_4" localSheetId="3" hidden="1">WRONG_goa_training_res_0!$E$33:$H$41</definedName>
    <definedName name="ExternalData_4" localSheetId="4" hidden="1">WRONG_goa_training_res_1!$D$32:$G$40</definedName>
    <definedName name="ExternalData_5" localSheetId="3" hidden="1">WRONG_goa_training_res_0!$E$42:$H$50</definedName>
    <definedName name="ExternalData_5" localSheetId="4" hidden="1">WRONG_goa_training_res_1!$D$41:$G$49</definedName>
    <definedName name="ExternalData_6" localSheetId="3" hidden="1">WRONG_goa_training_res_0!$E$51:$H$59</definedName>
    <definedName name="ExternalData_6" localSheetId="4" hidden="1">WRONG_goa_training_res_1!$D$50:$G$58</definedName>
    <definedName name="ExternalData_7" localSheetId="3" hidden="1">WRONG_goa_training_res_0!$E$60:$H$77</definedName>
    <definedName name="ExternalData_7" localSheetId="4" hidden="1">WRONG_goa_training_res_1!$D$59:$G$76</definedName>
    <definedName name="ExternalData_8" localSheetId="3" hidden="1">WRONG_goa_training_res_0!$E$78:$H$86</definedName>
    <definedName name="ExternalData_8" localSheetId="4" hidden="1">WRONG_goa_training_res_1!$D$77:$G$85</definedName>
    <definedName name="ExternalData_9" localSheetId="3" hidden="1">WRONG_goa_training_res_0!$E$87:$H$95</definedName>
    <definedName name="ExternalData_9" localSheetId="4" hidden="1">WRONG_goa_training_res_1!$D$86:$G$94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6" l="1"/>
  <c r="J23" i="6"/>
  <c r="J21" i="6"/>
  <c r="J19" i="6"/>
  <c r="J17" i="6"/>
  <c r="J15" i="6"/>
  <c r="J13" i="6"/>
  <c r="J11" i="6"/>
  <c r="J9" i="6"/>
  <c r="J7" i="6"/>
  <c r="F25" i="6"/>
  <c r="F23" i="6"/>
  <c r="F21" i="6"/>
  <c r="F19" i="6"/>
  <c r="F17" i="6"/>
  <c r="F15" i="6"/>
  <c r="F13" i="6"/>
  <c r="F11" i="6"/>
  <c r="F9" i="6"/>
  <c r="F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09A347-2647-4802-836D-31161B995564}" name="2020_09_30_goa_three_score" type="6" refreshedVersion="6" background="1" saveData="1">
    <textPr codePage="936" sourceFile="G:\WorkSpaceOfGit\distributed_parallel_fitting_circuit\dpfc_src\global_optimizations\2020_09_30_goa_three_score.txt" space="1" comma="1" semicolon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4D10A40-4A91-4174-803F-4E2169D7D32C}" name="2020_09_30_goa_three_score_10th_fn" type="6" refreshedVersion="6" background="1" saveData="1">
    <textPr codePage="936" sourceFile="G:\WorkSpaceOfGit\distributed_parallel_fitting_circuit\dpfc_src\global_optimizations\2020_09_30_goa_three_score_10th_fn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29ADBB38-12C7-4B3F-ADD0-31F5BC2E649E}" name="2020_10_02_goa_scores_on_three_criterions" type="6" refreshedVersion="6" background="1" saveData="1">
    <textPr codePage="936" sourceFile="G:\WorkSpaceOfGit\distributed_parallel_fitting_circuit\dpfc_src\global_optimizations\2020_10_02_goa_scores_on_three_criterions.txt" space="1" comma="1" semicolon="1" consecutive="1" delimiter=":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6F2E5D8-AC05-4A13-9BCA-6806047247B3}" name="2020_10_02_goa_weighted_score" type="6" refreshedVersion="6" background="1" saveData="1">
    <textPr codePage="936" sourceFile="G:\WorkSpaceOfGit\distributed_parallel_fitting_circuit\dpfc_src\global_optimizations\2020_10_02_goa_weighted_score.tx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4ECF627-8E2F-42EC-AB4B-74694720D6D9}" name="2020_10_02_goa_weighted_score1" type="6" refreshedVersion="6" background="1" saveData="1">
    <textPr codePage="936" sourceFile="G:\WorkSpaceOfGit\distributed_parallel_fitting_circuit\dpfc_src\global_optimizations\2020_10_02_goa_weighted_score.tx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A8BEF0D0-B29F-4151-A597-203D00E30E70}" name="2020_10_02_goa_weighted_score11" type="6" refreshedVersion="6" background="1" saveData="1">
    <textPr codePage="936" sourceFile="G:\WorkSpaceOfGit\distributed_parallel_fitting_circuit\dpfc_src\global_optimizations\2020_10_02_goa_weighted_score.tx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632C8DDB-A3A2-486B-A110-7A86F5BC0928}" keepAlive="1" name="查询 - 2020_07_14_abc_res" description="与工作簿中“2020_07_14_abc_res”查询的连接。" type="5" refreshedVersion="6" background="1" saveData="1">
    <dbPr connection="Provider=Microsoft.Mashup.OleDb.1;Data Source=$Workbook$;Location=2020_07_14_abc_res;Extended Properties=&quot;&quot;" command="SELECT * FROM [2020_07_14_abc_res]"/>
  </connection>
  <connection id="8" xr16:uid="{EBFEA558-168B-42B4-91E7-DECB4346BEF8}" keepAlive="1" name="查询 - 2020_07_14_abc_res (2)" description="与工作簿中“2020_07_14_abc_res (2)”查询的连接。" type="5" refreshedVersion="6" background="1" saveData="1">
    <dbPr connection="Provider=Microsoft.Mashup.OleDb.1;Data Source=$Workbook$;Location=&quot;2020_07_14_abc_res (2)&quot;;Extended Properties=&quot;&quot;" command="SELECT * FROM [2020_07_14_abc_res (2)]"/>
  </connection>
  <connection id="9" xr16:uid="{DC4B1D9D-6F8B-45B6-A191-3B9DA224E4E0}" keepAlive="1" name="查询 - 2020_07_14_bb_bc_res" description="与工作簿中“2020_07_14_bb_bc_res”查询的连接。" type="5" refreshedVersion="6" background="1" saveData="1">
    <dbPr connection="Provider=Microsoft.Mashup.OleDb.1;Data Source=$Workbook$;Location=2020_07_14_bb_bc_res;Extended Properties=&quot;&quot;" command="SELECT * FROM [2020_07_14_bb_bc_res]"/>
  </connection>
  <connection id="10" xr16:uid="{F50FD705-01CD-473E-BEAE-8DDDF718AF39}" keepAlive="1" name="查询 - 2020_07_14_bb_bc_res (2)" description="与工作簿中“2020_07_14_bb_bc_res (2)”查询的连接。" type="5" refreshedVersion="6" background="1" saveData="1">
    <dbPr connection="Provider=Microsoft.Mashup.OleDb.1;Data Source=$Workbook$;Location=&quot;2020_07_14_bb_bc_res (2)&quot;;Extended Properties=&quot;&quot;" command="SELECT * FROM [2020_07_14_bb_bc_res (2)]"/>
  </connection>
  <connection id="11" xr16:uid="{02E15309-5EC1-40B8-8893-4FB482A717AA}" keepAlive="1" name="查询 - 2020_07_14_bh_res" description="与工作簿中“2020_07_14_bh_res”查询的连接。" type="5" refreshedVersion="6" background="1" saveData="1">
    <dbPr connection="Provider=Microsoft.Mashup.OleDb.1;Data Source=$Workbook$;Location=2020_07_14_bh_res;Extended Properties=&quot;&quot;" command="SELECT * FROM [2020_07_14_bh_res]"/>
  </connection>
  <connection id="12" xr16:uid="{89E4D9D5-0F10-44CB-9983-E9C5A92FAFAC}" keepAlive="1" name="查询 - 2020_07_14_bh_res (2)" description="与工作簿中“2020_07_14_bh_res (2)”查询的连接。" type="5" refreshedVersion="6" background="1" saveData="1">
    <dbPr connection="Provider=Microsoft.Mashup.OleDb.1;Data Source=$Workbook$;Location=&quot;2020_07_14_bh_res (2)&quot;;Extended Properties=&quot;&quot;" command="SELECT * FROM [2020_07_14_bh_res (2)]"/>
  </connection>
  <connection id="13" xr16:uid="{13C68B9C-FF1F-4019-97E4-80D565B410BD}" keepAlive="1" name="查询 - 2020_07_14_css_res" description="与工作簿中“2020_07_14_css_res”查询的连接。" type="5" refreshedVersion="6" background="1" saveData="1">
    <dbPr connection="Provider=Microsoft.Mashup.OleDb.1;Data Source=$Workbook$;Location=2020_07_14_css_res;Extended Properties=&quot;&quot;" command="SELECT * FROM [2020_07_14_css_res]"/>
  </connection>
  <connection id="14" xr16:uid="{77B2EDFC-0D91-4797-961B-08B9E293F248}" keepAlive="1" name="查询 - 2020_07_14_css_res (2)" description="与工作簿中“2020_07_14_css_res (2)”查询的连接。" type="5" refreshedVersion="6" background="1" saveData="1">
    <dbPr connection="Provider=Microsoft.Mashup.OleDb.1;Data Source=$Workbook$;Location=&quot;2020_07_14_css_res (2)&quot;;Extended Properties=&quot;&quot;" command="SELECT * FROM [2020_07_14_css_res (2)]"/>
  </connection>
  <connection id="15" xr16:uid="{7D654F2D-8B87-40F6-9C59-9E88FD65C354}" keepAlive="1" name="查询 - 2020_07_14_de_res" description="与工作簿中“2020_07_14_de_res”查询的连接。" type="5" refreshedVersion="6" background="1" saveData="1">
    <dbPr connection="Provider=Microsoft.Mashup.OleDb.1;Data Source=$Workbook$;Location=2020_07_14_de_res;Extended Properties=&quot;&quot;" command="SELECT * FROM [2020_07_14_de_res]"/>
  </connection>
  <connection id="16" xr16:uid="{A1321B92-8ECB-4C58-870B-1D1F9F59A72A}" keepAlive="1" name="查询 - 2020_07_14_de_res (2)" description="与工作簿中“2020_07_14_de_res (2)”查询的连接。" type="5" refreshedVersion="6" background="1" saveData="1">
    <dbPr connection="Provider=Microsoft.Mashup.OleDb.1;Data Source=$Workbook$;Location=&quot;2020_07_14_de_res (2)&quot;;Extended Properties=&quot;&quot;" command="SELECT * FROM [2020_07_14_de_res (2)]"/>
  </connection>
  <connection id="17" xr16:uid="{D63DD701-7B46-4C7D-80CB-07C0E0A40B05}" keepAlive="1" name="查询 - 2020_07_14_eda_res" description="与工作簿中“2020_07_14_eda_res”查询的连接。" type="5" refreshedVersion="6" background="1">
    <dbPr connection="Provider=Microsoft.Mashup.OleDb.1;Data Source=$Workbook$;Location=2020_07_14_eda_res;Extended Properties=&quot;&quot;" command="SELECT * FROM [2020_07_14_eda_res]"/>
  </connection>
  <connection id="18" xr16:uid="{95338249-4337-4741-A37C-87661D7AA509}" keepAlive="1" name="查询 - 2020_07_14_eda_res (2)" description="与工作簿中“2020_07_14_eda_res (2)”查询的连接。" type="5" refreshedVersion="6" background="1" saveData="1">
    <dbPr connection="Provider=Microsoft.Mashup.OleDb.1;Data Source=$Workbook$;Location=2020_07_14_eda_res (2);Extended Properties=&quot;&quot;" command="SELECT * FROM [2020_07_14_eda_res (2)]"/>
  </connection>
  <connection id="19" xr16:uid="{11640717-6A3D-46F0-AFA8-16F4232D19D5}" keepAlive="1" name="查询 - 2020_07_14_eda_res (3)" description="与工作簿中“2020_07_14_eda_res (3)”查询的连接。" type="5" refreshedVersion="6" background="1" saveData="1">
    <dbPr connection="Provider=Microsoft.Mashup.OleDb.1;Data Source=$Workbook$;Location=&quot;2020_07_14_eda_res (3)&quot;;Extended Properties=&quot;&quot;" command="SELECT * FROM [2020_07_14_eda_res (3)]"/>
  </connection>
  <connection id="20" xr16:uid="{BEA23BF8-5F41-4E9C-B192-43FE561A0F18}" keepAlive="1" name="查询 - 2020_07_14_ep_res" description="与工作簿中“2020_07_14_ep_res”查询的连接。" type="5" refreshedVersion="6" background="1" saveData="1">
    <dbPr connection="Provider=Microsoft.Mashup.OleDb.1;Data Source=$Workbook$;Location=2020_07_14_ep_res;Extended Properties=&quot;&quot;" command="SELECT * FROM [2020_07_14_ep_res]"/>
  </connection>
  <connection id="21" xr16:uid="{ACD0A74C-0965-4231-8369-40DE61740A55}" keepAlive="1" name="查询 - 2020_07_14_ep_res (2)" description="与工作簿中“2020_07_14_ep_res (2)”查询的连接。" type="5" refreshedVersion="6" background="1" saveData="1">
    <dbPr connection="Provider=Microsoft.Mashup.OleDb.1;Data Source=$Workbook$;Location=&quot;2020_07_14_ep_res (2)&quot;;Extended Properties=&quot;&quot;" command="SELECT * FROM [2020_07_14_ep_res (2)]"/>
  </connection>
  <connection id="22" xr16:uid="{E6C1FCAF-4994-4F29-8449-F9325FBC81F0}" keepAlive="1" name="查询 - 2020_07_14_es_res" description="与工作簿中“2020_07_14_es_res”查询的连接。" type="5" refreshedVersion="6" background="1" saveData="1">
    <dbPr connection="Provider=Microsoft.Mashup.OleDb.1;Data Source=$Workbook$;Location=2020_07_14_es_res;Extended Properties=&quot;&quot;" command="SELECT * FROM [2020_07_14_es_res]"/>
  </connection>
  <connection id="23" xr16:uid="{320E523B-0E1F-4F14-B07D-642E706D22DA}" keepAlive="1" name="查询 - 2020_07_14_es_res (2)" description="与工作簿中“2020_07_14_es_res (2)”查询的连接。" type="5" refreshedVersion="6" background="1" saveData="1">
    <dbPr connection="Provider=Microsoft.Mashup.OleDb.1;Data Source=$Workbook$;Location=&quot;2020_07_14_es_res (2)&quot;;Extended Properties=&quot;&quot;" command="SELECT * FROM [2020_07_14_es_res (2)]"/>
  </connection>
  <connection id="24" xr16:uid="{55FA9499-036A-46E9-BD09-F7088FB59750}" keepAlive="1" name="查询 - 2020_07_14_ga_res" description="与工作簿中“2020_07_14_ga_res”查询的连接。" type="5" refreshedVersion="6" background="1" saveData="1">
    <dbPr connection="Provider=Microsoft.Mashup.OleDb.1;Data Source=$Workbook$;Location=2020_07_14_ga_res;Extended Properties=&quot;&quot;" command="SELECT * FROM [2020_07_14_ga_res]"/>
  </connection>
  <connection id="25" xr16:uid="{F9773A29-16F1-467A-89B1-19AF7123F135}" keepAlive="1" name="查询 - 2020_07_14_ga_res (2)" description="与工作簿中“2020_07_14_ga_res (2)”查询的连接。" type="5" refreshedVersion="6" background="1" saveData="1">
    <dbPr connection="Provider=Microsoft.Mashup.OleDb.1;Data Source=$Workbook$;Location=&quot;2020_07_14_ga_res (2)&quot;;Extended Properties=&quot;&quot;" command="SELECT * FROM [2020_07_14_ga_res (2)]"/>
  </connection>
  <connection id="26" xr16:uid="{91EF16BA-D957-49D7-94EA-FBCDBABF968D}" keepAlive="1" name="查询 - 2020_07_14_gsa_res" description="与工作簿中“2020_07_14_gsa_res”查询的连接。" type="5" refreshedVersion="6" background="1" saveData="1">
    <dbPr connection="Provider=Microsoft.Mashup.OleDb.1;Data Source=$Workbook$;Location=2020_07_14_gsa_res;Extended Properties=&quot;&quot;" command="SELECT * FROM [2020_07_14_gsa_res]"/>
  </connection>
  <connection id="27" xr16:uid="{695CDE97-F887-4114-BB0F-3DD88150508E}" keepAlive="1" name="查询 - 2020_07_14_gsa_res (2)" description="与工作簿中“2020_07_14_gsa_res (2)”查询的连接。" type="5" refreshedVersion="6" background="1" saveData="1">
    <dbPr connection="Provider=Microsoft.Mashup.OleDb.1;Data Source=$Workbook$;Location=&quot;2020_07_14_gsa_res (2)&quot;;Extended Properties=&quot;&quot;" command="SELECT * FROM [2020_07_14_gsa_res (2)]"/>
  </connection>
  <connection id="28" xr16:uid="{C21FE795-E9C2-4C1A-8222-E481E2B39BDB}" keepAlive="1" name="查询 - 2020_07_14_gso_res" description="与工作簿中“2020_07_14_gso_res”查询的连接。" type="5" refreshedVersion="6" background="1" saveData="1">
    <dbPr connection="Provider=Microsoft.Mashup.OleDb.1;Data Source=$Workbook$;Location=2020_07_14_gso_res;Extended Properties=&quot;&quot;" command="SELECT * FROM [2020_07_14_gso_res]"/>
  </connection>
  <connection id="29" xr16:uid="{405BCE3D-02D3-46C6-999B-762C48FCDB66}" keepAlive="1" name="查询 - 2020_07_14_gso_res (2)" description="与工作簿中“2020_07_14_gso_res (2)”查询的连接。" type="5" refreshedVersion="6" background="1" saveData="1">
    <dbPr connection="Provider=Microsoft.Mashup.OleDb.1;Data Source=$Workbook$;Location=&quot;2020_07_14_gso_res (2)&quot;;Extended Properties=&quot;&quot;" command="SELECT * FROM [2020_07_14_gso_res (2)]"/>
  </connection>
  <connection id="30" xr16:uid="{440B8697-E7EC-498D-BE5B-2DBA4FA1F7B5}" keepAlive="1" name="查询 - 2020_07_14_gwo_res" description="与工作簿中“2020_07_14_gwo_res”查询的连接。" type="5" refreshedVersion="6" background="1" saveData="1">
    <dbPr connection="Provider=Microsoft.Mashup.OleDb.1;Data Source=$Workbook$;Location=2020_07_14_gwo_res;Extended Properties=&quot;&quot;" command="SELECT * FROM [2020_07_14_gwo_res]"/>
  </connection>
  <connection id="31" xr16:uid="{436B792A-AEB0-4C6A-B35E-4538A87E90E0}" keepAlive="1" name="查询 - 2020_07_14_gwo_res (2)" description="与工作簿中“2020_07_14_gwo_res (2)”查询的连接。" type="5" refreshedVersion="6" background="1" saveData="1">
    <dbPr connection="Provider=Microsoft.Mashup.OleDb.1;Data Source=$Workbook$;Location=&quot;2020_07_14_gwo_res (2)&quot;;Extended Properties=&quot;&quot;" command="SELECT * FROM [2020_07_14_gwo_res (2)]"/>
  </connection>
  <connection id="32" xr16:uid="{71D3FD8B-9101-4A31-861E-D723687EAB38}" keepAlive="1" name="查询 - 2020_07_14_hs_res" description="与工作簿中“2020_07_14_hs_res”查询的连接。" type="5" refreshedVersion="6" background="1" saveData="1">
    <dbPr connection="Provider=Microsoft.Mashup.OleDb.1;Data Source=$Workbook$;Location=2020_07_14_hs_res;Extended Properties=&quot;&quot;" command="SELECT * FROM [2020_07_14_hs_res]"/>
  </connection>
  <connection id="33" xr16:uid="{A2353D81-5C6D-41FC-AA33-416051726C28}" keepAlive="1" name="查询 - 2020_07_14_hs_res (2)" description="与工作簿中“2020_07_14_hs_res (2)”查询的连接。" type="5" refreshedVersion="6" background="1" saveData="1">
    <dbPr connection="Provider=Microsoft.Mashup.OleDb.1;Data Source=$Workbook$;Location=&quot;2020_07_14_hs_res (2)&quot;;Extended Properties=&quot;&quot;" command="SELECT * FROM [2020_07_14_hs_res (2)]"/>
  </connection>
  <connection id="34" xr16:uid="{9AAC55AB-5E05-482F-9096-5C7596920FB8}" keepAlive="1" name="查询 - 2020_07_14_isa_res" description="与工作簿中“2020_07_14_isa_res”查询的连接。" type="5" refreshedVersion="6" background="1" saveData="1">
    <dbPr connection="Provider=Microsoft.Mashup.OleDb.1;Data Source=$Workbook$;Location=2020_07_14_isa_res;Extended Properties=&quot;&quot;" command="SELECT * FROM [2020_07_14_isa_res]"/>
  </connection>
  <connection id="35" xr16:uid="{03C2D192-E10E-4407-AB41-277776EAAC96}" keepAlive="1" name="查询 - 2020_07_14_isa_res (2)" description="与工作簿中“2020_07_14_isa_res (2)”查询的连接。" type="5" refreshedVersion="6" background="1" saveData="1">
    <dbPr connection="Provider=Microsoft.Mashup.OleDb.1;Data Source=$Workbook$;Location=&quot;2020_07_14_isa_res (2)&quot;;Extended Properties=&quot;&quot;" command="SELECT * FROM [2020_07_14_isa_res (2)]"/>
  </connection>
  <connection id="36" xr16:uid="{0F501C14-E4DF-45B6-8C28-6E91747EBBDB}" keepAlive="1" name="查询 - 2020_07_14_mwo_res" description="与工作簿中“2020_07_14_mwo_res”查询的连接。" type="5" refreshedVersion="6" background="1" saveData="1">
    <dbPr connection="Provider=Microsoft.Mashup.OleDb.1;Data Source=$Workbook$;Location=2020_07_14_mwo_res;Extended Properties=&quot;&quot;" command="SELECT * FROM [2020_07_14_mwo_res]"/>
  </connection>
  <connection id="37" xr16:uid="{3CD20EF8-F4C5-4159-8413-7BE84A2EC0ED}" keepAlive="1" name="查询 - 2020_07_14_mwo_res (2)" description="与工作簿中“2020_07_14_mwo_res (2)”查询的连接。" type="5" refreshedVersion="6" background="1" saveData="1">
    <dbPr connection="Provider=Microsoft.Mashup.OleDb.1;Data Source=$Workbook$;Location=&quot;2020_07_14_mwo_res (2)&quot;;Extended Properties=&quot;&quot;" command="SELECT * FROM [2020_07_14_mwo_res (2)]"/>
  </connection>
  <connection id="38" xr16:uid="{820D2F34-EDA6-46E4-8608-38FEE4E7299A}" keepAlive="1" name="查询 - 2020_07_14_pso_res" description="与工作簿中“2020_07_14_pso_res”查询的连接。" type="5" refreshedVersion="6" background="1" saveData="1">
    <dbPr connection="Provider=Microsoft.Mashup.OleDb.1;Data Source=$Workbook$;Location=2020_07_14_pso_res;Extended Properties=&quot;&quot;" command="SELECT * FROM [2020_07_14_pso_res]"/>
  </connection>
  <connection id="39" xr16:uid="{58EC1B80-A66C-4AF7-ACCB-DD6CFCA071D6}" keepAlive="1" name="查询 - 2020_07_14_pso_res (2)" description="与工作簿中“2020_07_14_pso_res (2)”查询的连接。" type="5" refreshedVersion="6" background="1" saveData="1">
    <dbPr connection="Provider=Microsoft.Mashup.OleDb.1;Data Source=$Workbook$;Location=&quot;2020_07_14_pso_res (2)&quot;;Extended Properties=&quot;&quot;" command="SELECT * FROM [2020_07_14_pso_res (2)]"/>
  </connection>
  <connection id="40" xr16:uid="{FEFCB656-A9BC-4B34-9604-C152BAD5C820}" keepAlive="1" name="查询 - 2020_07_14_tlbo_res" description="与工作簿中“2020_07_14_tlbo_res”查询的连接。" type="5" refreshedVersion="6" background="1" saveData="1">
    <dbPr connection="Provider=Microsoft.Mashup.OleDb.1;Data Source=$Workbook$;Location=2020_07_14_tlbo_res;Extended Properties=&quot;&quot;" command="SELECT * FROM [2020_07_14_tlbo_res]"/>
  </connection>
  <connection id="41" xr16:uid="{4A4707D0-0812-48C5-93C7-0A423B132025}" keepAlive="1" name="查询 - 2020_07_14_tlbo_res (2)" description="与工作簿中“2020_07_14_tlbo_res (2)”查询的连接。" type="5" refreshedVersion="6" background="1" saveData="1">
    <dbPr connection="Provider=Microsoft.Mashup.OleDb.1;Data Source=$Workbook$;Location=&quot;2020_07_14_tlbo_res (2)&quot;;Extended Properties=&quot;&quot;" command="SELECT * FROM [2020_07_14_tlbo_res (2)]"/>
  </connection>
  <connection id="42" xr16:uid="{9DA49D69-3C42-4A5B-AD72-BD72B723D28C}" keepAlive="1" name="查询 - 2020_07_14_woa_res" description="与工作簿中“2020_07_14_woa_res”查询的连接。" type="5" refreshedVersion="6" background="1" saveData="1">
    <dbPr connection="Provider=Microsoft.Mashup.OleDb.1;Data Source=$Workbook$;Location=2020_07_14_woa_res;Extended Properties=&quot;&quot;" command="SELECT * FROM [2020_07_14_woa_res]"/>
  </connection>
  <connection id="43" xr16:uid="{62E2B525-3816-4CB7-B717-82BFA4F88166}" keepAlive="1" name="查询 - 2020_07_14_woa_res (2)" description="与工作簿中“2020_07_14_woa_res (2)”查询的连接。" type="5" refreshedVersion="6" background="1" saveData="1">
    <dbPr connection="Provider=Microsoft.Mashup.OleDb.1;Data Source=$Workbook$;Location=&quot;2020_07_14_woa_res (2)&quot;;Extended Properties=&quot;&quot;" command="SELECT * FROM [2020_07_14_woa_res (2)]"/>
  </connection>
  <connection id="44" xr16:uid="{22B7C04A-635E-4BF7-813B-134B8A9C9458}" keepAlive="1" name="查询 - 2020_08_13_aca_res" description="与工作簿中“2020_08_13_aca_res”查询的连接。" type="5" refreshedVersion="6" background="1">
    <dbPr connection="Provider=Microsoft.Mashup.OleDb.1;Data Source=$Workbook$;Location=2020_08_13_aca_res;Extended Properties=&quot;&quot;" command="SELECT * FROM [2020_08_13_aca_res]"/>
  </connection>
  <connection id="45" xr16:uid="{4EFF6E71-3267-48C7-A91E-7F1217F19C28}" keepAlive="1" name="查询 - 2020_08_13_ica_res" description="与工作簿中“2020_08_13_ica_res”查询的连接。" type="5" refreshedVersion="6" background="1">
    <dbPr connection="Provider=Microsoft.Mashup.OleDb.1;Data Source=$Workbook$;Location=2020_08_13_ica_res;Extended Properties=&quot;&quot;" command="SELECT * FROM [2020_08_13_ica_res]"/>
  </connection>
  <connection id="46" xr16:uid="{3D7F1E73-EC02-4416-964E-388033E1A33B}" keepAlive="1" name="查询 - 2020_08_14_goa_weighted_score" description="与工作簿中“2020_08_14_goa_weighted_score”查询的连接。" type="5" refreshedVersion="6" background="1" saveData="1">
    <dbPr connection="Provider=Microsoft.Mashup.OleDb.1;Data Source=$Workbook$;Location=2020_08_14_goa_weighted_score;Extended Properties=&quot;&quot;" command="SELECT * FROM [2020_08_14_goa_weighted_score]"/>
  </connection>
  <connection id="47" xr16:uid="{1BA08194-DBBF-4D84-A336-040552AEDC1D}" keepAlive="1" name="查询 - 2020_08_14_goa_weighted_score (2)" description="与工作簿中“2020_08_14_goa_weighted_score (2)”查询的连接。" type="5" refreshedVersion="6" background="1" saveData="1">
    <dbPr connection="Provider=Microsoft.Mashup.OleDb.1;Data Source=$Workbook$;Location=&quot;2020_08_14_goa_weighted_score (2)&quot;;Extended Properties=&quot;&quot;" command="SELECT * FROM [2020_08_14_goa_weighted_score (2)]"/>
  </connection>
  <connection id="48" xr16:uid="{442E08D9-DA9B-4F9D-B342-0B8BEEAB9C1C}" keepAlive="1" name="查询 - 2020_08_17_goa_scores_on_three_criterions" description="与工作簿中“2020_08_17_goa_scores_on_three_criterions”查询的连接。" type="5" refreshedVersion="6" background="1">
    <dbPr connection="Provider=Microsoft.Mashup.OleDb.1;Data Source=$Workbook$;Location=2020_08_17_goa_scores_on_three_criterions;Extended Properties=&quot;&quot;" command="SELECT * FROM [2020_08_17_goa_scores_on_three_criterions]"/>
  </connection>
  <connection id="49" xr16:uid="{D3158920-8D14-4099-B50D-1C23CD95E688}" keepAlive="1" name="查询 - 2020_08_17_goa_scores_on_three_criterions (2)" description="与工作簿中“2020_08_17_goa_scores_on_three_criterions (2)”查询的连接。" type="5" refreshedVersion="6" background="1" saveData="1">
    <dbPr connection="Provider=Microsoft.Mashup.OleDb.1;Data Source=$Workbook$;Location=2020_08_17_goa_scores_on_three_criterions (2);Extended Properties=&quot;&quot;" command="SELECT * FROM [2020_08_17_goa_scores_on_three_criterions (2)]"/>
  </connection>
  <connection id="50" xr16:uid="{81EEC123-B0F0-472D-89FE-3E2EAE52F324}" keepAlive="1" name="查询 - 2021_02_06_de_res" description="与工作簿中“2021_02_06_de_res”查询的连接。" type="5" refreshedVersion="6" background="1">
    <dbPr connection="Provider=Microsoft.Mashup.OleDb.1;Data Source=$Workbook$;Location=2021_02_06_de_res;Extended Properties=&quot;&quot;" command="SELECT * FROM [2021_02_06_de_res]"/>
  </connection>
  <connection id="51" xr16:uid="{AABC3B51-780A-4066-AA90-98F30DA5022B}" keepAlive="1" name="查询 - 2021_02_06_de_res (2)" description="与工作簿中“2021_02_06_de_res (2)”查询的连接。" type="5" refreshedVersion="6" background="1" saveData="1">
    <dbPr connection="Provider=Microsoft.Mashup.OleDb.1;Data Source=$Workbook$;Location=2021_02_06_de_res (2);Extended Properties=&quot;&quot;" command="SELECT * FROM [2021_02_06_de_res (2)]"/>
  </connection>
  <connection id="52" xr16:uid="{A39606A7-32DC-4177-8D66-795F197FC621}" keepAlive="1" name="查询 - 2021_02_06_de_res (3)" description="与工作簿中“2021_02_06_de_res (3)”查询的连接。" type="5" refreshedVersion="6" background="1">
    <dbPr connection="Provider=Microsoft.Mashup.OleDb.1;Data Source=$Workbook$;Location=2021_02_06_de_res (3);Extended Properties=&quot;&quot;" command="SELECT * FROM [2021_02_06_de_res (3)]"/>
  </connection>
</connections>
</file>

<file path=xl/sharedStrings.xml><?xml version="1.0" encoding="utf-8"?>
<sst xmlns="http://schemas.openxmlformats.org/spreadsheetml/2006/main" count="1087" uniqueCount="341">
  <si>
    <t>训练</t>
    <phoneticPr fontId="1" type="noConversion"/>
  </si>
  <si>
    <t>Evolution</t>
    <phoneticPr fontId="1" type="noConversion"/>
  </si>
  <si>
    <t>Human</t>
    <phoneticPr fontId="1" type="noConversion"/>
  </si>
  <si>
    <t>Physic</t>
    <phoneticPr fontId="1" type="noConversion"/>
  </si>
  <si>
    <t>Swarm</t>
    <phoneticPr fontId="1" type="noConversion"/>
  </si>
  <si>
    <t>DE</t>
    <phoneticPr fontId="1" type="noConversion"/>
  </si>
  <si>
    <t>EDA</t>
    <phoneticPr fontId="1" type="noConversion"/>
  </si>
  <si>
    <t>EP</t>
    <phoneticPr fontId="1" type="noConversion"/>
  </si>
  <si>
    <t>ES</t>
    <phoneticPr fontId="1" type="noConversion"/>
  </si>
  <si>
    <t>GA</t>
    <phoneticPr fontId="1" type="noConversion"/>
  </si>
  <si>
    <t>done</t>
    <phoneticPr fontId="1" type="noConversion"/>
  </si>
  <si>
    <t>status</t>
    <phoneticPr fontId="1" type="noConversion"/>
  </si>
  <si>
    <t>GSO</t>
    <phoneticPr fontId="1" type="noConversion"/>
  </si>
  <si>
    <t>HS</t>
    <phoneticPr fontId="1" type="noConversion"/>
  </si>
  <si>
    <t>ICA</t>
    <phoneticPr fontId="1" type="noConversion"/>
  </si>
  <si>
    <t>ISA</t>
    <phoneticPr fontId="1" type="noConversion"/>
  </si>
  <si>
    <t>TLBO</t>
    <phoneticPr fontId="1" type="noConversion"/>
  </si>
  <si>
    <t>Error</t>
    <phoneticPr fontId="1" type="noConversion"/>
  </si>
  <si>
    <t>BB_BC</t>
    <phoneticPr fontId="1" type="noConversion"/>
  </si>
  <si>
    <t>BH</t>
    <phoneticPr fontId="1" type="noConversion"/>
  </si>
  <si>
    <t>CSS</t>
    <phoneticPr fontId="1" type="noConversion"/>
  </si>
  <si>
    <t>GSA</t>
    <phoneticPr fontId="1" type="noConversion"/>
  </si>
  <si>
    <t>MVO</t>
    <phoneticPr fontId="1" type="noConversion"/>
  </si>
  <si>
    <t>ACA</t>
    <phoneticPr fontId="1" type="noConversion"/>
  </si>
  <si>
    <t>ABC</t>
    <phoneticPr fontId="1" type="noConversion"/>
  </si>
  <si>
    <t>GWO</t>
    <phoneticPr fontId="1" type="noConversion"/>
  </si>
  <si>
    <t>PSO</t>
    <phoneticPr fontId="1" type="noConversion"/>
  </si>
  <si>
    <t>WOA</t>
    <phoneticPr fontId="1" type="noConversion"/>
  </si>
  <si>
    <t>Double check</t>
    <phoneticPr fontId="1" type="noConversion"/>
  </si>
  <si>
    <t>No running, 
none result</t>
    <phoneticPr fontId="1" type="noConversion"/>
  </si>
  <si>
    <t>fitness最小的帝国可能分配不到殖民地</t>
    <phoneticPr fontId="1" type="noConversion"/>
  </si>
  <si>
    <t>程序运行很慢，目前没发现什么错误，越跑越慢，耗时会很久</t>
    <phoneticPr fontId="1" type="noConversion"/>
  </si>
  <si>
    <t>get averaged results</t>
    <phoneticPr fontId="1" type="noConversion"/>
  </si>
  <si>
    <t>evolution</t>
    <phoneticPr fontId="1" type="noConversion"/>
  </si>
  <si>
    <t>ECM Num</t>
    <phoneticPr fontId="1" type="noConversion"/>
  </si>
  <si>
    <t>Averaged Chi-Squared</t>
    <phoneticPr fontId="1" type="noConversion"/>
  </si>
  <si>
    <t>Averaged Running Time</t>
    <phoneticPr fontId="1" type="noConversion"/>
  </si>
  <si>
    <t>RMSE of Chi-Squared</t>
    <phoneticPr fontId="1" type="noConversion"/>
  </si>
  <si>
    <t>solution: 根据实际运行结果--程序没有错误，但是运行太慢，迭代至5000此，大概需要20小时，故调低迭代次数10000---》5000</t>
    <phoneticPr fontId="1" type="noConversion"/>
  </si>
  <si>
    <t>solution0：从最大的帝国中分配一个给最小的帝国
solution1: solution0不好使，再调</t>
    <phoneticPr fontId="1" type="noConversion"/>
  </si>
  <si>
    <t>5000的迭代次数仍然太高，设置为2000，每种ECM上的拟合重复50次即可</t>
    <phoneticPr fontId="1" type="noConversion"/>
  </si>
  <si>
    <t>基本完成，没有训练完，但是训练的结果足够多，可以得出一个结果了</t>
    <phoneticPr fontId="1" type="noConversion"/>
  </si>
  <si>
    <t>coor(0, 0)</t>
    <phoneticPr fontId="1" type="noConversion"/>
  </si>
  <si>
    <t>coor(1, 1)</t>
    <phoneticPr fontId="1" type="noConversion"/>
  </si>
  <si>
    <t>coor(2, 2)</t>
    <phoneticPr fontId="1" type="noConversion"/>
  </si>
  <si>
    <t>coor(3, 3)</t>
    <phoneticPr fontId="1" type="noConversion"/>
  </si>
  <si>
    <t>GOA name</t>
    <phoneticPr fontId="1" type="noConversion"/>
  </si>
  <si>
    <t>ECM No.</t>
    <phoneticPr fontId="1" type="noConversion"/>
  </si>
  <si>
    <t>DE</t>
  </si>
  <si>
    <t>EDA</t>
  </si>
  <si>
    <t>EP</t>
  </si>
  <si>
    <t>ES</t>
  </si>
  <si>
    <t>GA</t>
  </si>
  <si>
    <t>GSO</t>
  </si>
  <si>
    <t>HS</t>
  </si>
  <si>
    <t>ICA</t>
  </si>
  <si>
    <t>ISA</t>
  </si>
  <si>
    <t>TLBO</t>
  </si>
  <si>
    <t>BB_BC</t>
  </si>
  <si>
    <t>BH</t>
  </si>
  <si>
    <t>CSS</t>
  </si>
  <si>
    <t>GSA</t>
  </si>
  <si>
    <t>MVO</t>
  </si>
  <si>
    <t>ACA</t>
  </si>
  <si>
    <t>ABC</t>
  </si>
  <si>
    <t>GWO</t>
  </si>
  <si>
    <t>PSO</t>
  </si>
  <si>
    <t>WOA</t>
  </si>
  <si>
    <t>Rank是指各种GOA在同一个ECM拟合性能上的排名</t>
    <phoneticPr fontId="1" type="noConversion"/>
  </si>
  <si>
    <t>10 (1)</t>
    <phoneticPr fontId="1" type="noConversion"/>
  </si>
  <si>
    <t>10 (2)</t>
    <phoneticPr fontId="1" type="noConversion"/>
  </si>
  <si>
    <t>9 (3)</t>
    <phoneticPr fontId="1" type="noConversion"/>
  </si>
  <si>
    <t>8.8 (4)</t>
    <phoneticPr fontId="1" type="noConversion"/>
  </si>
  <si>
    <t>7.8 (5)</t>
    <phoneticPr fontId="1" type="noConversion"/>
  </si>
  <si>
    <t>9.6 (2)</t>
    <phoneticPr fontId="1" type="noConversion"/>
  </si>
  <si>
    <t>9.4 (3)</t>
    <phoneticPr fontId="1" type="noConversion"/>
  </si>
  <si>
    <t>8.9 (4)</t>
    <phoneticPr fontId="1" type="noConversion"/>
  </si>
  <si>
    <t>7.7 (5)</t>
    <phoneticPr fontId="1" type="noConversion"/>
  </si>
  <si>
    <t>9.8 (1)</t>
    <phoneticPr fontId="1" type="noConversion"/>
  </si>
  <si>
    <t>8.4 (3)</t>
    <phoneticPr fontId="1" type="noConversion"/>
  </si>
  <si>
    <t>8.2 (4)</t>
    <phoneticPr fontId="1" type="noConversion"/>
  </si>
  <si>
    <t>7.2 (5)</t>
    <phoneticPr fontId="1" type="noConversion"/>
  </si>
  <si>
    <t>9.2 (3)</t>
    <phoneticPr fontId="1" type="noConversion"/>
  </si>
  <si>
    <t>7.6 (5)</t>
    <phoneticPr fontId="1" type="noConversion"/>
  </si>
  <si>
    <t>9.6 (1)</t>
    <phoneticPr fontId="1" type="noConversion"/>
  </si>
  <si>
    <t>9 (2)</t>
    <phoneticPr fontId="1" type="noConversion"/>
  </si>
  <si>
    <t>8.6 (3)</t>
    <phoneticPr fontId="1" type="noConversion"/>
  </si>
  <si>
    <t>7.9 (4)</t>
    <phoneticPr fontId="1" type="noConversion"/>
  </si>
  <si>
    <t>8.8 (2)</t>
    <phoneticPr fontId="1" type="noConversion"/>
  </si>
  <si>
    <t>7.4 (4)</t>
    <phoneticPr fontId="1" type="noConversion"/>
  </si>
  <si>
    <t>7.4 (5)</t>
    <phoneticPr fontId="1" type="noConversion"/>
  </si>
  <si>
    <t>9.4 (1)</t>
    <phoneticPr fontId="1" type="noConversion"/>
  </si>
  <si>
    <t>9.1 (2)</t>
    <phoneticPr fontId="1" type="noConversion"/>
  </si>
  <si>
    <t>8.2 (3)</t>
    <phoneticPr fontId="1" type="noConversion"/>
  </si>
  <si>
    <t>7.9 (5)</t>
    <phoneticPr fontId="1" type="noConversion"/>
  </si>
  <si>
    <t>9.4 (2)</t>
    <phoneticPr fontId="1" type="noConversion"/>
  </si>
  <si>
    <t>9.2 (2)</t>
    <phoneticPr fontId="1" type="noConversion"/>
  </si>
  <si>
    <t>8.4 (4)</t>
    <phoneticPr fontId="1" type="noConversion"/>
  </si>
  <si>
    <t>8;</t>
  </si>
  <si>
    <t>3;</t>
  </si>
  <si>
    <t>4;</t>
  </si>
  <si>
    <t>7;</t>
  </si>
  <si>
    <t>5;</t>
  </si>
  <si>
    <t>6;</t>
  </si>
  <si>
    <t>9;</t>
  </si>
  <si>
    <t>2;</t>
  </si>
  <si>
    <t>10;</t>
  </si>
  <si>
    <t>0;</t>
  </si>
  <si>
    <t>Table 本工作中使用到的GOA</t>
    <phoneticPr fontId="1" type="noConversion"/>
  </si>
  <si>
    <t>Algorithm Name</t>
    <phoneticPr fontId="1" type="noConversion"/>
  </si>
  <si>
    <t>Inspiration</t>
    <phoneticPr fontId="1" type="noConversion"/>
  </si>
  <si>
    <t>Evolution-based</t>
    <phoneticPr fontId="1" type="noConversion"/>
  </si>
  <si>
    <t>Human-based</t>
    <phoneticPr fontId="1" type="noConversion"/>
  </si>
  <si>
    <t>Physic-based</t>
    <phoneticPr fontId="1" type="noConversion"/>
  </si>
  <si>
    <t>Swarm-based</t>
    <phoneticPr fontId="1" type="noConversion"/>
  </si>
  <si>
    <t>Differential Evolution (DE)</t>
    <phoneticPr fontId="1" type="noConversion"/>
  </si>
  <si>
    <t>Estimation of Distrobution Algorithm (EDA)</t>
    <phoneticPr fontId="1" type="noConversion"/>
  </si>
  <si>
    <t>Evolution Programming (EP)</t>
    <phoneticPr fontId="1" type="noConversion"/>
  </si>
  <si>
    <t>Evolution Strategy (ES)</t>
    <phoneticPr fontId="1" type="noConversion"/>
  </si>
  <si>
    <t>Genetic Algorithm (GA)</t>
    <phoneticPr fontId="1" type="noConversion"/>
  </si>
  <si>
    <t>Group Search Optimizer (GSO)</t>
    <phoneticPr fontId="1" type="noConversion"/>
  </si>
  <si>
    <t>Harmony Search (HS)</t>
    <phoneticPr fontId="1" type="noConversion"/>
  </si>
  <si>
    <t>是否有必要将迭代次数纳入算法的评价指标？没有必要，运行时间可以部分的反应iteration的多少，时间越短，迭代的越少越快</t>
    <phoneticPr fontId="1" type="noConversion"/>
  </si>
  <si>
    <t>Interior Search Algorithm (ISA)</t>
    <phoneticPr fontId="1" type="noConversion"/>
  </si>
  <si>
    <t>Imperialist Competitive Algorithm (ISA)</t>
    <phoneticPr fontId="1" type="noConversion"/>
  </si>
  <si>
    <t>Teaching Learning Based Optimization (TLBO)</t>
    <phoneticPr fontId="1" type="noConversion"/>
  </si>
  <si>
    <t>Big Bang Big Crunch (BBBC)</t>
    <phoneticPr fontId="1" type="noConversion"/>
  </si>
  <si>
    <t>Black Hole (BH)</t>
    <phoneticPr fontId="1" type="noConversion"/>
  </si>
  <si>
    <t>Charged System Search (CSS)</t>
    <phoneticPr fontId="1" type="noConversion"/>
  </si>
  <si>
    <t>Gravitational Search Algorithm (GSA)</t>
    <phoneticPr fontId="1" type="noConversion"/>
  </si>
  <si>
    <t>Multi-verse Optimizer (MVO)</t>
    <phoneticPr fontId="1" type="noConversion"/>
  </si>
  <si>
    <t>Ant Colony Optimization (ACO)</t>
    <phoneticPr fontId="1" type="noConversion"/>
  </si>
  <si>
    <t>Artificial Bee Colony (ABC)</t>
    <phoneticPr fontId="1" type="noConversion"/>
  </si>
  <si>
    <t>Grey Wolf Optimizer (GWO)</t>
    <phoneticPr fontId="1" type="noConversion"/>
  </si>
  <si>
    <t>Particle Swarm Optimization (PSO)</t>
    <phoneticPr fontId="1" type="noConversion"/>
  </si>
  <si>
    <t>Whale Optimization Algorithm (WOA)</t>
    <phoneticPr fontId="1" type="noConversion"/>
  </si>
  <si>
    <t>Bees seek food</t>
    <phoneticPr fontId="1" type="noConversion"/>
  </si>
  <si>
    <t>Grey wolf hunting</t>
    <phoneticPr fontId="1" type="noConversion"/>
  </si>
  <si>
    <t>Ant colony seeks food</t>
    <phoneticPr fontId="1" type="noConversion"/>
  </si>
  <si>
    <t>Bird flock seeks food</t>
    <phoneticPr fontId="1" type="noConversion"/>
  </si>
  <si>
    <t>0- 蚁群算法原理及其应用-段海滨
1- Ant colony optimization in continuous domain</t>
    <phoneticPr fontId="1" type="noConversion"/>
  </si>
  <si>
    <t>0- AN IDEA BASED ON HONEY BEE SWARM FOR NUMERICAL OPTIMIZATION (TECHNICAL REPORT-TR06, OCTOBER, 2005)
1- On the performance of artificial bee colony (ABC) algorithm</t>
    <phoneticPr fontId="1" type="noConversion"/>
  </si>
  <si>
    <t>0- Grey Wolf Optimizer
1- O. Bozorg-Haddad (ed.), Advanced Optimization by Nature-Inspired Algorithms, Studies in Computational Intelligence 720, DOI 10.1007/978-981-10-5221-7_9 Chapter 9 Grey Wolf Optimization (GWO) Algorithm</t>
    <phoneticPr fontId="1" type="noConversion"/>
  </si>
  <si>
    <t>0- Particle Swarm Optimization Authors: James Kennedy and Russell Eberhart
1- A Modified Particle Swarm Optimizer</t>
    <phoneticPr fontId="1" type="noConversion"/>
  </si>
  <si>
    <t>0- The Whale Optimization Algorithm</t>
    <phoneticPr fontId="1" type="noConversion"/>
  </si>
  <si>
    <t>Humpback whales' bubble-net hunting strategy</t>
    <phoneticPr fontId="1" type="noConversion"/>
  </si>
  <si>
    <t>A new optimization method: Big Bang–Big Crunch</t>
    <phoneticPr fontId="1" type="noConversion"/>
  </si>
  <si>
    <t>Big Bang and Big Crunch Theory</t>
    <phoneticPr fontId="1" type="noConversion"/>
  </si>
  <si>
    <t>Black hole: A new heuristic optimization approach for data clustering</t>
    <phoneticPr fontId="1" type="noConversion"/>
  </si>
  <si>
    <t>Black hole phenomenon</t>
    <phoneticPr fontId="1" type="noConversion"/>
  </si>
  <si>
    <t>A novel heuristic optimization method: charged system search</t>
    <phoneticPr fontId="1" type="noConversion"/>
  </si>
  <si>
    <t>Attraction between positive and negative charges</t>
    <phoneticPr fontId="1" type="noConversion"/>
  </si>
  <si>
    <t>GSA: A Gravitational Search Algorithm</t>
    <phoneticPr fontId="1" type="noConversion"/>
  </si>
  <si>
    <t>Newtonian gravity and the laws of motion</t>
    <phoneticPr fontId="1" type="noConversion"/>
  </si>
  <si>
    <t>Multi-Verse Optimizer: a nature-inspired algorithm for global optimization</t>
    <phoneticPr fontId="1" type="noConversion"/>
  </si>
  <si>
    <t>Concepts in cosmology</t>
    <phoneticPr fontId="1" type="noConversion"/>
  </si>
  <si>
    <t>Animal searching behaviour and group living theory</t>
    <phoneticPr fontId="1" type="noConversion"/>
  </si>
  <si>
    <t>A Novel Group Search Optimizer Inspired by Animal Behavioural Ecology</t>
    <phoneticPr fontId="1" type="noConversion"/>
  </si>
  <si>
    <t>A New Heuristic Optimization Algorithm: Harmony Search</t>
    <phoneticPr fontId="1" type="noConversion"/>
  </si>
  <si>
    <t>Improvisation of music players</t>
    <phoneticPr fontId="1" type="noConversion"/>
  </si>
  <si>
    <t>Imperialist Competitive Algorithm: An Algorithm for optimization inspired by Imperialist competition</t>
    <phoneticPr fontId="1" type="noConversion"/>
  </si>
  <si>
    <t>Imperialist competition</t>
    <phoneticPr fontId="1" type="noConversion"/>
  </si>
  <si>
    <t>Interior design and decoration</t>
    <phoneticPr fontId="1" type="noConversion"/>
  </si>
  <si>
    <t>Interior search algorithm (ISA): A novel approach for global optimization</t>
    <phoneticPr fontId="1" type="noConversion"/>
  </si>
  <si>
    <t>Teaching–learning-based optimization: A novel method for constrained mechanical design optimization problems</t>
    <phoneticPr fontId="1" type="noConversion"/>
  </si>
  <si>
    <t>Influence of a teacher on learners</t>
    <phoneticPr fontId="1" type="noConversion"/>
  </si>
  <si>
    <t>Differential Evolution – A Simple and Efficient Heuristic for Global Optimization over Continuous Spaces</t>
    <phoneticPr fontId="1" type="noConversion"/>
  </si>
  <si>
    <t>算法类别
Algorithm Type</t>
    <phoneticPr fontId="1" type="noConversion"/>
  </si>
  <si>
    <t>Citation</t>
    <phoneticPr fontId="1" type="noConversion"/>
  </si>
  <si>
    <t>0- 遗传算法原理及应用——周明 孙树栋
1- A Continuous Genetic Algorithm Designed for the Global Optimization of Multimodal Functions</t>
    <phoneticPr fontId="1" type="noConversion"/>
  </si>
  <si>
    <t>Evolution of natural species</t>
    <phoneticPr fontId="1" type="noConversion"/>
  </si>
  <si>
    <t>Computational intelligence An introduction part 3 EVOLUTIONARY COMPUTATION ch12 Evolution Strategies</t>
    <phoneticPr fontId="1" type="noConversion"/>
  </si>
  <si>
    <t>Evolution of evolution</t>
    <phoneticPr fontId="1" type="noConversion"/>
  </si>
  <si>
    <t>Computational Intelligence: An Introduction, Second Edition - ch 11 Evolutionary Programming</t>
    <phoneticPr fontId="1" type="noConversion"/>
  </si>
  <si>
    <t>0- Estimation of Distribution Algorithms: A New Evolutionary Computation Approach for Graph Matching Problems
1- Extending population-based incremental learning to continuous search spaces</t>
    <phoneticPr fontId="1" type="noConversion"/>
  </si>
  <si>
    <t>Sorted Average Chi-Square</t>
    <phoneticPr fontId="1" type="noConversion"/>
  </si>
  <si>
    <t>Sorted Average  Running Time</t>
    <phoneticPr fontId="1" type="noConversion"/>
  </si>
  <si>
    <t>Sorted Average  RMSE of Chi-Square</t>
    <phoneticPr fontId="1" type="noConversion"/>
  </si>
  <si>
    <t>Range of Average Chi-Square</t>
    <phoneticPr fontId="1" type="noConversion"/>
  </si>
  <si>
    <t>Min</t>
    <phoneticPr fontId="1" type="noConversion"/>
  </si>
  <si>
    <t>Max</t>
    <phoneticPr fontId="1" type="noConversion"/>
  </si>
  <si>
    <t>Range of Average  Running Time</t>
    <phoneticPr fontId="1" type="noConversion"/>
  </si>
  <si>
    <t>Range of Average  RMSE of Chi-Square</t>
    <phoneticPr fontId="1" type="noConversion"/>
  </si>
  <si>
    <t>Note</t>
    <phoneticPr fontId="1" type="noConversion"/>
  </si>
  <si>
    <t>对三个指标而言，都是越小越好</t>
    <phoneticPr fontId="1" type="noConversion"/>
  </si>
  <si>
    <t>Three criterions</t>
    <phoneticPr fontId="1" type="noConversion"/>
  </si>
  <si>
    <t>拿20种GOA在ECM-1的拟合结果画曲线做三种评分的解释说明</t>
    <phoneticPr fontId="1" type="noConversion"/>
  </si>
  <si>
    <t>ECM-1</t>
    <phoneticPr fontId="1" type="noConversion"/>
  </si>
  <si>
    <t>Average Chi-Square' 10th</t>
    <phoneticPr fontId="1" type="noConversion"/>
  </si>
  <si>
    <t>Average  Running Times' 10th</t>
    <phoneticPr fontId="1" type="noConversion"/>
  </si>
  <si>
    <t>Average  RMSE of Chi-Squares' 10th</t>
    <phoneticPr fontId="1" type="noConversion"/>
  </si>
  <si>
    <t>Max 10th</t>
    <phoneticPr fontId="1" type="noConversion"/>
  </si>
  <si>
    <t>Min 10th</t>
    <phoneticPr fontId="1" type="noConversion"/>
  </si>
  <si>
    <t>Three criterions' 10th (十分位)</t>
    <phoneticPr fontId="1" type="noConversion"/>
  </si>
  <si>
    <t>由于code有问题，上方整个表是错误的，表中没有一个指标的分数为1</t>
    <phoneticPr fontId="1" type="noConversion"/>
  </si>
  <si>
    <t>由于code有问题，上方整个表是错误的</t>
    <phoneticPr fontId="1" type="noConversion"/>
  </si>
  <si>
    <t>Wrong Table: GOAs Weighted Score (without rank)</t>
    <phoneticPr fontId="1" type="noConversion"/>
  </si>
  <si>
    <t>Wrong Table: GOAs Weighted Score (with rank)</t>
    <phoneticPr fontId="1" type="noConversion"/>
  </si>
  <si>
    <t>Wrong Table: GOAs' scores on three criterions</t>
    <phoneticPr fontId="1" type="noConversion"/>
  </si>
  <si>
    <t>Table-1: GOAs' scores on three criterions</t>
    <phoneticPr fontId="1" type="noConversion"/>
  </si>
  <si>
    <t>File source:</t>
    <phoneticPr fontId="1" type="noConversion"/>
  </si>
  <si>
    <t>dpfc_src\global_optimizations\2020_08_17_goa_scores_on_three_criterions.txt</t>
    <phoneticPr fontId="1" type="noConversion"/>
  </si>
  <si>
    <t>cell(0,0)</t>
    <phoneticPr fontId="1" type="noConversion"/>
  </si>
  <si>
    <t>cell(1,1)</t>
    <phoneticPr fontId="1" type="noConversion"/>
  </si>
  <si>
    <t>cell(2,2)</t>
    <phoneticPr fontId="1" type="noConversion"/>
  </si>
  <si>
    <t>dpfc_src\global_optimizations\2020_10_02_goa_scores_on_three_criterions.txt</t>
    <phoneticPr fontId="1" type="noConversion"/>
  </si>
  <si>
    <t xml:space="preserve"> Table- 2: GOAs Weighted Score (without rank)</t>
    <phoneticPr fontId="1" type="noConversion"/>
  </si>
  <si>
    <t>dpfc_src\global_optimizations\2020_10_02_goa_weighted_score.txt</t>
    <phoneticPr fontId="1" type="noConversion"/>
  </si>
  <si>
    <t xml:space="preserve"> Table- 3: GOAs Weighted Score (Manually rank from table-2)</t>
    <phoneticPr fontId="1" type="noConversion"/>
  </si>
  <si>
    <t>9.2 (1)</t>
    <phoneticPr fontId="1" type="noConversion"/>
  </si>
  <si>
    <t>7.7 (3)</t>
    <phoneticPr fontId="1" type="noConversion"/>
  </si>
  <si>
    <t>8 (4)</t>
    <phoneticPr fontId="1" type="noConversion"/>
  </si>
  <si>
    <t>6.8 (5)</t>
    <phoneticPr fontId="1" type="noConversion"/>
  </si>
  <si>
    <t>8.1 (4)</t>
    <phoneticPr fontId="1" type="noConversion"/>
  </si>
  <si>
    <t>9.5 (1)</t>
    <phoneticPr fontId="1" type="noConversion"/>
  </si>
  <si>
    <t>6.7 (5)</t>
    <phoneticPr fontId="1" type="noConversion"/>
  </si>
  <si>
    <t>8.3 (3)</t>
    <phoneticPr fontId="1" type="noConversion"/>
  </si>
  <si>
    <t>9.3 (1)</t>
    <phoneticPr fontId="1" type="noConversion"/>
  </si>
  <si>
    <t>8.4 (2)</t>
    <phoneticPr fontId="1" type="noConversion"/>
  </si>
  <si>
    <t>8.6 (2)</t>
    <phoneticPr fontId="1" type="noConversion"/>
  </si>
  <si>
    <t>7.1 (4)</t>
    <phoneticPr fontId="1" type="noConversion"/>
  </si>
  <si>
    <t>7.2 (3)</t>
    <phoneticPr fontId="1" type="noConversion"/>
  </si>
  <si>
    <t>6.3 (5)</t>
    <phoneticPr fontId="1" type="noConversion"/>
  </si>
  <si>
    <t>8.7 (1)</t>
    <phoneticPr fontId="1" type="noConversion"/>
  </si>
  <si>
    <t>8.7 (2)</t>
    <phoneticPr fontId="1" type="noConversion"/>
  </si>
  <si>
    <t>6.9 (4)</t>
    <phoneticPr fontId="1" type="noConversion"/>
  </si>
  <si>
    <t>6.6 (5)</t>
    <phoneticPr fontId="1" type="noConversion"/>
  </si>
  <si>
    <t>9.1 (1)</t>
    <phoneticPr fontId="1" type="noConversion"/>
  </si>
  <si>
    <t>8 (2)</t>
    <phoneticPr fontId="1" type="noConversion"/>
  </si>
  <si>
    <t>8.5 (1)</t>
    <phoneticPr fontId="1" type="noConversion"/>
  </si>
  <si>
    <t>8.3 (2)</t>
    <phoneticPr fontId="1" type="noConversion"/>
  </si>
  <si>
    <t>7.6 (3)</t>
    <phoneticPr fontId="1" type="noConversion"/>
  </si>
  <si>
    <t>6.5 (5)</t>
    <phoneticPr fontId="1" type="noConversion"/>
  </si>
  <si>
    <t>7.4 (3)</t>
    <phoneticPr fontId="1" type="noConversion"/>
  </si>
  <si>
    <t>6.89 (5)</t>
    <phoneticPr fontId="1" type="noConversion"/>
  </si>
  <si>
    <t>8.89 (1)</t>
    <phoneticPr fontId="1" type="noConversion"/>
  </si>
  <si>
    <t>6.89 (4)</t>
    <phoneticPr fontId="1" type="noConversion"/>
  </si>
  <si>
    <t>7 (5)</t>
    <phoneticPr fontId="1" type="noConversion"/>
  </si>
  <si>
    <t>9 (1)</t>
    <phoneticPr fontId="1" type="noConversion"/>
  </si>
  <si>
    <t>8.89 (2)</t>
    <phoneticPr fontId="1" type="noConversion"/>
  </si>
  <si>
    <t>7.99 (3)</t>
    <phoneticPr fontId="1" type="noConversion"/>
  </si>
  <si>
    <t>7.1 (5)</t>
    <phoneticPr fontId="1" type="noConversion"/>
  </si>
  <si>
    <t>Natural evolution or its variant</t>
    <phoneticPr fontId="1" type="noConversion"/>
  </si>
  <si>
    <t>启发种类</t>
  </si>
  <si>
    <t>算法名称</t>
  </si>
  <si>
    <t>启发源泉</t>
  </si>
  <si>
    <t>基于自然进化</t>
  </si>
  <si>
    <t>差分进化算法</t>
  </si>
  <si>
    <t>自然进化及其变种</t>
  </si>
  <si>
    <t>分布预测算法</t>
  </si>
  <si>
    <t>进化规划算法</t>
  </si>
  <si>
    <t>进化策略算法</t>
  </si>
  <si>
    <t>遗传算法</t>
  </si>
  <si>
    <t>基于人类活动</t>
  </si>
  <si>
    <t>群体搜索算法</t>
  </si>
  <si>
    <t>动物觅食与群居</t>
  </si>
  <si>
    <t>和弦搜索算法</t>
  </si>
  <si>
    <t>乐手的即兴发挥</t>
  </si>
  <si>
    <t>帝国竞争算法</t>
  </si>
  <si>
    <t>帝国竞争</t>
  </si>
  <si>
    <t>内部搜索算法</t>
  </si>
  <si>
    <t>室内装修与设计</t>
  </si>
  <si>
    <t>教学优化算法</t>
  </si>
  <si>
    <t>教师与学生之间的相互影响</t>
  </si>
  <si>
    <t>基于物理现象</t>
  </si>
  <si>
    <t>大爆炸与大收缩算法</t>
  </si>
  <si>
    <t>宇宙大爆炸与大收缩</t>
  </si>
  <si>
    <t>黑洞算法</t>
  </si>
  <si>
    <t>黑洞现象</t>
  </si>
  <si>
    <t>充电系统搜索算法</t>
  </si>
  <si>
    <t>同性电荷相斥、异性电荷相吸</t>
  </si>
  <si>
    <t>重力搜索算法</t>
  </si>
  <si>
    <t>牛顿运动定律与运动法制</t>
  </si>
  <si>
    <t>平行宇宙算法</t>
  </si>
  <si>
    <t>平行宇宙</t>
  </si>
  <si>
    <t>基于群体活动</t>
  </si>
  <si>
    <t>蚁群算法</t>
  </si>
  <si>
    <t>蚁群觅食</t>
  </si>
  <si>
    <t>人工蜂群算法</t>
  </si>
  <si>
    <t>蜂群密室</t>
  </si>
  <si>
    <t>灰狼算法</t>
  </si>
  <si>
    <t>灰狼狼群觅食</t>
  </si>
  <si>
    <t>粒子群算法</t>
  </si>
  <si>
    <t>鸟群觅食</t>
  </si>
  <si>
    <t>鲸群优化算法</t>
  </si>
  <si>
    <t>座头鲸使用气泡网觅食</t>
  </si>
  <si>
    <t>Table 1 20 implemented global optimization algorithms and their inspiration sources</t>
    <phoneticPr fontId="1" type="noConversion"/>
  </si>
  <si>
    <t>Type</t>
    <phoneticPr fontId="1" type="noConversion"/>
  </si>
  <si>
    <t>Global Optimization Algorithm</t>
    <phoneticPr fontId="1" type="noConversion"/>
  </si>
  <si>
    <t>Natural evolution or its variants</t>
    <phoneticPr fontId="1" type="noConversion"/>
  </si>
  <si>
    <t>Bird flock foraging</t>
    <phoneticPr fontId="1" type="noConversion"/>
  </si>
  <si>
    <t>Bees foraging</t>
    <phoneticPr fontId="1" type="noConversion"/>
  </si>
  <si>
    <t>Ant colony foraging</t>
    <phoneticPr fontId="1" type="noConversion"/>
  </si>
  <si>
    <t>Estimation of Distribution Algorithm (EDA)</t>
    <phoneticPr fontId="1" type="noConversion"/>
  </si>
  <si>
    <t>Animal searching behavior and group living theory</t>
    <phoneticPr fontId="1" type="noConversion"/>
  </si>
  <si>
    <t>1- 这张Sheet里一开始的Chi-Square是不正确的，
没有除以v（自由度v = 测试点数N - ECM待拟合参数数量M）</t>
    <phoneticPr fontId="1" type="noConversion"/>
  </si>
  <si>
    <t>2- 因为Chi-Square的计算是不正确的，所以RMSE of Chi-Squared
的计算也是不正确的</t>
    <phoneticPr fontId="1" type="noConversion"/>
  </si>
  <si>
    <t>3- Running Time 不受影响</t>
    <phoneticPr fontId="1" type="noConversion"/>
  </si>
  <si>
    <t>表中数据由‘utils.post_process.goa_access.goa_accessor’生成</t>
    <phoneticPr fontId="1" type="noConversion"/>
  </si>
  <si>
    <t>原始数据分别存储在：
dpfc_src/global_optimizations/evolution_based/fit_simECM_res/2nd/2021_02_06_de_res.txt ...
dpfc_src/global_optimizations/human_based/fit_simECM_res/2nd/2021_02_06_gso_res.txt ...
dpfc_src/global_optimizations/physic_based/fit_simECM_res/2nd/2021_02_06_bb_bc_res.txt ...
dpfc_src/global_optimizations/swarm_based/fit_simECM_res/2nd/2021_02_06_abc_res.txt ...</t>
    <phoneticPr fontId="1" type="noConversion"/>
  </si>
  <si>
    <t/>
  </si>
  <si>
    <t>Table- 2: GOAs Weighted Score (without rank)</t>
    <phoneticPr fontId="1" type="noConversion"/>
  </si>
  <si>
    <t>没10</t>
    <phoneticPr fontId="1" type="noConversion"/>
  </si>
  <si>
    <t>没10：20种GOA在某种ECM的某种指标上没有一个拿到满分10分，这不合理</t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</si>
  <si>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Wrong</t>
    </r>
    <r>
      <rPr>
        <sz val="11"/>
        <color theme="1"/>
        <rFont val="等线"/>
        <family val="2"/>
        <scheme val="minor"/>
      </rPr>
      <t xml:space="preserve">
表中数据由utils.post_process.goa_score.goa_scorer生成，
具体数据存放于：dpfc_src\global_optimizations\simECM_res\2nd\2021_02_07_goa_scores_on_three_criterions.txt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</si>
  <si>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Wrong</t>
    </r>
    <r>
      <rPr>
        <sz val="11"/>
        <color theme="1"/>
        <rFont val="等线"/>
        <family val="2"/>
        <scheme val="minor"/>
      </rPr>
      <t>:表中数据由utils.post_process.goa_score.goa_scorer生成，
具体数据存放于：dpfc_src\global_optimizations\simECM_res\2nd\2021_02_07_goa_weighted_score.txt</t>
    </r>
    <phoneticPr fontId="1" type="noConversion"/>
  </si>
  <si>
    <t>表中数据由utils.post_process.goa_score.goa_scorer生成，
具体数据存放于：dpfc_src\goa\simECM_res\3rd\2021_03_07_goa_scores_on_three_criterions.txt</t>
    <phoneticPr fontId="1" type="noConversion"/>
  </si>
  <si>
    <t>表中数据由utils.post_process.goa_score.goa_scorer生成，
具体数据存放于：dpfc_src\goa\simECM_res\3rd\2021_03_07_goa_weighted_score.txt</t>
    <phoneticPr fontId="1" type="noConversion"/>
  </si>
  <si>
    <t>9.8 (2)</t>
    <phoneticPr fontId="1" type="noConversion"/>
  </si>
  <si>
    <t>8 (3)</t>
    <phoneticPr fontId="1" type="noConversion"/>
  </si>
  <si>
    <t>7.99 (4)</t>
    <phoneticPr fontId="1" type="noConversion"/>
  </si>
  <si>
    <t>8.39 (3)</t>
    <phoneticPr fontId="1" type="noConversion"/>
  </si>
  <si>
    <t>7.39 (3)</t>
    <phoneticPr fontId="1" type="noConversion"/>
  </si>
  <si>
    <t>7.2 (4)</t>
    <phoneticPr fontId="1" type="noConversion"/>
  </si>
  <si>
    <t>表中数据由utils.post_process.goa_score.goa_scorer生成，
数据存放于:dpfc_src\goa\simECM_res\3rd\2021_03_07_goa_weighted_score.txt</t>
    <phoneticPr fontId="1" type="noConversion"/>
  </si>
  <si>
    <t>9.00 (2)</t>
    <phoneticPr fontId="1" type="noConversion"/>
  </si>
  <si>
    <t>8.8 (1)</t>
    <phoneticPr fontId="1" type="noConversion"/>
  </si>
  <si>
    <t>Note:表格中的数值应保留一位小数</t>
    <phoneticPr fontId="1" type="noConversion"/>
  </si>
  <si>
    <t>cs_score</t>
  </si>
  <si>
    <t>t_score</t>
    <phoneticPr fontId="1" type="noConversion"/>
  </si>
  <si>
    <t>rmse_score</t>
    <phoneticPr fontId="1" type="noConversion"/>
  </si>
  <si>
    <t>time</t>
    <phoneticPr fontId="1" type="noConversion"/>
  </si>
  <si>
    <t>Goodness</t>
    <phoneticPr fontId="1" type="noConversion"/>
  </si>
  <si>
    <t>stability</t>
    <phoneticPr fontId="1" type="noConversion"/>
  </si>
  <si>
    <t>Time</t>
    <phoneticPr fontId="1" type="noConversion"/>
  </si>
  <si>
    <t>Stability</t>
    <phoneticPr fontId="1" type="noConversion"/>
  </si>
  <si>
    <t>ECM-9</t>
    <phoneticPr fontId="1" type="noConversion"/>
  </si>
  <si>
    <t>ECM-8</t>
    <phoneticPr fontId="1" type="noConversion"/>
  </si>
  <si>
    <t>ECM-7</t>
    <phoneticPr fontId="1" type="noConversion"/>
  </si>
  <si>
    <t>ECM-6</t>
    <phoneticPr fontId="1" type="noConversion"/>
  </si>
  <si>
    <t>ECM-5</t>
    <phoneticPr fontId="1" type="noConversion"/>
  </si>
  <si>
    <t>ECM-4</t>
    <phoneticPr fontId="1" type="noConversion"/>
  </si>
  <si>
    <t>ECM-3</t>
    <phoneticPr fontId="1" type="noConversion"/>
  </si>
  <si>
    <t>ECM-2</t>
    <phoneticPr fontId="1" type="noConversion"/>
  </si>
  <si>
    <t>ECM Type</t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</si>
  <si>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Wrong</t>
    </r>
    <r>
      <rPr>
        <sz val="11"/>
        <color theme="1"/>
        <rFont val="等线"/>
        <family val="2"/>
        <scheme val="minor"/>
      </rPr>
      <t>:表中数据由utils.post_process.goa_score.goa_scorer生成，
具体数据存放于：dpfc_src\goa\simECM_res\2nd\2021_02_07_goa_weighted_score.txt</t>
    </r>
    <phoneticPr fontId="1" type="noConversion"/>
  </si>
  <si>
    <t>Averaged Chi-Squared (Ordered)</t>
    <phoneticPr fontId="1" type="noConversion"/>
  </si>
  <si>
    <t>RMSE of Chi-Squared (Ordered)</t>
    <phoneticPr fontId="1" type="noConversion"/>
  </si>
  <si>
    <t>第二次绘制20GOA在ECM1-sim上的打分过程</t>
    <phoneticPr fontId="1" type="noConversion"/>
  </si>
  <si>
    <t>time没有变，所以不用处理</t>
    <phoneticPr fontId="1" type="noConversion"/>
  </si>
  <si>
    <t>Wrong, 这里的Chi-Square没有除以v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</si>
</sst>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.5"/>
      <color rgb="FF538135"/>
      <name val="宋体"/>
      <family val="3"/>
      <charset val="134"/>
    </font>
    <font>
      <b/>
      <sz val="22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312"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38</xdr:row>
      <xdr:rowOff>28575</xdr:rowOff>
    </xdr:from>
    <xdr:to>
      <xdr:col>2</xdr:col>
      <xdr:colOff>762000</xdr:colOff>
      <xdr:row>40</xdr:row>
      <xdr:rowOff>0</xdr:rowOff>
    </xdr:to>
    <xdr:sp macro="" textlink="">
      <xdr:nvSpPr>
        <xdr:cNvPr id="2" name="箭头: 下 1">
          <a:extLst>
            <a:ext uri="{FF2B5EF4-FFF2-40B4-BE49-F238E27FC236}">
              <a16:creationId xmlns:a16="http://schemas.microsoft.com/office/drawing/2014/main" id="{78C6272E-AD28-4D33-908C-E8FC69035FB8}"/>
            </a:ext>
          </a:extLst>
        </xdr:cNvPr>
        <xdr:cNvSpPr/>
      </xdr:nvSpPr>
      <xdr:spPr>
        <a:xfrm>
          <a:off x="3695700" y="6543675"/>
          <a:ext cx="571500" cy="3333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128867</xdr:colOff>
      <xdr:row>24</xdr:row>
      <xdr:rowOff>16808</xdr:rowOff>
    </xdr:from>
    <xdr:to>
      <xdr:col>14</xdr:col>
      <xdr:colOff>476249</xdr:colOff>
      <xdr:row>26</xdr:row>
      <xdr:rowOff>162485</xdr:rowOff>
    </xdr:to>
    <xdr:sp macro="" textlink="">
      <xdr:nvSpPr>
        <xdr:cNvPr id="2" name="箭头: 下 1">
          <a:extLst>
            <a:ext uri="{FF2B5EF4-FFF2-40B4-BE49-F238E27FC236}">
              <a16:creationId xmlns:a16="http://schemas.microsoft.com/office/drawing/2014/main" id="{6C997C12-5897-4BD1-B812-25238982781E}"/>
            </a:ext>
          </a:extLst>
        </xdr:cNvPr>
        <xdr:cNvSpPr/>
      </xdr:nvSpPr>
      <xdr:spPr>
        <a:xfrm>
          <a:off x="13245352" y="4319867"/>
          <a:ext cx="347382" cy="5042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144584</xdr:colOff>
      <xdr:row>0</xdr:row>
      <xdr:rowOff>65624</xdr:rowOff>
    </xdr:from>
    <xdr:to>
      <xdr:col>38</xdr:col>
      <xdr:colOff>458989</xdr:colOff>
      <xdr:row>2</xdr:row>
      <xdr:rowOff>45144</xdr:rowOff>
    </xdr:to>
    <xdr:sp macro="" textlink="">
      <xdr:nvSpPr>
        <xdr:cNvPr id="2" name="箭头: 下 1">
          <a:extLst>
            <a:ext uri="{FF2B5EF4-FFF2-40B4-BE49-F238E27FC236}">
              <a16:creationId xmlns:a16="http://schemas.microsoft.com/office/drawing/2014/main" id="{261B7BF7-94A0-4EC8-AE80-C48D929ABAA1}"/>
            </a:ext>
          </a:extLst>
        </xdr:cNvPr>
        <xdr:cNvSpPr/>
      </xdr:nvSpPr>
      <xdr:spPr>
        <a:xfrm rot="16200000">
          <a:off x="16461829" y="-13138"/>
          <a:ext cx="347382" cy="5049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72259</xdr:colOff>
      <xdr:row>0</xdr:row>
      <xdr:rowOff>6569</xdr:rowOff>
    </xdr:from>
    <xdr:to>
      <xdr:col>51</xdr:col>
      <xdr:colOff>235578</xdr:colOff>
      <xdr:row>1</xdr:row>
      <xdr:rowOff>170020</xdr:rowOff>
    </xdr:to>
    <xdr:sp macro="" textlink="">
      <xdr:nvSpPr>
        <xdr:cNvPr id="3" name="箭头: 下 2">
          <a:extLst>
            <a:ext uri="{FF2B5EF4-FFF2-40B4-BE49-F238E27FC236}">
              <a16:creationId xmlns:a16="http://schemas.microsoft.com/office/drawing/2014/main" id="{9D694382-1C90-4E97-888E-5DD9CF5C2D6A}"/>
            </a:ext>
          </a:extLst>
        </xdr:cNvPr>
        <xdr:cNvSpPr/>
      </xdr:nvSpPr>
      <xdr:spPr>
        <a:xfrm rot="16200000">
          <a:off x="22301573" y="-72193"/>
          <a:ext cx="347382" cy="5049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98535</xdr:colOff>
      <xdr:row>0</xdr:row>
      <xdr:rowOff>111673</xdr:rowOff>
    </xdr:from>
    <xdr:to>
      <xdr:col>7</xdr:col>
      <xdr:colOff>603440</xdr:colOff>
      <xdr:row>2</xdr:row>
      <xdr:rowOff>91193</xdr:rowOff>
    </xdr:to>
    <xdr:sp macro="" textlink="">
      <xdr:nvSpPr>
        <xdr:cNvPr id="4" name="箭头: 下 3">
          <a:extLst>
            <a:ext uri="{FF2B5EF4-FFF2-40B4-BE49-F238E27FC236}">
              <a16:creationId xmlns:a16="http://schemas.microsoft.com/office/drawing/2014/main" id="{5D649979-0B79-4013-850E-392AD1454F0B}"/>
            </a:ext>
          </a:extLst>
        </xdr:cNvPr>
        <xdr:cNvSpPr/>
      </xdr:nvSpPr>
      <xdr:spPr>
        <a:xfrm rot="16200000">
          <a:off x="7679056" y="32911"/>
          <a:ext cx="347382" cy="5049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</xdr:col>
      <xdr:colOff>504905</xdr:colOff>
      <xdr:row>1</xdr:row>
      <xdr:rowOff>341470</xdr:rowOff>
    </xdr:to>
    <xdr:sp macro="" textlink="">
      <xdr:nvSpPr>
        <xdr:cNvPr id="2" name="箭头: 下 1">
          <a:extLst>
            <a:ext uri="{FF2B5EF4-FFF2-40B4-BE49-F238E27FC236}">
              <a16:creationId xmlns:a16="http://schemas.microsoft.com/office/drawing/2014/main" id="{2038D90C-B9D6-4423-833D-F39FB30569E5}"/>
            </a:ext>
          </a:extLst>
        </xdr:cNvPr>
        <xdr:cNvSpPr/>
      </xdr:nvSpPr>
      <xdr:spPr>
        <a:xfrm rot="16200000">
          <a:off x="9173166" y="102213"/>
          <a:ext cx="341470" cy="50490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37</xdr:col>
      <xdr:colOff>0</xdr:colOff>
      <xdr:row>1</xdr:row>
      <xdr:rowOff>0</xdr:rowOff>
    </xdr:from>
    <xdr:to>
      <xdr:col>37</xdr:col>
      <xdr:colOff>504905</xdr:colOff>
      <xdr:row>1</xdr:row>
      <xdr:rowOff>341470</xdr:rowOff>
    </xdr:to>
    <xdr:sp macro="" textlink="">
      <xdr:nvSpPr>
        <xdr:cNvPr id="3" name="箭头: 下 2">
          <a:extLst>
            <a:ext uri="{FF2B5EF4-FFF2-40B4-BE49-F238E27FC236}">
              <a16:creationId xmlns:a16="http://schemas.microsoft.com/office/drawing/2014/main" id="{F57DA05C-8C40-4899-BE30-0265C6474747}"/>
            </a:ext>
          </a:extLst>
        </xdr:cNvPr>
        <xdr:cNvSpPr/>
      </xdr:nvSpPr>
      <xdr:spPr>
        <a:xfrm rot="16200000">
          <a:off x="18617368" y="99257"/>
          <a:ext cx="341470" cy="50490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49</xdr:col>
      <xdr:colOff>0</xdr:colOff>
      <xdr:row>1</xdr:row>
      <xdr:rowOff>0</xdr:rowOff>
    </xdr:from>
    <xdr:to>
      <xdr:col>49</xdr:col>
      <xdr:colOff>506219</xdr:colOff>
      <xdr:row>1</xdr:row>
      <xdr:rowOff>344426</xdr:rowOff>
    </xdr:to>
    <xdr:sp macro="" textlink="">
      <xdr:nvSpPr>
        <xdr:cNvPr id="4" name="箭头: 下 3">
          <a:extLst>
            <a:ext uri="{FF2B5EF4-FFF2-40B4-BE49-F238E27FC236}">
              <a16:creationId xmlns:a16="http://schemas.microsoft.com/office/drawing/2014/main" id="{C6433328-052A-480C-8A5F-3D22DC363D70}"/>
            </a:ext>
          </a:extLst>
        </xdr:cNvPr>
        <xdr:cNvSpPr/>
      </xdr:nvSpPr>
      <xdr:spPr>
        <a:xfrm rot="16200000">
          <a:off x="24179147" y="100078"/>
          <a:ext cx="344426" cy="50621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236054</xdr:colOff>
      <xdr:row>1</xdr:row>
      <xdr:rowOff>521808</xdr:rowOff>
    </xdr:from>
    <xdr:to>
      <xdr:col>7</xdr:col>
      <xdr:colOff>571500</xdr:colOff>
      <xdr:row>32</xdr:row>
      <xdr:rowOff>240198</xdr:rowOff>
    </xdr:to>
    <xdr:sp macro="" textlink="">
      <xdr:nvSpPr>
        <xdr:cNvPr id="6" name="箭头: 直角上 5">
          <a:extLst>
            <a:ext uri="{FF2B5EF4-FFF2-40B4-BE49-F238E27FC236}">
              <a16:creationId xmlns:a16="http://schemas.microsoft.com/office/drawing/2014/main" id="{142227A1-EB8E-45B0-87DE-A43EFA90BEBF}"/>
            </a:ext>
          </a:extLst>
        </xdr:cNvPr>
        <xdr:cNvSpPr/>
      </xdr:nvSpPr>
      <xdr:spPr>
        <a:xfrm rot="5400000">
          <a:off x="6474929" y="3567737"/>
          <a:ext cx="6062869" cy="335446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37</xdr:col>
      <xdr:colOff>66260</xdr:colOff>
      <xdr:row>32</xdr:row>
      <xdr:rowOff>107674</xdr:rowOff>
    </xdr:from>
    <xdr:to>
      <xdr:col>37</xdr:col>
      <xdr:colOff>621195</xdr:colOff>
      <xdr:row>33</xdr:row>
      <xdr:rowOff>157370</xdr:rowOff>
    </xdr:to>
    <xdr:sp macro="" textlink="">
      <xdr:nvSpPr>
        <xdr:cNvPr id="7" name="箭头: 右 6">
          <a:extLst>
            <a:ext uri="{FF2B5EF4-FFF2-40B4-BE49-F238E27FC236}">
              <a16:creationId xmlns:a16="http://schemas.microsoft.com/office/drawing/2014/main" id="{7DA98AE4-45DE-4A9A-AC12-8E195E9C3532}"/>
            </a:ext>
          </a:extLst>
        </xdr:cNvPr>
        <xdr:cNvSpPr/>
      </xdr:nvSpPr>
      <xdr:spPr>
        <a:xfrm>
          <a:off x="19422717" y="6634370"/>
          <a:ext cx="554935" cy="4224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49</xdr:col>
      <xdr:colOff>57150</xdr:colOff>
      <xdr:row>32</xdr:row>
      <xdr:rowOff>114300</xdr:rowOff>
    </xdr:from>
    <xdr:to>
      <xdr:col>49</xdr:col>
      <xdr:colOff>612085</xdr:colOff>
      <xdr:row>33</xdr:row>
      <xdr:rowOff>163996</xdr:rowOff>
    </xdr:to>
    <xdr:sp macro="" textlink="">
      <xdr:nvSpPr>
        <xdr:cNvPr id="8" name="箭头: 右 7">
          <a:extLst>
            <a:ext uri="{FF2B5EF4-FFF2-40B4-BE49-F238E27FC236}">
              <a16:creationId xmlns:a16="http://schemas.microsoft.com/office/drawing/2014/main" id="{F11FE377-7CEB-4600-874C-D0FF22AC9152}"/>
            </a:ext>
          </a:extLst>
        </xdr:cNvPr>
        <xdr:cNvSpPr/>
      </xdr:nvSpPr>
      <xdr:spPr>
        <a:xfrm>
          <a:off x="25050750" y="6600825"/>
          <a:ext cx="554935" cy="42117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2</xdr:row>
      <xdr:rowOff>133350</xdr:rowOff>
    </xdr:from>
    <xdr:to>
      <xdr:col>13</xdr:col>
      <xdr:colOff>561975</xdr:colOff>
      <xdr:row>3</xdr:row>
      <xdr:rowOff>19050</xdr:rowOff>
    </xdr:to>
    <xdr:sp macro="" textlink="">
      <xdr:nvSpPr>
        <xdr:cNvPr id="2" name="箭头: 右 1">
          <a:extLst>
            <a:ext uri="{FF2B5EF4-FFF2-40B4-BE49-F238E27FC236}">
              <a16:creationId xmlns:a16="http://schemas.microsoft.com/office/drawing/2014/main" id="{147BB36E-D79F-4206-AB6B-256BFE3465DB}"/>
            </a:ext>
          </a:extLst>
        </xdr:cNvPr>
        <xdr:cNvSpPr/>
      </xdr:nvSpPr>
      <xdr:spPr>
        <a:xfrm>
          <a:off x="13735050" y="504825"/>
          <a:ext cx="495300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123825</xdr:colOff>
      <xdr:row>2</xdr:row>
      <xdr:rowOff>76200</xdr:rowOff>
    </xdr:from>
    <xdr:to>
      <xdr:col>17</xdr:col>
      <xdr:colOff>619125</xdr:colOff>
      <xdr:row>2</xdr:row>
      <xdr:rowOff>447675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9C68867A-BA25-4A5E-95BD-F6ABDA687C92}"/>
            </a:ext>
          </a:extLst>
        </xdr:cNvPr>
        <xdr:cNvSpPr/>
      </xdr:nvSpPr>
      <xdr:spPr>
        <a:xfrm>
          <a:off x="19459575" y="447675"/>
          <a:ext cx="495300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09_30_goa_three_score_10th_fn" connectionId="2" xr16:uid="{7C9C488B-3517-4D64-BB9D-D28EC793535B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headers="0" connectionId="34" xr16:uid="{808F655E-3404-421F-9195-8E05516D1054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headers="0" connectionId="40" xr16:uid="{FB7B5678-2682-438A-9E63-D6621E3B78EB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headers="0" connectionId="9" xr16:uid="{625833FF-9BF5-4C70-BB6B-5965381804BD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headers="0" connectionId="11" xr16:uid="{090CDFC4-0599-4D95-850D-8E060BAA88D2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headers="0" connectionId="13" xr16:uid="{068E4D0E-1B7B-4B0D-8902-18F3B784ED0C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headers="0" connectionId="26" xr16:uid="{42C00876-9EC3-4BDB-9FE9-5DC6C9C7E5C5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headers="0" connectionId="36" xr16:uid="{7E3C6EEB-A367-4477-91D4-12C316FFAD0B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headers="0" connectionId="7" xr16:uid="{9DC4CB6A-7D7E-4CCA-ACFA-3FEC3FF54B05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headers="0" connectionId="30" xr16:uid="{1BDC7999-AD0F-4E40-80D1-FF5BA6234EC9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headers="0" connectionId="38" xr16:uid="{A500B195-D335-4ED3-9C17-803D61968664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09_30_goa_three_score" connectionId="1" xr16:uid="{E44E68E7-7E43-41BC-92AD-71B727705674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headers="0" connectionId="42" xr16:uid="{EE12DA0B-BB27-4FCD-B07E-48C0F8639A50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headers="0" connectionId="46" xr16:uid="{EFC3253A-4262-4C6A-8014-CC65DD746984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headers="0" connectionId="47" xr16:uid="{79B5608F-ACC7-46ED-A2BD-0953372F6607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headers="0" connectionId="49" xr16:uid="{206C7082-4BDB-4BC6-87E0-367A1AE406EE}" autoFormatId="16" applyNumberFormats="0" applyBorderFormats="0" applyFontFormats="0" applyPatternFormats="0" applyAlignmentFormats="0" applyWidthHeightFormats="0">
  <queryTableRefresh headersInLastRefresh="0" nextId="29">
    <queryTableFields count="28">
      <queryTableField id="1" name="Column1.1" tableColumnId="1"/>
      <queryTableField id="2" name="Column1.2" tableColumnId="2"/>
      <queryTableField id="3" name="Column2" tableColumnId="3"/>
      <queryTableField id="4" name="Column3.1" tableColumnId="4"/>
      <queryTableField id="5" name="Column3.2" tableColumnId="5"/>
      <queryTableField id="6" name="Column4" tableColumnId="6"/>
      <queryTableField id="7" name="Column5.1" tableColumnId="7"/>
      <queryTableField id="8" name="Column5.2" tableColumnId="8"/>
      <queryTableField id="9" name="Column6" tableColumnId="9"/>
      <queryTableField id="10" name="Column7.1" tableColumnId="10"/>
      <queryTableField id="11" name="Column7.2" tableColumnId="11"/>
      <queryTableField id="12" name="Column8" tableColumnId="12"/>
      <queryTableField id="13" name="Column9.1" tableColumnId="13"/>
      <queryTableField id="14" name="Column9.2" tableColumnId="14"/>
      <queryTableField id="15" name="Column10" tableColumnId="15"/>
      <queryTableField id="16" name="Column11.1" tableColumnId="16"/>
      <queryTableField id="17" name="Column11.2" tableColumnId="17"/>
      <queryTableField id="18" name="Column12" tableColumnId="18"/>
      <queryTableField id="19" name="Column13.1" tableColumnId="19"/>
      <queryTableField id="20" name="Column13.2" tableColumnId="20"/>
      <queryTableField id="21" name="Column14" tableColumnId="21"/>
      <queryTableField id="22" name="Column15.1" tableColumnId="22"/>
      <queryTableField id="23" name="Column15.2" tableColumnId="23"/>
      <queryTableField id="24" name="Column16" tableColumnId="24"/>
      <queryTableField id="25" name="Column17.1" tableColumnId="25"/>
      <queryTableField id="26" name="Column17.2" tableColumnId="26"/>
      <queryTableField id="27" name="Column18" tableColumnId="27"/>
      <queryTableField id="28" name="Column19" tableColumnId="2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6" xr16:uid="{8934FA33-7E48-4998-8DBB-56A63E66BA6E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9" xr16:uid="{9DCA709A-2A4F-40ED-9AC5-58AEA689762A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1" xr16:uid="{AFFF3B7D-3171-43E9-BEAA-04AD73207460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23" xr16:uid="{0E76BFF8-CD6E-4AC8-BC6D-ACF99F817611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connectionId="25" xr16:uid="{3A7AEC21-EB3E-4DCC-A041-3FD8DDCB4897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connectionId="29" xr16:uid="{DDF4AD6A-EAF8-4080-990F-C222DD9A203F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5" xr16:uid="{D729F120-18A6-4CEB-A772-167388D59C48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headers="0" connectionId="33" xr16:uid="{4AD66A4E-19EE-4DD0-92EE-8CECA32D2C64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headers="0" connectionId="35" xr16:uid="{22845517-C729-4188-B934-F16ADE98805E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headers="0" connectionId="41" xr16:uid="{6507E712-B565-4827-8B0F-0DA774FF39B1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headers="0" connectionId="10" xr16:uid="{D036D171-F17B-40B0-9EBE-F0BF763FE210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headers="0" connectionId="12" xr16:uid="{8CF8ECFC-9B90-4109-9244-7CBF9ABC69AD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headers="0" connectionId="14" xr16:uid="{4CC52646-10CE-424C-BFCE-D5786FC8D085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headers="0" connectionId="27" xr16:uid="{928AAD8A-65C3-4FA6-B401-F9D5E5BC3652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headers="0" connectionId="37" xr16:uid="{7E27A66B-6D0A-4665-9E47-D738C813A55E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headers="0" connectionId="8" xr16:uid="{D6E4A7CD-C40F-4B3B-9124-5503D42D5C71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headers="0" connectionId="31" xr16:uid="{A1EB2D42-E757-4173-A8A8-7A5D8191A900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8" xr16:uid="{D5DDA06D-931D-45F7-9BBC-2EBBB7342E08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headers="0" connectionId="39" xr16:uid="{2923539D-7099-4BF5-B391-EEF7200FEDC7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headers="0" connectionId="43" xr16:uid="{4E5E01E6-A751-43FF-B2E5-3E406E3B61EF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10_02_goa_weighted_score" connectionId="4" xr16:uid="{EEE8508A-6141-4540-8A89-BE979EB9EA7D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10_02_goa_scores_on_three_criterions" connectionId="3" xr16:uid="{7A9992AA-002A-4E91-8FD0-A2610922ABC3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10_02_goa_weighted_score_1" connectionId="5" xr16:uid="{6DFCE8B0-A2F2-4FCD-ABA7-7444AF3CDF33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10_02_goa_weighted_score_1" connectionId="6" xr16:uid="{B7413763-A739-4F5F-A4ED-C105894E70D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0" xr16:uid="{34F7CE36-1293-48F9-B24A-71BABBCB2208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22" xr16:uid="{801038B1-A482-4982-84F3-79B4249302EA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connectionId="24" xr16:uid="{DBBD17D0-11DD-4838-AD90-36E65758A282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connectionId="28" xr16:uid="{12335B59-6DF4-4E20-9EE7-FF4C49C3097E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headers="0" connectionId="32" xr16:uid="{C1BE166C-9974-40E5-996D-0382E6CBA36B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649E6-171F-40F2-A7CA-6F5572D95725}" name="_2020_07_14_de_res" displayName="_2020_07_14_de_res" ref="E6:H14" tableType="queryTable" headerRowCount="0" totalsRowShown="0" headerRowDxfId="311" dataDxfId="310">
  <tableColumns count="4">
    <tableColumn id="1" xr3:uid="{462C8C55-1D83-4952-B68E-B90A2207F774}" uniqueName="1" name="Column1" queryTableFieldId="1" dataDxfId="309"/>
    <tableColumn id="2" xr3:uid="{32E36D39-8391-4AEF-BB7C-0676949C42D9}" uniqueName="2" name="Column2" queryTableFieldId="2" dataDxfId="308"/>
    <tableColumn id="3" xr3:uid="{CCC593DD-6143-480D-B75F-AF8EE001E7CA}" uniqueName="3" name="Column3" queryTableFieldId="3" dataDxfId="307"/>
    <tableColumn id="4" xr3:uid="{6606A7BC-F635-4A33-9151-74BAE15F6CFF}" uniqueName="4" name="Column4" queryTableFieldId="4" dataDxfId="306"/>
  </tableColumns>
  <tableStyleInfo name="TableStyleMedium7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BDBB9F-BD69-480C-A36F-0F4FF10295B8}" name="_2020_07_14_bb_bc_res" displayName="_2020_07_14_bb_bc_res" ref="E96:H104" tableType="queryTable" headerRowCount="0" totalsRowShown="0" headerRowDxfId="257" dataDxfId="256">
  <tableColumns count="4">
    <tableColumn id="1" xr3:uid="{ADB925D1-6C52-45EC-9C68-A9DF87863B54}" uniqueName="1" name="Column1" queryTableFieldId="1" dataDxfId="255"/>
    <tableColumn id="2" xr3:uid="{B3D4009F-5A8A-4C8E-B890-5E78EF882CD7}" uniqueName="2" name="Column2" queryTableFieldId="2" dataDxfId="254"/>
    <tableColumn id="3" xr3:uid="{013633D3-0A27-4652-990B-9AE3DD488EDB}" uniqueName="3" name="Column3" queryTableFieldId="3" dataDxfId="253"/>
    <tableColumn id="4" xr3:uid="{691CF147-761A-45D7-A7F6-880483C67090}" uniqueName="4" name="Column4" queryTableFieldId="4" dataDxfId="252"/>
  </tableColumns>
  <tableStyleInfo name="TableStyleMedium7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EE3DA2-AF9C-4B74-A094-3DF78A4B9CE6}" name="_2020_07_14_bh_res" displayName="_2020_07_14_bh_res" ref="E105:H113" tableType="queryTable" headerRowCount="0" totalsRowShown="0" headerRowDxfId="251" dataDxfId="250">
  <tableColumns count="4">
    <tableColumn id="1" xr3:uid="{46CEDD20-D269-47AD-9924-A1A1D3DFAF09}" uniqueName="1" name="Column1" queryTableFieldId="1" dataDxfId="249"/>
    <tableColumn id="2" xr3:uid="{31949130-136F-4EAB-A881-CAE406AD5F58}" uniqueName="2" name="Column2" queryTableFieldId="2" dataDxfId="248"/>
    <tableColumn id="3" xr3:uid="{B3425E2B-3DFF-4E05-8E64-BEE4E2C8EA39}" uniqueName="3" name="Column3" queryTableFieldId="3" dataDxfId="247"/>
    <tableColumn id="4" xr3:uid="{511F3EA6-D91F-418F-BFCE-BDE8E3FEE438}" uniqueName="4" name="Column4" queryTableFieldId="4" dataDxfId="246"/>
  </tableColumns>
  <tableStyleInfo name="TableStyleMedium7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C897FDA-35F1-40C5-8180-F621D0F00C59}" name="_2020_07_14_css_res" displayName="_2020_07_14_css_res" ref="E114:H122" tableType="queryTable" headerRowCount="0" totalsRowShown="0" headerRowDxfId="245" dataDxfId="244">
  <tableColumns count="4">
    <tableColumn id="1" xr3:uid="{E2EA1559-3649-4C39-BF98-E7FDF345E71E}" uniqueName="1" name="Column1" queryTableFieldId="1" dataDxfId="243"/>
    <tableColumn id="2" xr3:uid="{55BFF40A-9617-4251-8878-1516241E3ABE}" uniqueName="2" name="Column2" queryTableFieldId="2" dataDxfId="242"/>
    <tableColumn id="3" xr3:uid="{FD5D7607-3E2C-4AEE-9310-9B1114EE5D03}" uniqueName="3" name="Column3" queryTableFieldId="3" dataDxfId="241"/>
    <tableColumn id="4" xr3:uid="{22FA941D-D80A-4AB0-9321-E891F231F177}" uniqueName="4" name="Column4" queryTableFieldId="4" dataDxfId="240"/>
  </tableColumns>
  <tableStyleInfo name="TableStyleMedium7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22835E-8222-4492-86E5-C7C9A83725C9}" name="_2020_07_14_gsa_res" displayName="_2020_07_14_gsa_res" ref="E123:H131" tableType="queryTable" headerRowCount="0" totalsRowShown="0" headerRowDxfId="239" dataDxfId="238">
  <tableColumns count="4">
    <tableColumn id="1" xr3:uid="{B7F1DEDE-1364-4791-B7CD-91AFC0A255BE}" uniqueName="1" name="Column1" queryTableFieldId="1" dataDxfId="237"/>
    <tableColumn id="2" xr3:uid="{A52C9972-E2EA-4B8B-8A4C-B3F8188EFF21}" uniqueName="2" name="Column2" queryTableFieldId="2" dataDxfId="236"/>
    <tableColumn id="3" xr3:uid="{CA089B7E-2F02-4A61-925B-CC76D549D3B9}" uniqueName="3" name="Column3" queryTableFieldId="3" dataDxfId="235"/>
    <tableColumn id="4" xr3:uid="{1649C611-40CF-4C55-8966-223670A1A0ED}" uniqueName="4" name="Column4" queryTableFieldId="4" dataDxfId="234"/>
  </tableColumns>
  <tableStyleInfo name="TableStyleMedium7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FD9235-C726-4D4E-AEFB-41686BD21D18}" name="_2020_07_14_mwo_res" displayName="_2020_07_14_mwo_res" ref="E132:H149" tableType="queryTable" headerRowCount="0" totalsRowShown="0" headerRowDxfId="233" dataDxfId="232">
  <tableColumns count="4">
    <tableColumn id="1" xr3:uid="{F33A88B0-A44E-4045-9C6C-82B0127B63E5}" uniqueName="1" name="Column1" queryTableFieldId="1" dataDxfId="231"/>
    <tableColumn id="2" xr3:uid="{860FA3B8-9C38-4786-AEB7-BCA85390D61E}" uniqueName="2" name="Column2" queryTableFieldId="2" dataDxfId="230"/>
    <tableColumn id="3" xr3:uid="{C38889F5-6430-487D-9FD3-7E286E138831}" uniqueName="3" name="Column3" queryTableFieldId="3" dataDxfId="229"/>
    <tableColumn id="4" xr3:uid="{D3A1BB33-AAFC-4A52-AF47-2C985D863341}" uniqueName="4" name="Column4" queryTableFieldId="4" dataDxfId="228"/>
  </tableColumns>
  <tableStyleInfo name="TableStyleMedium7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4A0391A-3FDC-49A7-BFE0-9B46DFFB38F6}" name="_2020_07_14_abc_res" displayName="_2020_07_14_abc_res" ref="E150:H158" tableType="queryTable" headerRowCount="0" totalsRowShown="0" headerRowDxfId="227" dataDxfId="226">
  <tableColumns count="4">
    <tableColumn id="1" xr3:uid="{1EA57A34-1C65-4653-902A-9028915F4EDA}" uniqueName="1" name="Column1" queryTableFieldId="1" dataDxfId="225"/>
    <tableColumn id="2" xr3:uid="{D8146CAD-8C69-4EB6-968B-28062BF09CD5}" uniqueName="2" name="Column2" queryTableFieldId="2" dataDxfId="224"/>
    <tableColumn id="3" xr3:uid="{4C469B2A-BB2E-4745-AA99-A102047ABA68}" uniqueName="3" name="Column3" queryTableFieldId="3" dataDxfId="223"/>
    <tableColumn id="4" xr3:uid="{9A124F1C-CABE-49AB-96D5-BE964F507FB7}" uniqueName="4" name="Column4" queryTableFieldId="4" dataDxfId="222"/>
  </tableColumns>
  <tableStyleInfo name="TableStyleMedium7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7F05F83-4C03-4616-B65E-692C9834748E}" name="_2020_07_14_gwo_res" displayName="_2020_07_14_gwo_res" ref="E159:H167" tableType="queryTable" headerRowCount="0" totalsRowShown="0" headerRowDxfId="221" dataDxfId="220">
  <tableColumns count="4">
    <tableColumn id="1" xr3:uid="{E29A342A-1D6B-4291-9D97-6B8FEBF4781B}" uniqueName="1" name="Column1" queryTableFieldId="1" dataDxfId="219"/>
    <tableColumn id="2" xr3:uid="{C6A01F70-E1CF-4A6B-9C2E-A05932F76D56}" uniqueName="2" name="Column2" queryTableFieldId="2" dataDxfId="218"/>
    <tableColumn id="3" xr3:uid="{774960EC-BEE8-4C05-AC14-791FA248AEA9}" uniqueName="3" name="Column3" queryTableFieldId="3" dataDxfId="217"/>
    <tableColumn id="4" xr3:uid="{EA3FB8F7-09E0-4F0D-8B1D-94D9691E9456}" uniqueName="4" name="Column4" queryTableFieldId="4" dataDxfId="216"/>
  </tableColumns>
  <tableStyleInfo name="TableStyleMedium7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5233247-2C32-4B9E-B06E-E5A814F963A7}" name="_2020_07_14_pso_res" displayName="_2020_07_14_pso_res" ref="E168:H176" tableType="queryTable" headerRowCount="0" totalsRowShown="0" headerRowDxfId="215" dataDxfId="214">
  <tableColumns count="4">
    <tableColumn id="1" xr3:uid="{E6340B76-085A-4F96-B02C-30E5412FD1A9}" uniqueName="1" name="Column1" queryTableFieldId="1" dataDxfId="213"/>
    <tableColumn id="2" xr3:uid="{578193F2-4E1F-415C-A6AE-697436F39D56}" uniqueName="2" name="Column2" queryTableFieldId="2" dataDxfId="212"/>
    <tableColumn id="3" xr3:uid="{47A1CA60-D434-4118-97AA-5596A7E105C0}" uniqueName="3" name="Column3" queryTableFieldId="3" dataDxfId="211"/>
    <tableColumn id="4" xr3:uid="{F47124D8-4353-4677-ABFA-7CDAB5645AE0}" uniqueName="4" name="Column4" queryTableFieldId="4" dataDxfId="210"/>
  </tableColumns>
  <tableStyleInfo name="TableStyleMedium7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1719F01-D9C9-4CA7-BF6D-D34C0E5AA08E}" name="_2020_07_14_woa_res" displayName="_2020_07_14_woa_res" ref="E177:H185" tableType="queryTable" headerRowCount="0" headerRowDxfId="209" dataDxfId="208" totalsRowDxfId="207">
  <tableColumns count="4">
    <tableColumn id="1" xr3:uid="{2B227B83-06C2-4005-A4BE-E144BD612F9C}" uniqueName="1" name="Column1" queryTableFieldId="1" dataDxfId="206" totalsRowDxfId="205"/>
    <tableColumn id="2" xr3:uid="{9C24381A-DB5E-477B-A1A4-D7AACDF58A8D}" uniqueName="2" name="Column2" queryTableFieldId="2" dataDxfId="204" totalsRowDxfId="203"/>
    <tableColumn id="3" xr3:uid="{25F944AD-E091-4B25-83A6-3E3FDC8E85C8}" uniqueName="3" name="Column3" queryTableFieldId="3" dataDxfId="202" totalsRowDxfId="201"/>
    <tableColumn id="4" xr3:uid="{6BEFCD6F-6465-44DA-A964-15010A8751C6}" uniqueName="4" name="Column4" queryTableFieldId="4" dataDxfId="200" totalsRowDxfId="199"/>
  </tableColumns>
  <tableStyleInfo name="TableStyleMedium7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5E6AAB-3480-4A7D-AAFD-02F6166692F6}" name="_2020_08_13_ica_res" displayName="_2020_08_13_ica_res" ref="K69:N77" headerRowCount="0" totalsRowShown="0" headerRowDxfId="198" dataDxfId="197">
  <tableColumns count="4">
    <tableColumn id="1" xr3:uid="{C330E8E4-F2A3-4A80-BD82-052D18BFDDDA}" name="Column1" dataDxfId="196"/>
    <tableColumn id="2" xr3:uid="{321C9FDE-8008-468D-9AE6-FB93C6CDFDD8}" name="Column2" dataDxfId="195"/>
    <tableColumn id="3" xr3:uid="{D073ED19-3386-4A4A-86F0-ADFA474EC63B}" name="Column3" dataDxfId="194"/>
    <tableColumn id="4" xr3:uid="{6706E79F-F596-4833-B532-511986582838}" name="Column4" dataDxfId="193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19603-0EAC-425B-8EC9-7CCFFF816E59}" name="_2020_07_14_eda_res__2" displayName="_2020_07_14_eda_res__2" ref="E15:H23" tableType="queryTable" headerRowCount="0" totalsRowShown="0" headerRowDxfId="305" dataDxfId="304">
  <tableColumns count="4">
    <tableColumn id="1" xr3:uid="{54DA521C-7F2C-4CE1-9EE3-79F23400F010}" uniqueName="1" name="Column1" queryTableFieldId="1" dataDxfId="303"/>
    <tableColumn id="2" xr3:uid="{9D8E8212-EA45-4696-AD7D-5B0CF6968E09}" uniqueName="2" name="Column2" queryTableFieldId="2" dataDxfId="302"/>
    <tableColumn id="3" xr3:uid="{86B01381-B8C5-4247-8BAA-0FA8DB73AF9A}" uniqueName="3" name="Column3" queryTableFieldId="3" dataDxfId="301"/>
    <tableColumn id="4" xr3:uid="{69FB4277-091D-4E3B-9142-83EC2191122C}" uniqueName="4" name="Column4" queryTableFieldId="4" dataDxfId="300"/>
  </tableColumns>
  <tableStyleInfo name="TableStyleMedium7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1C5EBA4-18A1-4029-9913-45B0A2820C23}" name="_2020_08_13_aca_res" displayName="_2020_08_13_aca_res" ref="K142:N150" headerRowCount="0" totalsRowShown="0" headerRowDxfId="192" dataDxfId="191">
  <tableColumns count="4">
    <tableColumn id="1" xr3:uid="{2AF7206F-F54B-4F32-9307-DE51F7A596EA}" name="Column1" dataDxfId="190"/>
    <tableColumn id="2" xr3:uid="{15D4E34D-6C5F-4DCA-87D4-AFF473D078B2}" name="Column2" dataDxfId="189"/>
    <tableColumn id="3" xr3:uid="{AA95B079-78E5-4C99-BF47-92BDAF792CE3}" name="Column3" dataDxfId="188"/>
    <tableColumn id="4" xr3:uid="{CB303699-BBD5-459A-8406-816F64604163}" name="Column4" dataDxfId="187"/>
  </tableColumns>
  <tableStyleInfo name="TableStyleMedium7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406D1CE-A5CE-4923-8B4E-DF487D599DEB}" name="_2020_08_14_goa_weighted_score" displayName="_2020_08_14_goa_weighted_score" ref="K5:T24" tableType="queryTable" headerRowCount="0" totalsRowShown="0" headerRowDxfId="186" dataDxfId="185">
  <tableColumns count="10">
    <tableColumn id="1" xr3:uid="{3E658B15-62B8-42DC-AC70-1B49532A802E}" uniqueName="1" name="Column1" queryTableFieldId="1" headerRowDxfId="184" dataDxfId="183"/>
    <tableColumn id="2" xr3:uid="{97CF1DF1-49EB-4A95-965C-F1B0F4F3BC66}" uniqueName="2" name="Column2" queryTableFieldId="2" headerRowDxfId="182" dataDxfId="181"/>
    <tableColumn id="3" xr3:uid="{9772D572-8ADD-4FE8-A88A-C2F4A702CC98}" uniqueName="3" name="Column3" queryTableFieldId="3" headerRowDxfId="180" dataDxfId="179"/>
    <tableColumn id="4" xr3:uid="{9A43B810-7650-4945-9BF8-BC31456A6013}" uniqueName="4" name="Column4" queryTableFieldId="4" headerRowDxfId="178" dataDxfId="177"/>
    <tableColumn id="5" xr3:uid="{8EBAFE75-E4F1-47EB-AAA9-540C4E6AD9C8}" uniqueName="5" name="Column5" queryTableFieldId="5" headerRowDxfId="176" dataDxfId="175"/>
    <tableColumn id="6" xr3:uid="{42B144A2-3556-4FE7-8096-E725D55EF9F6}" uniqueName="6" name="Column6" queryTableFieldId="6" headerRowDxfId="174" dataDxfId="173"/>
    <tableColumn id="7" xr3:uid="{6B673495-D552-4969-B918-29014F8ADDF0}" uniqueName="7" name="Column7" queryTableFieldId="7" headerRowDxfId="172" dataDxfId="171"/>
    <tableColumn id="8" xr3:uid="{42910203-B595-4892-B78F-0DB82239EF4C}" uniqueName="8" name="Column8" queryTableFieldId="8" headerRowDxfId="170" dataDxfId="169"/>
    <tableColumn id="9" xr3:uid="{ED06F72C-D80F-48E8-811F-7150B49FE19A}" uniqueName="9" name="Column9" queryTableFieldId="9" headerRowDxfId="168" dataDxfId="167"/>
    <tableColumn id="10" xr3:uid="{9CDA52FB-E30F-4F30-A6B3-665B79D16DAE}" uniqueName="10" name="Column10" queryTableFieldId="10" headerRowDxfId="166" dataDxfId="165"/>
  </tableColumns>
  <tableStyleInfo name="TableStyleMedium7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D89B6F0-2CFB-49E2-9518-20E16AAEA3D1}" name="_2020_08_14_goa_weighted_score23" displayName="_2020_08_14_goa_weighted_score23" ref="K31:T50" tableType="queryTable" headerRowCount="0" totalsRowShown="0" headerRowDxfId="164" dataDxfId="163">
  <tableColumns count="10">
    <tableColumn id="1" xr3:uid="{FB6AD0D3-52BE-46B8-B8ED-F99EC739237A}" uniqueName="1" name="Column1" queryTableFieldId="1" headerRowDxfId="162" dataDxfId="161"/>
    <tableColumn id="2" xr3:uid="{BB544FB8-87AF-4B0C-9B65-22D34D6A3548}" uniqueName="2" name="Column2" queryTableFieldId="2" headerRowDxfId="160" dataDxfId="159"/>
    <tableColumn id="3" xr3:uid="{62398D2D-6568-40C6-BE90-8D17465334BE}" uniqueName="3" name="Column3" queryTableFieldId="3" headerRowDxfId="158" dataDxfId="157"/>
    <tableColumn id="4" xr3:uid="{1502638E-7072-4D52-B642-92CFE6F26F32}" uniqueName="4" name="Column4" queryTableFieldId="4" headerRowDxfId="156" dataDxfId="155"/>
    <tableColumn id="5" xr3:uid="{1E0B674D-2C2F-4616-B1AF-81BD0B567BB7}" uniqueName="5" name="Column5" queryTableFieldId="5" headerRowDxfId="154" dataDxfId="153"/>
    <tableColumn id="6" xr3:uid="{A9139CC7-034D-4299-9F81-4C9853AA973F}" uniqueName="6" name="Column6" queryTableFieldId="6" headerRowDxfId="152" dataDxfId="151"/>
    <tableColumn id="7" xr3:uid="{D4A341C4-8BE3-4AEB-A32B-052F2A8525AF}" uniqueName="7" name="Column7" queryTableFieldId="7" headerRowDxfId="150" dataDxfId="149"/>
    <tableColumn id="8" xr3:uid="{AE29D4BF-EF8F-4901-A345-F66A648DB06D}" uniqueName="8" name="Column8" queryTableFieldId="8" headerRowDxfId="148" dataDxfId="147"/>
    <tableColumn id="9" xr3:uid="{4D9509C4-C1D6-4C49-A869-14EB58B8258D}" uniqueName="9" name="Column9" queryTableFieldId="9" headerRowDxfId="146" dataDxfId="145"/>
    <tableColumn id="10" xr3:uid="{3DE117BA-13BA-4C42-B8F0-A68F127B7950}" uniqueName="10" name="Column10" queryTableFieldId="10" headerRowDxfId="144" dataDxfId="143"/>
  </tableColumns>
  <tableStyleInfo name="TableStyleMedium7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88C61D8-4BEA-42F7-9493-3CDEF9295AE2}" name="_2020_08_17_goa_scores_on_three_criterions__2" displayName="_2020_08_17_goa_scores_on_three_criterions__2" ref="Y5:AZ25" tableType="queryTable" headerRowCount="0" totalsRowShown="0" headerRowDxfId="142" dataDxfId="141">
  <tableColumns count="28">
    <tableColumn id="1" xr3:uid="{365A0268-83E4-4EE8-B515-4FE245A4768A}" uniqueName="1" name="Column1.1" queryTableFieldId="1" dataDxfId="140"/>
    <tableColumn id="2" xr3:uid="{E67DE79E-EB76-43B0-8E35-C77324C324FB}" uniqueName="2" name="Column1.2" queryTableFieldId="2" dataDxfId="139"/>
    <tableColumn id="3" xr3:uid="{A43F40C3-A02A-4EF1-BE8D-31F18AF7D176}" uniqueName="3" name="Column2" queryTableFieldId="3" dataDxfId="138"/>
    <tableColumn id="4" xr3:uid="{7BFB9792-0ACF-44E1-8132-3319C3D64319}" uniqueName="4" name="Column3.1" queryTableFieldId="4" dataDxfId="137"/>
    <tableColumn id="5" xr3:uid="{25B1BEDC-3F0E-4174-AB96-ED536A596BE8}" uniqueName="5" name="Column3.2" queryTableFieldId="5" dataDxfId="136"/>
    <tableColumn id="6" xr3:uid="{41375D0E-BD77-49FB-9343-39B8E50E7CBC}" uniqueName="6" name="Column4" queryTableFieldId="6" dataDxfId="135"/>
    <tableColumn id="7" xr3:uid="{0A1BDF41-D818-4DAE-8F5E-72312964BB0D}" uniqueName="7" name="Column5.1" queryTableFieldId="7" dataDxfId="134"/>
    <tableColumn id="8" xr3:uid="{59F533E7-56CB-4D1F-8B53-F8521A6BAACC}" uniqueName="8" name="Column5.2" queryTableFieldId="8" dataDxfId="133"/>
    <tableColumn id="9" xr3:uid="{5A065D50-FE5A-4055-8631-160C97058FEB}" uniqueName="9" name="Column6" queryTableFieldId="9" dataDxfId="132"/>
    <tableColumn id="10" xr3:uid="{2322F85D-4F0A-4B36-AC7C-373ADEC125A5}" uniqueName="10" name="Column7.1" queryTableFieldId="10" dataDxfId="131"/>
    <tableColumn id="11" xr3:uid="{D11DD918-A314-45B6-B646-E424A41ACBF7}" uniqueName="11" name="Column7.2" queryTableFieldId="11" dataDxfId="130"/>
    <tableColumn id="12" xr3:uid="{DCBFD581-5373-4C95-9474-180B6DEF4422}" uniqueName="12" name="Column8" queryTableFieldId="12" dataDxfId="129"/>
    <tableColumn id="13" xr3:uid="{180B8773-4D31-4C6B-A09D-2A7187DE66A3}" uniqueName="13" name="Column9.1" queryTableFieldId="13" dataDxfId="128"/>
    <tableColumn id="14" xr3:uid="{30ADC6E7-452D-4814-9809-540251EC4602}" uniqueName="14" name="Column9.2" queryTableFieldId="14" dataDxfId="127"/>
    <tableColumn id="15" xr3:uid="{BFADBA78-CC97-4892-89A3-0FE92E36B20E}" uniqueName="15" name="Column10" queryTableFieldId="15" dataDxfId="126"/>
    <tableColumn id="16" xr3:uid="{794675C8-984F-4709-8D35-194E58DC1331}" uniqueName="16" name="Column11.1" queryTableFieldId="16" dataDxfId="125"/>
    <tableColumn id="17" xr3:uid="{CCCA8169-D07B-4C63-AF50-DCA2635DA51F}" uniqueName="17" name="Column11.2" queryTableFieldId="17" dataDxfId="124"/>
    <tableColumn id="18" xr3:uid="{D2908575-7383-4966-BE8C-E35EB66BE789}" uniqueName="18" name="Column12" queryTableFieldId="18" dataDxfId="123"/>
    <tableColumn id="19" xr3:uid="{2794E748-4ABF-4445-B6B1-AA2E1E1EF9D2}" uniqueName="19" name="Column13.1" queryTableFieldId="19" dataDxfId="122"/>
    <tableColumn id="20" xr3:uid="{C8EA7C7A-BA22-4C8F-B8C0-00C2B1E957C2}" uniqueName="20" name="Column13.2" queryTableFieldId="20" dataDxfId="121"/>
    <tableColumn id="21" xr3:uid="{E371E5AE-06D6-4BA0-8A1C-ADFB190FBDC2}" uniqueName="21" name="Column14" queryTableFieldId="21" dataDxfId="120"/>
    <tableColumn id="22" xr3:uid="{A11CD0C2-A008-41A3-8C6E-319156E8EEDE}" uniqueName="22" name="Column15.1" queryTableFieldId="22" dataDxfId="119"/>
    <tableColumn id="23" xr3:uid="{3F558CD2-A946-4873-BC5E-8222CF065237}" uniqueName="23" name="Column15.2" queryTableFieldId="23" dataDxfId="118"/>
    <tableColumn id="24" xr3:uid="{C921F415-1B22-43C0-910D-47FE4DDA7A2A}" uniqueName="24" name="Column16" queryTableFieldId="24" dataDxfId="117"/>
    <tableColumn id="25" xr3:uid="{CE97E8C6-5428-4E28-8E36-E23869F5ED74}" uniqueName="25" name="Column17.1" queryTableFieldId="25" dataDxfId="116"/>
    <tableColumn id="26" xr3:uid="{7CEDB62A-1278-4E80-BF20-D3653229A95D}" uniqueName="26" name="Column17.2" queryTableFieldId="26" dataDxfId="115"/>
    <tableColumn id="27" xr3:uid="{D2725F64-9A84-415D-BF61-415E192979FA}" uniqueName="27" name="Column18" queryTableFieldId="27" dataDxfId="114"/>
    <tableColumn id="28" xr3:uid="{BB51470B-DFFD-4A67-A9FB-2E5A8ABB5713}" uniqueName="28" name="Column19" queryTableFieldId="28" dataDxfId="113"/>
  </tableColumns>
  <tableStyleInfo name="TableStyleMedium7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90443F7-B8AA-47EA-B498-FC3E73B15DC0}" name="_2020_07_14_de_res24" displayName="_2020_07_14_de_res24" ref="D5:G13" tableType="queryTable" headerRowCount="0" totalsRowShown="0" headerRowDxfId="112" dataDxfId="111">
  <tableColumns count="4">
    <tableColumn id="1" xr3:uid="{611F5493-AF4F-402D-A476-1978AB3F6B11}" uniqueName="1" name="Column1" queryTableFieldId="1" dataDxfId="110"/>
    <tableColumn id="2" xr3:uid="{2CDD0551-3B7B-4DDE-A8AA-8715A747F7DA}" uniqueName="2" name="Column2" queryTableFieldId="2" dataDxfId="109"/>
    <tableColumn id="3" xr3:uid="{91F16F38-5990-40F3-BAFE-D5E7B4C9D3EB}" uniqueName="3" name="Column3" queryTableFieldId="3" dataDxfId="108"/>
    <tableColumn id="4" xr3:uid="{06422657-425A-4969-9BE5-D41287CDF629}" uniqueName="4" name="Column4" queryTableFieldId="4" dataDxfId="107"/>
  </tableColumns>
  <tableStyleInfo name="TableStyleMedium7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402AF62-DE31-4D91-A42A-684D5FF719C1}" name="_2020_07_14_eda_res__226" displayName="_2020_07_14_eda_res__226" ref="D14:G22" tableType="queryTable" headerRowCount="0" totalsRowShown="0" headerRowDxfId="106" dataDxfId="105">
  <tableColumns count="4">
    <tableColumn id="1" xr3:uid="{59337536-7387-4566-8DD4-671A8AA8AFAD}" uniqueName="1" name="Column1" queryTableFieldId="1" dataDxfId="104"/>
    <tableColumn id="2" xr3:uid="{9489816A-7A73-4A83-B2CB-1B805D88F022}" uniqueName="2" name="Column2" queryTableFieldId="2" dataDxfId="103"/>
    <tableColumn id="3" xr3:uid="{CCB0097D-FABC-4FDE-803A-BFFE3B16A81F}" uniqueName="3" name="Column3" queryTableFieldId="3" dataDxfId="102"/>
    <tableColumn id="4" xr3:uid="{F1BF23D3-4480-4C3D-95A1-E31E3CB914EF}" uniqueName="4" name="Column4" queryTableFieldId="4" dataDxfId="101"/>
  </tableColumns>
  <tableStyleInfo name="TableStyleMedium7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A0C4484-6EEF-47B3-8ADD-0FC215191154}" name="_2020_07_14_ep_res27" displayName="_2020_07_14_ep_res27" ref="D23:G31" tableType="queryTable" headerRowCount="0" totalsRowShown="0" headerRowDxfId="100" dataDxfId="99">
  <tableColumns count="4">
    <tableColumn id="1" xr3:uid="{4D7DCC5D-47EA-421D-AA33-613783EC4695}" uniqueName="1" name="Column1" queryTableFieldId="1" dataDxfId="98"/>
    <tableColumn id="2" xr3:uid="{C08184D1-F05B-4EA4-8774-9C6A11B41B4F}" uniqueName="2" name="Column2" queryTableFieldId="2" dataDxfId="97"/>
    <tableColumn id="3" xr3:uid="{B7701602-3265-442E-A275-AF4447FF7928}" uniqueName="3" name="Column3" queryTableFieldId="3" dataDxfId="96"/>
    <tableColumn id="4" xr3:uid="{A707723C-A4C2-402A-819F-898840A88801}" uniqueName="4" name="Column4" queryTableFieldId="4" dataDxfId="95"/>
  </tableColumns>
  <tableStyleInfo name="TableStyleMedium7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9297241-5D35-4A42-BD6F-FFBA993E8203}" name="_2020_07_14_es_res28" displayName="_2020_07_14_es_res28" ref="D32:G40" tableType="queryTable" headerRowCount="0" totalsRowShown="0" headerRowDxfId="94" dataDxfId="93">
  <tableColumns count="4">
    <tableColumn id="1" xr3:uid="{9126C685-C7B1-48DC-8122-3D6B0D71AC22}" uniqueName="1" name="Column1" queryTableFieldId="1" dataDxfId="92"/>
    <tableColumn id="2" xr3:uid="{84D4F6D0-ABF8-4A4A-82FE-B8A72E7A01C2}" uniqueName="2" name="Column2" queryTableFieldId="2" dataDxfId="91"/>
    <tableColumn id="3" xr3:uid="{83A509D3-0E04-49C0-BE05-8133B18CAD1B}" uniqueName="3" name="Column3" queryTableFieldId="3" dataDxfId="90"/>
    <tableColumn id="4" xr3:uid="{5393EE17-3F2E-49DB-BA78-F6F6D04007CD}" uniqueName="4" name="Column4" queryTableFieldId="4" dataDxfId="89"/>
  </tableColumns>
  <tableStyleInfo name="TableStyleMedium7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5A1B77D-EC65-482F-B00E-37C0BE831463}" name="_2020_07_14_ga_res29" displayName="_2020_07_14_ga_res29" ref="D41:G49" tableType="queryTable" headerRowCount="0" totalsRowShown="0" headerRowDxfId="88" dataDxfId="87">
  <tableColumns count="4">
    <tableColumn id="1" xr3:uid="{15DD2AC4-0449-44E9-B341-F56EC98CAA9A}" uniqueName="1" name="Column1" queryTableFieldId="1" dataDxfId="86"/>
    <tableColumn id="2" xr3:uid="{D0B696FC-67D5-4C8C-97CF-0C4005FDD8D2}" uniqueName="2" name="Column2" queryTableFieldId="2" dataDxfId="85"/>
    <tableColumn id="3" xr3:uid="{491AFD78-3266-42F1-87B6-EA60E45D812D}" uniqueName="3" name="Column3" queryTableFieldId="3" dataDxfId="84"/>
    <tableColumn id="4" xr3:uid="{8F597C1D-D6C1-4775-95BF-B15043FC797A}" uniqueName="4" name="Column4" queryTableFieldId="4" dataDxfId="83"/>
  </tableColumns>
  <tableStyleInfo name="TableStyleMedium7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452D3A3-37F2-4381-A772-A2DC0C944C7E}" name="_2020_07_14_gso_res30" displayName="_2020_07_14_gso_res30" ref="D50:G58" tableType="queryTable" headerRowCount="0" totalsRowShown="0" headerRowDxfId="82" dataDxfId="81">
  <tableColumns count="4">
    <tableColumn id="1" xr3:uid="{55D312A8-0580-4555-9F23-6E27760B7130}" uniqueName="1" name="Column1" queryTableFieldId="1" dataDxfId="80"/>
    <tableColumn id="2" xr3:uid="{D3B35BC1-40A2-4C6D-BEA3-FF7405CE9BA4}" uniqueName="2" name="Column2" queryTableFieldId="2" dataDxfId="79"/>
    <tableColumn id="3" xr3:uid="{4ABBB792-E3C5-4B76-A716-185267C31C5F}" uniqueName="3" name="Column3" queryTableFieldId="3" dataDxfId="78"/>
    <tableColumn id="4" xr3:uid="{F96A3654-A773-44B9-A849-C496B123B2C6}" uniqueName="4" name="Column4" queryTableFieldId="4" dataDxfId="77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28F2A6-B65C-4321-8342-82CB6D4DC009}" name="_2020_07_14_ep_res" displayName="_2020_07_14_ep_res" ref="E24:H32" tableType="queryTable" headerRowCount="0" totalsRowShown="0" headerRowDxfId="299" dataDxfId="298">
  <tableColumns count="4">
    <tableColumn id="1" xr3:uid="{DB9D5093-F2C4-46CF-B519-3C279741EE25}" uniqueName="1" name="Column1" queryTableFieldId="1" dataDxfId="297"/>
    <tableColumn id="2" xr3:uid="{2859481D-6284-4066-A9EB-782C41389818}" uniqueName="2" name="Column2" queryTableFieldId="2" dataDxfId="296"/>
    <tableColumn id="3" xr3:uid="{99B07BF2-9126-4FCF-B4DC-32B5EBB71ECA}" uniqueName="3" name="Column3" queryTableFieldId="3" dataDxfId="295"/>
    <tableColumn id="4" xr3:uid="{71C21150-5356-425F-BC5D-EAA8F0FC4440}" uniqueName="4" name="Column4" queryTableFieldId="4" dataDxfId="294"/>
  </tableColumns>
  <tableStyleInfo name="TableStyleMedium7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B4E43F4-C79E-4FA7-8B41-B166E2F9AD1C}" name="_2020_07_14_hs_res31" displayName="_2020_07_14_hs_res31" ref="D59:G76" tableType="queryTable" headerRowCount="0" totalsRowShown="0" headerRowDxfId="76" dataDxfId="75">
  <tableColumns count="4">
    <tableColumn id="1" xr3:uid="{468A15FC-B6B2-481F-89C1-C857E1C5C02E}" uniqueName="1" name="Column1" queryTableFieldId="1" dataDxfId="74"/>
    <tableColumn id="2" xr3:uid="{2A4C2955-56DF-4BC1-951B-F5CFF44C67B8}" uniqueName="2" name="Column2" queryTableFieldId="2" dataDxfId="73"/>
    <tableColumn id="3" xr3:uid="{4F40D382-5838-405F-97ED-5A7816FB71E3}" uniqueName="3" name="Column3" queryTableFieldId="3" dataDxfId="72"/>
    <tableColumn id="4" xr3:uid="{6081EEC5-EFBD-465E-B024-958948177E43}" uniqueName="4" name="Column4" queryTableFieldId="4" dataDxfId="71"/>
  </tableColumns>
  <tableStyleInfo name="TableStyleMedium7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8A6B29-7480-4AF1-A8C8-EE7ADC7583D1}" name="_2020_07_14_isa_res32" displayName="_2020_07_14_isa_res32" ref="D77:G85" tableType="queryTable" headerRowCount="0" totalsRowShown="0" headerRowDxfId="70" dataDxfId="69">
  <tableColumns count="4">
    <tableColumn id="1" xr3:uid="{4E81EBB6-CEE8-4E32-AFB9-0A5F710E317E}" uniqueName="1" name="Column1" queryTableFieldId="1" dataDxfId="68"/>
    <tableColumn id="2" xr3:uid="{E1E69260-5861-4637-8CFB-F9053517D586}" uniqueName="2" name="Column2" queryTableFieldId="2" dataDxfId="67"/>
    <tableColumn id="3" xr3:uid="{E2851ECF-3909-4B79-B5F7-E94743B07245}" uniqueName="3" name="Column3" queryTableFieldId="3" dataDxfId="66"/>
    <tableColumn id="4" xr3:uid="{6D44191C-0A2B-4DFA-AC96-E6D1E07B2062}" uniqueName="4" name="Column4" queryTableFieldId="4" dataDxfId="65"/>
  </tableColumns>
  <tableStyleInfo name="TableStyleMedium7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6CE5F18-4451-49B3-AC79-CEFF9E25F03B}" name="_2020_07_14_tlbo_res33" displayName="_2020_07_14_tlbo_res33" ref="D86:G94" tableType="queryTable" headerRowCount="0" totalsRowShown="0" headerRowDxfId="64" dataDxfId="63">
  <tableColumns count="4">
    <tableColumn id="1" xr3:uid="{059D2456-C1D6-456F-87A4-F305336AF2F6}" uniqueName="1" name="Column1" queryTableFieldId="1" dataDxfId="62"/>
    <tableColumn id="2" xr3:uid="{5DFB6D66-E0BD-4154-97A8-9F2C5CEDB68C}" uniqueName="2" name="Column2" queryTableFieldId="2" dataDxfId="61"/>
    <tableColumn id="3" xr3:uid="{EFA78042-E0B4-43D5-9132-13ED920197B3}" uniqueName="3" name="Column3" queryTableFieldId="3" dataDxfId="60"/>
    <tableColumn id="4" xr3:uid="{6A20571F-366A-4E3E-8642-A99667092B37}" uniqueName="4" name="Column4" queryTableFieldId="4" dataDxfId="59"/>
  </tableColumns>
  <tableStyleInfo name="TableStyleMedium7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4B1661-93E1-4329-90B3-E0049ECE20C2}" name="_2020_07_14_bb_bc_res34" displayName="_2020_07_14_bb_bc_res34" ref="D95:G103" tableType="queryTable" headerRowCount="0" totalsRowShown="0" headerRowDxfId="58" dataDxfId="57">
  <tableColumns count="4">
    <tableColumn id="1" xr3:uid="{D7733728-9BAF-4C28-9737-262611D1957D}" uniqueName="1" name="Column1" queryTableFieldId="1" dataDxfId="56"/>
    <tableColumn id="2" xr3:uid="{CC744A9C-B691-4697-9C64-CA2AC8378BFD}" uniqueName="2" name="Column2" queryTableFieldId="2" dataDxfId="55"/>
    <tableColumn id="3" xr3:uid="{5751D441-6B24-456D-80B1-C74B884F06EC}" uniqueName="3" name="Column3" queryTableFieldId="3" dataDxfId="54"/>
    <tableColumn id="4" xr3:uid="{21AB648F-332F-4B78-AD05-E5336F1EF55C}" uniqueName="4" name="Column4" queryTableFieldId="4" dataDxfId="53"/>
  </tableColumns>
  <tableStyleInfo name="TableStyleMedium7"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B49C483-804F-47F6-9460-CC7A89EE0898}" name="_2020_07_14_bh_res35" displayName="_2020_07_14_bh_res35" ref="D104:G112" tableType="queryTable" headerRowCount="0" totalsRowShown="0" headerRowDxfId="52" dataDxfId="51">
  <tableColumns count="4">
    <tableColumn id="1" xr3:uid="{B98EA9AC-44EA-47BB-A5DE-21CC45B793D1}" uniqueName="1" name="Column1" queryTableFieldId="1" dataDxfId="50"/>
    <tableColumn id="2" xr3:uid="{D5E1F7D3-07E7-40F7-8A9F-6D64128D7669}" uniqueName="2" name="Column2" queryTableFieldId="2" dataDxfId="49"/>
    <tableColumn id="3" xr3:uid="{443D9A91-9A9D-4F21-AE94-7291356253A6}" uniqueName="3" name="Column3" queryTableFieldId="3" dataDxfId="48"/>
    <tableColumn id="4" xr3:uid="{F519E6F1-8AE9-4D3B-81BC-F9AD5679B1E6}" uniqueName="4" name="Column4" queryTableFieldId="4" dataDxfId="47"/>
  </tableColumns>
  <tableStyleInfo name="TableStyleMedium7"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BC54313-ECAA-4D17-95F3-49B324E0402F}" name="_2020_07_14_css_res36" displayName="_2020_07_14_css_res36" ref="D113:G121" tableType="queryTable" headerRowCount="0" totalsRowShown="0" headerRowDxfId="46" dataDxfId="45">
  <tableColumns count="4">
    <tableColumn id="1" xr3:uid="{B48EB155-CECC-4459-A40E-B362127B0D9D}" uniqueName="1" name="Column1" queryTableFieldId="1" dataDxfId="44"/>
    <tableColumn id="2" xr3:uid="{D3F14534-A583-4EFC-8384-30C5CCCE1ABD}" uniqueName="2" name="Column2" queryTableFieldId="2" dataDxfId="43"/>
    <tableColumn id="3" xr3:uid="{DFE883F7-5B42-40A1-9B14-8252A9618FCE}" uniqueName="3" name="Column3" queryTableFieldId="3" dataDxfId="42"/>
    <tableColumn id="4" xr3:uid="{C67AD2C3-E340-4B67-9157-009C5F8C0904}" uniqueName="4" name="Column4" queryTableFieldId="4" dataDxfId="41"/>
  </tableColumns>
  <tableStyleInfo name="TableStyleMedium7"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5093538-F05C-4D90-9E25-D78A4CE54FD2}" name="_2020_07_14_gsa_res37" displayName="_2020_07_14_gsa_res37" ref="D122:G130" tableType="queryTable" headerRowCount="0" totalsRowShown="0" headerRowDxfId="40" dataDxfId="39">
  <tableColumns count="4">
    <tableColumn id="1" xr3:uid="{0C9E51EA-8006-447E-AEAC-5F2EA0467106}" uniqueName="1" name="Column1" queryTableFieldId="1" dataDxfId="38"/>
    <tableColumn id="2" xr3:uid="{E945F705-230F-42DC-A7B2-A5DEE0A02E59}" uniqueName="2" name="Column2" queryTableFieldId="2" dataDxfId="37"/>
    <tableColumn id="3" xr3:uid="{238BAB62-3619-47C3-9E4E-E7AE41AF23D9}" uniqueName="3" name="Column3" queryTableFieldId="3" dataDxfId="36"/>
    <tableColumn id="4" xr3:uid="{EB6F352C-A587-40A5-9367-8E3B0D2E88A8}" uniqueName="4" name="Column4" queryTableFieldId="4" dataDxfId="35"/>
  </tableColumns>
  <tableStyleInfo name="TableStyleMedium7" showFirstColumn="0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FAE99AF-5BEA-4F38-9030-5E81A69E0AA9}" name="_2020_07_14_mwo_res38" displayName="_2020_07_14_mwo_res38" ref="D131:G148" tableType="queryTable" headerRowCount="0" totalsRowShown="0" headerRowDxfId="34" dataDxfId="33">
  <tableColumns count="4">
    <tableColumn id="1" xr3:uid="{B5C44849-2DA7-4099-96BF-4058A279CD1A}" uniqueName="1" name="Column1" queryTableFieldId="1" dataDxfId="32"/>
    <tableColumn id="2" xr3:uid="{46E9A9BA-F401-4232-AE83-10C9AAF058B4}" uniqueName="2" name="Column2" queryTableFieldId="2" dataDxfId="31"/>
    <tableColumn id="3" xr3:uid="{EC484F54-6C43-44A9-B2B5-BB7BB5191A99}" uniqueName="3" name="Column3" queryTableFieldId="3" dataDxfId="30"/>
    <tableColumn id="4" xr3:uid="{BACD4F7E-003C-4D1A-B5E7-17D60839B584}" uniqueName="4" name="Column4" queryTableFieldId="4" dataDxfId="29"/>
  </tableColumns>
  <tableStyleInfo name="TableStyleMedium7" showFirstColumn="0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E084691-BC78-46BE-8349-7273A181A1C1}" name="_2020_07_14_abc_res39" displayName="_2020_07_14_abc_res39" ref="D149:G157" tableType="queryTable" headerRowCount="0" totalsRowShown="0" headerRowDxfId="28" dataDxfId="27">
  <tableColumns count="4">
    <tableColumn id="1" xr3:uid="{31BE9D75-56BF-4BAA-AA29-AD7EADBF61BF}" uniqueName="1" name="Column1" queryTableFieldId="1" dataDxfId="26"/>
    <tableColumn id="2" xr3:uid="{82A75563-4568-407E-91D6-58481ADD0089}" uniqueName="2" name="Column2" queryTableFieldId="2" dataDxfId="25"/>
    <tableColumn id="3" xr3:uid="{40AE56C5-6D02-4C01-B32E-8AC10F9CD5B5}" uniqueName="3" name="Column3" queryTableFieldId="3" dataDxfId="24"/>
    <tableColumn id="4" xr3:uid="{52460D98-2654-41E6-9F08-47057D2F0FB3}" uniqueName="4" name="Column4" queryTableFieldId="4" dataDxfId="23"/>
  </tableColumns>
  <tableStyleInfo name="TableStyleMedium7" showFirstColumn="0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F4FEC24-9183-47B6-AE82-45B533ECE289}" name="_2020_07_14_gwo_res40" displayName="_2020_07_14_gwo_res40" ref="D158:G166" tableType="queryTable" headerRowCount="0" totalsRowShown="0" headerRowDxfId="22" dataDxfId="21">
  <tableColumns count="4">
    <tableColumn id="1" xr3:uid="{474905CE-6310-4E7C-ABC6-FD71C2741526}" uniqueName="1" name="Column1" queryTableFieldId="1" dataDxfId="20"/>
    <tableColumn id="2" xr3:uid="{C5DA8598-1C87-4306-8E83-A8E217EF367B}" uniqueName="2" name="Column2" queryTableFieldId="2" dataDxfId="19"/>
    <tableColumn id="3" xr3:uid="{7C93C620-494F-4A2C-946E-853311EDA7E3}" uniqueName="3" name="Column3" queryTableFieldId="3" dataDxfId="18"/>
    <tableColumn id="4" xr3:uid="{E8FA11F9-89EE-4CC1-9115-82D8B4FF3F7F}" uniqueName="4" name="Column4" queryTableFieldId="4" dataDxfId="17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E99B5A-E331-47CF-AB13-9C80EB997F5B}" name="_2020_07_14_es_res" displayName="_2020_07_14_es_res" ref="E33:H41" tableType="queryTable" headerRowCount="0" totalsRowShown="0" headerRowDxfId="293" dataDxfId="292">
  <tableColumns count="4">
    <tableColumn id="1" xr3:uid="{AA3BB7EA-EA1A-43F4-9926-F9A0B5F4360F}" uniqueName="1" name="Column1" queryTableFieldId="1" dataDxfId="291"/>
    <tableColumn id="2" xr3:uid="{2B0159C6-1B14-4C32-97BE-E6C51641009F}" uniqueName="2" name="Column2" queryTableFieldId="2" dataDxfId="290"/>
    <tableColumn id="3" xr3:uid="{DCCD05C0-B709-41D9-9DDE-97DC071EC5E3}" uniqueName="3" name="Column3" queryTableFieldId="3" dataDxfId="289"/>
    <tableColumn id="4" xr3:uid="{7C194610-84F8-430C-B8E3-7B75010D555D}" uniqueName="4" name="Column4" queryTableFieldId="4" dataDxfId="288"/>
  </tableColumns>
  <tableStyleInfo name="TableStyleMedium7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A36CBB2-2D2F-4C20-80D9-98D90BFA1E09}" name="_2020_07_14_pso_res41" displayName="_2020_07_14_pso_res41" ref="D167:G175" tableType="queryTable" headerRowCount="0" totalsRowShown="0" headerRowDxfId="16" dataDxfId="15">
  <tableColumns count="4">
    <tableColumn id="1" xr3:uid="{51A997D2-6B87-41C1-A0DD-4BB45FCBD24F}" uniqueName="1" name="Column1" queryTableFieldId="1" dataDxfId="14"/>
    <tableColumn id="2" xr3:uid="{5B0CAE91-DAB9-4433-8150-6C9F85898065}" uniqueName="2" name="Column2" queryTableFieldId="2" dataDxfId="13"/>
    <tableColumn id="3" xr3:uid="{0BA63818-EB5B-40BB-A97A-A9E21721FF5C}" uniqueName="3" name="Column3" queryTableFieldId="3" dataDxfId="12"/>
    <tableColumn id="4" xr3:uid="{1BA7C6A6-19D7-4F38-899F-ECF2A0F4302F}" uniqueName="4" name="Column4" queryTableFieldId="4" dataDxfId="11"/>
  </tableColumns>
  <tableStyleInfo name="TableStyleMedium7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EEDE00D-08A1-4B9A-9229-38E930DC0B60}" name="_2020_07_14_woa_res42" displayName="_2020_07_14_woa_res42" ref="D176:G184" tableType="queryTable" headerRowCount="0" headerRowDxfId="10" dataDxfId="9" totalsRowDxfId="8">
  <tableColumns count="4">
    <tableColumn id="1" xr3:uid="{FFD093A0-2D60-43D8-9DE4-6D0DE1D783F5}" uniqueName="1" name="Column1" queryTableFieldId="1" dataDxfId="7" totalsRowDxfId="6"/>
    <tableColumn id="2" xr3:uid="{32C3F058-BD95-4CA2-97E7-6565CCAEC097}" uniqueName="2" name="Column2" queryTableFieldId="2" dataDxfId="5" totalsRowDxfId="4"/>
    <tableColumn id="3" xr3:uid="{8750CDBF-CB45-413A-99CE-909AEFEB9FA1}" uniqueName="3" name="Column3" queryTableFieldId="3" dataDxfId="3" totalsRowDxfId="2"/>
    <tableColumn id="4" xr3:uid="{D73E43FE-6B1D-4BA2-8474-B86A7BC7515F}" uniqueName="4" name="Column4" queryTableFieldId="4" dataDxfId="1" totalsRowDxfId="0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B9FD6F-3F9A-46EA-B3F0-2C32B686C59E}" name="_2020_07_14_ga_res" displayName="_2020_07_14_ga_res" ref="E42:H50" tableType="queryTable" headerRowCount="0" totalsRowShown="0" headerRowDxfId="287" dataDxfId="286">
  <tableColumns count="4">
    <tableColumn id="1" xr3:uid="{E4B2BF40-5E1C-462A-82CA-26069BD7E02B}" uniqueName="1" name="Column1" queryTableFieldId="1" dataDxfId="285"/>
    <tableColumn id="2" xr3:uid="{C5111FA1-B3F5-4344-8AE2-3A2823CF4709}" uniqueName="2" name="Column2" queryTableFieldId="2" dataDxfId="284"/>
    <tableColumn id="3" xr3:uid="{38CDEEC7-3677-406F-8520-D2A13DBAD65C}" uniqueName="3" name="Column3" queryTableFieldId="3" dataDxfId="283"/>
    <tableColumn id="4" xr3:uid="{81768147-6DC3-4BA4-99F2-71F6FC714D31}" uniqueName="4" name="Column4" queryTableFieldId="4" dataDxfId="282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9A8859-ED91-40DC-AF69-27FE11043D82}" name="_2020_07_14_gso_res" displayName="_2020_07_14_gso_res" ref="E51:H59" tableType="queryTable" headerRowCount="0" totalsRowShown="0" headerRowDxfId="281" dataDxfId="280">
  <tableColumns count="4">
    <tableColumn id="1" xr3:uid="{9A5C9B62-B4A3-4244-B90F-7B7B81D25413}" uniqueName="1" name="Column1" queryTableFieldId="1" dataDxfId="279"/>
    <tableColumn id="2" xr3:uid="{139AC27D-0056-4C4C-AB19-211FA490F75F}" uniqueName="2" name="Column2" queryTableFieldId="2" dataDxfId="278"/>
    <tableColumn id="3" xr3:uid="{5B6A16DA-4CC9-4EE0-95C2-57596E7CF3DD}" uniqueName="3" name="Column3" queryTableFieldId="3" dataDxfId="277"/>
    <tableColumn id="4" xr3:uid="{2BF4D70B-8DA0-4EAC-B74E-EE4791E5580A}" uniqueName="4" name="Column4" queryTableFieldId="4" dataDxfId="276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D8A4AB-E488-4A8C-9423-9A909FC6E947}" name="_2020_07_14_hs_res" displayName="_2020_07_14_hs_res" ref="E60:H77" tableType="queryTable" headerRowCount="0" totalsRowShown="0" headerRowDxfId="275" dataDxfId="274">
  <tableColumns count="4">
    <tableColumn id="1" xr3:uid="{E638B2A8-F61A-4984-992A-AF7F199F3F4E}" uniqueName="1" name="Column1" queryTableFieldId="1" dataDxfId="273"/>
    <tableColumn id="2" xr3:uid="{CF9B9558-C891-4FBD-A69A-7DA52D50C1C9}" uniqueName="2" name="Column2" queryTableFieldId="2" dataDxfId="272"/>
    <tableColumn id="3" xr3:uid="{2B7F6FFE-D4EC-47F2-81C4-D287D67B5F5E}" uniqueName="3" name="Column3" queryTableFieldId="3" dataDxfId="271"/>
    <tableColumn id="4" xr3:uid="{664FBA8F-4664-422B-BC7C-B99468606B3F}" uniqueName="4" name="Column4" queryTableFieldId="4" dataDxfId="270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E808D0-FA2A-4AD0-BB92-0F6F603A9F82}" name="_2020_07_14_isa_res" displayName="_2020_07_14_isa_res" ref="E78:H86" tableType="queryTable" headerRowCount="0" totalsRowShown="0" headerRowDxfId="269" dataDxfId="268">
  <tableColumns count="4">
    <tableColumn id="1" xr3:uid="{4B9C3B49-F52F-4840-9588-1B2B06310AA2}" uniqueName="1" name="Column1" queryTableFieldId="1" dataDxfId="267"/>
    <tableColumn id="2" xr3:uid="{4105A4D2-4B55-413C-94D2-5E499326100B}" uniqueName="2" name="Column2" queryTableFieldId="2" dataDxfId="266"/>
    <tableColumn id="3" xr3:uid="{FF38657E-9CD7-4488-8E95-4FFFC1904D85}" uniqueName="3" name="Column3" queryTableFieldId="3" dataDxfId="265"/>
    <tableColumn id="4" xr3:uid="{CA464332-0C38-4F83-8521-83800DA47CEC}" uniqueName="4" name="Column4" queryTableFieldId="4" dataDxfId="264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1FB844-36A0-46F7-98E9-9046BF7728D3}" name="_2020_07_14_tlbo_res" displayName="_2020_07_14_tlbo_res" ref="E87:H95" tableType="queryTable" headerRowCount="0" totalsRowShown="0" headerRowDxfId="263" dataDxfId="262">
  <tableColumns count="4">
    <tableColumn id="1" xr3:uid="{48B1144D-8D1E-4D8E-BDC4-35BDB0FC7A20}" uniqueName="1" name="Column1" queryTableFieldId="1" dataDxfId="261"/>
    <tableColumn id="2" xr3:uid="{431970E9-ADDA-469A-9C77-287B8DD860A2}" uniqueName="2" name="Column2" queryTableFieldId="2" dataDxfId="260"/>
    <tableColumn id="3" xr3:uid="{C6FCB2B4-92CC-4C2A-AD82-BC7EBDED293B}" uniqueName="3" name="Column3" queryTableFieldId="3" dataDxfId="259"/>
    <tableColumn id="4" xr3:uid="{45A4B9AE-2789-48FB-8A3D-06E3F0CF6040}" uniqueName="4" name="Column4" queryTableFieldId="4" dataDxfId="258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2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13" Type="http://schemas.openxmlformats.org/officeDocument/2006/relationships/table" Target="../tables/table34.xml"/><Relationship Id="rId18" Type="http://schemas.openxmlformats.org/officeDocument/2006/relationships/table" Target="../tables/table39.xml"/><Relationship Id="rId3" Type="http://schemas.openxmlformats.org/officeDocument/2006/relationships/table" Target="../tables/table24.xml"/><Relationship Id="rId21" Type="http://schemas.openxmlformats.org/officeDocument/2006/relationships/queryTable" Target="../queryTables/queryTable42.xml"/><Relationship Id="rId7" Type="http://schemas.openxmlformats.org/officeDocument/2006/relationships/table" Target="../tables/table28.xml"/><Relationship Id="rId12" Type="http://schemas.openxmlformats.org/officeDocument/2006/relationships/table" Target="../tables/table33.xml"/><Relationship Id="rId17" Type="http://schemas.openxmlformats.org/officeDocument/2006/relationships/table" Target="../tables/table38.xml"/><Relationship Id="rId2" Type="http://schemas.openxmlformats.org/officeDocument/2006/relationships/drawing" Target="../drawings/drawing3.xml"/><Relationship Id="rId16" Type="http://schemas.openxmlformats.org/officeDocument/2006/relationships/table" Target="../tables/table37.xml"/><Relationship Id="rId20" Type="http://schemas.openxmlformats.org/officeDocument/2006/relationships/table" Target="../tables/table4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5" Type="http://schemas.openxmlformats.org/officeDocument/2006/relationships/table" Target="../tables/table36.xml"/><Relationship Id="rId23" Type="http://schemas.openxmlformats.org/officeDocument/2006/relationships/queryTable" Target="../queryTables/queryTable44.xml"/><Relationship Id="rId10" Type="http://schemas.openxmlformats.org/officeDocument/2006/relationships/table" Target="../tables/table31.xml"/><Relationship Id="rId19" Type="http://schemas.openxmlformats.org/officeDocument/2006/relationships/table" Target="../tables/table40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Relationship Id="rId14" Type="http://schemas.openxmlformats.org/officeDocument/2006/relationships/table" Target="../tables/table35.xml"/><Relationship Id="rId22" Type="http://schemas.openxmlformats.org/officeDocument/2006/relationships/queryTable" Target="../queryTables/queryTable4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/>
  </sheetViews>
  <sheetFormatPr defaultRowHeight="14.25" x14ac:dyDescent="0.2"/>
  <cols>
    <col min="3" max="3" width="17.25" customWidth="1"/>
    <col min="4" max="4" width="23.375" customWidth="1"/>
    <col min="5" max="5" width="24.5" customWidth="1"/>
    <col min="7" max="7" width="19.5" customWidth="1"/>
  </cols>
  <sheetData>
    <row r="1" spans="1:7" x14ac:dyDescent="0.2">
      <c r="A1" s="2"/>
      <c r="B1" s="2" t="s">
        <v>0</v>
      </c>
      <c r="C1" s="2" t="s">
        <v>11</v>
      </c>
      <c r="D1" s="2" t="s">
        <v>28</v>
      </c>
      <c r="G1" s="2" t="s">
        <v>32</v>
      </c>
    </row>
    <row r="2" spans="1:7" x14ac:dyDescent="0.2">
      <c r="A2" s="2" t="s">
        <v>1</v>
      </c>
      <c r="B2" s="2"/>
      <c r="C2" s="2"/>
      <c r="D2" s="2"/>
    </row>
    <row r="3" spans="1:7" x14ac:dyDescent="0.2">
      <c r="A3" s="2"/>
      <c r="B3" s="2" t="s">
        <v>5</v>
      </c>
      <c r="C3" s="2" t="s">
        <v>10</v>
      </c>
      <c r="D3" s="2" t="s">
        <v>10</v>
      </c>
      <c r="G3" s="2" t="s">
        <v>10</v>
      </c>
    </row>
    <row r="4" spans="1:7" x14ac:dyDescent="0.2">
      <c r="A4" s="2"/>
      <c r="B4" s="2" t="s">
        <v>6</v>
      </c>
      <c r="C4" s="2" t="s">
        <v>10</v>
      </c>
      <c r="D4" s="2" t="s">
        <v>10</v>
      </c>
      <c r="G4" s="2" t="s">
        <v>10</v>
      </c>
    </row>
    <row r="5" spans="1:7" x14ac:dyDescent="0.2">
      <c r="A5" s="2"/>
      <c r="B5" s="2" t="s">
        <v>7</v>
      </c>
      <c r="C5" s="2" t="s">
        <v>10</v>
      </c>
      <c r="D5" s="2" t="s">
        <v>10</v>
      </c>
      <c r="G5" s="2" t="s">
        <v>10</v>
      </c>
    </row>
    <row r="6" spans="1:7" x14ac:dyDescent="0.2">
      <c r="A6" s="2"/>
      <c r="B6" s="2" t="s">
        <v>8</v>
      </c>
      <c r="C6" s="2" t="s">
        <v>10</v>
      </c>
      <c r="D6" s="2" t="s">
        <v>10</v>
      </c>
      <c r="G6" s="2" t="s">
        <v>10</v>
      </c>
    </row>
    <row r="7" spans="1:7" x14ac:dyDescent="0.2">
      <c r="A7" s="2"/>
      <c r="B7" s="2" t="s">
        <v>9</v>
      </c>
      <c r="C7" s="2" t="s">
        <v>10</v>
      </c>
      <c r="D7" s="2" t="s">
        <v>10</v>
      </c>
      <c r="G7" s="2" t="s">
        <v>10</v>
      </c>
    </row>
    <row r="8" spans="1:7" x14ac:dyDescent="0.2">
      <c r="A8" s="2" t="s">
        <v>2</v>
      </c>
      <c r="B8" s="2"/>
      <c r="C8" s="2"/>
      <c r="D8" s="2"/>
    </row>
    <row r="9" spans="1:7" x14ac:dyDescent="0.2">
      <c r="A9" s="2"/>
      <c r="B9" s="2" t="s">
        <v>12</v>
      </c>
      <c r="C9" s="2" t="s">
        <v>10</v>
      </c>
      <c r="D9" s="2" t="s">
        <v>10</v>
      </c>
      <c r="G9" s="2" t="s">
        <v>10</v>
      </c>
    </row>
    <row r="10" spans="1:7" x14ac:dyDescent="0.2">
      <c r="A10" s="2"/>
      <c r="B10" s="2" t="s">
        <v>13</v>
      </c>
      <c r="C10" s="2" t="s">
        <v>10</v>
      </c>
      <c r="D10" s="2" t="s">
        <v>10</v>
      </c>
      <c r="G10" s="2" t="s">
        <v>10</v>
      </c>
    </row>
    <row r="11" spans="1:7" ht="57" x14ac:dyDescent="0.2">
      <c r="A11" s="2"/>
      <c r="B11" s="2" t="s">
        <v>14</v>
      </c>
      <c r="C11" s="1" t="s">
        <v>17</v>
      </c>
      <c r="D11" s="2" t="s">
        <v>30</v>
      </c>
      <c r="E11" s="2" t="s">
        <v>39</v>
      </c>
      <c r="G11" s="2" t="s">
        <v>10</v>
      </c>
    </row>
    <row r="12" spans="1:7" x14ac:dyDescent="0.2">
      <c r="A12" s="2"/>
      <c r="B12" s="2" t="s">
        <v>15</v>
      </c>
      <c r="C12" s="2" t="s">
        <v>10</v>
      </c>
      <c r="D12" s="2" t="s">
        <v>10</v>
      </c>
      <c r="G12" s="2" t="s">
        <v>10</v>
      </c>
    </row>
    <row r="13" spans="1:7" x14ac:dyDescent="0.2">
      <c r="A13" s="2"/>
      <c r="B13" s="2" t="s">
        <v>16</v>
      </c>
      <c r="C13" s="2" t="s">
        <v>10</v>
      </c>
      <c r="D13" s="2" t="s">
        <v>10</v>
      </c>
      <c r="G13" s="2" t="s">
        <v>10</v>
      </c>
    </row>
    <row r="14" spans="1:7" x14ac:dyDescent="0.2">
      <c r="A14" s="2" t="s">
        <v>3</v>
      </c>
      <c r="B14" s="2"/>
      <c r="C14" s="2"/>
      <c r="D14" s="2"/>
    </row>
    <row r="15" spans="1:7" x14ac:dyDescent="0.2">
      <c r="A15" s="2"/>
      <c r="B15" s="2" t="s">
        <v>18</v>
      </c>
      <c r="C15" s="2" t="s">
        <v>10</v>
      </c>
      <c r="D15" s="2" t="s">
        <v>10</v>
      </c>
      <c r="G15" s="2" t="s">
        <v>10</v>
      </c>
    </row>
    <row r="16" spans="1:7" x14ac:dyDescent="0.2">
      <c r="A16" s="2"/>
      <c r="B16" s="2" t="s">
        <v>19</v>
      </c>
      <c r="C16" s="2" t="s">
        <v>10</v>
      </c>
      <c r="D16" s="2" t="s">
        <v>10</v>
      </c>
      <c r="G16" s="2" t="s">
        <v>10</v>
      </c>
    </row>
    <row r="17" spans="1:8" x14ac:dyDescent="0.2">
      <c r="A17" s="2"/>
      <c r="B17" s="2" t="s">
        <v>20</v>
      </c>
      <c r="C17" s="2" t="s">
        <v>10</v>
      </c>
      <c r="D17" s="2" t="s">
        <v>10</v>
      </c>
      <c r="G17" s="2" t="s">
        <v>10</v>
      </c>
    </row>
    <row r="18" spans="1:8" x14ac:dyDescent="0.2">
      <c r="A18" s="2"/>
      <c r="B18" s="2" t="s">
        <v>21</v>
      </c>
      <c r="C18" s="2" t="s">
        <v>10</v>
      </c>
      <c r="D18" s="2" t="s">
        <v>10</v>
      </c>
      <c r="G18" s="2" t="s">
        <v>10</v>
      </c>
    </row>
    <row r="19" spans="1:8" x14ac:dyDescent="0.2">
      <c r="A19" s="2"/>
      <c r="B19" s="2" t="s">
        <v>22</v>
      </c>
      <c r="C19" s="2" t="s">
        <v>10</v>
      </c>
      <c r="D19" s="2" t="s">
        <v>10</v>
      </c>
      <c r="G19" s="2" t="s">
        <v>10</v>
      </c>
    </row>
    <row r="20" spans="1:8" x14ac:dyDescent="0.2">
      <c r="A20" s="2" t="s">
        <v>4</v>
      </c>
      <c r="B20" s="2"/>
      <c r="C20" s="2"/>
      <c r="D20" s="2"/>
    </row>
    <row r="21" spans="1:8" ht="114" x14ac:dyDescent="0.2">
      <c r="A21" s="2"/>
      <c r="B21" s="2" t="s">
        <v>23</v>
      </c>
      <c r="C21" s="1" t="s">
        <v>29</v>
      </c>
      <c r="D21" s="2" t="s">
        <v>31</v>
      </c>
      <c r="E21" s="2" t="s">
        <v>38</v>
      </c>
      <c r="G21" s="2" t="s">
        <v>40</v>
      </c>
      <c r="H21" s="2" t="s">
        <v>41</v>
      </c>
    </row>
    <row r="22" spans="1:8" x14ac:dyDescent="0.2">
      <c r="A22" s="2"/>
      <c r="B22" s="2" t="s">
        <v>24</v>
      </c>
      <c r="C22" s="2" t="s">
        <v>10</v>
      </c>
      <c r="D22" s="2" t="s">
        <v>10</v>
      </c>
      <c r="G22" s="2" t="s">
        <v>10</v>
      </c>
    </row>
    <row r="23" spans="1:8" x14ac:dyDescent="0.2">
      <c r="A23" s="2"/>
      <c r="B23" s="2" t="s">
        <v>25</v>
      </c>
      <c r="C23" s="2" t="s">
        <v>10</v>
      </c>
      <c r="D23" s="2" t="s">
        <v>10</v>
      </c>
      <c r="G23" s="2" t="s">
        <v>10</v>
      </c>
    </row>
    <row r="24" spans="1:8" x14ac:dyDescent="0.2">
      <c r="A24" s="2"/>
      <c r="B24" s="2" t="s">
        <v>26</v>
      </c>
      <c r="C24" s="2" t="s">
        <v>10</v>
      </c>
      <c r="D24" s="2" t="s">
        <v>10</v>
      </c>
      <c r="G24" s="2" t="s">
        <v>10</v>
      </c>
    </row>
    <row r="25" spans="1:8" x14ac:dyDescent="0.2">
      <c r="A25" s="2"/>
      <c r="B25" s="2" t="s">
        <v>27</v>
      </c>
      <c r="C25" s="2" t="s">
        <v>10</v>
      </c>
      <c r="D25" s="2" t="s">
        <v>10</v>
      </c>
      <c r="G25" s="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75DD-C268-4AD0-B172-B5CD2EE258F2}">
  <dimension ref="A1:V114"/>
  <sheetViews>
    <sheetView workbookViewId="0">
      <selection activeCell="A3" sqref="A3:B6"/>
    </sheetView>
  </sheetViews>
  <sheetFormatPr defaultRowHeight="14.25" x14ac:dyDescent="0.2"/>
  <cols>
    <col min="1" max="1" width="10" style="15" customWidth="1"/>
    <col min="2" max="2" width="36" style="15" customWidth="1"/>
    <col min="3" max="3" width="12.75" style="14" bestFit="1" customWidth="1"/>
    <col min="4" max="4" width="15.5" style="14" customWidth="1"/>
    <col min="5" max="5" width="12.75" style="14" bestFit="1" customWidth="1"/>
    <col min="6" max="6" width="16.5" style="14" customWidth="1"/>
    <col min="7" max="7" width="18.125" style="14" customWidth="1"/>
    <col min="8" max="23" width="12.75" style="14" bestFit="1" customWidth="1"/>
    <col min="24" max="16384" width="9" style="14"/>
  </cols>
  <sheetData>
    <row r="1" spans="1:22" s="43" customFormat="1" x14ac:dyDescent="0.2"/>
    <row r="2" spans="1:22" s="43" customFormat="1" ht="18" x14ac:dyDescent="0.2">
      <c r="A2" s="63" t="s">
        <v>340</v>
      </c>
      <c r="B2" s="63"/>
    </row>
    <row r="3" spans="1:22" x14ac:dyDescent="0.2">
      <c r="A3" s="15" t="s">
        <v>34</v>
      </c>
      <c r="B3" s="15" t="s">
        <v>185</v>
      </c>
      <c r="C3" s="14" t="s">
        <v>179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 t="s">
        <v>180</v>
      </c>
    </row>
    <row r="4" spans="1:22" x14ac:dyDescent="0.2">
      <c r="A4" s="15">
        <v>1</v>
      </c>
      <c r="B4" s="15" t="s">
        <v>175</v>
      </c>
      <c r="C4" s="15">
        <v>0</v>
      </c>
      <c r="D4" s="15">
        <v>0</v>
      </c>
      <c r="E4" s="18">
        <v>5.89919078115915E-15</v>
      </c>
      <c r="F4" s="18">
        <v>7.5009860693180897E-6</v>
      </c>
      <c r="G4" s="15">
        <v>2.5561867159069299E-4</v>
      </c>
      <c r="H4" s="15">
        <v>1.00530042456649E-3</v>
      </c>
      <c r="I4" s="15">
        <v>3.40418005685707E-3</v>
      </c>
      <c r="J4" s="15">
        <v>8.5868462311175005E-3</v>
      </c>
      <c r="K4" s="15">
        <v>1.6517081103678399E-2</v>
      </c>
      <c r="L4" s="15">
        <v>2.29608048306085E-2</v>
      </c>
      <c r="M4" s="15">
        <v>0.13301955550685299</v>
      </c>
      <c r="N4" s="15">
        <v>0.69692777504305403</v>
      </c>
      <c r="O4" s="15">
        <v>1.1534415108954901</v>
      </c>
      <c r="P4" s="15">
        <v>1.4978850402916699</v>
      </c>
      <c r="Q4" s="15">
        <v>2.0079305150575202</v>
      </c>
      <c r="R4" s="15">
        <v>2.1518507425550601</v>
      </c>
      <c r="S4" s="15">
        <v>3.8030755714973501</v>
      </c>
      <c r="T4" s="15">
        <v>3.89401030905726</v>
      </c>
      <c r="U4" s="15">
        <v>5.2737262720378704</v>
      </c>
      <c r="V4" s="15">
        <v>39.867670577947997</v>
      </c>
    </row>
    <row r="5" spans="1:22" x14ac:dyDescent="0.2">
      <c r="B5" s="15" t="s">
        <v>176</v>
      </c>
      <c r="C5" s="15">
        <v>10.186410957777699</v>
      </c>
      <c r="D5" s="15">
        <v>31.0974940855555</v>
      </c>
      <c r="E5" s="15">
        <v>103.082143932222</v>
      </c>
      <c r="F5" s="15">
        <v>105.184938332222</v>
      </c>
      <c r="G5" s="15">
        <v>124.300475536666</v>
      </c>
      <c r="H5" s="15">
        <v>124.51465937777699</v>
      </c>
      <c r="I5" s="15">
        <v>124.60605673666601</v>
      </c>
      <c r="J5" s="15">
        <v>125.49190329222201</v>
      </c>
      <c r="K5" s="15">
        <v>127.965250305555</v>
      </c>
      <c r="L5" s="15">
        <v>136.23969720333301</v>
      </c>
      <c r="M5" s="15">
        <v>162.53011936555501</v>
      </c>
      <c r="N5" s="15">
        <v>167.007904743333</v>
      </c>
      <c r="O5" s="15">
        <v>240.33312616222199</v>
      </c>
      <c r="P5" s="15">
        <v>250.575766768888</v>
      </c>
      <c r="Q5" s="15">
        <v>254.48974876999901</v>
      </c>
      <c r="R5" s="15">
        <v>259.88130559666598</v>
      </c>
      <c r="S5" s="15">
        <v>303.00847697444402</v>
      </c>
      <c r="T5" s="15">
        <v>321.667720601111</v>
      </c>
      <c r="U5" s="15">
        <v>382.84098680666602</v>
      </c>
      <c r="V5" s="15">
        <v>29636.0558249307</v>
      </c>
    </row>
    <row r="6" spans="1:22" x14ac:dyDescent="0.2">
      <c r="B6" s="15" t="s">
        <v>177</v>
      </c>
      <c r="C6" s="15">
        <v>0</v>
      </c>
      <c r="D6" s="15">
        <v>0</v>
      </c>
      <c r="E6" s="18">
        <v>5.5613009678815898E-14</v>
      </c>
      <c r="F6" s="18">
        <v>8.2142666356891592E-6</v>
      </c>
      <c r="G6" s="15">
        <v>3.1598244658646298E-4</v>
      </c>
      <c r="H6" s="15">
        <v>1.1315099724737E-3</v>
      </c>
      <c r="I6" s="15">
        <v>2.1899584696837898E-3</v>
      </c>
      <c r="J6" s="15">
        <v>8.5937230986302404E-3</v>
      </c>
      <c r="K6" s="15">
        <v>9.2414006385942195E-3</v>
      </c>
      <c r="L6" s="15">
        <v>2.94189401663804E-2</v>
      </c>
      <c r="M6" s="15">
        <v>0.12323508117167201</v>
      </c>
      <c r="N6" s="15">
        <v>0.72644713711618203</v>
      </c>
      <c r="O6" s="15">
        <v>1.1687634595383201</v>
      </c>
      <c r="P6" s="15">
        <v>1.33256762315793</v>
      </c>
      <c r="Q6" s="15">
        <v>1.72931509115043</v>
      </c>
      <c r="R6" s="15">
        <v>1.82714359935148</v>
      </c>
      <c r="S6" s="15">
        <v>2.4925646883633101</v>
      </c>
      <c r="T6" s="15">
        <v>2.82427914618013</v>
      </c>
      <c r="U6" s="15">
        <v>4.8706068138558303</v>
      </c>
      <c r="V6" s="15">
        <v>8.6111309017161197</v>
      </c>
    </row>
    <row r="7" spans="1:22" x14ac:dyDescent="0.2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x14ac:dyDescent="0.2">
      <c r="A8" s="15">
        <v>2</v>
      </c>
      <c r="B8" s="15" t="s">
        <v>175</v>
      </c>
      <c r="C8" s="15">
        <v>5.7442035806495103E-4</v>
      </c>
      <c r="D8" s="15">
        <v>2.8150118433860698E-3</v>
      </c>
      <c r="E8" s="15">
        <v>4.72817924164275E-3</v>
      </c>
      <c r="F8" s="15">
        <v>3.5368761794976201E-2</v>
      </c>
      <c r="G8" s="15">
        <v>6.7251990924882599E-2</v>
      </c>
      <c r="H8" s="15">
        <v>0.11676613970962101</v>
      </c>
      <c r="I8" s="15">
        <v>0.39823346838866303</v>
      </c>
      <c r="J8" s="15">
        <v>0.544524614299564</v>
      </c>
      <c r="K8" s="15">
        <v>1.2802044361601901</v>
      </c>
      <c r="L8" s="15">
        <v>1.71431398800609</v>
      </c>
      <c r="M8" s="15">
        <v>2.5044511433391801</v>
      </c>
      <c r="N8" s="15">
        <v>3.5553571191226001</v>
      </c>
      <c r="O8" s="15">
        <v>4.1936230729138604</v>
      </c>
      <c r="P8" s="15">
        <v>5.0935681994636299</v>
      </c>
      <c r="Q8" s="15">
        <v>5.4903528005653097</v>
      </c>
      <c r="R8" s="15">
        <v>12.088972998035199</v>
      </c>
      <c r="S8" s="15">
        <v>20.5601398337935</v>
      </c>
      <c r="T8" s="15">
        <v>29.589681477989799</v>
      </c>
      <c r="U8" s="15">
        <v>32.2035199106082</v>
      </c>
      <c r="V8" s="15">
        <v>39.039128884106901</v>
      </c>
    </row>
    <row r="9" spans="1:22" x14ac:dyDescent="0.2">
      <c r="B9" s="15" t="s">
        <v>176</v>
      </c>
      <c r="C9" s="15">
        <v>127.708620283333</v>
      </c>
      <c r="D9" s="15">
        <v>271.6938007</v>
      </c>
      <c r="E9" s="15">
        <v>286.76911530888799</v>
      </c>
      <c r="F9" s="15">
        <v>293.64330363888803</v>
      </c>
      <c r="G9" s="15">
        <v>296.26306258110998</v>
      </c>
      <c r="H9" s="15">
        <v>299.57907315555502</v>
      </c>
      <c r="I9" s="15">
        <v>299.63468052777699</v>
      </c>
      <c r="J9" s="15">
        <v>303.42204807555498</v>
      </c>
      <c r="K9" s="15">
        <v>304.66296130555497</v>
      </c>
      <c r="L9" s="15">
        <v>346.59740724333301</v>
      </c>
      <c r="M9" s="15">
        <v>434.83525453111099</v>
      </c>
      <c r="N9" s="15">
        <v>548.11966053000003</v>
      </c>
      <c r="O9" s="15">
        <v>568.39990248444406</v>
      </c>
      <c r="P9" s="15">
        <v>575.47765907555504</v>
      </c>
      <c r="Q9" s="15">
        <v>679.638572482222</v>
      </c>
      <c r="R9" s="15">
        <v>703.98219329333199</v>
      </c>
      <c r="S9" s="15">
        <v>704.721719763333</v>
      </c>
      <c r="T9" s="15">
        <v>805.48242770555498</v>
      </c>
      <c r="U9" s="15">
        <v>1000.3705898488799</v>
      </c>
      <c r="V9" s="15">
        <v>100715.527732623</v>
      </c>
    </row>
    <row r="10" spans="1:22" x14ac:dyDescent="0.2">
      <c r="B10" s="15" t="s">
        <v>177</v>
      </c>
      <c r="C10" s="15">
        <v>5.42038795254677E-4</v>
      </c>
      <c r="D10" s="15">
        <v>1.7166773515921701E-3</v>
      </c>
      <c r="E10" s="15">
        <v>3.62473776252688E-3</v>
      </c>
      <c r="F10" s="15">
        <v>2.6939962046651601E-2</v>
      </c>
      <c r="G10" s="15">
        <v>4.5558224722818202E-2</v>
      </c>
      <c r="H10" s="15">
        <v>0.19046661129022899</v>
      </c>
      <c r="I10" s="15">
        <v>0.220554088807044</v>
      </c>
      <c r="J10" s="15">
        <v>0.29176948977870798</v>
      </c>
      <c r="K10" s="15">
        <v>0.43339630055850797</v>
      </c>
      <c r="L10" s="15">
        <v>0.51646291930368005</v>
      </c>
      <c r="M10" s="15">
        <v>0.76642203940431797</v>
      </c>
      <c r="N10" s="15">
        <v>1.40854766724074</v>
      </c>
      <c r="O10" s="15">
        <v>1.5120262978891199</v>
      </c>
      <c r="P10" s="15">
        <v>1.5823201179575701</v>
      </c>
      <c r="Q10" s="15">
        <v>1.91173835181356</v>
      </c>
      <c r="R10" s="15">
        <v>3.22107557894179</v>
      </c>
      <c r="S10" s="15">
        <v>4.3928105936291999</v>
      </c>
      <c r="T10" s="15">
        <v>7.94924899600767</v>
      </c>
      <c r="U10" s="15">
        <v>9.3632525412128196</v>
      </c>
      <c r="V10" s="15">
        <v>10.046119636127001</v>
      </c>
    </row>
    <row r="11" spans="1:22" x14ac:dyDescent="0.2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x14ac:dyDescent="0.2">
      <c r="A12" s="15">
        <v>3</v>
      </c>
      <c r="B12" s="15" t="s">
        <v>175</v>
      </c>
      <c r="C12" s="18">
        <v>6.9371425254196604E-7</v>
      </c>
      <c r="D12" s="18">
        <v>1.26628123649868E-5</v>
      </c>
      <c r="E12" s="15">
        <v>2.7157455565508901E-2</v>
      </c>
      <c r="F12" s="15">
        <v>0.18654384396608401</v>
      </c>
      <c r="G12" s="15">
        <v>1.02493992394851</v>
      </c>
      <c r="H12" s="15">
        <v>1.87612643656264</v>
      </c>
      <c r="I12" s="15">
        <v>3.3908965236892099</v>
      </c>
      <c r="J12" s="15">
        <v>3.5730984665241499</v>
      </c>
      <c r="K12" s="15">
        <v>3.8908705404056501</v>
      </c>
      <c r="L12" s="15">
        <v>4.4633549977721003</v>
      </c>
      <c r="M12" s="15">
        <v>6.4177795279662702</v>
      </c>
      <c r="N12" s="15">
        <v>6.8560060975367003</v>
      </c>
      <c r="O12" s="15">
        <v>8.0789606431482799</v>
      </c>
      <c r="P12" s="15">
        <v>14.5651528531697</v>
      </c>
      <c r="Q12" s="15">
        <v>14.578634720092101</v>
      </c>
      <c r="R12" s="15">
        <v>17.715208975893798</v>
      </c>
      <c r="S12" s="15">
        <v>20.686020267309502</v>
      </c>
      <c r="T12" s="15">
        <v>313.40071968933898</v>
      </c>
      <c r="U12" s="15">
        <v>1324.9317650738601</v>
      </c>
      <c r="V12" s="15">
        <v>1538.07241171806</v>
      </c>
    </row>
    <row r="13" spans="1:22" x14ac:dyDescent="0.2">
      <c r="B13" s="15" t="s">
        <v>176</v>
      </c>
      <c r="C13" s="15">
        <v>132.472947325555</v>
      </c>
      <c r="D13" s="15">
        <v>187.59250006666599</v>
      </c>
      <c r="E13" s="15">
        <v>194.54970475666701</v>
      </c>
      <c r="F13" s="15">
        <v>196.80059422444401</v>
      </c>
      <c r="G13" s="15">
        <v>198.06317113888801</v>
      </c>
      <c r="H13" s="15">
        <v>200.458406695555</v>
      </c>
      <c r="I13" s="15">
        <v>202.72326445777699</v>
      </c>
      <c r="J13" s="15">
        <v>207.82333477333299</v>
      </c>
      <c r="K13" s="15">
        <v>211.77900526555501</v>
      </c>
      <c r="L13" s="15">
        <v>215.35750266555499</v>
      </c>
      <c r="M13" s="15">
        <v>277.800084305555</v>
      </c>
      <c r="N13" s="15">
        <v>371.68234762777797</v>
      </c>
      <c r="O13" s="15">
        <v>381.12348259888699</v>
      </c>
      <c r="P13" s="15">
        <v>419.29549895333298</v>
      </c>
      <c r="Q13" s="15">
        <v>459.43402756110999</v>
      </c>
      <c r="R13" s="15">
        <v>482.07758318999799</v>
      </c>
      <c r="S13" s="15">
        <v>508.787328173334</v>
      </c>
      <c r="T13" s="15">
        <v>589.17136067111198</v>
      </c>
      <c r="U13" s="15">
        <v>701.31073380888995</v>
      </c>
      <c r="V13" s="15">
        <v>66904.510140750703</v>
      </c>
    </row>
    <row r="14" spans="1:22" x14ac:dyDescent="0.2">
      <c r="B14" s="15" t="s">
        <v>177</v>
      </c>
      <c r="C14" s="18">
        <v>6.7375807558320005E-7</v>
      </c>
      <c r="D14" s="18">
        <v>1.2004290907767001E-5</v>
      </c>
      <c r="E14" s="15">
        <v>1.85846023385772E-2</v>
      </c>
      <c r="F14" s="15">
        <v>0.102178000493029</v>
      </c>
      <c r="G14" s="15">
        <v>0.24949083935001801</v>
      </c>
      <c r="H14" s="15">
        <v>0.352028959797001</v>
      </c>
      <c r="I14" s="15">
        <v>0.95610103545255598</v>
      </c>
      <c r="J14" s="15">
        <v>0.991472863117285</v>
      </c>
      <c r="K14" s="15">
        <v>1.6622470018639901</v>
      </c>
      <c r="L14" s="15">
        <v>1.9765272572494801</v>
      </c>
      <c r="M14" s="15">
        <v>2.0769744612309502</v>
      </c>
      <c r="N14" s="15">
        <v>2.31817650295151</v>
      </c>
      <c r="O14" s="15">
        <v>5.8868535504155597</v>
      </c>
      <c r="P14" s="15">
        <v>5.9085422141756601</v>
      </c>
      <c r="Q14" s="15">
        <v>6.1422057228423101</v>
      </c>
      <c r="R14" s="15">
        <v>7.0318083458621503</v>
      </c>
      <c r="S14" s="15">
        <v>20.788499254724002</v>
      </c>
      <c r="T14" s="15">
        <v>375.15389444742101</v>
      </c>
      <c r="U14" s="15">
        <v>994.42980077105199</v>
      </c>
      <c r="V14" s="15">
        <v>1119.7985003395399</v>
      </c>
    </row>
    <row r="15" spans="1:22" x14ac:dyDescent="0.2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2">
      <c r="A16" s="15">
        <v>4</v>
      </c>
      <c r="B16" s="15" t="s">
        <v>175</v>
      </c>
      <c r="C16" s="18">
        <v>6.99147789688623E-7</v>
      </c>
      <c r="D16" s="18">
        <v>1.3014626049296599E-5</v>
      </c>
      <c r="E16" s="15">
        <v>1.2458218819877899E-3</v>
      </c>
      <c r="F16" s="15">
        <v>9.6640161079733899E-3</v>
      </c>
      <c r="G16" s="15">
        <v>1.0917673594220099E-2</v>
      </c>
      <c r="H16" s="15">
        <v>7.6263505978003299E-2</v>
      </c>
      <c r="I16" s="15">
        <v>7.8203246015562999E-2</v>
      </c>
      <c r="J16" s="15">
        <v>0.34197336090781799</v>
      </c>
      <c r="K16" s="15">
        <v>0.38628498834749703</v>
      </c>
      <c r="L16" s="15">
        <v>0.38684557157452398</v>
      </c>
      <c r="M16" s="15">
        <v>0.52545861554022399</v>
      </c>
      <c r="N16" s="15">
        <v>0.54867101638229099</v>
      </c>
      <c r="O16" s="15">
        <v>0.87572334980837996</v>
      </c>
      <c r="P16" s="15">
        <v>1.70087834124995</v>
      </c>
      <c r="Q16" s="15">
        <v>2.0127349906613299</v>
      </c>
      <c r="R16" s="15">
        <v>2.7767697500561801</v>
      </c>
      <c r="S16" s="15">
        <v>7.6113751044306897</v>
      </c>
      <c r="T16" s="15">
        <v>8.4267531935969409</v>
      </c>
      <c r="U16" s="15">
        <v>13.9014771748193</v>
      </c>
      <c r="V16" s="15">
        <v>54.972778070982997</v>
      </c>
    </row>
    <row r="17" spans="1:22" x14ac:dyDescent="0.2">
      <c r="B17" s="15" t="s">
        <v>176</v>
      </c>
      <c r="C17" s="15">
        <v>80.914748348888295</v>
      </c>
      <c r="D17" s="15">
        <v>132.663195295555</v>
      </c>
      <c r="E17" s="15">
        <v>169.63991079444401</v>
      </c>
      <c r="F17" s="15">
        <v>177.332760788889</v>
      </c>
      <c r="G17" s="15">
        <v>178.354437683333</v>
      </c>
      <c r="H17" s="15">
        <v>178.81006509666599</v>
      </c>
      <c r="I17" s="15">
        <v>182.22022229666601</v>
      </c>
      <c r="J17" s="15">
        <v>185.32001778444501</v>
      </c>
      <c r="K17" s="15">
        <v>187.50350104999899</v>
      </c>
      <c r="L17" s="15">
        <v>190.84252930999901</v>
      </c>
      <c r="M17" s="15">
        <v>249.926110164444</v>
      </c>
      <c r="N17" s="15">
        <v>348.84762831555599</v>
      </c>
      <c r="O17" s="15">
        <v>368.09827713111002</v>
      </c>
      <c r="P17" s="15">
        <v>394.86579399222302</v>
      </c>
      <c r="Q17" s="15">
        <v>397.77684525777698</v>
      </c>
      <c r="R17" s="15">
        <v>416.094798555556</v>
      </c>
      <c r="S17" s="15">
        <v>450.04099440555501</v>
      </c>
      <c r="T17" s="15">
        <v>471.85971179000097</v>
      </c>
      <c r="U17" s="15">
        <v>493.00404681666799</v>
      </c>
      <c r="V17" s="15">
        <v>57605.382146735603</v>
      </c>
    </row>
    <row r="18" spans="1:22" x14ac:dyDescent="0.2">
      <c r="B18" s="15" t="s">
        <v>177</v>
      </c>
      <c r="C18" s="18">
        <v>7.6813306699377801E-7</v>
      </c>
      <c r="D18" s="18">
        <v>1.39507975742442E-5</v>
      </c>
      <c r="E18" s="15">
        <v>1.4321595401392199E-3</v>
      </c>
      <c r="F18" s="15">
        <v>5.8951213150532696E-3</v>
      </c>
      <c r="G18" s="15">
        <v>1.04875001701324E-2</v>
      </c>
      <c r="H18" s="15">
        <v>2.07612692566835E-2</v>
      </c>
      <c r="I18" s="15">
        <v>3.5180695042040903E-2</v>
      </c>
      <c r="J18" s="15">
        <v>6.5235549641024598E-2</v>
      </c>
      <c r="K18" s="15">
        <v>0.23840136126520101</v>
      </c>
      <c r="L18" s="15">
        <v>0.33987935673865499</v>
      </c>
      <c r="M18" s="15">
        <v>0.37463842675820402</v>
      </c>
      <c r="N18" s="15">
        <v>0.49727300994350199</v>
      </c>
      <c r="O18" s="15">
        <v>0.86637517083070903</v>
      </c>
      <c r="P18" s="15">
        <v>0.99833137340189704</v>
      </c>
      <c r="Q18" s="15">
        <v>1.14233644873568</v>
      </c>
      <c r="R18" s="15">
        <v>1.33282279176498</v>
      </c>
      <c r="S18" s="15">
        <v>1.9654011894383601</v>
      </c>
      <c r="T18" s="15">
        <v>2.0414178903764402</v>
      </c>
      <c r="U18" s="15">
        <v>3.9967286981596502</v>
      </c>
      <c r="V18" s="15">
        <v>29.0904988457768</v>
      </c>
    </row>
    <row r="19" spans="1:22" x14ac:dyDescent="0.2"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x14ac:dyDescent="0.2">
      <c r="A20" s="15">
        <v>5</v>
      </c>
      <c r="B20" s="15" t="s">
        <v>175</v>
      </c>
      <c r="C20" s="15">
        <v>0.52135806307425403</v>
      </c>
      <c r="D20" s="15">
        <v>0.53004286458469696</v>
      </c>
      <c r="E20" s="15">
        <v>0.53060751141697204</v>
      </c>
      <c r="F20" s="15">
        <v>0.554810839111889</v>
      </c>
      <c r="G20" s="15">
        <v>0.58468447368947196</v>
      </c>
      <c r="H20" s="15">
        <v>0.60064688472200001</v>
      </c>
      <c r="I20" s="15">
        <v>0.60737285056393797</v>
      </c>
      <c r="J20" s="15">
        <v>0.64596577879446504</v>
      </c>
      <c r="K20" s="15">
        <v>0.71696288451999601</v>
      </c>
      <c r="L20" s="15">
        <v>0.73685280500762496</v>
      </c>
      <c r="M20" s="15">
        <v>0.90430476819521599</v>
      </c>
      <c r="N20" s="15">
        <v>0.95905424516942195</v>
      </c>
      <c r="O20" s="15">
        <v>1.5820953727292</v>
      </c>
      <c r="P20" s="15">
        <v>5.4451809140655802</v>
      </c>
      <c r="Q20" s="15">
        <v>59.1896185311073</v>
      </c>
      <c r="R20" s="15">
        <v>71.307774913323499</v>
      </c>
      <c r="S20" s="15">
        <v>78.863572827533005</v>
      </c>
      <c r="T20" s="15">
        <v>821.43006426148997</v>
      </c>
      <c r="U20" s="15">
        <v>12938.945712967199</v>
      </c>
      <c r="V20" s="15">
        <v>19295.936654025201</v>
      </c>
    </row>
    <row r="21" spans="1:22" x14ac:dyDescent="0.2">
      <c r="B21" s="15" t="s">
        <v>176</v>
      </c>
      <c r="C21" s="15">
        <v>257.79338587111101</v>
      </c>
      <c r="D21" s="15">
        <v>312.77361602333298</v>
      </c>
      <c r="E21" s="15">
        <v>353.28670226222101</v>
      </c>
      <c r="F21" s="15">
        <v>354.38939165333198</v>
      </c>
      <c r="G21" s="15">
        <v>355.77771331222198</v>
      </c>
      <c r="H21" s="15">
        <v>362.68184561999999</v>
      </c>
      <c r="I21" s="15">
        <v>377.11368750999998</v>
      </c>
      <c r="J21" s="15">
        <v>392.629801198888</v>
      </c>
      <c r="K21" s="15">
        <v>408.81495380444397</v>
      </c>
      <c r="L21" s="15">
        <v>591.86899396333399</v>
      </c>
      <c r="M21" s="15">
        <v>689.34511554666506</v>
      </c>
      <c r="N21" s="15">
        <v>704.26035625444194</v>
      </c>
      <c r="O21" s="15">
        <v>755.59674234111105</v>
      </c>
      <c r="P21" s="15">
        <v>759.64120426666602</v>
      </c>
      <c r="Q21" s="15">
        <v>779.30234842444304</v>
      </c>
      <c r="R21" s="15">
        <v>779.70345163888999</v>
      </c>
      <c r="S21" s="15">
        <v>812.45876282999802</v>
      </c>
      <c r="T21" s="15">
        <v>877.79971205555898</v>
      </c>
      <c r="U21" s="15">
        <v>1029.63214022222</v>
      </c>
      <c r="V21" s="15">
        <v>207400.98819559801</v>
      </c>
    </row>
    <row r="22" spans="1:22" x14ac:dyDescent="0.2">
      <c r="B22" s="15" t="s">
        <v>177</v>
      </c>
      <c r="C22" s="15">
        <v>1.6445014092139501E-3</v>
      </c>
      <c r="D22" s="15">
        <v>2.0135123077447701E-3</v>
      </c>
      <c r="E22" s="15">
        <v>1.81137509928453E-2</v>
      </c>
      <c r="F22" s="15">
        <v>7.3366620711637104E-2</v>
      </c>
      <c r="G22" s="15">
        <v>8.82271420029761E-2</v>
      </c>
      <c r="H22" s="15">
        <v>9.5719939227943696E-2</v>
      </c>
      <c r="I22" s="15">
        <v>0.110421632361116</v>
      </c>
      <c r="J22" s="15">
        <v>0.126283354041201</v>
      </c>
      <c r="K22" s="15">
        <v>0.138404161672878</v>
      </c>
      <c r="L22" s="15">
        <v>0.141022159159162</v>
      </c>
      <c r="M22" s="15">
        <v>0.15508152232584399</v>
      </c>
      <c r="N22" s="15">
        <v>0.30368703425647597</v>
      </c>
      <c r="O22" s="15">
        <v>0.65072719435297099</v>
      </c>
      <c r="P22" s="15">
        <v>1.2280656764273501</v>
      </c>
      <c r="Q22" s="15">
        <v>23.588290645590501</v>
      </c>
      <c r="R22" s="15">
        <v>42.185057026701102</v>
      </c>
      <c r="S22" s="15">
        <v>51.290108800338103</v>
      </c>
      <c r="T22" s="15">
        <v>342.23720131054699</v>
      </c>
      <c r="U22" s="15">
        <v>5379.1630780401001</v>
      </c>
      <c r="V22" s="15">
        <v>7486.2821653098999</v>
      </c>
    </row>
    <row r="23" spans="1:22" x14ac:dyDescent="0.2"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x14ac:dyDescent="0.2">
      <c r="A24" s="15">
        <v>6</v>
      </c>
      <c r="B24" s="15" t="s">
        <v>175</v>
      </c>
      <c r="C24" s="15">
        <v>2.60284710138373E-2</v>
      </c>
      <c r="D24" s="15">
        <v>4.1423925900500397E-2</v>
      </c>
      <c r="E24" s="15">
        <v>0.115422024059652</v>
      </c>
      <c r="F24" s="15">
        <v>0.12727439396474899</v>
      </c>
      <c r="G24" s="15">
        <v>0.26708975407928198</v>
      </c>
      <c r="H24" s="15">
        <v>0.27820322294990102</v>
      </c>
      <c r="I24" s="15">
        <v>0.44644143436039202</v>
      </c>
      <c r="J24" s="15">
        <v>0.44738774517393398</v>
      </c>
      <c r="K24" s="15">
        <v>0.64231398544558804</v>
      </c>
      <c r="L24" s="15">
        <v>0.67002116580636994</v>
      </c>
      <c r="M24" s="15">
        <v>0.71799980716745504</v>
      </c>
      <c r="N24" s="15">
        <v>0.88475570898104805</v>
      </c>
      <c r="O24" s="15">
        <v>1.2486916680718301</v>
      </c>
      <c r="P24" s="15">
        <v>1.86433243642246</v>
      </c>
      <c r="Q24" s="15">
        <v>2.2478791518754</v>
      </c>
      <c r="R24" s="15">
        <v>6.2194771362542003</v>
      </c>
      <c r="S24" s="15">
        <v>8.3552276785352504</v>
      </c>
      <c r="T24" s="15">
        <v>11.453237372375201</v>
      </c>
      <c r="U24" s="15">
        <v>146.388493506846</v>
      </c>
      <c r="V24" s="15">
        <v>203.67019565062799</v>
      </c>
    </row>
    <row r="25" spans="1:22" x14ac:dyDescent="0.2">
      <c r="B25" s="15" t="s">
        <v>176</v>
      </c>
      <c r="C25" s="15">
        <v>258.41287237999899</v>
      </c>
      <c r="D25" s="15">
        <v>293.63977419555602</v>
      </c>
      <c r="E25" s="15">
        <v>321.07834559444399</v>
      </c>
      <c r="F25" s="15">
        <v>369.85946680888901</v>
      </c>
      <c r="G25" s="15">
        <v>372.71338438333402</v>
      </c>
      <c r="H25" s="15">
        <v>381.279129877777</v>
      </c>
      <c r="I25" s="15">
        <v>390.72234223333197</v>
      </c>
      <c r="J25" s="15">
        <v>394.70370934333403</v>
      </c>
      <c r="K25" s="15">
        <v>413.27467813333402</v>
      </c>
      <c r="L25" s="15">
        <v>576.51672932000201</v>
      </c>
      <c r="M25" s="15">
        <v>580.04172941555703</v>
      </c>
      <c r="N25" s="15">
        <v>580.63416572444305</v>
      </c>
      <c r="O25" s="15">
        <v>581.84189779889005</v>
      </c>
      <c r="P25" s="15">
        <v>619.377368012224</v>
      </c>
      <c r="Q25" s="15">
        <v>676.18976637555397</v>
      </c>
      <c r="R25" s="15">
        <v>682.66157465000003</v>
      </c>
      <c r="S25" s="15">
        <v>697.47870586221995</v>
      </c>
      <c r="T25" s="15">
        <v>928.48045923888799</v>
      </c>
      <c r="U25" s="15">
        <v>984.24770141222302</v>
      </c>
      <c r="V25" s="15">
        <v>166456.790157315</v>
      </c>
    </row>
    <row r="26" spans="1:22" x14ac:dyDescent="0.2">
      <c r="B26" s="15" t="s">
        <v>177</v>
      </c>
      <c r="C26" s="15">
        <v>1.1633415037787601E-3</v>
      </c>
      <c r="D26" s="15">
        <v>2.0212937172599799E-2</v>
      </c>
      <c r="E26" s="15">
        <v>2.9464581470262499E-2</v>
      </c>
      <c r="F26" s="15">
        <v>3.00015708573842E-2</v>
      </c>
      <c r="G26" s="15">
        <v>4.0499785832310398E-2</v>
      </c>
      <c r="H26" s="15">
        <v>4.5730273861365099E-2</v>
      </c>
      <c r="I26" s="15">
        <v>6.9225960458610403E-2</v>
      </c>
      <c r="J26" s="15">
        <v>8.2956699966743902E-2</v>
      </c>
      <c r="K26" s="15">
        <v>0.102759188295207</v>
      </c>
      <c r="L26" s="15">
        <v>0.107013324629155</v>
      </c>
      <c r="M26" s="15">
        <v>0.11133280144225501</v>
      </c>
      <c r="N26" s="15">
        <v>0.13392739241212201</v>
      </c>
      <c r="O26" s="15">
        <v>0.21864305101403</v>
      </c>
      <c r="P26" s="15">
        <v>0.54881077491103203</v>
      </c>
      <c r="Q26" s="15">
        <v>0.77677120705943004</v>
      </c>
      <c r="R26" s="15">
        <v>1.1438827408519201</v>
      </c>
      <c r="S26" s="15">
        <v>1.18528730835524</v>
      </c>
      <c r="T26" s="15">
        <v>1.2512533148146701</v>
      </c>
      <c r="U26" s="15">
        <v>138.73082420395201</v>
      </c>
      <c r="V26" s="15">
        <v>157.19430847514599</v>
      </c>
    </row>
    <row r="27" spans="1:22" x14ac:dyDescent="0.2"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">
      <c r="A28" s="15">
        <v>7</v>
      </c>
      <c r="B28" s="15" t="s">
        <v>175</v>
      </c>
      <c r="C28" s="15">
        <v>4.94786782347591E-4</v>
      </c>
      <c r="D28" s="15">
        <v>2.6316892876929499E-2</v>
      </c>
      <c r="E28" s="15">
        <v>5.7508647498298503E-2</v>
      </c>
      <c r="F28" s="15">
        <v>8.5026128143794205E-2</v>
      </c>
      <c r="G28" s="15">
        <v>8.7136834037183503E-2</v>
      </c>
      <c r="H28" s="15">
        <v>0.10342941279741</v>
      </c>
      <c r="I28" s="15">
        <v>0.124114200148672</v>
      </c>
      <c r="J28" s="15">
        <v>0.141320230706906</v>
      </c>
      <c r="K28" s="15">
        <v>0.29544884196563398</v>
      </c>
      <c r="L28" s="15">
        <v>0.33951412199341902</v>
      </c>
      <c r="M28" s="15">
        <v>0.46292372865113601</v>
      </c>
      <c r="N28" s="15">
        <v>0.47810213808216001</v>
      </c>
      <c r="O28" s="15">
        <v>0.81536334653220399</v>
      </c>
      <c r="P28" s="15">
        <v>1.1771185896008101</v>
      </c>
      <c r="Q28" s="15">
        <v>2.3215344701134</v>
      </c>
      <c r="R28" s="15">
        <v>3.67878744453244</v>
      </c>
      <c r="S28" s="15">
        <v>4.0938815798500396</v>
      </c>
      <c r="T28" s="15">
        <v>4.2956132728606997</v>
      </c>
      <c r="U28" s="15">
        <v>180.47121419707801</v>
      </c>
      <c r="V28" s="15">
        <v>219.85039378952999</v>
      </c>
    </row>
    <row r="29" spans="1:22" x14ac:dyDescent="0.2">
      <c r="B29" s="15" t="s">
        <v>176</v>
      </c>
      <c r="C29" s="15">
        <v>52.7488557022265</v>
      </c>
      <c r="D29" s="15">
        <v>125.278130944444</v>
      </c>
      <c r="E29" s="15">
        <v>126.911872191114</v>
      </c>
      <c r="F29" s="15">
        <v>157.56571100444401</v>
      </c>
      <c r="G29" s="15">
        <v>176.83553375000099</v>
      </c>
      <c r="H29" s="15">
        <v>178.37450594333399</v>
      </c>
      <c r="I29" s="15">
        <v>178.618097144443</v>
      </c>
      <c r="J29" s="15">
        <v>179.09543155333299</v>
      </c>
      <c r="K29" s="15">
        <v>187.569606445554</v>
      </c>
      <c r="L29" s="15">
        <v>188.17278907777799</v>
      </c>
      <c r="M29" s="15">
        <v>205.39510229888799</v>
      </c>
      <c r="N29" s="15">
        <v>276.32703696443798</v>
      </c>
      <c r="O29" s="15">
        <v>291.267655192223</v>
      </c>
      <c r="P29" s="15">
        <v>295.49169566888901</v>
      </c>
      <c r="Q29" s="15">
        <v>298.01789107111398</v>
      </c>
      <c r="R29" s="15">
        <v>304.42844985666898</v>
      </c>
      <c r="S29" s="15">
        <v>306.88803385555701</v>
      </c>
      <c r="T29" s="15">
        <v>311.03135549999598</v>
      </c>
      <c r="U29" s="15">
        <v>363.92595299111201</v>
      </c>
      <c r="V29" s="15">
        <v>44045.766488256799</v>
      </c>
    </row>
    <row r="30" spans="1:22" x14ac:dyDescent="0.2">
      <c r="B30" s="15" t="s">
        <v>177</v>
      </c>
      <c r="C30" s="15">
        <v>5.5020953696810005E-4</v>
      </c>
      <c r="D30" s="15">
        <v>3.0615148209070801E-2</v>
      </c>
      <c r="E30" s="15">
        <v>3.1679472250704499E-2</v>
      </c>
      <c r="F30" s="15">
        <v>3.69752129919972E-2</v>
      </c>
      <c r="G30" s="15">
        <v>3.8029632813026203E-2</v>
      </c>
      <c r="H30" s="15">
        <v>5.7404044571375198E-2</v>
      </c>
      <c r="I30" s="15">
        <v>7.8950678630788598E-2</v>
      </c>
      <c r="J30" s="15">
        <v>8.55763491998245E-2</v>
      </c>
      <c r="K30" s="15">
        <v>9.7578842356111695E-2</v>
      </c>
      <c r="L30" s="15">
        <v>0.103900649351243</v>
      </c>
      <c r="M30" s="15">
        <v>0.11050256234974599</v>
      </c>
      <c r="N30" s="15">
        <v>0.16317610611052699</v>
      </c>
      <c r="O30" s="15">
        <v>0.228529031554665</v>
      </c>
      <c r="P30" s="15">
        <v>0.51629313132419796</v>
      </c>
      <c r="Q30" s="15">
        <v>0.54714497635427795</v>
      </c>
      <c r="R30" s="15">
        <v>0.73671598512541903</v>
      </c>
      <c r="S30" s="15">
        <v>1.1879937304444099</v>
      </c>
      <c r="T30" s="15">
        <v>1.25084466322451</v>
      </c>
      <c r="U30" s="15">
        <v>190.07299554875499</v>
      </c>
      <c r="V30" s="15">
        <v>227.93023970221699</v>
      </c>
    </row>
    <row r="31" spans="1:22" x14ac:dyDescent="0.2"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2">
      <c r="A32" s="15">
        <v>8</v>
      </c>
      <c r="B32" s="15" t="s">
        <v>175</v>
      </c>
      <c r="C32" s="15">
        <v>9.6958768392426103E-3</v>
      </c>
      <c r="D32" s="15">
        <v>2.76098194891864E-2</v>
      </c>
      <c r="E32" s="15">
        <v>0.10013786468412</v>
      </c>
      <c r="F32" s="15">
        <v>0.198626259055283</v>
      </c>
      <c r="G32" s="15">
        <v>0.26239350583153198</v>
      </c>
      <c r="H32" s="15">
        <v>0.51010753779041296</v>
      </c>
      <c r="I32" s="15">
        <v>0.60815841081113997</v>
      </c>
      <c r="J32" s="15">
        <v>0.80056618194514795</v>
      </c>
      <c r="K32" s="15">
        <v>0.939239939336586</v>
      </c>
      <c r="L32" s="15">
        <v>2.1330086710168099</v>
      </c>
      <c r="M32" s="15">
        <v>2.54875047223197</v>
      </c>
      <c r="N32" s="15">
        <v>4.1480245483703699</v>
      </c>
      <c r="O32" s="15">
        <v>7.0292740188952001</v>
      </c>
      <c r="P32" s="15">
        <v>9.2408579932428001</v>
      </c>
      <c r="Q32" s="15">
        <v>9.7327956445914001</v>
      </c>
      <c r="R32" s="15">
        <v>11.5626656959972</v>
      </c>
      <c r="S32" s="15">
        <v>13.4400480654453</v>
      </c>
      <c r="T32" s="15">
        <v>18.589778649852299</v>
      </c>
      <c r="U32" s="15">
        <v>18.783906106995602</v>
      </c>
      <c r="V32" s="15">
        <v>23.022649328666599</v>
      </c>
    </row>
    <row r="33" spans="1:22" x14ac:dyDescent="0.2">
      <c r="B33" s="15" t="s">
        <v>176</v>
      </c>
      <c r="C33" s="15">
        <v>122.83662096889</v>
      </c>
      <c r="D33" s="15">
        <v>203.89612714444399</v>
      </c>
      <c r="E33" s="15">
        <v>235.70238669333</v>
      </c>
      <c r="F33" s="15">
        <v>260.80165559777998</v>
      </c>
      <c r="G33" s="15">
        <v>273.92823246222298</v>
      </c>
      <c r="H33" s="15">
        <v>288.56935452777901</v>
      </c>
      <c r="I33" s="15">
        <v>295.75291258111201</v>
      </c>
      <c r="J33" s="15">
        <v>297.53663017222198</v>
      </c>
      <c r="K33" s="15">
        <v>300.42132061111101</v>
      </c>
      <c r="L33" s="15">
        <v>330.42879203888702</v>
      </c>
      <c r="M33" s="15">
        <v>362.09816771555302</v>
      </c>
      <c r="N33" s="15">
        <v>427.75803018110901</v>
      </c>
      <c r="O33" s="15">
        <v>440.698159436666</v>
      </c>
      <c r="P33" s="15">
        <v>442.426850630003</v>
      </c>
      <c r="Q33" s="15">
        <v>492.92760792110897</v>
      </c>
      <c r="R33" s="15">
        <v>497.69041776445101</v>
      </c>
      <c r="S33" s="15">
        <v>498.28858327666399</v>
      </c>
      <c r="T33" s="15">
        <v>597.21120653777598</v>
      </c>
      <c r="U33" s="15">
        <v>686.58406661666504</v>
      </c>
      <c r="V33" s="15">
        <v>118350.80479021301</v>
      </c>
    </row>
    <row r="34" spans="1:22" x14ac:dyDescent="0.2">
      <c r="B34" s="15" t="s">
        <v>177</v>
      </c>
      <c r="C34" s="15">
        <v>1.2698012577644901E-2</v>
      </c>
      <c r="D34" s="15">
        <v>6.1838276761716299E-2</v>
      </c>
      <c r="E34" s="15">
        <v>6.6764250311642501E-2</v>
      </c>
      <c r="F34" s="15">
        <v>0.126094453268812</v>
      </c>
      <c r="G34" s="15">
        <v>0.13626825471281701</v>
      </c>
      <c r="H34" s="15">
        <v>0.46661342933764499</v>
      </c>
      <c r="I34" s="15">
        <v>0.50537106453136105</v>
      </c>
      <c r="J34" s="15">
        <v>0.51012577734880304</v>
      </c>
      <c r="K34" s="15">
        <v>0.51189772662459199</v>
      </c>
      <c r="L34" s="15">
        <v>0.64339777344525195</v>
      </c>
      <c r="M34" s="15">
        <v>0.82363895049504698</v>
      </c>
      <c r="N34" s="15">
        <v>1.4503271008157601</v>
      </c>
      <c r="O34" s="15">
        <v>1.88081261621394</v>
      </c>
      <c r="P34" s="15">
        <v>2.0607967168125501</v>
      </c>
      <c r="Q34" s="15">
        <v>2.4134896241953698</v>
      </c>
      <c r="R34" s="15">
        <v>3.1792367972864302</v>
      </c>
      <c r="S34" s="15">
        <v>3.91392018669054</v>
      </c>
      <c r="T34" s="15">
        <v>5.7751971204290999</v>
      </c>
      <c r="U34" s="15">
        <v>5.9385155453336198</v>
      </c>
      <c r="V34" s="15">
        <v>6.8679431759128402</v>
      </c>
    </row>
    <row r="35" spans="1:22" x14ac:dyDescent="0.2"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x14ac:dyDescent="0.2">
      <c r="A36" s="15">
        <v>9</v>
      </c>
      <c r="B36" s="15" t="s">
        <v>175</v>
      </c>
      <c r="C36" s="15">
        <v>1.60399266877186E-3</v>
      </c>
      <c r="D36" s="15">
        <v>4.5966171522095901E-2</v>
      </c>
      <c r="E36" s="15">
        <v>0.113431462562288</v>
      </c>
      <c r="F36" s="15">
        <v>0.29108500164379503</v>
      </c>
      <c r="G36" s="15">
        <v>0.30703974010720603</v>
      </c>
      <c r="H36" s="15">
        <v>0.32127498985241898</v>
      </c>
      <c r="I36" s="15">
        <v>0.335319024370416</v>
      </c>
      <c r="J36" s="15">
        <v>0.36670836197241202</v>
      </c>
      <c r="K36" s="15">
        <v>0.49081347132379199</v>
      </c>
      <c r="L36" s="15">
        <v>0.49433966001622698</v>
      </c>
      <c r="M36" s="15">
        <v>0.56695742472675903</v>
      </c>
      <c r="N36" s="15">
        <v>0.63294274987339505</v>
      </c>
      <c r="O36" s="15">
        <v>0.69912373233124203</v>
      </c>
      <c r="P36" s="15">
        <v>1.67115635022188</v>
      </c>
      <c r="Q36" s="15">
        <v>3.5369627273342998</v>
      </c>
      <c r="R36" s="15">
        <v>8.8029361553253604</v>
      </c>
      <c r="S36" s="15">
        <v>15.9474217321361</v>
      </c>
      <c r="T36" s="15">
        <v>271.35859682275998</v>
      </c>
      <c r="U36" s="15">
        <v>981.82102116981298</v>
      </c>
      <c r="V36" s="15">
        <v>1052.6480483314101</v>
      </c>
    </row>
    <row r="37" spans="1:22" x14ac:dyDescent="0.2">
      <c r="B37" s="15" t="s">
        <v>176</v>
      </c>
      <c r="C37" s="15">
        <v>109.710380805555</v>
      </c>
      <c r="D37" s="15">
        <v>188.33100302333301</v>
      </c>
      <c r="E37" s="15">
        <v>193.88183136222301</v>
      </c>
      <c r="F37" s="15">
        <v>224.15633188777599</v>
      </c>
      <c r="G37" s="15">
        <v>245.544216581109</v>
      </c>
      <c r="H37" s="15">
        <v>262.01762737444199</v>
      </c>
      <c r="I37" s="15">
        <v>262.93504136110698</v>
      </c>
      <c r="J37" s="15">
        <v>269.36745777555399</v>
      </c>
      <c r="K37" s="15">
        <v>271.29948301555498</v>
      </c>
      <c r="L37" s="15">
        <v>274.19544983444501</v>
      </c>
      <c r="M37" s="15">
        <v>302.42575541333599</v>
      </c>
      <c r="N37" s="15">
        <v>374.53366885777899</v>
      </c>
      <c r="O37" s="15">
        <v>390.01744579333399</v>
      </c>
      <c r="P37" s="15">
        <v>394.62999384555701</v>
      </c>
      <c r="Q37" s="15">
        <v>435.09644658555402</v>
      </c>
      <c r="R37" s="15">
        <v>437.11085129000099</v>
      </c>
      <c r="S37" s="15">
        <v>459.44801229999899</v>
      </c>
      <c r="T37" s="15">
        <v>589.29215528888506</v>
      </c>
      <c r="U37" s="15">
        <v>668.90145842445099</v>
      </c>
      <c r="V37" s="15">
        <v>119446.842097712</v>
      </c>
    </row>
    <row r="38" spans="1:22" x14ac:dyDescent="0.2">
      <c r="B38" s="15" t="s">
        <v>177</v>
      </c>
      <c r="C38" s="15">
        <v>3.6391674405638601E-3</v>
      </c>
      <c r="D38" s="15">
        <v>3.2778842462089099E-2</v>
      </c>
      <c r="E38" s="15">
        <v>5.2776758358960903E-2</v>
      </c>
      <c r="F38" s="15">
        <v>7.4788142729250398E-2</v>
      </c>
      <c r="G38" s="15">
        <v>8.2097438264026101E-2</v>
      </c>
      <c r="H38" s="15">
        <v>0.13241534047499501</v>
      </c>
      <c r="I38" s="15">
        <v>0.13324480374574399</v>
      </c>
      <c r="J38" s="15">
        <v>0.148957060230894</v>
      </c>
      <c r="K38" s="15">
        <v>0.16454947165723</v>
      </c>
      <c r="L38" s="15">
        <v>0.17643302033156599</v>
      </c>
      <c r="M38" s="15">
        <v>0.25469789788952701</v>
      </c>
      <c r="N38" s="15">
        <v>0.266074841147734</v>
      </c>
      <c r="O38" s="15">
        <v>1.2783396688512101</v>
      </c>
      <c r="P38" s="15">
        <v>1.8492997262900299</v>
      </c>
      <c r="Q38" s="15">
        <v>2.2691999200133401</v>
      </c>
      <c r="R38" s="15">
        <v>2.8792314572647899</v>
      </c>
      <c r="S38" s="15">
        <v>5.6555765273797203</v>
      </c>
      <c r="T38" s="15">
        <v>202.50968162716501</v>
      </c>
      <c r="U38" s="15">
        <v>590.46548940852199</v>
      </c>
      <c r="V38" s="15">
        <v>616.07778499252902</v>
      </c>
    </row>
    <row r="41" spans="1:22" x14ac:dyDescent="0.2">
      <c r="A41" s="14" t="s">
        <v>34</v>
      </c>
      <c r="B41" s="61" t="s">
        <v>178</v>
      </c>
      <c r="C41" s="61"/>
      <c r="D41" s="61" t="s">
        <v>181</v>
      </c>
      <c r="E41" s="61"/>
      <c r="F41" s="61" t="s">
        <v>182</v>
      </c>
      <c r="G41" s="61"/>
    </row>
    <row r="42" spans="1:22" x14ac:dyDescent="0.2">
      <c r="A42" s="14"/>
      <c r="B42" s="14" t="s">
        <v>179</v>
      </c>
      <c r="C42" s="14" t="s">
        <v>180</v>
      </c>
      <c r="D42" s="14" t="s">
        <v>179</v>
      </c>
      <c r="E42" s="14" t="s">
        <v>180</v>
      </c>
      <c r="F42" s="14" t="s">
        <v>179</v>
      </c>
      <c r="G42" s="14" t="s">
        <v>180</v>
      </c>
    </row>
    <row r="43" spans="1:22" x14ac:dyDescent="0.2">
      <c r="A43" s="14">
        <v>1</v>
      </c>
      <c r="B43" s="15">
        <v>0</v>
      </c>
      <c r="C43" s="15">
        <v>39.867670577947997</v>
      </c>
      <c r="D43" s="15">
        <v>10.186410957777699</v>
      </c>
      <c r="E43" s="15">
        <v>29636.0558249307</v>
      </c>
      <c r="F43" s="15">
        <v>0</v>
      </c>
      <c r="G43" s="15">
        <v>8.6111309017161197</v>
      </c>
    </row>
    <row r="44" spans="1:22" x14ac:dyDescent="0.2">
      <c r="A44" s="14">
        <v>2</v>
      </c>
      <c r="B44" s="15">
        <v>5.7442035806495103E-4</v>
      </c>
      <c r="C44" s="15">
        <v>39.039128884106901</v>
      </c>
      <c r="D44" s="15">
        <v>127.708620283333</v>
      </c>
      <c r="E44" s="15">
        <v>100715.527732623</v>
      </c>
      <c r="F44" s="15">
        <v>5.42038795254677E-4</v>
      </c>
      <c r="G44" s="15">
        <v>10.046119636127001</v>
      </c>
    </row>
    <row r="45" spans="1:22" x14ac:dyDescent="0.2">
      <c r="A45" s="14">
        <v>3</v>
      </c>
      <c r="B45" s="18">
        <v>6.9371425254196604E-7</v>
      </c>
      <c r="C45" s="15">
        <v>1538.07241171806</v>
      </c>
      <c r="D45" s="15">
        <v>132.472947325555</v>
      </c>
      <c r="E45" s="15">
        <v>66904.510140750703</v>
      </c>
      <c r="F45" s="18">
        <v>6.7375807558320005E-7</v>
      </c>
      <c r="G45" s="15">
        <v>1119.7985003395399</v>
      </c>
    </row>
    <row r="46" spans="1:22" x14ac:dyDescent="0.2">
      <c r="A46" s="14">
        <v>4</v>
      </c>
      <c r="B46" s="18">
        <v>6.99147789688623E-7</v>
      </c>
      <c r="C46" s="15">
        <v>54.972778070982997</v>
      </c>
      <c r="D46" s="15">
        <v>80.914748348888295</v>
      </c>
      <c r="E46" s="15">
        <v>57605.382146735603</v>
      </c>
      <c r="F46" s="18">
        <v>7.6813306699377801E-7</v>
      </c>
      <c r="G46" s="15">
        <v>29.0904988457768</v>
      </c>
    </row>
    <row r="47" spans="1:22" x14ac:dyDescent="0.2">
      <c r="A47" s="14">
        <v>5</v>
      </c>
      <c r="B47" s="15">
        <v>0.52135806307425403</v>
      </c>
      <c r="C47" s="15">
        <v>19295.936654025201</v>
      </c>
      <c r="D47" s="15">
        <v>257.79338587111101</v>
      </c>
      <c r="E47" s="15">
        <v>207400.98819559801</v>
      </c>
      <c r="F47" s="15">
        <v>1.6445014092139501E-3</v>
      </c>
      <c r="G47" s="15">
        <v>7486.2821653098999</v>
      </c>
    </row>
    <row r="48" spans="1:22" x14ac:dyDescent="0.2">
      <c r="A48" s="14">
        <v>6</v>
      </c>
      <c r="B48" s="15">
        <v>2.60284710138373E-2</v>
      </c>
      <c r="C48" s="15">
        <v>203.67019565062799</v>
      </c>
      <c r="D48" s="15">
        <v>258.41287237999899</v>
      </c>
      <c r="E48" s="15">
        <v>166456.790157315</v>
      </c>
      <c r="F48" s="15">
        <v>1.1633415037787601E-3</v>
      </c>
      <c r="G48" s="15">
        <v>157.19430847514599</v>
      </c>
    </row>
    <row r="49" spans="1:12" x14ac:dyDescent="0.2">
      <c r="A49" s="14">
        <v>7</v>
      </c>
      <c r="B49" s="15">
        <v>4.94786782347591E-4</v>
      </c>
      <c r="C49" s="15">
        <v>219.85039378952999</v>
      </c>
      <c r="D49" s="15">
        <v>52.7488557022265</v>
      </c>
      <c r="E49" s="15">
        <v>44045.766488256799</v>
      </c>
      <c r="F49" s="15">
        <v>5.5020953696810005E-4</v>
      </c>
      <c r="G49" s="15">
        <v>227.93023970221699</v>
      </c>
    </row>
    <row r="50" spans="1:12" x14ac:dyDescent="0.2">
      <c r="A50" s="14">
        <v>8</v>
      </c>
      <c r="B50" s="15">
        <v>9.6958768392426103E-3</v>
      </c>
      <c r="C50" s="15">
        <v>23.022649328666599</v>
      </c>
      <c r="D50" s="15">
        <v>122.83662096889</v>
      </c>
      <c r="E50" s="15">
        <v>118350.80479021301</v>
      </c>
      <c r="F50" s="15">
        <v>1.2698012577644901E-2</v>
      </c>
      <c r="G50" s="15">
        <v>6.8679431759128402</v>
      </c>
    </row>
    <row r="51" spans="1:12" x14ac:dyDescent="0.2">
      <c r="A51" s="14">
        <v>9</v>
      </c>
      <c r="B51" s="15">
        <v>1.60399266877186E-3</v>
      </c>
      <c r="C51" s="15">
        <v>1052.6480483314101</v>
      </c>
      <c r="D51" s="15">
        <v>109.710380805555</v>
      </c>
      <c r="E51" s="15">
        <v>119446.842097712</v>
      </c>
      <c r="F51" s="15">
        <v>3.6391674405638601E-3</v>
      </c>
      <c r="G51" s="15">
        <v>616.07778499252902</v>
      </c>
    </row>
    <row r="52" spans="1:12" x14ac:dyDescent="0.2">
      <c r="A52" s="14" t="s">
        <v>183</v>
      </c>
      <c r="B52" s="17" t="s">
        <v>184</v>
      </c>
      <c r="C52" s="17"/>
      <c r="D52" s="17"/>
      <c r="E52" s="17"/>
      <c r="F52" s="17"/>
      <c r="G52" s="17"/>
    </row>
    <row r="55" spans="1:12" x14ac:dyDescent="0.2">
      <c r="A55" s="15" t="s">
        <v>34</v>
      </c>
      <c r="B55" s="15" t="s">
        <v>193</v>
      </c>
      <c r="C55" s="15" t="s">
        <v>192</v>
      </c>
      <c r="L55" s="14" t="s">
        <v>191</v>
      </c>
    </row>
    <row r="56" spans="1:12" x14ac:dyDescent="0.2">
      <c r="A56" s="15">
        <v>1</v>
      </c>
      <c r="B56" s="15" t="s">
        <v>188</v>
      </c>
      <c r="C56" s="15">
        <v>0</v>
      </c>
      <c r="D56" s="18">
        <v>3.7504930376086402E-6</v>
      </c>
      <c r="E56" s="15">
        <v>6.3045954807859498E-4</v>
      </c>
      <c r="F56" s="15">
        <v>5.9955131439872796E-3</v>
      </c>
      <c r="G56" s="15">
        <v>1.97389429671435E-2</v>
      </c>
      <c r="H56" s="15">
        <v>0.414973665274954</v>
      </c>
      <c r="I56" s="15">
        <v>1.32566327559358</v>
      </c>
      <c r="J56" s="15">
        <v>2.0798906288062899</v>
      </c>
      <c r="K56" s="15">
        <v>3.8485429402773099</v>
      </c>
      <c r="L56" s="15">
        <v>22.570698424992901</v>
      </c>
    </row>
    <row r="57" spans="1:12" x14ac:dyDescent="0.2">
      <c r="B57" s="15" t="s">
        <v>189</v>
      </c>
      <c r="C57" s="15">
        <v>20.6419525216666</v>
      </c>
      <c r="D57" s="15">
        <v>104.13354113222201</v>
      </c>
      <c r="E57" s="15">
        <v>124.407567457222</v>
      </c>
      <c r="F57" s="15">
        <v>125.048980014444</v>
      </c>
      <c r="G57" s="15">
        <v>132.10247375444399</v>
      </c>
      <c r="H57" s="15">
        <v>164.769012054444</v>
      </c>
      <c r="I57" s="15">
        <v>245.45444646555501</v>
      </c>
      <c r="J57" s="15">
        <v>257.18552718333302</v>
      </c>
      <c r="K57" s="15">
        <v>312.33809878777703</v>
      </c>
      <c r="L57" s="15">
        <v>15009.448405868599</v>
      </c>
    </row>
    <row r="58" spans="1:12" x14ac:dyDescent="0.2">
      <c r="B58" s="15" t="s">
        <v>190</v>
      </c>
      <c r="C58" s="15">
        <v>0</v>
      </c>
      <c r="D58" s="18">
        <v>5.5613009678815898E-14</v>
      </c>
      <c r="E58" s="15">
        <v>3.1598244658646298E-4</v>
      </c>
      <c r="F58" s="15">
        <v>2.1899584696837898E-3</v>
      </c>
      <c r="G58" s="15">
        <v>9.2414006385942195E-3</v>
      </c>
      <c r="H58" s="15">
        <v>0.12323508117167201</v>
      </c>
      <c r="I58" s="15">
        <v>1.1687634595383201</v>
      </c>
      <c r="J58" s="15">
        <v>1.72931509115043</v>
      </c>
      <c r="K58" s="15">
        <v>2.4925646883633101</v>
      </c>
      <c r="L58" s="15">
        <v>4.8706068138558303</v>
      </c>
    </row>
    <row r="59" spans="1:12" x14ac:dyDescent="0.2"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 x14ac:dyDescent="0.2">
      <c r="A60" s="15">
        <v>2</v>
      </c>
      <c r="B60" s="15" t="s">
        <v>188</v>
      </c>
      <c r="C60" s="15">
        <v>1.6947161007255099E-3</v>
      </c>
      <c r="D60" s="15">
        <v>2.0048470518309401E-2</v>
      </c>
      <c r="E60" s="15">
        <v>9.2009065317251795E-2</v>
      </c>
      <c r="F60" s="15">
        <v>0.47137904134411401</v>
      </c>
      <c r="G60" s="15">
        <v>1.4972592120831401</v>
      </c>
      <c r="H60" s="15">
        <v>3.0299041312308899</v>
      </c>
      <c r="I60" s="15">
        <v>4.6435956361887403</v>
      </c>
      <c r="J60" s="15">
        <v>8.7896628993002608</v>
      </c>
      <c r="K60" s="15">
        <v>25.074910655891699</v>
      </c>
      <c r="L60" s="15">
        <v>35.621324397357597</v>
      </c>
    </row>
    <row r="61" spans="1:12" x14ac:dyDescent="0.2">
      <c r="B61" s="15" t="s">
        <v>189</v>
      </c>
      <c r="C61" s="15">
        <v>199.70121049166599</v>
      </c>
      <c r="D61" s="15">
        <v>290.20620947388801</v>
      </c>
      <c r="E61" s="15">
        <v>297.92106786833301</v>
      </c>
      <c r="F61" s="15">
        <v>301.52836430166599</v>
      </c>
      <c r="G61" s="15">
        <v>325.63018427444399</v>
      </c>
      <c r="H61" s="15">
        <v>491.47745753055602</v>
      </c>
      <c r="I61" s="15">
        <v>571.93878078</v>
      </c>
      <c r="J61" s="15">
        <v>691.810382887777</v>
      </c>
      <c r="K61" s="15">
        <v>755.10207373444405</v>
      </c>
      <c r="L61" s="15">
        <v>50857.949161236298</v>
      </c>
    </row>
    <row r="62" spans="1:12" x14ac:dyDescent="0.2">
      <c r="B62" s="15" t="s">
        <v>190</v>
      </c>
      <c r="C62" s="15">
        <v>5.42038795254677E-4</v>
      </c>
      <c r="D62" s="15">
        <v>3.62473776252688E-3</v>
      </c>
      <c r="E62" s="15">
        <v>4.5558224722818202E-2</v>
      </c>
      <c r="F62" s="15">
        <v>0.220554088807044</v>
      </c>
      <c r="G62" s="15">
        <v>0.43339630055850797</v>
      </c>
      <c r="H62" s="15">
        <v>0.76642203940431797</v>
      </c>
      <c r="I62" s="15">
        <v>1.5120262978891199</v>
      </c>
      <c r="J62" s="15">
        <v>1.91173835181356</v>
      </c>
      <c r="K62" s="15">
        <v>4.3928105936291999</v>
      </c>
      <c r="L62" s="15">
        <v>9.3632525412128196</v>
      </c>
    </row>
    <row r="63" spans="1:12" x14ac:dyDescent="0.2"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 spans="1:12" x14ac:dyDescent="0.2">
      <c r="A64" s="15">
        <v>3</v>
      </c>
      <c r="B64" s="15" t="s">
        <v>188</v>
      </c>
      <c r="C64" s="18">
        <v>6.6782633087643799E-6</v>
      </c>
      <c r="D64" s="15">
        <v>0.106850649765796</v>
      </c>
      <c r="E64" s="15">
        <v>1.4505331802555701</v>
      </c>
      <c r="F64" s="15">
        <v>3.4819974951066799</v>
      </c>
      <c r="G64" s="15">
        <v>4.1771127690888799</v>
      </c>
      <c r="H64" s="15">
        <v>6.6368928127514799</v>
      </c>
      <c r="I64" s="15">
        <v>11.322056748159</v>
      </c>
      <c r="J64" s="15">
        <v>16.146921847992999</v>
      </c>
      <c r="K64" s="15">
        <v>167.04336997832399</v>
      </c>
      <c r="L64" s="15">
        <v>1431.5020883959601</v>
      </c>
    </row>
    <row r="65" spans="1:12" x14ac:dyDescent="0.2">
      <c r="B65" s="15" t="s">
        <v>189</v>
      </c>
      <c r="C65" s="15">
        <v>160.03272369611099</v>
      </c>
      <c r="D65" s="15">
        <v>195.67514949055499</v>
      </c>
      <c r="E65" s="15">
        <v>199.26078891722199</v>
      </c>
      <c r="F65" s="15">
        <v>205.273299615555</v>
      </c>
      <c r="G65" s="15">
        <v>213.56825396555499</v>
      </c>
      <c r="H65" s="15">
        <v>324.74121596666703</v>
      </c>
      <c r="I65" s="15">
        <v>400.20949077610999</v>
      </c>
      <c r="J65" s="15">
        <v>470.75580537555402</v>
      </c>
      <c r="K65" s="15">
        <v>548.97934442222299</v>
      </c>
      <c r="L65" s="15">
        <v>33802.910437279803</v>
      </c>
    </row>
    <row r="66" spans="1:12" x14ac:dyDescent="0.2">
      <c r="B66" s="15" t="s">
        <v>190</v>
      </c>
      <c r="C66" s="18">
        <v>6.7375807558320005E-7</v>
      </c>
      <c r="D66" s="15">
        <v>1.85846023385772E-2</v>
      </c>
      <c r="E66" s="15">
        <v>0.24949083935001801</v>
      </c>
      <c r="F66" s="15">
        <v>0.95610103545255598</v>
      </c>
      <c r="G66" s="15">
        <v>1.6622470018639901</v>
      </c>
      <c r="H66" s="15">
        <v>2.0769744612309502</v>
      </c>
      <c r="I66" s="15">
        <v>5.8868535504155597</v>
      </c>
      <c r="J66" s="15">
        <v>6.1422057228423101</v>
      </c>
      <c r="K66" s="15">
        <v>20.788499254724002</v>
      </c>
      <c r="L66" s="15">
        <v>994.42980077105199</v>
      </c>
    </row>
    <row r="67" spans="1:12" x14ac:dyDescent="0.2"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1:12" x14ac:dyDescent="0.2">
      <c r="A68" s="15">
        <v>4</v>
      </c>
      <c r="B68" s="15" t="s">
        <v>188</v>
      </c>
      <c r="C68" s="18">
        <v>6.85688691949262E-6</v>
      </c>
      <c r="D68" s="15">
        <v>5.4549189949805897E-3</v>
      </c>
      <c r="E68" s="15">
        <v>4.3590589786111703E-2</v>
      </c>
      <c r="F68" s="15">
        <v>0.21008830346169</v>
      </c>
      <c r="G68" s="15">
        <v>0.38656527996100998</v>
      </c>
      <c r="H68" s="15">
        <v>0.53706481596125799</v>
      </c>
      <c r="I68" s="15">
        <v>1.28830084552916</v>
      </c>
      <c r="J68" s="15">
        <v>2.3947523703587499</v>
      </c>
      <c r="K68" s="15">
        <v>8.0190641490138095</v>
      </c>
      <c r="L68" s="15">
        <v>34.437127622901201</v>
      </c>
    </row>
    <row r="69" spans="1:12" x14ac:dyDescent="0.2">
      <c r="B69" s="15" t="s">
        <v>189</v>
      </c>
      <c r="C69" s="15">
        <v>106.788971822221</v>
      </c>
      <c r="D69" s="15">
        <v>173.48633579166699</v>
      </c>
      <c r="E69" s="15">
        <v>178.58225139000001</v>
      </c>
      <c r="F69" s="15">
        <v>183.77012004055601</v>
      </c>
      <c r="G69" s="15">
        <v>189.173015179999</v>
      </c>
      <c r="H69" s="15">
        <v>299.38686924000001</v>
      </c>
      <c r="I69" s="15">
        <v>381.48203556166698</v>
      </c>
      <c r="J69" s="15">
        <v>406.935821906667</v>
      </c>
      <c r="K69" s="15">
        <v>460.95035309777802</v>
      </c>
      <c r="L69" s="15">
        <v>29049.1930967761</v>
      </c>
    </row>
    <row r="70" spans="1:12" x14ac:dyDescent="0.2">
      <c r="B70" s="15" t="s">
        <v>190</v>
      </c>
      <c r="C70" s="18">
        <v>7.6813306699377801E-7</v>
      </c>
      <c r="D70" s="15">
        <v>1.4321595401392199E-3</v>
      </c>
      <c r="E70" s="15">
        <v>1.04875001701324E-2</v>
      </c>
      <c r="F70" s="15">
        <v>3.5180695042040903E-2</v>
      </c>
      <c r="G70" s="15">
        <v>0.23840136126520101</v>
      </c>
      <c r="H70" s="15">
        <v>0.37463842675820402</v>
      </c>
      <c r="I70" s="15">
        <v>0.86637517083070903</v>
      </c>
      <c r="J70" s="15">
        <v>1.14233644873568</v>
      </c>
      <c r="K70" s="15">
        <v>1.9654011894383601</v>
      </c>
      <c r="L70" s="15">
        <v>3.9967286981596502</v>
      </c>
    </row>
    <row r="71" spans="1:12" x14ac:dyDescent="0.2"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">
      <c r="A72" s="15">
        <v>5</v>
      </c>
      <c r="B72" s="15" t="s">
        <v>188</v>
      </c>
      <c r="C72" s="15">
        <v>0.52570046382947599</v>
      </c>
      <c r="D72" s="15">
        <v>0.54270917526443097</v>
      </c>
      <c r="E72" s="15">
        <v>0.59266567920573598</v>
      </c>
      <c r="F72" s="15">
        <v>0.62666931467920195</v>
      </c>
      <c r="G72" s="15">
        <v>0.72690784476380998</v>
      </c>
      <c r="H72" s="15">
        <v>0.93167950668231903</v>
      </c>
      <c r="I72" s="15">
        <v>3.5136381433973898</v>
      </c>
      <c r="J72" s="15">
        <v>65.248696722215399</v>
      </c>
      <c r="K72" s="15">
        <v>450.14681854451197</v>
      </c>
      <c r="L72" s="15">
        <v>16117.441183496199</v>
      </c>
    </row>
    <row r="73" spans="1:12" x14ac:dyDescent="0.2">
      <c r="B73" s="15" t="s">
        <v>189</v>
      </c>
      <c r="C73" s="15">
        <v>285.28350094722202</v>
      </c>
      <c r="D73" s="15">
        <v>353.83804695777599</v>
      </c>
      <c r="E73" s="15">
        <v>359.22977946611098</v>
      </c>
      <c r="F73" s="15">
        <v>384.87174435444399</v>
      </c>
      <c r="G73" s="15">
        <v>500.34197388388901</v>
      </c>
      <c r="H73" s="15">
        <v>696.80273590055401</v>
      </c>
      <c r="I73" s="15">
        <v>757.61897330388797</v>
      </c>
      <c r="J73" s="15">
        <v>779.50290003166697</v>
      </c>
      <c r="K73" s="15">
        <v>845.12923744277896</v>
      </c>
      <c r="L73" s="15">
        <v>104215.31016790999</v>
      </c>
    </row>
    <row r="74" spans="1:12" x14ac:dyDescent="0.2">
      <c r="B74" s="15" t="s">
        <v>190</v>
      </c>
      <c r="C74" s="15">
        <v>1.6445014092139501E-3</v>
      </c>
      <c r="D74" s="15">
        <v>1.81137509928453E-2</v>
      </c>
      <c r="E74" s="15">
        <v>8.82271420029761E-2</v>
      </c>
      <c r="F74" s="15">
        <v>0.110421632361116</v>
      </c>
      <c r="G74" s="15">
        <v>0.138404161672878</v>
      </c>
      <c r="H74" s="15">
        <v>0.15508152232584399</v>
      </c>
      <c r="I74" s="15">
        <v>0.65072719435297099</v>
      </c>
      <c r="J74" s="15">
        <v>23.588290645590501</v>
      </c>
      <c r="K74" s="15">
        <v>51.290108800338103</v>
      </c>
      <c r="L74" s="15">
        <v>5379.1630780401001</v>
      </c>
    </row>
    <row r="75" spans="1:12" x14ac:dyDescent="0.2">
      <c r="C75" s="15"/>
      <c r="D75" s="15"/>
      <c r="E75" s="15"/>
      <c r="F75" s="15"/>
      <c r="G75" s="15"/>
      <c r="H75" s="15"/>
      <c r="I75" s="15"/>
      <c r="J75" s="15"/>
      <c r="K75" s="15"/>
      <c r="L75" s="15"/>
    </row>
    <row r="76" spans="1:12" x14ac:dyDescent="0.2">
      <c r="A76" s="15">
        <v>6</v>
      </c>
      <c r="B76" s="15" t="s">
        <v>188</v>
      </c>
      <c r="C76" s="15">
        <v>3.3726198457168899E-2</v>
      </c>
      <c r="D76" s="15">
        <v>0.121348209012201</v>
      </c>
      <c r="E76" s="15">
        <v>0.272646488514592</v>
      </c>
      <c r="F76" s="15">
        <v>0.44691458976716297</v>
      </c>
      <c r="G76" s="15">
        <v>0.65616757562597905</v>
      </c>
      <c r="H76" s="15">
        <v>0.80137775807425105</v>
      </c>
      <c r="I76" s="15">
        <v>1.5565120522471501</v>
      </c>
      <c r="J76" s="15">
        <v>4.2336781440648004</v>
      </c>
      <c r="K76" s="15">
        <v>9.9042325254552299</v>
      </c>
      <c r="L76" s="15">
        <v>175.02934457873701</v>
      </c>
    </row>
    <row r="77" spans="1:12" x14ac:dyDescent="0.2">
      <c r="B77" s="15" t="s">
        <v>189</v>
      </c>
      <c r="C77" s="15">
        <v>276.02632328777798</v>
      </c>
      <c r="D77" s="15">
        <v>345.46890620166698</v>
      </c>
      <c r="E77" s="15">
        <v>376.99625713055599</v>
      </c>
      <c r="F77" s="15">
        <v>392.71302578833303</v>
      </c>
      <c r="G77" s="15">
        <v>494.89570372666799</v>
      </c>
      <c r="H77" s="15">
        <v>580.33794756999998</v>
      </c>
      <c r="I77" s="15">
        <v>600.60963290555696</v>
      </c>
      <c r="J77" s="15">
        <v>679.42567051277695</v>
      </c>
      <c r="K77" s="15">
        <v>812.97958255055403</v>
      </c>
      <c r="L77" s="15">
        <v>83720.518929363607</v>
      </c>
    </row>
    <row r="78" spans="1:12" x14ac:dyDescent="0.2">
      <c r="B78" s="15" t="s">
        <v>190</v>
      </c>
      <c r="C78" s="15">
        <v>1.1633415037787601E-3</v>
      </c>
      <c r="D78" s="15">
        <v>2.9464581470262499E-2</v>
      </c>
      <c r="E78" s="15">
        <v>4.0499785832310398E-2</v>
      </c>
      <c r="F78" s="15">
        <v>6.9225960458610403E-2</v>
      </c>
      <c r="G78" s="15">
        <v>0.102759188295207</v>
      </c>
      <c r="H78" s="15">
        <v>0.11133280144225501</v>
      </c>
      <c r="I78" s="15">
        <v>0.21864305101403</v>
      </c>
      <c r="J78" s="15">
        <v>0.77677120705943004</v>
      </c>
      <c r="K78" s="15">
        <v>1.18528730835524</v>
      </c>
      <c r="L78" s="15">
        <v>138.73082420395201</v>
      </c>
    </row>
    <row r="79" spans="1:12" x14ac:dyDescent="0.2"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 spans="1:12" x14ac:dyDescent="0.2">
      <c r="A80" s="15">
        <v>7</v>
      </c>
      <c r="B80" s="15" t="s">
        <v>188</v>
      </c>
      <c r="C80" s="15">
        <v>1.34058398296385E-2</v>
      </c>
      <c r="D80" s="15">
        <v>7.1267387821046399E-2</v>
      </c>
      <c r="E80" s="15">
        <v>9.5283123417296806E-2</v>
      </c>
      <c r="F80" s="15">
        <v>0.132717215427789</v>
      </c>
      <c r="G80" s="15">
        <v>0.31748148197952603</v>
      </c>
      <c r="H80" s="15">
        <v>0.47051293336664801</v>
      </c>
      <c r="I80" s="15">
        <v>0.99624096806650897</v>
      </c>
      <c r="J80" s="15">
        <v>3.0001609573229202</v>
      </c>
      <c r="K80" s="15">
        <v>4.1947474263553701</v>
      </c>
      <c r="L80" s="15">
        <v>200.160803993304</v>
      </c>
    </row>
    <row r="81" spans="1:22" x14ac:dyDescent="0.2">
      <c r="B81" s="15" t="s">
        <v>189</v>
      </c>
      <c r="C81" s="15">
        <v>89.013493323335496</v>
      </c>
      <c r="D81" s="15">
        <v>142.238791597779</v>
      </c>
      <c r="E81" s="15">
        <v>177.605019846668</v>
      </c>
      <c r="F81" s="15">
        <v>178.85676434888799</v>
      </c>
      <c r="G81" s="15">
        <v>187.871197761666</v>
      </c>
      <c r="H81" s="15">
        <v>240.86106963166301</v>
      </c>
      <c r="I81" s="15">
        <v>293.37967543055601</v>
      </c>
      <c r="J81" s="15">
        <v>301.22317046389099</v>
      </c>
      <c r="K81" s="15">
        <v>308.95969467777701</v>
      </c>
      <c r="L81" s="15">
        <v>22204.846220623898</v>
      </c>
    </row>
    <row r="82" spans="1:22" x14ac:dyDescent="0.2">
      <c r="B82" s="15" t="s">
        <v>190</v>
      </c>
      <c r="C82" s="15">
        <v>5.5020953696810005E-4</v>
      </c>
      <c r="D82" s="15">
        <v>3.1679472250704499E-2</v>
      </c>
      <c r="E82" s="15">
        <v>3.8029632813026203E-2</v>
      </c>
      <c r="F82" s="15">
        <v>7.8950678630788598E-2</v>
      </c>
      <c r="G82" s="15">
        <v>9.7578842356111695E-2</v>
      </c>
      <c r="H82" s="15">
        <v>0.11050256234974599</v>
      </c>
      <c r="I82" s="15">
        <v>0.228529031554665</v>
      </c>
      <c r="J82" s="15">
        <v>0.54714497635427795</v>
      </c>
      <c r="K82" s="15">
        <v>1.1879937304444099</v>
      </c>
      <c r="L82" s="15">
        <v>190.07299554875499</v>
      </c>
    </row>
    <row r="83" spans="1:22" x14ac:dyDescent="0.2">
      <c r="C83" s="15"/>
      <c r="D83" s="15"/>
      <c r="E83" s="15"/>
      <c r="F83" s="15"/>
      <c r="G83" s="15"/>
      <c r="H83" s="15"/>
      <c r="I83" s="15"/>
      <c r="J83" s="15"/>
      <c r="K83" s="15"/>
      <c r="L83" s="15"/>
    </row>
    <row r="84" spans="1:22" x14ac:dyDescent="0.2">
      <c r="A84" s="15">
        <v>8</v>
      </c>
      <c r="B84" s="15" t="s">
        <v>188</v>
      </c>
      <c r="C84" s="15">
        <v>1.8652848164214499E-2</v>
      </c>
      <c r="D84" s="15">
        <v>0.14938206186970199</v>
      </c>
      <c r="E84" s="15">
        <v>0.38625052181097302</v>
      </c>
      <c r="F84" s="15">
        <v>0.70436229637814396</v>
      </c>
      <c r="G84" s="15">
        <v>1.5361243051767</v>
      </c>
      <c r="H84" s="15">
        <v>3.34838751030117</v>
      </c>
      <c r="I84" s="15">
        <v>8.1350660060689997</v>
      </c>
      <c r="J84" s="15">
        <v>10.647730670294299</v>
      </c>
      <c r="K84" s="15">
        <v>16.014913357648801</v>
      </c>
      <c r="L84" s="15">
        <v>20.903277717831099</v>
      </c>
    </row>
    <row r="85" spans="1:22" x14ac:dyDescent="0.2">
      <c r="B85" s="15" t="s">
        <v>189</v>
      </c>
      <c r="C85" s="15">
        <v>163.36637405666701</v>
      </c>
      <c r="D85" s="15">
        <v>248.25202114555501</v>
      </c>
      <c r="E85" s="15">
        <v>281.248793495001</v>
      </c>
      <c r="F85" s="15">
        <v>296.64477137666699</v>
      </c>
      <c r="G85" s="15">
        <v>315.42505632499899</v>
      </c>
      <c r="H85" s="15">
        <v>394.92809894833101</v>
      </c>
      <c r="I85" s="15">
        <v>441.56250503333399</v>
      </c>
      <c r="J85" s="15">
        <v>495.30901284278002</v>
      </c>
      <c r="K85" s="15">
        <v>547.74989490721998</v>
      </c>
      <c r="L85" s="15">
        <v>59518.694428414899</v>
      </c>
    </row>
    <row r="86" spans="1:22" x14ac:dyDescent="0.2">
      <c r="B86" s="15" t="s">
        <v>190</v>
      </c>
      <c r="C86" s="15">
        <v>1.2698012577644901E-2</v>
      </c>
      <c r="D86" s="15">
        <v>6.6764250311642501E-2</v>
      </c>
      <c r="E86" s="15">
        <v>0.13626825471281701</v>
      </c>
      <c r="F86" s="15">
        <v>0.50537106453136105</v>
      </c>
      <c r="G86" s="15">
        <v>0.51189772662459199</v>
      </c>
      <c r="H86" s="15">
        <v>0.82363895049504698</v>
      </c>
      <c r="I86" s="15">
        <v>1.88081261621394</v>
      </c>
      <c r="J86" s="15">
        <v>2.4134896241953698</v>
      </c>
      <c r="K86" s="15">
        <v>3.91392018669054</v>
      </c>
      <c r="L86" s="15">
        <v>5.9385155453336198</v>
      </c>
    </row>
    <row r="87" spans="1:22" x14ac:dyDescent="0.2"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22" x14ac:dyDescent="0.2">
      <c r="A88" s="15">
        <v>9</v>
      </c>
      <c r="B88" s="15" t="s">
        <v>188</v>
      </c>
      <c r="C88" s="15">
        <v>2.3785082095433899E-2</v>
      </c>
      <c r="D88" s="15">
        <v>0.202258232103041</v>
      </c>
      <c r="E88" s="15">
        <v>0.314157364979813</v>
      </c>
      <c r="F88" s="15">
        <v>0.35101369317141401</v>
      </c>
      <c r="G88" s="15">
        <v>0.49257656567000901</v>
      </c>
      <c r="H88" s="15">
        <v>0.59995008730007704</v>
      </c>
      <c r="I88" s="15">
        <v>1.18514004127656</v>
      </c>
      <c r="J88" s="15">
        <v>6.1699494413298304</v>
      </c>
      <c r="K88" s="15">
        <v>143.65300927744801</v>
      </c>
      <c r="L88" s="15">
        <v>1017.23453475061</v>
      </c>
    </row>
    <row r="89" spans="1:22" x14ac:dyDescent="0.2">
      <c r="B89" s="15" t="s">
        <v>189</v>
      </c>
      <c r="C89" s="15">
        <v>149.020691914444</v>
      </c>
      <c r="D89" s="15">
        <v>209.01908162500001</v>
      </c>
      <c r="E89" s="15">
        <v>253.78092197777599</v>
      </c>
      <c r="F89" s="15">
        <v>266.15124956833102</v>
      </c>
      <c r="G89" s="15">
        <v>272.74746642500003</v>
      </c>
      <c r="H89" s="15">
        <v>338.47971213555701</v>
      </c>
      <c r="I89" s="15">
        <v>392.32371981944499</v>
      </c>
      <c r="J89" s="15">
        <v>436.10364893777802</v>
      </c>
      <c r="K89" s="15">
        <v>524.37008379444205</v>
      </c>
      <c r="L89" s="15">
        <v>60057.871778068496</v>
      </c>
    </row>
    <row r="90" spans="1:22" x14ac:dyDescent="0.2">
      <c r="B90" s="15" t="s">
        <v>190</v>
      </c>
      <c r="C90" s="15">
        <v>3.6391674405638601E-3</v>
      </c>
      <c r="D90" s="15">
        <v>5.2776758358960903E-2</v>
      </c>
      <c r="E90" s="15">
        <v>8.2097438264026101E-2</v>
      </c>
      <c r="F90" s="15">
        <v>0.13324480374574399</v>
      </c>
      <c r="G90" s="15">
        <v>0.16454947165723</v>
      </c>
      <c r="H90" s="15">
        <v>0.25469789788952701</v>
      </c>
      <c r="I90" s="15">
        <v>1.2783396688512101</v>
      </c>
      <c r="J90" s="15">
        <v>2.2691999200133401</v>
      </c>
      <c r="K90" s="15">
        <v>5.6555765273797203</v>
      </c>
      <c r="L90" s="15">
        <v>590.46548940852199</v>
      </c>
    </row>
    <row r="93" spans="1:22" x14ac:dyDescent="0.2">
      <c r="A93" s="17" t="s">
        <v>186</v>
      </c>
      <c r="B93" s="17"/>
      <c r="C93" s="17"/>
      <c r="D93" s="17"/>
    </row>
    <row r="94" spans="1:22" x14ac:dyDescent="0.2">
      <c r="A94" s="45" t="s">
        <v>187</v>
      </c>
      <c r="B94" s="15" t="s">
        <v>175</v>
      </c>
      <c r="C94" s="15">
        <v>0</v>
      </c>
      <c r="D94" s="15">
        <v>0</v>
      </c>
      <c r="E94" s="18">
        <v>5.89919078115915E-15</v>
      </c>
      <c r="F94" s="18">
        <v>7.5009860693180897E-6</v>
      </c>
      <c r="G94" s="15">
        <v>2.5561867159069299E-4</v>
      </c>
      <c r="H94" s="15">
        <v>1.00530042456649E-3</v>
      </c>
      <c r="I94" s="15">
        <v>3.40418005685707E-3</v>
      </c>
      <c r="J94" s="15">
        <v>8.5868462311175005E-3</v>
      </c>
      <c r="K94" s="15">
        <v>1.6517081103678399E-2</v>
      </c>
      <c r="L94" s="15">
        <v>2.29608048306085E-2</v>
      </c>
      <c r="M94" s="15">
        <v>0.13301955550685299</v>
      </c>
      <c r="N94" s="15">
        <v>0.69692777504305403</v>
      </c>
      <c r="O94" s="15">
        <v>1.1534415108954901</v>
      </c>
      <c r="P94" s="15">
        <v>1.4978850402916699</v>
      </c>
      <c r="Q94" s="15">
        <v>2.0079305150575202</v>
      </c>
      <c r="R94" s="15">
        <v>2.1518507425550601</v>
      </c>
      <c r="S94" s="15">
        <v>3.8030755714973501</v>
      </c>
      <c r="T94" s="15">
        <v>3.89401030905726</v>
      </c>
      <c r="U94" s="15">
        <v>5.2737262720378704</v>
      </c>
      <c r="V94" s="15">
        <v>39.867670577947997</v>
      </c>
    </row>
    <row r="95" spans="1:22" x14ac:dyDescent="0.2">
      <c r="A95" s="45"/>
      <c r="B95" s="15" t="s">
        <v>176</v>
      </c>
      <c r="C95" s="15">
        <v>10.186410957777699</v>
      </c>
      <c r="D95" s="15">
        <v>31.0974940855555</v>
      </c>
      <c r="E95" s="15">
        <v>103.082143932222</v>
      </c>
      <c r="F95" s="15">
        <v>105.184938332222</v>
      </c>
      <c r="G95" s="15">
        <v>124.300475536666</v>
      </c>
      <c r="H95" s="15">
        <v>124.51465937777699</v>
      </c>
      <c r="I95" s="15">
        <v>124.60605673666601</v>
      </c>
      <c r="J95" s="15">
        <v>125.49190329222201</v>
      </c>
      <c r="K95" s="15">
        <v>127.965250305555</v>
      </c>
      <c r="L95" s="15">
        <v>136.23969720333301</v>
      </c>
      <c r="M95" s="15">
        <v>162.53011936555501</v>
      </c>
      <c r="N95" s="15">
        <v>167.007904743333</v>
      </c>
      <c r="O95" s="15">
        <v>240.33312616222199</v>
      </c>
      <c r="P95" s="15">
        <v>250.575766768888</v>
      </c>
      <c r="Q95" s="15">
        <v>254.48974876999901</v>
      </c>
      <c r="R95" s="15">
        <v>259.88130559666598</v>
      </c>
      <c r="S95" s="15">
        <v>303.00847697444402</v>
      </c>
      <c r="T95" s="15">
        <v>321.667720601111</v>
      </c>
      <c r="U95" s="15">
        <v>382.84098680666602</v>
      </c>
      <c r="V95" s="15">
        <v>29636.0558249307</v>
      </c>
    </row>
    <row r="96" spans="1:22" x14ac:dyDescent="0.2">
      <c r="A96" s="45"/>
      <c r="B96" s="15" t="s">
        <v>177</v>
      </c>
      <c r="C96" s="15">
        <v>0</v>
      </c>
      <c r="D96" s="15">
        <v>0</v>
      </c>
      <c r="E96" s="18">
        <v>5.5613009678815898E-14</v>
      </c>
      <c r="F96" s="18">
        <v>8.2142666356891592E-6</v>
      </c>
      <c r="G96" s="15">
        <v>3.1598244658646298E-4</v>
      </c>
      <c r="H96" s="15">
        <v>1.1315099724737E-3</v>
      </c>
      <c r="I96" s="15">
        <v>2.1899584696837898E-3</v>
      </c>
      <c r="J96" s="15">
        <v>8.5937230986302404E-3</v>
      </c>
      <c r="K96" s="15">
        <v>9.2414006385942195E-3</v>
      </c>
      <c r="L96" s="15">
        <v>2.94189401663804E-2</v>
      </c>
      <c r="M96" s="15">
        <v>0.12323508117167201</v>
      </c>
      <c r="N96" s="15">
        <v>0.72644713711618203</v>
      </c>
      <c r="O96" s="15">
        <v>1.1687634595383201</v>
      </c>
      <c r="P96" s="15">
        <v>1.33256762315793</v>
      </c>
      <c r="Q96" s="15">
        <v>1.72931509115043</v>
      </c>
      <c r="R96" s="15">
        <v>1.82714359935148</v>
      </c>
      <c r="S96" s="15">
        <v>2.4925646883633101</v>
      </c>
      <c r="T96" s="15">
        <v>2.82427914618013</v>
      </c>
      <c r="U96" s="15">
        <v>4.8706068138558303</v>
      </c>
      <c r="V96" s="15">
        <v>8.6111309017161197</v>
      </c>
    </row>
    <row r="97" spans="1:12" x14ac:dyDescent="0.2">
      <c r="A97" s="45"/>
    </row>
    <row r="98" spans="1:12" x14ac:dyDescent="0.2">
      <c r="A98" s="45"/>
      <c r="C98" s="15" t="s">
        <v>192</v>
      </c>
      <c r="L98" s="15" t="s">
        <v>191</v>
      </c>
    </row>
    <row r="99" spans="1:12" x14ac:dyDescent="0.2">
      <c r="A99" s="45"/>
      <c r="B99" s="15" t="s">
        <v>188</v>
      </c>
      <c r="C99" s="15">
        <v>0</v>
      </c>
      <c r="D99" s="18">
        <v>3.7504930376086402E-6</v>
      </c>
      <c r="E99" s="15">
        <v>6.3045954807859498E-4</v>
      </c>
      <c r="F99" s="15">
        <v>5.9955131439872796E-3</v>
      </c>
      <c r="G99" s="15">
        <v>1.97389429671435E-2</v>
      </c>
      <c r="H99" s="15">
        <v>0.414973665274954</v>
      </c>
      <c r="I99" s="15">
        <v>1.32566327559358</v>
      </c>
      <c r="J99" s="15">
        <v>2.0798906288062899</v>
      </c>
      <c r="K99" s="15">
        <v>3.8485429402773099</v>
      </c>
      <c r="L99" s="15">
        <v>22.570698424992901</v>
      </c>
    </row>
    <row r="100" spans="1:12" x14ac:dyDescent="0.2">
      <c r="A100" s="45"/>
      <c r="B100" s="15" t="s">
        <v>189</v>
      </c>
      <c r="C100" s="15">
        <v>20.6419525216666</v>
      </c>
      <c r="D100" s="15">
        <v>104.13354113222201</v>
      </c>
      <c r="E100" s="15">
        <v>124.407567457222</v>
      </c>
      <c r="F100" s="15">
        <v>125.048980014444</v>
      </c>
      <c r="G100" s="15">
        <v>132.10247375444399</v>
      </c>
      <c r="H100" s="15">
        <v>164.769012054444</v>
      </c>
      <c r="I100" s="15">
        <v>245.45444646555501</v>
      </c>
      <c r="J100" s="15">
        <v>257.18552718333302</v>
      </c>
      <c r="K100" s="15">
        <v>312.33809878777703</v>
      </c>
      <c r="L100" s="15">
        <v>15009.448405868599</v>
      </c>
    </row>
    <row r="101" spans="1:12" x14ac:dyDescent="0.2">
      <c r="A101" s="45"/>
      <c r="B101" s="15" t="s">
        <v>190</v>
      </c>
      <c r="C101" s="15">
        <v>0</v>
      </c>
      <c r="D101" s="18">
        <v>5.5613009678815898E-14</v>
      </c>
      <c r="E101" s="15">
        <v>3.1598244658646298E-4</v>
      </c>
      <c r="F101" s="15">
        <v>2.1899584696837898E-3</v>
      </c>
      <c r="G101" s="15">
        <v>9.2414006385942195E-3</v>
      </c>
      <c r="H101" s="15">
        <v>0.12323508117167201</v>
      </c>
      <c r="I101" s="15">
        <v>1.1687634595383201</v>
      </c>
      <c r="J101" s="15">
        <v>1.72931509115043</v>
      </c>
      <c r="K101" s="15">
        <v>2.4925646883633101</v>
      </c>
      <c r="L101" s="15">
        <v>4.8706068138558303</v>
      </c>
    </row>
    <row r="114" spans="3:20" x14ac:dyDescent="0.2">
      <c r="C114" s="18"/>
      <c r="D114" s="18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</sheetData>
  <mergeCells count="5">
    <mergeCell ref="B41:C41"/>
    <mergeCell ref="D41:E41"/>
    <mergeCell ref="F41:G41"/>
    <mergeCell ref="A94:A101"/>
    <mergeCell ref="A2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E4CE-8476-4FFF-8EAB-192DCACF3E10}">
  <dimension ref="A2:K28"/>
  <sheetViews>
    <sheetView tabSelected="1" topLeftCell="C1" workbookViewId="0">
      <selection activeCell="I28" sqref="I28"/>
    </sheetView>
  </sheetViews>
  <sheetFormatPr defaultRowHeight="14.25" x14ac:dyDescent="0.2"/>
  <cols>
    <col min="1" max="1" width="25" customWidth="1"/>
    <col min="2" max="2" width="24.125" customWidth="1"/>
    <col min="3" max="3" width="4.125" style="44" customWidth="1"/>
    <col min="4" max="4" width="3.25" customWidth="1"/>
    <col min="5" max="5" width="30.25" customWidth="1"/>
    <col min="6" max="6" width="12.75" style="43" bestFit="1" customWidth="1"/>
    <col min="7" max="8" width="2.75" style="44" customWidth="1"/>
    <col min="9" max="9" width="28.125" customWidth="1"/>
    <col min="10" max="10" width="12.75" style="44" bestFit="1" customWidth="1"/>
    <col min="11" max="11" width="3.5" customWidth="1"/>
    <col min="12" max="12" width="12.75" bestFit="1" customWidth="1"/>
  </cols>
  <sheetData>
    <row r="2" spans="1:11" ht="18" x14ac:dyDescent="0.25">
      <c r="A2" s="62" t="s">
        <v>338</v>
      </c>
      <c r="B2" s="62"/>
    </row>
    <row r="3" spans="1:11" ht="18" x14ac:dyDescent="0.25">
      <c r="A3" s="62" t="s">
        <v>339</v>
      </c>
      <c r="B3" s="62"/>
    </row>
    <row r="5" spans="1:11" x14ac:dyDescent="0.2">
      <c r="A5" s="43" t="s">
        <v>35</v>
      </c>
      <c r="B5" s="43" t="s">
        <v>37</v>
      </c>
      <c r="E5" s="43" t="s">
        <v>336</v>
      </c>
      <c r="I5" s="43" t="s">
        <v>337</v>
      </c>
    </row>
    <row r="6" spans="1:11" x14ac:dyDescent="0.2">
      <c r="A6" s="43">
        <v>0</v>
      </c>
      <c r="B6" s="43">
        <v>0</v>
      </c>
      <c r="C6" s="44">
        <v>1</v>
      </c>
      <c r="E6" s="43">
        <v>0</v>
      </c>
      <c r="I6" s="43">
        <v>0</v>
      </c>
    </row>
    <row r="7" spans="1:11" x14ac:dyDescent="0.2">
      <c r="A7" s="43">
        <v>2.8313825559935099E-2</v>
      </c>
      <c r="B7" s="43">
        <v>1.7533784515235899E-2</v>
      </c>
      <c r="C7" s="44">
        <v>2</v>
      </c>
      <c r="E7" s="43">
        <v>0</v>
      </c>
      <c r="F7" s="43">
        <f>(E6+E7) / 2</f>
        <v>0</v>
      </c>
      <c r="G7" s="44">
        <v>1</v>
      </c>
      <c r="I7" s="43">
        <v>0</v>
      </c>
      <c r="J7" s="44">
        <f>(I6+I7) / 2</f>
        <v>0</v>
      </c>
      <c r="K7" s="44">
        <v>1</v>
      </c>
    </row>
    <row r="8" spans="1:11" x14ac:dyDescent="0.2">
      <c r="A8" s="43">
        <v>6.9391135158393097E-2</v>
      </c>
      <c r="B8" s="43">
        <v>3.7161567712896498E-2</v>
      </c>
      <c r="C8" s="44">
        <v>3</v>
      </c>
      <c r="E8" s="18">
        <v>7.7620931331041502E-17</v>
      </c>
      <c r="I8" s="18">
        <v>7.3175012735284104E-16</v>
      </c>
      <c r="K8" s="44"/>
    </row>
    <row r="9" spans="1:11" x14ac:dyDescent="0.2">
      <c r="A9" s="18">
        <v>4.4791842853382498E-5</v>
      </c>
      <c r="B9" s="18">
        <v>2.8815243022155101E-5</v>
      </c>
      <c r="C9" s="44">
        <v>4</v>
      </c>
      <c r="E9" s="18">
        <v>9.8697185122606493E-8</v>
      </c>
      <c r="F9" s="43">
        <f>(E8+E9) / 2</f>
        <v>4.9348592600113714E-8</v>
      </c>
      <c r="G9" s="44">
        <v>2</v>
      </c>
      <c r="I9" s="18">
        <v>1.08082455732752E-7</v>
      </c>
      <c r="J9" s="44">
        <f>(I8+I9) / 2</f>
        <v>5.4041228232251061E-8</v>
      </c>
      <c r="K9" s="44">
        <v>2</v>
      </c>
    </row>
    <row r="10" spans="1:11" x14ac:dyDescent="0.2">
      <c r="A10" s="43">
        <v>9.1701023031980893E-3</v>
      </c>
      <c r="B10" s="43">
        <v>9.55851496205503E-3</v>
      </c>
      <c r="C10" s="44">
        <v>5</v>
      </c>
      <c r="E10" s="18">
        <v>3.3634035735617501E-6</v>
      </c>
      <c r="I10" s="18">
        <v>4.1576637708745197E-6</v>
      </c>
      <c r="K10" s="44"/>
    </row>
    <row r="11" spans="1:11" x14ac:dyDescent="0.2">
      <c r="A11" s="43">
        <v>0</v>
      </c>
      <c r="B11" s="43">
        <v>0</v>
      </c>
      <c r="C11" s="44">
        <v>6</v>
      </c>
      <c r="E11" s="18">
        <v>1.32276371653486E-5</v>
      </c>
      <c r="F11" s="43">
        <f>(E10+E11) / 2</f>
        <v>8.2955203694551753E-6</v>
      </c>
      <c r="G11" s="44">
        <v>3</v>
      </c>
      <c r="I11" s="18">
        <v>1.4888289111496E-5</v>
      </c>
      <c r="J11" s="44">
        <f>(I10+I11) / 2</f>
        <v>9.5229764411852602E-6</v>
      </c>
      <c r="K11" s="44">
        <v>3</v>
      </c>
    </row>
    <row r="12" spans="1:11" x14ac:dyDescent="0.2">
      <c r="A12" s="18">
        <v>3.3634035735617501E-6</v>
      </c>
      <c r="B12" s="18">
        <v>4.1576637708745197E-6</v>
      </c>
      <c r="C12" s="44">
        <v>7</v>
      </c>
      <c r="E12" s="18">
        <v>4.4791842853382498E-5</v>
      </c>
      <c r="I12" s="18">
        <v>2.8815243022155101E-5</v>
      </c>
      <c r="K12" s="44"/>
    </row>
    <row r="13" spans="1:11" x14ac:dyDescent="0.2">
      <c r="A13" s="43">
        <v>1.97090136880483E-2</v>
      </c>
      <c r="B13" s="43">
        <v>3.2796903794254199E-2</v>
      </c>
      <c r="C13" s="44">
        <v>8</v>
      </c>
      <c r="E13" s="43">
        <v>1.1298481883049299E-4</v>
      </c>
      <c r="F13" s="43">
        <f>(E12+E13) / 2</f>
        <v>7.8888330841937743E-5</v>
      </c>
      <c r="G13" s="44">
        <v>4</v>
      </c>
      <c r="I13" s="43">
        <v>1.13075303929345E-4</v>
      </c>
      <c r="J13" s="44">
        <f>(I12+I13) / 2</f>
        <v>7.0945273475750054E-5</v>
      </c>
      <c r="K13" s="44">
        <v>4</v>
      </c>
    </row>
    <row r="14" spans="1:11" x14ac:dyDescent="0.2">
      <c r="A14" s="43">
        <v>2.6420138356020001E-2</v>
      </c>
      <c r="B14" s="43">
        <v>6.4086931761260998E-2</v>
      </c>
      <c r="C14" s="44">
        <v>9</v>
      </c>
      <c r="E14" s="43">
        <v>2.1733001452208501E-4</v>
      </c>
      <c r="I14" s="43">
        <v>1.21597376823608E-4</v>
      </c>
      <c r="K14" s="44"/>
    </row>
    <row r="15" spans="1:11" x14ac:dyDescent="0.2">
      <c r="A15" s="18">
        <v>7.7620931331041502E-17</v>
      </c>
      <c r="B15" s="18">
        <v>7.3175012735284104E-16</v>
      </c>
      <c r="C15" s="44">
        <v>10</v>
      </c>
      <c r="E15" s="43">
        <v>3.0211585303432302E-4</v>
      </c>
      <c r="F15" s="43">
        <f>(E14+E15) / 2</f>
        <v>2.59722933778204E-4</v>
      </c>
      <c r="G15" s="44">
        <v>5</v>
      </c>
      <c r="I15" s="43">
        <v>3.87091317978689E-4</v>
      </c>
      <c r="J15" s="44">
        <f>(I14+I15) / 2</f>
        <v>2.5434434740114853E-4</v>
      </c>
      <c r="K15" s="44">
        <v>5</v>
      </c>
    </row>
    <row r="16" spans="1:11" x14ac:dyDescent="0.2">
      <c r="A16" s="43">
        <v>0.52457461286773699</v>
      </c>
      <c r="B16" s="43">
        <v>0.11330435396994799</v>
      </c>
      <c r="C16" s="44">
        <v>11</v>
      </c>
      <c r="E16" s="43">
        <v>1.7502573093006999E-3</v>
      </c>
      <c r="I16" s="43">
        <v>1.6215142259430599E-3</v>
      </c>
      <c r="K16" s="44"/>
    </row>
    <row r="17" spans="1:11" x14ac:dyDescent="0.2">
      <c r="A17" s="43">
        <v>1.1298481883049299E-4</v>
      </c>
      <c r="B17" s="43">
        <v>1.13075303929345E-4</v>
      </c>
      <c r="C17" s="44">
        <v>12</v>
      </c>
      <c r="E17" s="43">
        <v>9.1701023031980893E-3</v>
      </c>
      <c r="F17" s="43">
        <f>(E16+E17) / 2</f>
        <v>5.4601798062493944E-3</v>
      </c>
      <c r="G17" s="44">
        <v>6</v>
      </c>
      <c r="I17" s="43">
        <v>9.55851496205503E-3</v>
      </c>
      <c r="J17" s="44">
        <f>(I16+I17) / 2</f>
        <v>5.5900145939990452E-3</v>
      </c>
      <c r="K17" s="44">
        <v>6</v>
      </c>
    </row>
    <row r="18" spans="1:11" x14ac:dyDescent="0.2">
      <c r="A18" s="43">
        <v>1.5176861985466901E-2</v>
      </c>
      <c r="B18" s="43">
        <v>1.5378466572872699E-2</v>
      </c>
      <c r="C18" s="44">
        <v>13</v>
      </c>
      <c r="E18" s="43">
        <v>1.5176861985466901E-2</v>
      </c>
      <c r="I18" s="43">
        <v>1.5378466572872699E-2</v>
      </c>
      <c r="K18" s="44"/>
    </row>
    <row r="19" spans="1:11" x14ac:dyDescent="0.2">
      <c r="A19" s="43">
        <v>5.0040468046017798E-2</v>
      </c>
      <c r="B19" s="43">
        <v>2.27541459361899E-2</v>
      </c>
      <c r="C19" s="44">
        <v>14</v>
      </c>
      <c r="E19" s="43">
        <v>1.97090136880483E-2</v>
      </c>
      <c r="F19" s="43">
        <f>(E18+E19) / 2</f>
        <v>1.7442937836757599E-2</v>
      </c>
      <c r="G19" s="44">
        <v>7</v>
      </c>
      <c r="I19" s="43">
        <v>1.7533784515235899E-2</v>
      </c>
      <c r="J19" s="44">
        <f>(I18+I19) / 2</f>
        <v>1.64561255440543E-2</v>
      </c>
      <c r="K19" s="44">
        <v>7</v>
      </c>
    </row>
    <row r="20" spans="1:11" x14ac:dyDescent="0.2">
      <c r="A20" s="18">
        <v>9.8697185122606493E-8</v>
      </c>
      <c r="B20" s="18">
        <v>1.08082455732752E-7</v>
      </c>
      <c r="C20" s="44">
        <v>15</v>
      </c>
      <c r="E20" s="43">
        <v>2.6420138356020001E-2</v>
      </c>
      <c r="I20" s="43">
        <v>2.27541459361899E-2</v>
      </c>
      <c r="K20" s="44"/>
    </row>
    <row r="21" spans="1:11" x14ac:dyDescent="0.2">
      <c r="A21" s="43">
        <v>5.12369777507534E-2</v>
      </c>
      <c r="B21" s="43">
        <v>2.4041363149361599E-2</v>
      </c>
      <c r="C21" s="44">
        <v>16</v>
      </c>
      <c r="E21" s="43">
        <v>2.8313825559935099E-2</v>
      </c>
      <c r="F21" s="43">
        <f>(E20+E21) / 2</f>
        <v>2.736698195797755E-2</v>
      </c>
      <c r="G21" s="44">
        <v>8</v>
      </c>
      <c r="I21" s="43">
        <v>2.4041363149361599E-2</v>
      </c>
      <c r="J21" s="44">
        <f>(I20+I21) / 2</f>
        <v>2.3397754542775748E-2</v>
      </c>
      <c r="K21" s="44">
        <v>8</v>
      </c>
    </row>
    <row r="22" spans="1:11" x14ac:dyDescent="0.2">
      <c r="A22" s="43">
        <v>2.1733001452208501E-4</v>
      </c>
      <c r="B22" s="43">
        <v>1.21597376823608E-4</v>
      </c>
      <c r="C22" s="44">
        <v>17</v>
      </c>
      <c r="E22" s="43">
        <v>5.0040468046017798E-2</v>
      </c>
      <c r="I22" s="43">
        <v>3.2796903794254199E-2</v>
      </c>
      <c r="K22" s="44"/>
    </row>
    <row r="23" spans="1:11" x14ac:dyDescent="0.2">
      <c r="A23" s="43">
        <v>3.0211585303432302E-4</v>
      </c>
      <c r="B23" s="43">
        <v>3.87091317978689E-4</v>
      </c>
      <c r="C23" s="44">
        <v>18</v>
      </c>
      <c r="E23" s="43">
        <v>5.12369777507534E-2</v>
      </c>
      <c r="F23" s="43">
        <f>(E22+E23) / 2</f>
        <v>5.0638722898385599E-2</v>
      </c>
      <c r="G23" s="44">
        <v>9</v>
      </c>
      <c r="I23" s="43">
        <v>3.7161567712896498E-2</v>
      </c>
      <c r="J23" s="44">
        <f>(I22+I23) / 2</f>
        <v>3.4979235753575352E-2</v>
      </c>
      <c r="K23" s="44">
        <v>9</v>
      </c>
    </row>
    <row r="24" spans="1:11" x14ac:dyDescent="0.2">
      <c r="A24" s="43">
        <v>1.7502573093006999E-3</v>
      </c>
      <c r="B24" s="43">
        <v>1.6215142259430599E-3</v>
      </c>
      <c r="C24" s="44">
        <v>19</v>
      </c>
      <c r="E24" s="43">
        <v>6.9391135158393097E-2</v>
      </c>
      <c r="I24" s="43">
        <v>6.4086931761260998E-2</v>
      </c>
      <c r="K24" s="44"/>
    </row>
    <row r="25" spans="1:11" x14ac:dyDescent="0.2">
      <c r="A25" s="18">
        <v>1.32276371653486E-5</v>
      </c>
      <c r="B25" s="18">
        <v>1.4888289111496E-5</v>
      </c>
      <c r="C25" s="44">
        <v>20</v>
      </c>
      <c r="E25" s="43">
        <v>0.52457461286773699</v>
      </c>
      <c r="F25" s="43">
        <f>(E24+E25) / 2</f>
        <v>0.29698287401306506</v>
      </c>
      <c r="G25" s="44">
        <v>10</v>
      </c>
      <c r="I25" s="43">
        <v>0.11330435396994799</v>
      </c>
      <c r="J25" s="44">
        <f>(I24+I25) / 2</f>
        <v>8.8695642865604496E-2</v>
      </c>
      <c r="K25" s="44">
        <v>10</v>
      </c>
    </row>
    <row r="28" spans="1:11" x14ac:dyDescent="0.2">
      <c r="I28" s="43"/>
    </row>
  </sheetData>
  <sortState xmlns:xlrd2="http://schemas.microsoft.com/office/spreadsheetml/2017/richdata2" ref="I6:I25">
    <sortCondition ref="I6:I25"/>
  </sortState>
  <mergeCells count="2">
    <mergeCell ref="A2:B2"/>
    <mergeCell ref="A3:B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FE84-16B3-4F93-A47B-03E30EE9BBDB}">
  <dimension ref="A1:AZ185"/>
  <sheetViews>
    <sheetView workbookViewId="0"/>
  </sheetViews>
  <sheetFormatPr defaultRowHeight="14.25" x14ac:dyDescent="0.2"/>
  <cols>
    <col min="1" max="4" width="9" style="3"/>
    <col min="5" max="5" width="11.125" style="3" bestFit="1" customWidth="1"/>
    <col min="6" max="6" width="21.5" style="3" customWidth="1"/>
    <col min="7" max="7" width="23.375" style="3" customWidth="1"/>
    <col min="8" max="8" width="20.625" style="3" customWidth="1"/>
    <col min="9" max="9" width="20.625" style="5" customWidth="1"/>
    <col min="10" max="10" width="9.375" style="3" customWidth="1"/>
    <col min="11" max="11" width="10.375" style="3" customWidth="1"/>
    <col min="12" max="20" width="6.375" style="3" customWidth="1"/>
    <col min="21" max="23" width="9" style="3"/>
    <col min="24" max="24" width="9.375" style="3" customWidth="1"/>
    <col min="25" max="25" width="11.5" style="3" customWidth="1"/>
    <col min="26" max="52" width="3" style="3" customWidth="1"/>
    <col min="53" max="16384" width="9" style="3"/>
  </cols>
  <sheetData>
    <row r="1" spans="1:52" x14ac:dyDescent="0.2">
      <c r="A1" s="3" t="s">
        <v>42</v>
      </c>
      <c r="X1" s="47" t="s">
        <v>198</v>
      </c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</row>
    <row r="2" spans="1:52" x14ac:dyDescent="0.2">
      <c r="B2" s="3" t="s">
        <v>43</v>
      </c>
      <c r="K2" s="47" t="s">
        <v>196</v>
      </c>
      <c r="L2" s="47"/>
      <c r="M2" s="47"/>
      <c r="N2" s="47"/>
      <c r="O2" s="47"/>
      <c r="P2" s="47"/>
      <c r="Q2" s="47"/>
      <c r="R2" s="47"/>
      <c r="S2" s="47"/>
      <c r="T2" s="47"/>
      <c r="X2" s="20" t="s">
        <v>200</v>
      </c>
      <c r="Y2" s="47" t="s">
        <v>201</v>
      </c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</row>
    <row r="3" spans="1:52" x14ac:dyDescent="0.2">
      <c r="C3" s="3" t="s">
        <v>44</v>
      </c>
      <c r="F3" s="46" t="s">
        <v>122</v>
      </c>
      <c r="G3" s="46"/>
      <c r="H3" s="46"/>
      <c r="L3" s="45" t="s">
        <v>47</v>
      </c>
      <c r="M3" s="45"/>
      <c r="N3" s="45"/>
      <c r="O3" s="45"/>
      <c r="P3" s="45"/>
      <c r="Q3" s="45"/>
      <c r="R3" s="45"/>
      <c r="S3" s="45"/>
      <c r="T3" s="45"/>
      <c r="Z3" s="45" t="s">
        <v>47</v>
      </c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2">
      <c r="D4" s="3" t="s">
        <v>45</v>
      </c>
      <c r="F4" s="46"/>
      <c r="G4" s="46"/>
      <c r="H4" s="46"/>
      <c r="K4" s="3" t="s">
        <v>46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  <c r="R4" s="3">
        <v>7</v>
      </c>
      <c r="S4" s="3">
        <v>8</v>
      </c>
      <c r="T4" s="3">
        <v>9</v>
      </c>
      <c r="Y4" s="3" t="s">
        <v>46</v>
      </c>
      <c r="Z4" s="45">
        <v>1</v>
      </c>
      <c r="AA4" s="45"/>
      <c r="AB4" s="45"/>
      <c r="AC4" s="45">
        <v>2</v>
      </c>
      <c r="AD4" s="45"/>
      <c r="AE4" s="45"/>
      <c r="AF4" s="45">
        <v>3</v>
      </c>
      <c r="AG4" s="45"/>
      <c r="AH4" s="45"/>
      <c r="AI4" s="45">
        <v>4</v>
      </c>
      <c r="AJ4" s="45"/>
      <c r="AK4" s="45"/>
      <c r="AL4" s="45">
        <v>5</v>
      </c>
      <c r="AM4" s="45"/>
      <c r="AN4" s="45"/>
      <c r="AO4" s="45">
        <v>6</v>
      </c>
      <c r="AP4" s="45"/>
      <c r="AQ4" s="45"/>
      <c r="AR4" s="45">
        <v>7</v>
      </c>
      <c r="AS4" s="45"/>
      <c r="AT4" s="45"/>
      <c r="AU4" s="45">
        <v>8</v>
      </c>
      <c r="AV4" s="45"/>
      <c r="AW4" s="45"/>
      <c r="AX4" s="45">
        <v>9</v>
      </c>
      <c r="AY4" s="45"/>
      <c r="AZ4" s="45"/>
    </row>
    <row r="5" spans="1:52" x14ac:dyDescent="0.2">
      <c r="E5" s="3" t="s">
        <v>34</v>
      </c>
      <c r="F5" s="3" t="s">
        <v>35</v>
      </c>
      <c r="G5" s="3" t="s">
        <v>36</v>
      </c>
      <c r="H5" s="3" t="s">
        <v>37</v>
      </c>
      <c r="J5" s="45" t="s">
        <v>1</v>
      </c>
      <c r="K5" s="4" t="s">
        <v>48</v>
      </c>
      <c r="L5" s="3">
        <v>10</v>
      </c>
      <c r="M5" s="3">
        <v>8.9</v>
      </c>
      <c r="N5" s="3">
        <v>4.0999999999999996</v>
      </c>
      <c r="O5" s="3">
        <v>6.7</v>
      </c>
      <c r="P5" s="3">
        <v>7.9</v>
      </c>
      <c r="Q5" s="3">
        <v>7.3999999999999995</v>
      </c>
      <c r="R5" s="3">
        <v>9.1</v>
      </c>
      <c r="S5" s="3">
        <v>7.2</v>
      </c>
      <c r="T5" s="3">
        <v>9.4</v>
      </c>
      <c r="X5" s="45" t="s">
        <v>1</v>
      </c>
      <c r="Y5" s="4" t="s">
        <v>48</v>
      </c>
      <c r="Z5" s="6">
        <v>10</v>
      </c>
      <c r="AA5" s="6">
        <v>10</v>
      </c>
      <c r="AB5" s="6">
        <v>10</v>
      </c>
      <c r="AC5" s="6">
        <v>9</v>
      </c>
      <c r="AD5" s="6">
        <v>10</v>
      </c>
      <c r="AE5" s="6">
        <v>8</v>
      </c>
      <c r="AF5" s="6">
        <v>4</v>
      </c>
      <c r="AG5" s="6">
        <v>6</v>
      </c>
      <c r="AH5" s="6">
        <v>3</v>
      </c>
      <c r="AI5" s="6">
        <v>7</v>
      </c>
      <c r="AJ5" s="6">
        <v>10</v>
      </c>
      <c r="AK5" s="6">
        <v>4</v>
      </c>
      <c r="AL5" s="6">
        <v>9</v>
      </c>
      <c r="AM5" s="6">
        <v>5</v>
      </c>
      <c r="AN5" s="6">
        <v>8</v>
      </c>
      <c r="AO5" s="6">
        <v>9</v>
      </c>
      <c r="AP5" s="6">
        <v>4</v>
      </c>
      <c r="AQ5" s="6">
        <v>7</v>
      </c>
      <c r="AR5" s="6">
        <v>10</v>
      </c>
      <c r="AS5" s="6">
        <v>10</v>
      </c>
      <c r="AT5" s="6">
        <v>7</v>
      </c>
      <c r="AU5" s="6">
        <v>8</v>
      </c>
      <c r="AV5" s="6">
        <v>10</v>
      </c>
      <c r="AW5" s="6">
        <v>4</v>
      </c>
      <c r="AX5" s="6">
        <v>10</v>
      </c>
      <c r="AY5" s="6">
        <v>10</v>
      </c>
      <c r="AZ5" s="4" t="s">
        <v>98</v>
      </c>
    </row>
    <row r="6" spans="1:52" x14ac:dyDescent="0.2">
      <c r="C6" s="3" t="s">
        <v>33</v>
      </c>
      <c r="D6" s="2" t="s">
        <v>5</v>
      </c>
      <c r="E6" s="3">
        <v>1</v>
      </c>
      <c r="F6" s="3">
        <v>0</v>
      </c>
      <c r="G6" s="3">
        <v>10.186410957777785</v>
      </c>
      <c r="H6" s="3">
        <v>0</v>
      </c>
      <c r="J6" s="45"/>
      <c r="K6" s="4" t="s">
        <v>49</v>
      </c>
      <c r="L6" s="3">
        <v>4.5</v>
      </c>
      <c r="M6" s="3">
        <v>5.3</v>
      </c>
      <c r="N6" s="3">
        <v>4.4000000000000004</v>
      </c>
      <c r="O6" s="3">
        <v>3.3</v>
      </c>
      <c r="P6" s="3">
        <v>4.2</v>
      </c>
      <c r="Q6" s="3">
        <v>4.2</v>
      </c>
      <c r="R6" s="3">
        <v>4.4000000000000004</v>
      </c>
      <c r="S6" s="3">
        <v>3.6000000000000005</v>
      </c>
      <c r="T6" s="3">
        <v>3.8</v>
      </c>
      <c r="X6" s="45"/>
      <c r="Y6" s="4" t="s">
        <v>49</v>
      </c>
      <c r="Z6" s="6">
        <v>3</v>
      </c>
      <c r="AA6" s="6">
        <v>9</v>
      </c>
      <c r="AB6" s="6">
        <v>4</v>
      </c>
      <c r="AC6" s="6">
        <v>4</v>
      </c>
      <c r="AD6" s="6">
        <v>9</v>
      </c>
      <c r="AE6" s="6">
        <v>5</v>
      </c>
      <c r="AF6" s="6">
        <v>3</v>
      </c>
      <c r="AG6" s="6">
        <v>7</v>
      </c>
      <c r="AH6" s="6">
        <v>5</v>
      </c>
      <c r="AI6" s="6">
        <v>2</v>
      </c>
      <c r="AJ6" s="6">
        <v>7</v>
      </c>
      <c r="AK6" s="6">
        <v>3</v>
      </c>
      <c r="AL6" s="6">
        <v>3</v>
      </c>
      <c r="AM6" s="6">
        <v>9</v>
      </c>
      <c r="AN6" s="6">
        <v>3</v>
      </c>
      <c r="AO6" s="6">
        <v>3</v>
      </c>
      <c r="AP6" s="6">
        <v>9</v>
      </c>
      <c r="AQ6" s="6">
        <v>3</v>
      </c>
      <c r="AR6" s="6">
        <v>2</v>
      </c>
      <c r="AS6" s="6">
        <v>8</v>
      </c>
      <c r="AT6" s="6">
        <v>6</v>
      </c>
      <c r="AU6" s="6">
        <v>2</v>
      </c>
      <c r="AV6" s="6">
        <v>7</v>
      </c>
      <c r="AW6" s="6">
        <v>4</v>
      </c>
      <c r="AX6" s="6">
        <v>3</v>
      </c>
      <c r="AY6" s="6">
        <v>7</v>
      </c>
      <c r="AZ6" s="4" t="s">
        <v>99</v>
      </c>
    </row>
    <row r="7" spans="1:52" x14ac:dyDescent="0.2">
      <c r="E7" s="3">
        <v>2</v>
      </c>
      <c r="F7" s="3">
        <v>3.5368761794976201E-2</v>
      </c>
      <c r="G7" s="3">
        <v>127.70862028333326</v>
      </c>
      <c r="H7" s="3">
        <v>0.19046661129022927</v>
      </c>
      <c r="J7" s="45"/>
      <c r="K7" s="4" t="s">
        <v>50</v>
      </c>
      <c r="L7" s="3">
        <v>2</v>
      </c>
      <c r="M7" s="3">
        <v>2.1</v>
      </c>
      <c r="N7" s="3">
        <v>6.5</v>
      </c>
      <c r="O7" s="3">
        <v>6.8000000000000007</v>
      </c>
      <c r="P7" s="3">
        <v>8.6</v>
      </c>
      <c r="Q7" s="3">
        <v>4.5999999999999996</v>
      </c>
      <c r="R7" s="3">
        <v>7.1</v>
      </c>
      <c r="S7" s="3">
        <v>2.6</v>
      </c>
      <c r="T7" s="3">
        <v>4.3000000000000007</v>
      </c>
      <c r="X7" s="45"/>
      <c r="Y7" s="4" t="s">
        <v>50</v>
      </c>
      <c r="Z7" s="6">
        <v>2</v>
      </c>
      <c r="AA7" s="6">
        <v>2</v>
      </c>
      <c r="AB7" s="6">
        <v>2</v>
      </c>
      <c r="AC7" s="6">
        <v>3</v>
      </c>
      <c r="AD7" s="6">
        <v>3</v>
      </c>
      <c r="AE7" s="6">
        <v>0</v>
      </c>
      <c r="AF7" s="6">
        <v>7</v>
      </c>
      <c r="AG7" s="6">
        <v>3</v>
      </c>
      <c r="AH7" s="6">
        <v>8</v>
      </c>
      <c r="AI7" s="6">
        <v>8</v>
      </c>
      <c r="AJ7" s="6">
        <v>2</v>
      </c>
      <c r="AK7" s="6">
        <v>8</v>
      </c>
      <c r="AL7" s="6">
        <v>10</v>
      </c>
      <c r="AM7" s="6">
        <v>3</v>
      </c>
      <c r="AN7" s="6">
        <v>10</v>
      </c>
      <c r="AO7" s="6">
        <v>5</v>
      </c>
      <c r="AP7" s="6">
        <v>3</v>
      </c>
      <c r="AQ7" s="6">
        <v>5</v>
      </c>
      <c r="AR7" s="6">
        <v>7</v>
      </c>
      <c r="AS7" s="6">
        <v>3</v>
      </c>
      <c r="AT7" s="6">
        <v>10</v>
      </c>
      <c r="AU7" s="6">
        <v>4</v>
      </c>
      <c r="AV7" s="6">
        <v>3</v>
      </c>
      <c r="AW7" s="6">
        <v>0</v>
      </c>
      <c r="AX7" s="6">
        <v>5</v>
      </c>
      <c r="AY7" s="6">
        <v>3</v>
      </c>
      <c r="AZ7" s="4" t="s">
        <v>100</v>
      </c>
    </row>
    <row r="8" spans="1:52" x14ac:dyDescent="0.2">
      <c r="E8" s="3">
        <v>3</v>
      </c>
      <c r="F8" s="3">
        <v>14.565152853169742</v>
      </c>
      <c r="G8" s="3">
        <v>211.77900526555533</v>
      </c>
      <c r="H8" s="3">
        <v>20.788499254724059</v>
      </c>
      <c r="J8" s="45"/>
      <c r="K8" s="4" t="s">
        <v>51</v>
      </c>
      <c r="L8" s="3">
        <v>7.2</v>
      </c>
      <c r="M8" s="3">
        <v>6.7</v>
      </c>
      <c r="N8" s="3">
        <v>6.8999999999999995</v>
      </c>
      <c r="O8" s="3">
        <v>4.8</v>
      </c>
      <c r="P8" s="3">
        <v>4.8</v>
      </c>
      <c r="Q8" s="3">
        <v>6.1</v>
      </c>
      <c r="R8" s="3">
        <v>5.6</v>
      </c>
      <c r="S8" s="3">
        <v>6.8999999999999995</v>
      </c>
      <c r="T8" s="3">
        <v>5.3999999999999995</v>
      </c>
      <c r="X8" s="45"/>
      <c r="Y8" s="4" t="s">
        <v>51</v>
      </c>
      <c r="Z8" s="6">
        <v>8</v>
      </c>
      <c r="AA8" s="6">
        <v>4</v>
      </c>
      <c r="AB8" s="6">
        <v>8</v>
      </c>
      <c r="AC8" s="6">
        <v>7</v>
      </c>
      <c r="AD8" s="6">
        <v>4</v>
      </c>
      <c r="AE8" s="6">
        <v>8</v>
      </c>
      <c r="AF8" s="6">
        <v>8</v>
      </c>
      <c r="AG8" s="6">
        <v>4</v>
      </c>
      <c r="AH8" s="6">
        <v>7</v>
      </c>
      <c r="AI8" s="6">
        <v>5</v>
      </c>
      <c r="AJ8" s="6">
        <v>4</v>
      </c>
      <c r="AK8" s="6">
        <v>5</v>
      </c>
      <c r="AL8" s="6">
        <v>5</v>
      </c>
      <c r="AM8" s="6">
        <v>4</v>
      </c>
      <c r="AN8" s="6">
        <v>5</v>
      </c>
      <c r="AO8" s="6">
        <v>6</v>
      </c>
      <c r="AP8" s="6">
        <v>5</v>
      </c>
      <c r="AQ8" s="6">
        <v>7</v>
      </c>
      <c r="AR8" s="6">
        <v>6</v>
      </c>
      <c r="AS8" s="6">
        <v>4</v>
      </c>
      <c r="AT8" s="6">
        <v>6</v>
      </c>
      <c r="AU8" s="6">
        <v>8</v>
      </c>
      <c r="AV8" s="6">
        <v>4</v>
      </c>
      <c r="AW8" s="6">
        <v>7</v>
      </c>
      <c r="AX8" s="6">
        <v>5</v>
      </c>
      <c r="AY8" s="6">
        <v>4</v>
      </c>
      <c r="AZ8" s="4" t="s">
        <v>101</v>
      </c>
    </row>
    <row r="9" spans="1:52" x14ac:dyDescent="0.2">
      <c r="E9" s="3">
        <v>4</v>
      </c>
      <c r="F9" s="3">
        <v>0.34197336090781805</v>
      </c>
      <c r="G9" s="3">
        <v>80.914748348888352</v>
      </c>
      <c r="H9" s="3">
        <v>1.1423364487356815</v>
      </c>
      <c r="J9" s="45"/>
      <c r="K9" s="4" t="s">
        <v>52</v>
      </c>
      <c r="L9" s="3">
        <v>4.4000000000000004</v>
      </c>
      <c r="M9" s="3">
        <v>4.8000000000000007</v>
      </c>
      <c r="N9" s="3">
        <v>5.9</v>
      </c>
      <c r="O9" s="3">
        <v>4.9000000000000004</v>
      </c>
      <c r="P9" s="3">
        <v>4.5999999999999996</v>
      </c>
      <c r="Q9" s="3">
        <v>5.9</v>
      </c>
      <c r="R9" s="3">
        <v>4.8</v>
      </c>
      <c r="S9" s="3">
        <v>5.6999999999999993</v>
      </c>
      <c r="T9" s="3">
        <v>5.0999999999999996</v>
      </c>
      <c r="X9" s="45"/>
      <c r="Y9" s="4" t="s">
        <v>52</v>
      </c>
      <c r="Z9" s="6">
        <v>5</v>
      </c>
      <c r="AA9" s="6">
        <v>2</v>
      </c>
      <c r="AB9" s="6">
        <v>5</v>
      </c>
      <c r="AC9" s="6">
        <v>6</v>
      </c>
      <c r="AD9" s="6">
        <v>3</v>
      </c>
      <c r="AE9" s="6">
        <v>4</v>
      </c>
      <c r="AF9" s="6">
        <v>7</v>
      </c>
      <c r="AG9" s="6">
        <v>3</v>
      </c>
      <c r="AH9" s="6">
        <v>6</v>
      </c>
      <c r="AI9" s="6">
        <v>5</v>
      </c>
      <c r="AJ9" s="6">
        <v>3</v>
      </c>
      <c r="AK9" s="6">
        <v>6</v>
      </c>
      <c r="AL9" s="6">
        <v>5</v>
      </c>
      <c r="AM9" s="6">
        <v>3</v>
      </c>
      <c r="AN9" s="6">
        <v>5</v>
      </c>
      <c r="AO9" s="6">
        <v>7</v>
      </c>
      <c r="AP9" s="6">
        <v>3</v>
      </c>
      <c r="AQ9" s="6">
        <v>6</v>
      </c>
      <c r="AR9" s="6">
        <v>5</v>
      </c>
      <c r="AS9" s="6">
        <v>4</v>
      </c>
      <c r="AT9" s="6">
        <v>5</v>
      </c>
      <c r="AU9" s="6">
        <v>6</v>
      </c>
      <c r="AV9" s="6">
        <v>3</v>
      </c>
      <c r="AW9" s="6">
        <v>7</v>
      </c>
      <c r="AX9" s="6">
        <v>6</v>
      </c>
      <c r="AY9" s="6">
        <v>3</v>
      </c>
      <c r="AZ9" s="4" t="s">
        <v>102</v>
      </c>
    </row>
    <row r="10" spans="1:52" x14ac:dyDescent="0.2">
      <c r="E10" s="3">
        <v>5</v>
      </c>
      <c r="F10" s="3">
        <v>0.55481083911188922</v>
      </c>
      <c r="G10" s="3">
        <v>689.34511554666585</v>
      </c>
      <c r="H10" s="3">
        <v>9.5719939227943779E-2</v>
      </c>
      <c r="J10" s="45" t="s">
        <v>2</v>
      </c>
      <c r="K10" s="4" t="s">
        <v>53</v>
      </c>
      <c r="L10" s="3">
        <v>10</v>
      </c>
      <c r="M10" s="3">
        <v>10</v>
      </c>
      <c r="N10" s="3">
        <v>5.7</v>
      </c>
      <c r="O10" s="3">
        <v>9.8000000000000007</v>
      </c>
      <c r="P10" s="3">
        <v>6.8</v>
      </c>
      <c r="Q10" s="3">
        <v>7</v>
      </c>
      <c r="R10" s="3">
        <v>7.9999999999999991</v>
      </c>
      <c r="S10" s="3">
        <v>7.1</v>
      </c>
      <c r="T10" s="3">
        <v>7.4</v>
      </c>
      <c r="X10" s="45" t="s">
        <v>2</v>
      </c>
      <c r="Y10" s="4" t="s">
        <v>53</v>
      </c>
      <c r="Z10" s="6">
        <v>10</v>
      </c>
      <c r="AA10" s="6">
        <v>10</v>
      </c>
      <c r="AB10" s="6">
        <v>10</v>
      </c>
      <c r="AC10" s="6">
        <v>10</v>
      </c>
      <c r="AD10" s="6">
        <v>10</v>
      </c>
      <c r="AE10" s="6">
        <v>10</v>
      </c>
      <c r="AF10" s="6">
        <v>5</v>
      </c>
      <c r="AG10" s="6">
        <v>10</v>
      </c>
      <c r="AH10" s="6">
        <v>4</v>
      </c>
      <c r="AI10" s="6">
        <v>10</v>
      </c>
      <c r="AJ10" s="6">
        <v>9</v>
      </c>
      <c r="AK10" s="6">
        <v>10</v>
      </c>
      <c r="AL10" s="6">
        <v>6</v>
      </c>
      <c r="AM10" s="6">
        <v>10</v>
      </c>
      <c r="AN10" s="6">
        <v>6</v>
      </c>
      <c r="AO10" s="6">
        <v>7</v>
      </c>
      <c r="AP10" s="6">
        <v>10</v>
      </c>
      <c r="AQ10" s="6">
        <v>5</v>
      </c>
      <c r="AR10" s="6">
        <v>7</v>
      </c>
      <c r="AS10" s="6">
        <v>9</v>
      </c>
      <c r="AT10" s="6">
        <v>9</v>
      </c>
      <c r="AU10" s="6">
        <v>7</v>
      </c>
      <c r="AV10" s="6">
        <v>9</v>
      </c>
      <c r="AW10" s="6">
        <v>6</v>
      </c>
      <c r="AX10" s="6">
        <v>8</v>
      </c>
      <c r="AY10" s="6">
        <v>8</v>
      </c>
      <c r="AZ10" s="4" t="s">
        <v>103</v>
      </c>
    </row>
    <row r="11" spans="1:52" x14ac:dyDescent="0.2">
      <c r="E11" s="3">
        <v>6</v>
      </c>
      <c r="F11" s="3">
        <v>0.11542202405965273</v>
      </c>
      <c r="G11" s="3">
        <v>619.37736801222457</v>
      </c>
      <c r="H11" s="3">
        <v>8.2956699966743958E-2</v>
      </c>
      <c r="J11" s="45"/>
      <c r="K11" s="4" t="s">
        <v>54</v>
      </c>
      <c r="L11" s="3">
        <v>7.6</v>
      </c>
      <c r="M11" s="3">
        <v>7.6</v>
      </c>
      <c r="N11" s="3">
        <v>8.4</v>
      </c>
      <c r="O11" s="3">
        <v>7.6</v>
      </c>
      <c r="P11" s="3">
        <v>6.6</v>
      </c>
      <c r="Q11" s="3">
        <v>7.4</v>
      </c>
      <c r="R11" s="3">
        <v>7.9</v>
      </c>
      <c r="S11" s="3">
        <v>8.4</v>
      </c>
      <c r="T11" s="3">
        <v>7.1</v>
      </c>
      <c r="X11" s="45"/>
      <c r="Y11" s="4" t="s">
        <v>54</v>
      </c>
      <c r="Z11" s="6">
        <v>9</v>
      </c>
      <c r="AA11" s="6">
        <v>2</v>
      </c>
      <c r="AB11" s="6">
        <v>9</v>
      </c>
      <c r="AC11" s="6">
        <v>9</v>
      </c>
      <c r="AD11" s="6">
        <v>2</v>
      </c>
      <c r="AE11" s="6">
        <v>9</v>
      </c>
      <c r="AF11" s="6">
        <v>10</v>
      </c>
      <c r="AG11" s="6">
        <v>2</v>
      </c>
      <c r="AH11" s="6">
        <v>10</v>
      </c>
      <c r="AI11" s="6">
        <v>9</v>
      </c>
      <c r="AJ11" s="6">
        <v>2</v>
      </c>
      <c r="AK11" s="6">
        <v>9</v>
      </c>
      <c r="AL11" s="6">
        <v>7</v>
      </c>
      <c r="AM11" s="6">
        <v>2</v>
      </c>
      <c r="AN11" s="6">
        <v>9</v>
      </c>
      <c r="AO11" s="6">
        <v>8</v>
      </c>
      <c r="AP11" s="6">
        <v>2</v>
      </c>
      <c r="AQ11" s="6">
        <v>10</v>
      </c>
      <c r="AR11" s="6">
        <v>9</v>
      </c>
      <c r="AS11" s="6">
        <v>2</v>
      </c>
      <c r="AT11" s="6">
        <v>10</v>
      </c>
      <c r="AU11" s="6">
        <v>10</v>
      </c>
      <c r="AV11" s="6">
        <v>2</v>
      </c>
      <c r="AW11" s="6">
        <v>10</v>
      </c>
      <c r="AX11" s="6">
        <v>8</v>
      </c>
      <c r="AY11" s="6">
        <v>2</v>
      </c>
      <c r="AZ11" s="4" t="s">
        <v>104</v>
      </c>
    </row>
    <row r="12" spans="1:52" x14ac:dyDescent="0.2">
      <c r="E12" s="3">
        <v>7</v>
      </c>
      <c r="F12" s="3">
        <v>2.6316892876929534E-2</v>
      </c>
      <c r="G12" s="3">
        <v>52.748855702226543</v>
      </c>
      <c r="H12" s="3">
        <v>7.8950678630788598E-2</v>
      </c>
      <c r="J12" s="45"/>
      <c r="K12" s="4" t="s">
        <v>55</v>
      </c>
      <c r="L12" s="3">
        <v>4.4000000000000004</v>
      </c>
      <c r="M12" s="3">
        <v>4.9000000000000004</v>
      </c>
      <c r="N12" s="3">
        <v>5.7</v>
      </c>
      <c r="O12" s="3">
        <v>4.5999999999999996</v>
      </c>
      <c r="P12" s="3">
        <v>6.8</v>
      </c>
      <c r="Q12" s="3">
        <v>6.8</v>
      </c>
      <c r="R12" s="3">
        <v>6.2</v>
      </c>
      <c r="S12" s="3">
        <v>4.5999999999999996</v>
      </c>
      <c r="T12" s="3">
        <v>8.4</v>
      </c>
      <c r="X12" s="45"/>
      <c r="Y12" s="4" t="s">
        <v>55</v>
      </c>
      <c r="Z12" s="6">
        <v>4</v>
      </c>
      <c r="AA12" s="6">
        <v>9</v>
      </c>
      <c r="AB12" s="6">
        <v>2</v>
      </c>
      <c r="AC12" s="6">
        <v>5</v>
      </c>
      <c r="AD12" s="6">
        <v>9</v>
      </c>
      <c r="AE12" s="6">
        <v>2</v>
      </c>
      <c r="AF12" s="6">
        <v>5</v>
      </c>
      <c r="AG12" s="6">
        <v>10</v>
      </c>
      <c r="AH12" s="6">
        <v>4</v>
      </c>
      <c r="AI12" s="6">
        <v>4</v>
      </c>
      <c r="AJ12" s="6">
        <v>10</v>
      </c>
      <c r="AK12" s="6">
        <v>2</v>
      </c>
      <c r="AL12" s="6">
        <v>6</v>
      </c>
      <c r="AM12" s="6">
        <v>10</v>
      </c>
      <c r="AN12" s="6">
        <v>6</v>
      </c>
      <c r="AO12" s="6">
        <v>6</v>
      </c>
      <c r="AP12" s="6">
        <v>10</v>
      </c>
      <c r="AQ12" s="6">
        <v>6</v>
      </c>
      <c r="AR12" s="6">
        <v>6</v>
      </c>
      <c r="AS12" s="6">
        <v>10</v>
      </c>
      <c r="AT12" s="6">
        <v>4</v>
      </c>
      <c r="AU12" s="6">
        <v>4</v>
      </c>
      <c r="AV12" s="6">
        <v>10</v>
      </c>
      <c r="AW12" s="6">
        <v>2</v>
      </c>
      <c r="AX12" s="6">
        <v>8</v>
      </c>
      <c r="AY12" s="6">
        <v>10</v>
      </c>
      <c r="AZ12" s="4" t="s">
        <v>98</v>
      </c>
    </row>
    <row r="13" spans="1:52" x14ac:dyDescent="0.2">
      <c r="E13" s="3">
        <v>8</v>
      </c>
      <c r="F13" s="3">
        <v>0.51010753779041351</v>
      </c>
      <c r="G13" s="3">
        <v>122.83662096889068</v>
      </c>
      <c r="H13" s="3">
        <v>2.4134896241953774</v>
      </c>
      <c r="J13" s="45"/>
      <c r="K13" s="4" t="s">
        <v>56</v>
      </c>
      <c r="L13" s="3">
        <v>3.5</v>
      </c>
      <c r="M13" s="3">
        <v>4.3</v>
      </c>
      <c r="N13" s="3">
        <v>4.7</v>
      </c>
      <c r="O13" s="3">
        <v>4.6000000000000005</v>
      </c>
      <c r="P13" s="3">
        <v>5</v>
      </c>
      <c r="Q13" s="3">
        <v>4.9000000000000004</v>
      </c>
      <c r="R13" s="3">
        <v>5.0999999999999996</v>
      </c>
      <c r="S13" s="3">
        <v>4.7</v>
      </c>
      <c r="T13" s="3">
        <v>5</v>
      </c>
      <c r="X13" s="45"/>
      <c r="Y13" s="4" t="s">
        <v>56</v>
      </c>
      <c r="Z13" s="6">
        <v>3</v>
      </c>
      <c r="AA13" s="6">
        <v>7</v>
      </c>
      <c r="AB13" s="6">
        <v>2</v>
      </c>
      <c r="AC13" s="6">
        <v>4</v>
      </c>
      <c r="AD13" s="6">
        <v>7</v>
      </c>
      <c r="AE13" s="6">
        <v>3</v>
      </c>
      <c r="AF13" s="6">
        <v>4</v>
      </c>
      <c r="AG13" s="6">
        <v>9</v>
      </c>
      <c r="AH13" s="6">
        <v>3</v>
      </c>
      <c r="AI13" s="6">
        <v>4</v>
      </c>
      <c r="AJ13" s="6">
        <v>7</v>
      </c>
      <c r="AK13" s="6">
        <v>4</v>
      </c>
      <c r="AL13" s="6">
        <v>4</v>
      </c>
      <c r="AM13" s="6">
        <v>9</v>
      </c>
      <c r="AN13" s="6">
        <v>4</v>
      </c>
      <c r="AO13" s="6">
        <v>4</v>
      </c>
      <c r="AP13" s="6">
        <v>10</v>
      </c>
      <c r="AQ13" s="6">
        <v>3</v>
      </c>
      <c r="AR13" s="6">
        <v>5</v>
      </c>
      <c r="AS13" s="6">
        <v>10</v>
      </c>
      <c r="AT13" s="6">
        <v>2</v>
      </c>
      <c r="AU13" s="6">
        <v>4</v>
      </c>
      <c r="AV13" s="6">
        <v>9</v>
      </c>
      <c r="AW13" s="6">
        <v>3</v>
      </c>
      <c r="AX13" s="6">
        <v>4</v>
      </c>
      <c r="AY13" s="6">
        <v>9</v>
      </c>
      <c r="AZ13" s="4" t="s">
        <v>100</v>
      </c>
    </row>
    <row r="14" spans="1:52" x14ac:dyDescent="0.2">
      <c r="E14" s="3">
        <v>9</v>
      </c>
      <c r="F14" s="3">
        <v>4.5966171522095964E-2</v>
      </c>
      <c r="G14" s="3">
        <v>109.71038080555542</v>
      </c>
      <c r="H14" s="3">
        <v>0.13241534047499504</v>
      </c>
      <c r="J14" s="45"/>
      <c r="K14" s="4" t="s">
        <v>57</v>
      </c>
      <c r="L14" s="3">
        <v>9</v>
      </c>
      <c r="M14" s="3">
        <v>5.9</v>
      </c>
      <c r="N14" s="3">
        <v>7.1999999999999993</v>
      </c>
      <c r="O14" s="3">
        <v>5.2</v>
      </c>
      <c r="P14" s="3">
        <v>6.6999999999999993</v>
      </c>
      <c r="Q14" s="3">
        <v>6.4</v>
      </c>
      <c r="R14" s="3">
        <v>6.2</v>
      </c>
      <c r="S14" s="3">
        <v>5.9</v>
      </c>
      <c r="T14" s="3">
        <v>6.9</v>
      </c>
      <c r="X14" s="45"/>
      <c r="Y14" s="4" t="s">
        <v>57</v>
      </c>
      <c r="Z14" s="6">
        <v>10</v>
      </c>
      <c r="AA14" s="6">
        <v>5</v>
      </c>
      <c r="AB14" s="6">
        <v>10</v>
      </c>
      <c r="AC14" s="6">
        <v>7</v>
      </c>
      <c r="AD14" s="6">
        <v>3</v>
      </c>
      <c r="AE14" s="6">
        <v>6</v>
      </c>
      <c r="AF14" s="6">
        <v>9</v>
      </c>
      <c r="AG14" s="6">
        <v>3</v>
      </c>
      <c r="AH14" s="6">
        <v>7</v>
      </c>
      <c r="AI14" s="6">
        <v>6</v>
      </c>
      <c r="AJ14" s="6">
        <v>2</v>
      </c>
      <c r="AK14" s="6">
        <v>6</v>
      </c>
      <c r="AL14" s="6">
        <v>8</v>
      </c>
      <c r="AM14" s="6">
        <v>3</v>
      </c>
      <c r="AN14" s="6">
        <v>7</v>
      </c>
      <c r="AO14" s="6">
        <v>8</v>
      </c>
      <c r="AP14" s="6">
        <v>3</v>
      </c>
      <c r="AQ14" s="6">
        <v>6</v>
      </c>
      <c r="AR14" s="6">
        <v>8</v>
      </c>
      <c r="AS14" s="6">
        <v>2</v>
      </c>
      <c r="AT14" s="6">
        <v>6</v>
      </c>
      <c r="AU14" s="6">
        <v>7</v>
      </c>
      <c r="AV14" s="6">
        <v>3</v>
      </c>
      <c r="AW14" s="6">
        <v>6</v>
      </c>
      <c r="AX14" s="6">
        <v>9</v>
      </c>
      <c r="AY14" s="6">
        <v>3</v>
      </c>
      <c r="AZ14" s="4" t="s">
        <v>103</v>
      </c>
    </row>
    <row r="15" spans="1:52" x14ac:dyDescent="0.2">
      <c r="D15" s="2" t="s">
        <v>6</v>
      </c>
      <c r="E15" s="3">
        <v>1</v>
      </c>
      <c r="F15" s="3">
        <v>2.1518507425550681</v>
      </c>
      <c r="G15" s="3">
        <v>105.18493833222229</v>
      </c>
      <c r="H15" s="3">
        <v>1.3325676231579309</v>
      </c>
      <c r="J15" s="45" t="s">
        <v>3</v>
      </c>
      <c r="K15" s="4" t="s">
        <v>58</v>
      </c>
      <c r="L15" s="3">
        <v>0.60000000000000009</v>
      </c>
      <c r="M15" s="3">
        <v>2</v>
      </c>
      <c r="N15" s="3">
        <v>2.6</v>
      </c>
      <c r="O15" s="3">
        <v>0.8</v>
      </c>
      <c r="P15" s="3">
        <v>0.8</v>
      </c>
      <c r="Q15" s="3">
        <v>3.2</v>
      </c>
      <c r="R15" s="3">
        <v>3.1</v>
      </c>
      <c r="S15" s="3">
        <v>2.2999999999999998</v>
      </c>
      <c r="T15" s="3">
        <v>2.4000000000000004</v>
      </c>
      <c r="X15" s="45" t="s">
        <v>3</v>
      </c>
      <c r="Y15" s="4" t="s">
        <v>58</v>
      </c>
      <c r="Z15" s="6">
        <v>0</v>
      </c>
      <c r="AA15" s="6">
        <v>3</v>
      </c>
      <c r="AB15" s="6">
        <v>0</v>
      </c>
      <c r="AC15" s="6">
        <v>0</v>
      </c>
      <c r="AD15" s="6">
        <v>4</v>
      </c>
      <c r="AE15" s="6">
        <v>4</v>
      </c>
      <c r="AF15" s="6">
        <v>2</v>
      </c>
      <c r="AG15" s="6">
        <v>5</v>
      </c>
      <c r="AH15" s="6">
        <v>2</v>
      </c>
      <c r="AI15" s="6">
        <v>0</v>
      </c>
      <c r="AJ15" s="6">
        <v>4</v>
      </c>
      <c r="AK15" s="6">
        <v>0</v>
      </c>
      <c r="AL15" s="6">
        <v>0</v>
      </c>
      <c r="AM15" s="6">
        <v>4</v>
      </c>
      <c r="AN15" s="6">
        <v>0</v>
      </c>
      <c r="AO15" s="6">
        <v>2</v>
      </c>
      <c r="AP15" s="6">
        <v>5</v>
      </c>
      <c r="AQ15" s="6">
        <v>4</v>
      </c>
      <c r="AR15" s="6">
        <v>2</v>
      </c>
      <c r="AS15" s="6">
        <v>3</v>
      </c>
      <c r="AT15" s="6">
        <v>5</v>
      </c>
      <c r="AU15" s="6">
        <v>0</v>
      </c>
      <c r="AV15" s="6">
        <v>4</v>
      </c>
      <c r="AW15" s="6">
        <v>5</v>
      </c>
      <c r="AX15" s="6">
        <v>2</v>
      </c>
      <c r="AY15" s="6">
        <v>4</v>
      </c>
      <c r="AZ15" s="4" t="s">
        <v>105</v>
      </c>
    </row>
    <row r="16" spans="1:52" x14ac:dyDescent="0.2">
      <c r="E16" s="3">
        <v>2</v>
      </c>
      <c r="F16" s="3">
        <v>5.4903528005653133</v>
      </c>
      <c r="G16" s="3">
        <v>296.26306258111094</v>
      </c>
      <c r="H16" s="3">
        <v>1.408547667240744</v>
      </c>
      <c r="J16" s="45"/>
      <c r="K16" s="4" t="s">
        <v>59</v>
      </c>
      <c r="L16" s="3">
        <v>6.8</v>
      </c>
      <c r="M16" s="3">
        <v>6</v>
      </c>
      <c r="N16" s="3">
        <v>6.6000000000000005</v>
      </c>
      <c r="O16" s="3">
        <v>6</v>
      </c>
      <c r="P16" s="3">
        <v>3.8</v>
      </c>
      <c r="Q16" s="3">
        <v>6.6</v>
      </c>
      <c r="R16" s="3">
        <v>6.1000000000000005</v>
      </c>
      <c r="S16" s="3">
        <v>6.3</v>
      </c>
      <c r="T16" s="3">
        <v>7.6</v>
      </c>
      <c r="X16" s="45"/>
      <c r="Y16" s="4" t="s">
        <v>59</v>
      </c>
      <c r="Z16" s="6">
        <v>7</v>
      </c>
      <c r="AA16" s="6">
        <v>6</v>
      </c>
      <c r="AB16" s="6">
        <v>7</v>
      </c>
      <c r="AC16" s="6">
        <v>6</v>
      </c>
      <c r="AD16" s="6">
        <v>6</v>
      </c>
      <c r="AE16" s="6">
        <v>6</v>
      </c>
      <c r="AF16" s="6">
        <v>6</v>
      </c>
      <c r="AG16" s="6">
        <v>6</v>
      </c>
      <c r="AH16" s="6">
        <v>8</v>
      </c>
      <c r="AI16" s="6">
        <v>5</v>
      </c>
      <c r="AJ16" s="6">
        <v>7</v>
      </c>
      <c r="AK16" s="6">
        <v>7</v>
      </c>
      <c r="AL16" s="6">
        <v>3</v>
      </c>
      <c r="AM16" s="6">
        <v>7</v>
      </c>
      <c r="AN16" s="6">
        <v>3</v>
      </c>
      <c r="AO16" s="6">
        <v>5</v>
      </c>
      <c r="AP16" s="6">
        <v>7</v>
      </c>
      <c r="AQ16" s="6">
        <v>9</v>
      </c>
      <c r="AR16" s="6">
        <v>5</v>
      </c>
      <c r="AS16" s="6">
        <v>6</v>
      </c>
      <c r="AT16" s="6">
        <v>8</v>
      </c>
      <c r="AU16" s="6">
        <v>6</v>
      </c>
      <c r="AV16" s="6">
        <v>6</v>
      </c>
      <c r="AW16" s="6">
        <v>7</v>
      </c>
      <c r="AX16" s="6">
        <v>6</v>
      </c>
      <c r="AY16" s="6">
        <v>8</v>
      </c>
      <c r="AZ16" s="4" t="s">
        <v>106</v>
      </c>
    </row>
    <row r="17" spans="4:52" x14ac:dyDescent="0.2">
      <c r="E17" s="3">
        <v>3</v>
      </c>
      <c r="F17" s="3">
        <v>17.715208975893876</v>
      </c>
      <c r="G17" s="3">
        <v>207.82333477333307</v>
      </c>
      <c r="H17" s="3">
        <v>2.3181765029515113</v>
      </c>
      <c r="J17" s="45"/>
      <c r="K17" s="4" t="s">
        <v>60</v>
      </c>
      <c r="L17" s="3">
        <v>4</v>
      </c>
      <c r="M17" s="3">
        <v>2.6</v>
      </c>
      <c r="N17" s="3">
        <v>0.4</v>
      </c>
      <c r="O17" s="3">
        <v>8.1999999999999993</v>
      </c>
      <c r="P17" s="3">
        <v>6.8000000000000007</v>
      </c>
      <c r="Q17" s="3">
        <v>0.4</v>
      </c>
      <c r="R17" s="3">
        <v>0.8</v>
      </c>
      <c r="S17" s="3">
        <v>7.6</v>
      </c>
      <c r="T17" s="3">
        <v>0.4</v>
      </c>
      <c r="X17" s="45"/>
      <c r="Y17" s="4" t="s">
        <v>60</v>
      </c>
      <c r="Z17" s="6">
        <v>4</v>
      </c>
      <c r="AA17" s="6">
        <v>4</v>
      </c>
      <c r="AB17" s="6">
        <v>4</v>
      </c>
      <c r="AC17" s="6">
        <v>2</v>
      </c>
      <c r="AD17" s="6">
        <v>2</v>
      </c>
      <c r="AE17" s="6">
        <v>4</v>
      </c>
      <c r="AF17" s="6">
        <v>0</v>
      </c>
      <c r="AG17" s="6">
        <v>2</v>
      </c>
      <c r="AH17" s="6">
        <v>0</v>
      </c>
      <c r="AI17" s="6">
        <v>9</v>
      </c>
      <c r="AJ17" s="6">
        <v>5</v>
      </c>
      <c r="AK17" s="6">
        <v>9</v>
      </c>
      <c r="AL17" s="6">
        <v>8</v>
      </c>
      <c r="AM17" s="6">
        <v>2</v>
      </c>
      <c r="AN17" s="6">
        <v>8</v>
      </c>
      <c r="AO17" s="6">
        <v>0</v>
      </c>
      <c r="AP17" s="6">
        <v>2</v>
      </c>
      <c r="AQ17" s="6">
        <v>0</v>
      </c>
      <c r="AR17" s="6">
        <v>0</v>
      </c>
      <c r="AS17" s="6">
        <v>4</v>
      </c>
      <c r="AT17" s="6">
        <v>0</v>
      </c>
      <c r="AU17" s="6">
        <v>9</v>
      </c>
      <c r="AV17" s="6">
        <v>2</v>
      </c>
      <c r="AW17" s="6">
        <v>9</v>
      </c>
      <c r="AX17" s="6">
        <v>0</v>
      </c>
      <c r="AY17" s="6">
        <v>2</v>
      </c>
      <c r="AZ17" s="4" t="s">
        <v>107</v>
      </c>
    </row>
    <row r="18" spans="4:52" x14ac:dyDescent="0.2">
      <c r="E18" s="3">
        <v>4</v>
      </c>
      <c r="F18" s="3">
        <v>8.4267531935969462</v>
      </c>
      <c r="G18" s="3">
        <v>185.32001778444521</v>
      </c>
      <c r="H18" s="3">
        <v>1.3328227917649824</v>
      </c>
      <c r="J18" s="45"/>
      <c r="K18" s="4" t="s">
        <v>61</v>
      </c>
      <c r="L18" s="3">
        <v>2.9</v>
      </c>
      <c r="M18" s="3">
        <v>4.3000000000000007</v>
      </c>
      <c r="N18" s="3">
        <v>1.2000000000000002</v>
      </c>
      <c r="O18" s="3">
        <v>2.8000000000000003</v>
      </c>
      <c r="P18" s="3">
        <v>1.2000000000000002</v>
      </c>
      <c r="Q18" s="3">
        <v>1</v>
      </c>
      <c r="R18" s="3">
        <v>1.2000000000000002</v>
      </c>
      <c r="S18" s="3">
        <v>4.5999999999999996</v>
      </c>
      <c r="T18" s="3">
        <v>1.2000000000000002</v>
      </c>
      <c r="X18" s="45"/>
      <c r="Y18" s="4" t="s">
        <v>61</v>
      </c>
      <c r="Z18" s="6">
        <v>2</v>
      </c>
      <c r="AA18" s="6">
        <v>5</v>
      </c>
      <c r="AB18" s="6">
        <v>3</v>
      </c>
      <c r="AC18" s="6">
        <v>2</v>
      </c>
      <c r="AD18" s="6">
        <v>6</v>
      </c>
      <c r="AE18" s="6">
        <v>7</v>
      </c>
      <c r="AF18" s="6">
        <v>0</v>
      </c>
      <c r="AG18" s="6">
        <v>6</v>
      </c>
      <c r="AH18" s="6">
        <v>0</v>
      </c>
      <c r="AI18" s="6">
        <v>2</v>
      </c>
      <c r="AJ18" s="6">
        <v>6</v>
      </c>
      <c r="AK18" s="6">
        <v>2</v>
      </c>
      <c r="AL18" s="6">
        <v>0</v>
      </c>
      <c r="AM18" s="6">
        <v>6</v>
      </c>
      <c r="AN18" s="6">
        <v>0</v>
      </c>
      <c r="AO18" s="6">
        <v>0</v>
      </c>
      <c r="AP18" s="6">
        <v>5</v>
      </c>
      <c r="AQ18" s="6">
        <v>0</v>
      </c>
      <c r="AR18" s="6">
        <v>0</v>
      </c>
      <c r="AS18" s="6">
        <v>6</v>
      </c>
      <c r="AT18" s="6">
        <v>0</v>
      </c>
      <c r="AU18" s="6">
        <v>2</v>
      </c>
      <c r="AV18" s="6">
        <v>6</v>
      </c>
      <c r="AW18" s="6">
        <v>8</v>
      </c>
      <c r="AX18" s="6">
        <v>0</v>
      </c>
      <c r="AY18" s="6">
        <v>6</v>
      </c>
      <c r="AZ18" s="4" t="s">
        <v>107</v>
      </c>
    </row>
    <row r="19" spans="4:52" x14ac:dyDescent="0.2">
      <c r="E19" s="3">
        <v>5</v>
      </c>
      <c r="F19" s="3">
        <v>78.863572827533048</v>
      </c>
      <c r="G19" s="3">
        <v>353.28670226222118</v>
      </c>
      <c r="H19" s="3">
        <v>51.290108800338139</v>
      </c>
      <c r="J19" s="45"/>
      <c r="K19" s="4" t="s">
        <v>62</v>
      </c>
      <c r="L19" s="3">
        <v>8.7999999999999989</v>
      </c>
      <c r="M19" s="3">
        <v>4.3</v>
      </c>
      <c r="N19" s="3">
        <v>7.1</v>
      </c>
      <c r="O19" s="3">
        <v>6.4</v>
      </c>
      <c r="P19" s="3">
        <v>5.9</v>
      </c>
      <c r="Q19" s="3">
        <v>6.8000000000000007</v>
      </c>
      <c r="R19" s="3">
        <v>3.8000000000000003</v>
      </c>
      <c r="S19" s="3">
        <v>4.7</v>
      </c>
      <c r="T19" s="3">
        <v>6.7999999999999989</v>
      </c>
      <c r="X19" s="45"/>
      <c r="Y19" s="4" t="s">
        <v>62</v>
      </c>
      <c r="Z19" s="6">
        <v>9</v>
      </c>
      <c r="AA19" s="6">
        <v>8</v>
      </c>
      <c r="AB19" s="6">
        <v>9</v>
      </c>
      <c r="AC19" s="6">
        <v>5</v>
      </c>
      <c r="AD19" s="6">
        <v>9</v>
      </c>
      <c r="AE19" s="6">
        <v>0</v>
      </c>
      <c r="AF19" s="6">
        <v>7</v>
      </c>
      <c r="AG19" s="6">
        <v>9</v>
      </c>
      <c r="AH19" s="6">
        <v>6</v>
      </c>
      <c r="AI19" s="6">
        <v>6</v>
      </c>
      <c r="AJ19" s="6">
        <v>8</v>
      </c>
      <c r="AK19" s="6">
        <v>6</v>
      </c>
      <c r="AL19" s="6">
        <v>5</v>
      </c>
      <c r="AM19" s="6">
        <v>8</v>
      </c>
      <c r="AN19" s="6">
        <v>6</v>
      </c>
      <c r="AO19" s="6">
        <v>6</v>
      </c>
      <c r="AP19" s="6">
        <v>7</v>
      </c>
      <c r="AQ19" s="6">
        <v>8</v>
      </c>
      <c r="AR19" s="6">
        <v>4</v>
      </c>
      <c r="AS19" s="6">
        <v>6</v>
      </c>
      <c r="AT19" s="6">
        <v>2</v>
      </c>
      <c r="AU19" s="6">
        <v>5</v>
      </c>
      <c r="AV19" s="6">
        <v>8</v>
      </c>
      <c r="AW19" s="6">
        <v>2</v>
      </c>
      <c r="AX19" s="6">
        <v>5</v>
      </c>
      <c r="AY19" s="6">
        <v>8</v>
      </c>
      <c r="AZ19" s="4" t="s">
        <v>104</v>
      </c>
    </row>
    <row r="20" spans="4:52" x14ac:dyDescent="0.2">
      <c r="E20" s="3">
        <v>6</v>
      </c>
      <c r="F20" s="3">
        <v>8.3552276785352575</v>
      </c>
      <c r="G20" s="3">
        <v>369.85946680888964</v>
      </c>
      <c r="H20" s="3">
        <v>1.1438827408519201</v>
      </c>
      <c r="J20" s="45" t="s">
        <v>4</v>
      </c>
      <c r="K20" s="4" t="s">
        <v>63</v>
      </c>
      <c r="L20" s="3">
        <v>1.9</v>
      </c>
      <c r="M20" s="3">
        <v>2.4</v>
      </c>
      <c r="N20" s="3">
        <v>2.7</v>
      </c>
      <c r="O20" s="3">
        <v>1.6</v>
      </c>
      <c r="P20" s="3">
        <v>1.6</v>
      </c>
      <c r="Q20" s="3">
        <v>2.1</v>
      </c>
      <c r="R20" s="3">
        <v>2.7</v>
      </c>
      <c r="S20" s="3">
        <v>2.7</v>
      </c>
      <c r="T20" s="3">
        <v>2.4</v>
      </c>
      <c r="X20" s="45" t="s">
        <v>4</v>
      </c>
      <c r="Y20" s="4" t="s">
        <v>63</v>
      </c>
      <c r="Z20" s="6">
        <v>2</v>
      </c>
      <c r="AA20" s="6">
        <v>0</v>
      </c>
      <c r="AB20" s="6">
        <v>3</v>
      </c>
      <c r="AC20" s="6">
        <v>3</v>
      </c>
      <c r="AD20" s="6">
        <v>0</v>
      </c>
      <c r="AE20" s="6">
        <v>3</v>
      </c>
      <c r="AF20" s="6">
        <v>3</v>
      </c>
      <c r="AG20" s="6">
        <v>0</v>
      </c>
      <c r="AH20" s="6">
        <v>4</v>
      </c>
      <c r="AI20" s="6">
        <v>2</v>
      </c>
      <c r="AJ20" s="6">
        <v>0</v>
      </c>
      <c r="AK20" s="6">
        <v>2</v>
      </c>
      <c r="AL20" s="6">
        <v>2</v>
      </c>
      <c r="AM20" s="6">
        <v>0</v>
      </c>
      <c r="AN20" s="6">
        <v>2</v>
      </c>
      <c r="AO20" s="6">
        <v>3</v>
      </c>
      <c r="AP20" s="6">
        <v>0</v>
      </c>
      <c r="AQ20" s="6">
        <v>2</v>
      </c>
      <c r="AR20" s="6">
        <v>3</v>
      </c>
      <c r="AS20" s="6">
        <v>0</v>
      </c>
      <c r="AT20" s="6">
        <v>4</v>
      </c>
      <c r="AU20" s="6">
        <v>3</v>
      </c>
      <c r="AV20" s="6">
        <v>0</v>
      </c>
      <c r="AW20" s="6">
        <v>4</v>
      </c>
      <c r="AX20" s="6">
        <v>3</v>
      </c>
      <c r="AY20" s="6">
        <v>0</v>
      </c>
      <c r="AZ20" s="4" t="s">
        <v>99</v>
      </c>
    </row>
    <row r="21" spans="4:52" x14ac:dyDescent="0.2">
      <c r="E21" s="3">
        <v>7</v>
      </c>
      <c r="F21" s="3">
        <v>4.0938815798500441</v>
      </c>
      <c r="G21" s="3">
        <v>178.61809714444357</v>
      </c>
      <c r="H21" s="3">
        <v>0.11050256234974634</v>
      </c>
      <c r="J21" s="45"/>
      <c r="K21" s="4" t="s">
        <v>64</v>
      </c>
      <c r="L21" s="3">
        <v>5.8999999999999995</v>
      </c>
      <c r="M21" s="3">
        <v>7.6999999999999993</v>
      </c>
      <c r="N21" s="3">
        <v>8.1999999999999993</v>
      </c>
      <c r="O21" s="3">
        <v>7.4</v>
      </c>
      <c r="P21" s="3">
        <v>9</v>
      </c>
      <c r="Q21" s="3">
        <v>8.3999999999999986</v>
      </c>
      <c r="R21" s="3">
        <v>8.1999999999999993</v>
      </c>
      <c r="S21" s="3">
        <v>8.1999999999999993</v>
      </c>
      <c r="T21" s="3">
        <v>9</v>
      </c>
      <c r="X21" s="45"/>
      <c r="Y21" s="4" t="s">
        <v>64</v>
      </c>
      <c r="Z21" s="6">
        <v>6</v>
      </c>
      <c r="AA21" s="6">
        <v>4</v>
      </c>
      <c r="AB21" s="6">
        <v>7</v>
      </c>
      <c r="AC21" s="6">
        <v>8</v>
      </c>
      <c r="AD21" s="6">
        <v>5</v>
      </c>
      <c r="AE21" s="6">
        <v>9</v>
      </c>
      <c r="AF21" s="6">
        <v>9</v>
      </c>
      <c r="AG21" s="6">
        <v>5</v>
      </c>
      <c r="AH21" s="6">
        <v>9</v>
      </c>
      <c r="AI21" s="6">
        <v>8</v>
      </c>
      <c r="AJ21" s="6">
        <v>5</v>
      </c>
      <c r="AK21" s="6">
        <v>8</v>
      </c>
      <c r="AL21" s="6">
        <v>10</v>
      </c>
      <c r="AM21" s="6">
        <v>5</v>
      </c>
      <c r="AN21" s="6">
        <v>10</v>
      </c>
      <c r="AO21" s="6">
        <v>9</v>
      </c>
      <c r="AP21" s="6">
        <v>6</v>
      </c>
      <c r="AQ21" s="6">
        <v>9</v>
      </c>
      <c r="AR21" s="6">
        <v>9</v>
      </c>
      <c r="AS21" s="6">
        <v>5</v>
      </c>
      <c r="AT21" s="6">
        <v>9</v>
      </c>
      <c r="AU21" s="6">
        <v>9</v>
      </c>
      <c r="AV21" s="6">
        <v>5</v>
      </c>
      <c r="AW21" s="6">
        <v>9</v>
      </c>
      <c r="AX21" s="6">
        <v>10</v>
      </c>
      <c r="AY21" s="6">
        <v>5</v>
      </c>
      <c r="AZ21" s="4" t="s">
        <v>106</v>
      </c>
    </row>
    <row r="22" spans="4:52" x14ac:dyDescent="0.2">
      <c r="E22" s="3">
        <v>8</v>
      </c>
      <c r="F22" s="3">
        <v>18.589778649852374</v>
      </c>
      <c r="G22" s="3">
        <v>297.53663017222198</v>
      </c>
      <c r="H22" s="3">
        <v>2.0607967168125558</v>
      </c>
      <c r="J22" s="45"/>
      <c r="K22" s="4" t="s">
        <v>65</v>
      </c>
      <c r="L22" s="3">
        <v>6.4</v>
      </c>
      <c r="M22" s="3">
        <v>9.6</v>
      </c>
      <c r="N22" s="3">
        <v>9.8000000000000007</v>
      </c>
      <c r="O22" s="3">
        <v>9.1999999999999993</v>
      </c>
      <c r="P22" s="3">
        <v>7.8000000000000007</v>
      </c>
      <c r="Q22" s="3">
        <v>8.8000000000000007</v>
      </c>
      <c r="R22" s="3">
        <v>8.1999999999999993</v>
      </c>
      <c r="S22" s="3">
        <v>9.8000000000000007</v>
      </c>
      <c r="T22" s="3">
        <v>7</v>
      </c>
      <c r="X22" s="45"/>
      <c r="Y22" s="4" t="s">
        <v>65</v>
      </c>
      <c r="Z22" s="6">
        <v>6</v>
      </c>
      <c r="AA22" s="6">
        <v>8</v>
      </c>
      <c r="AB22" s="6">
        <v>6</v>
      </c>
      <c r="AC22" s="6">
        <v>10</v>
      </c>
      <c r="AD22" s="6">
        <v>8</v>
      </c>
      <c r="AE22" s="6">
        <v>10</v>
      </c>
      <c r="AF22" s="6">
        <v>10</v>
      </c>
      <c r="AG22" s="6">
        <v>9</v>
      </c>
      <c r="AH22" s="6">
        <v>10</v>
      </c>
      <c r="AI22" s="6">
        <v>10</v>
      </c>
      <c r="AJ22" s="6">
        <v>6</v>
      </c>
      <c r="AK22" s="6">
        <v>10</v>
      </c>
      <c r="AL22" s="6">
        <v>8</v>
      </c>
      <c r="AM22" s="6">
        <v>7</v>
      </c>
      <c r="AN22" s="6">
        <v>8</v>
      </c>
      <c r="AO22" s="6">
        <v>10</v>
      </c>
      <c r="AP22" s="6">
        <v>7</v>
      </c>
      <c r="AQ22" s="6">
        <v>8</v>
      </c>
      <c r="AR22" s="6">
        <v>9</v>
      </c>
      <c r="AS22" s="6">
        <v>8</v>
      </c>
      <c r="AT22" s="6">
        <v>7</v>
      </c>
      <c r="AU22" s="6">
        <v>10</v>
      </c>
      <c r="AV22" s="6">
        <v>9</v>
      </c>
      <c r="AW22" s="6">
        <v>10</v>
      </c>
      <c r="AX22" s="6">
        <v>7</v>
      </c>
      <c r="AY22" s="6">
        <v>10</v>
      </c>
      <c r="AZ22" s="4" t="s">
        <v>102</v>
      </c>
    </row>
    <row r="23" spans="4:52" x14ac:dyDescent="0.2">
      <c r="E23" s="3">
        <v>9</v>
      </c>
      <c r="F23" s="3">
        <v>8.8029361553253658</v>
      </c>
      <c r="G23" s="3">
        <v>271.29948301555578</v>
      </c>
      <c r="H23" s="3">
        <v>2.8792314572647983</v>
      </c>
      <c r="J23" s="45"/>
      <c r="K23" s="4" t="s">
        <v>66</v>
      </c>
      <c r="L23" s="3">
        <v>6.4</v>
      </c>
      <c r="M23" s="3">
        <v>6.4</v>
      </c>
      <c r="N23" s="3">
        <v>5.9</v>
      </c>
      <c r="O23" s="3">
        <v>4.5</v>
      </c>
      <c r="P23" s="3">
        <v>4.2</v>
      </c>
      <c r="Q23" s="3">
        <v>5</v>
      </c>
      <c r="R23" s="3">
        <v>4.5</v>
      </c>
      <c r="S23" s="3">
        <v>3.8</v>
      </c>
      <c r="T23" s="3">
        <v>4.6000000000000005</v>
      </c>
      <c r="X23" s="45"/>
      <c r="Y23" s="4" t="s">
        <v>66</v>
      </c>
      <c r="Z23" s="6">
        <v>6</v>
      </c>
      <c r="AA23" s="6">
        <v>8</v>
      </c>
      <c r="AB23" s="6">
        <v>6</v>
      </c>
      <c r="AC23" s="6">
        <v>6</v>
      </c>
      <c r="AD23" s="6">
        <v>8</v>
      </c>
      <c r="AE23" s="6">
        <v>6</v>
      </c>
      <c r="AF23" s="6">
        <v>5</v>
      </c>
      <c r="AG23" s="6">
        <v>8</v>
      </c>
      <c r="AH23" s="6">
        <v>6</v>
      </c>
      <c r="AI23" s="6">
        <v>3</v>
      </c>
      <c r="AJ23" s="6">
        <v>9</v>
      </c>
      <c r="AK23" s="6">
        <v>4</v>
      </c>
      <c r="AL23" s="6">
        <v>3</v>
      </c>
      <c r="AM23" s="6">
        <v>9</v>
      </c>
      <c r="AN23" s="6">
        <v>3</v>
      </c>
      <c r="AO23" s="6">
        <v>4</v>
      </c>
      <c r="AP23" s="6">
        <v>9</v>
      </c>
      <c r="AQ23" s="6">
        <v>4</v>
      </c>
      <c r="AR23" s="6">
        <v>4</v>
      </c>
      <c r="AS23" s="6">
        <v>8</v>
      </c>
      <c r="AT23" s="6">
        <v>3</v>
      </c>
      <c r="AU23" s="6">
        <v>3</v>
      </c>
      <c r="AV23" s="6">
        <v>7</v>
      </c>
      <c r="AW23" s="6">
        <v>3</v>
      </c>
      <c r="AX23" s="6">
        <v>4</v>
      </c>
      <c r="AY23" s="6">
        <v>7</v>
      </c>
      <c r="AZ23" s="4" t="s">
        <v>100</v>
      </c>
    </row>
    <row r="24" spans="4:52" x14ac:dyDescent="0.2">
      <c r="D24" s="2" t="s">
        <v>7</v>
      </c>
      <c r="E24" s="3">
        <v>1</v>
      </c>
      <c r="F24" s="3">
        <v>5.2737262720378766</v>
      </c>
      <c r="G24" s="3">
        <v>321.66772060111117</v>
      </c>
      <c r="H24" s="3">
        <v>2.8242791461801362</v>
      </c>
      <c r="J24" s="45"/>
      <c r="K24" s="4" t="s">
        <v>67</v>
      </c>
      <c r="L24" s="3">
        <v>7.8000000000000007</v>
      </c>
      <c r="M24" s="3">
        <v>9.4</v>
      </c>
      <c r="N24" s="3">
        <v>9.6</v>
      </c>
      <c r="O24" s="3">
        <v>9.6</v>
      </c>
      <c r="P24" s="3">
        <v>9.6</v>
      </c>
      <c r="Q24" s="3">
        <v>9.6</v>
      </c>
      <c r="R24" s="3">
        <v>9.4</v>
      </c>
      <c r="S24" s="3">
        <v>9.4</v>
      </c>
      <c r="T24" s="3">
        <v>9.1999999999999993</v>
      </c>
      <c r="X24" s="45"/>
      <c r="Y24" s="4" t="s">
        <v>67</v>
      </c>
      <c r="Z24" s="6">
        <v>8</v>
      </c>
      <c r="AA24" s="6">
        <v>7</v>
      </c>
      <c r="AB24" s="6">
        <v>8</v>
      </c>
      <c r="AC24" s="6">
        <v>10</v>
      </c>
      <c r="AD24" s="6">
        <v>7</v>
      </c>
      <c r="AE24" s="6">
        <v>10</v>
      </c>
      <c r="AF24" s="6">
        <v>10</v>
      </c>
      <c r="AG24" s="6">
        <v>8</v>
      </c>
      <c r="AH24" s="6">
        <v>10</v>
      </c>
      <c r="AI24" s="6">
        <v>10</v>
      </c>
      <c r="AJ24" s="6">
        <v>8</v>
      </c>
      <c r="AK24" s="6">
        <v>10</v>
      </c>
      <c r="AL24" s="6">
        <v>10</v>
      </c>
      <c r="AM24" s="6">
        <v>8</v>
      </c>
      <c r="AN24" s="6">
        <v>10</v>
      </c>
      <c r="AO24" s="6">
        <v>10</v>
      </c>
      <c r="AP24" s="6">
        <v>8</v>
      </c>
      <c r="AQ24" s="6">
        <v>10</v>
      </c>
      <c r="AR24" s="6">
        <v>10</v>
      </c>
      <c r="AS24" s="6">
        <v>7</v>
      </c>
      <c r="AT24" s="6">
        <v>10</v>
      </c>
      <c r="AU24" s="6">
        <v>10</v>
      </c>
      <c r="AV24" s="6">
        <v>7</v>
      </c>
      <c r="AW24" s="6">
        <v>10</v>
      </c>
      <c r="AX24" s="6">
        <v>10</v>
      </c>
      <c r="AY24" s="6">
        <v>6</v>
      </c>
      <c r="AZ24" s="4" t="s">
        <v>106</v>
      </c>
    </row>
    <row r="25" spans="4:52" x14ac:dyDescent="0.2">
      <c r="E25" s="3">
        <v>2</v>
      </c>
      <c r="F25" s="3">
        <v>20.560139833793581</v>
      </c>
      <c r="G25" s="3">
        <v>703.98219329333233</v>
      </c>
      <c r="H25" s="3">
        <v>9.3632525412128231</v>
      </c>
      <c r="J25" s="15" t="s">
        <v>195</v>
      </c>
      <c r="Y25" s="4" t="s">
        <v>194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4"/>
    </row>
    <row r="26" spans="4:52" x14ac:dyDescent="0.2">
      <c r="E26" s="3">
        <v>3</v>
      </c>
      <c r="F26" s="3">
        <v>3.573098466524153</v>
      </c>
      <c r="G26" s="3">
        <v>508.78732817333463</v>
      </c>
      <c r="H26" s="3">
        <v>0.24949083935001889</v>
      </c>
    </row>
    <row r="27" spans="4:52" x14ac:dyDescent="0.2">
      <c r="E27" s="3">
        <v>4</v>
      </c>
      <c r="F27" s="3">
        <v>7.6263505978003313E-2</v>
      </c>
      <c r="G27" s="3">
        <v>450.04099440555535</v>
      </c>
      <c r="H27" s="3">
        <v>2.0761269256683569E-2</v>
      </c>
    </row>
    <row r="28" spans="4:52" x14ac:dyDescent="0.2">
      <c r="E28" s="3">
        <v>5</v>
      </c>
      <c r="F28" s="3">
        <v>0.53060751141697293</v>
      </c>
      <c r="G28" s="3">
        <v>812.45876282999882</v>
      </c>
      <c r="H28" s="3">
        <v>2.0135123077447718E-3</v>
      </c>
      <c r="J28" s="5"/>
      <c r="K28" s="47" t="s">
        <v>197</v>
      </c>
      <c r="L28" s="47"/>
      <c r="M28" s="47"/>
      <c r="N28" s="47"/>
      <c r="O28" s="47"/>
      <c r="P28" s="47"/>
      <c r="Q28" s="47"/>
      <c r="R28" s="47"/>
      <c r="S28" s="47"/>
      <c r="T28" s="47"/>
      <c r="U28" s="46" t="s">
        <v>68</v>
      </c>
      <c r="V28" s="46"/>
      <c r="W28" s="46"/>
    </row>
    <row r="29" spans="4:52" x14ac:dyDescent="0.2">
      <c r="E29" s="3">
        <v>6</v>
      </c>
      <c r="F29" s="3">
        <v>1.2486916680718332</v>
      </c>
      <c r="G29" s="3">
        <v>682.66157465000026</v>
      </c>
      <c r="H29" s="3">
        <v>0.13392739241212262</v>
      </c>
      <c r="J29" s="5"/>
      <c r="K29" s="5"/>
      <c r="L29" s="45" t="s">
        <v>47</v>
      </c>
      <c r="M29" s="45"/>
      <c r="N29" s="45"/>
      <c r="O29" s="45"/>
      <c r="P29" s="45"/>
      <c r="Q29" s="45"/>
      <c r="R29" s="45"/>
      <c r="S29" s="45"/>
      <c r="T29" s="45"/>
      <c r="U29" s="46"/>
      <c r="V29" s="46"/>
      <c r="W29" s="46"/>
    </row>
    <row r="30" spans="4:52" x14ac:dyDescent="0.2">
      <c r="E30" s="3">
        <v>7</v>
      </c>
      <c r="F30" s="3">
        <v>0.12411420014867222</v>
      </c>
      <c r="G30" s="3">
        <v>306.88803385555769</v>
      </c>
      <c r="H30" s="3">
        <v>3.1679472250704582E-2</v>
      </c>
      <c r="J30" s="5"/>
      <c r="K30" s="5" t="s">
        <v>46</v>
      </c>
      <c r="L30" s="5">
        <v>1</v>
      </c>
      <c r="M30" s="5">
        <v>2</v>
      </c>
      <c r="N30" s="5">
        <v>3</v>
      </c>
      <c r="O30" s="5">
        <v>4</v>
      </c>
      <c r="P30" s="5">
        <v>5</v>
      </c>
      <c r="Q30" s="5">
        <v>6</v>
      </c>
      <c r="R30" s="5">
        <v>7</v>
      </c>
      <c r="S30" s="5">
        <v>8</v>
      </c>
      <c r="T30" s="5">
        <v>9</v>
      </c>
    </row>
    <row r="31" spans="4:52" x14ac:dyDescent="0.2">
      <c r="E31" s="3">
        <v>8</v>
      </c>
      <c r="F31" s="3">
        <v>9.2408579932428037</v>
      </c>
      <c r="G31" s="3">
        <v>492.92760792110931</v>
      </c>
      <c r="H31" s="3">
        <v>6.8679431759128455</v>
      </c>
      <c r="J31" s="45" t="s">
        <v>1</v>
      </c>
      <c r="K31" s="7" t="s">
        <v>48</v>
      </c>
      <c r="L31" s="8" t="s">
        <v>69</v>
      </c>
      <c r="M31" s="8" t="s">
        <v>76</v>
      </c>
      <c r="N31" s="21">
        <v>4.0999999999999996</v>
      </c>
      <c r="O31" s="21">
        <v>6.7</v>
      </c>
      <c r="P31" s="21" t="s">
        <v>87</v>
      </c>
      <c r="Q31" s="8" t="s">
        <v>89</v>
      </c>
      <c r="R31" s="8" t="s">
        <v>92</v>
      </c>
      <c r="S31" s="8">
        <v>7.2</v>
      </c>
      <c r="T31" s="8" t="s">
        <v>91</v>
      </c>
    </row>
    <row r="32" spans="4:52" x14ac:dyDescent="0.2">
      <c r="E32" s="3">
        <v>9</v>
      </c>
      <c r="F32" s="3">
        <v>0.69912373233124292</v>
      </c>
      <c r="G32" s="3">
        <v>459.44801229999933</v>
      </c>
      <c r="H32" s="3">
        <v>2.2691999200133468</v>
      </c>
      <c r="J32" s="45"/>
      <c r="K32" s="4" t="s">
        <v>49</v>
      </c>
      <c r="L32" s="5">
        <v>4.5</v>
      </c>
      <c r="M32" s="5">
        <v>5.3</v>
      </c>
      <c r="N32" s="21">
        <v>4.4000000000000004</v>
      </c>
      <c r="O32" s="21">
        <v>3.3</v>
      </c>
      <c r="P32" s="21">
        <v>4.2</v>
      </c>
      <c r="Q32" s="5">
        <v>4.2</v>
      </c>
      <c r="R32" s="5">
        <v>4.4000000000000004</v>
      </c>
      <c r="S32" s="5">
        <v>3.6000000000000005</v>
      </c>
      <c r="T32" s="5">
        <v>3.8</v>
      </c>
    </row>
    <row r="33" spans="4:20" x14ac:dyDescent="0.2">
      <c r="D33" s="3" t="s">
        <v>8</v>
      </c>
      <c r="E33" s="3">
        <v>1</v>
      </c>
      <c r="F33" s="3">
        <v>3.4041800568570756E-3</v>
      </c>
      <c r="G33" s="3">
        <v>250.57576676888877</v>
      </c>
      <c r="H33" s="3">
        <v>2.1899584696837898E-3</v>
      </c>
      <c r="J33" s="45"/>
      <c r="K33" s="7" t="s">
        <v>50</v>
      </c>
      <c r="L33" s="8">
        <v>2</v>
      </c>
      <c r="M33" s="8">
        <v>2.1</v>
      </c>
      <c r="N33" s="21">
        <v>6.5</v>
      </c>
      <c r="O33" s="21">
        <v>6.8000000000000007</v>
      </c>
      <c r="P33" s="21" t="s">
        <v>86</v>
      </c>
      <c r="Q33" s="8">
        <v>4.5999999999999996</v>
      </c>
      <c r="R33" s="8">
        <v>7.1</v>
      </c>
      <c r="S33" s="8">
        <v>2.6</v>
      </c>
      <c r="T33" s="8">
        <v>4.3000000000000007</v>
      </c>
    </row>
    <row r="34" spans="4:20" x14ac:dyDescent="0.2">
      <c r="E34" s="3">
        <v>2</v>
      </c>
      <c r="F34" s="3">
        <v>0.54452461429956456</v>
      </c>
      <c r="G34" s="3">
        <v>575.47765907555583</v>
      </c>
      <c r="H34" s="3">
        <v>0.22055408880704436</v>
      </c>
      <c r="J34" s="45"/>
      <c r="K34" s="4" t="s">
        <v>51</v>
      </c>
      <c r="L34" s="5">
        <v>7.2</v>
      </c>
      <c r="M34" s="5">
        <v>6.7</v>
      </c>
      <c r="N34" s="21">
        <v>6.8999999999999995</v>
      </c>
      <c r="O34" s="21">
        <v>4.8</v>
      </c>
      <c r="P34" s="21">
        <v>4.8</v>
      </c>
      <c r="Q34" s="5">
        <v>6.1</v>
      </c>
      <c r="R34" s="5">
        <v>5.6</v>
      </c>
      <c r="S34" s="5">
        <v>6.8999999999999995</v>
      </c>
      <c r="T34" s="5">
        <v>5.3999999999999995</v>
      </c>
    </row>
    <row r="35" spans="4:20" x14ac:dyDescent="0.2">
      <c r="E35" s="3">
        <v>3</v>
      </c>
      <c r="F35" s="3">
        <v>1.8761264365626455</v>
      </c>
      <c r="G35" s="3">
        <v>419.29549895333315</v>
      </c>
      <c r="H35" s="3">
        <v>0.99147286311728544</v>
      </c>
      <c r="J35" s="45"/>
      <c r="K35" s="4" t="s">
        <v>52</v>
      </c>
      <c r="L35" s="5">
        <v>4.4000000000000004</v>
      </c>
      <c r="M35" s="5">
        <v>4.8000000000000007</v>
      </c>
      <c r="N35" s="21">
        <v>5.9</v>
      </c>
      <c r="O35" s="21">
        <v>4.9000000000000004</v>
      </c>
      <c r="P35" s="21">
        <v>4.5999999999999996</v>
      </c>
      <c r="Q35" s="5">
        <v>5.9</v>
      </c>
      <c r="R35" s="5">
        <v>4.8</v>
      </c>
      <c r="S35" s="5">
        <v>5.6999999999999993</v>
      </c>
      <c r="T35" s="5">
        <v>5.0999999999999996</v>
      </c>
    </row>
    <row r="36" spans="4:20" x14ac:dyDescent="0.2">
      <c r="E36" s="3">
        <v>4</v>
      </c>
      <c r="F36" s="3">
        <v>0.52545861554022411</v>
      </c>
      <c r="G36" s="3">
        <v>394.86579399222359</v>
      </c>
      <c r="H36" s="3">
        <v>0.49727300994350249</v>
      </c>
      <c r="J36" s="45" t="s">
        <v>2</v>
      </c>
      <c r="K36" s="7" t="s">
        <v>53</v>
      </c>
      <c r="L36" s="8" t="s">
        <v>70</v>
      </c>
      <c r="M36" s="8" t="s">
        <v>69</v>
      </c>
      <c r="N36" s="21">
        <v>5.7</v>
      </c>
      <c r="O36" s="21" t="s">
        <v>78</v>
      </c>
      <c r="P36" s="21">
        <v>6.8</v>
      </c>
      <c r="Q36" s="8">
        <v>7</v>
      </c>
      <c r="R36" s="8">
        <v>7.9999999999999991</v>
      </c>
      <c r="S36" s="8">
        <v>7.1</v>
      </c>
      <c r="T36" s="8">
        <v>7.4</v>
      </c>
    </row>
    <row r="37" spans="4:20" x14ac:dyDescent="0.2">
      <c r="E37" s="3">
        <v>5</v>
      </c>
      <c r="F37" s="3">
        <v>1.5820953727292089</v>
      </c>
      <c r="G37" s="3">
        <v>755.59674234111117</v>
      </c>
      <c r="H37" s="3">
        <v>0.65072719435297133</v>
      </c>
      <c r="J37" s="45"/>
      <c r="K37" s="7" t="s">
        <v>54</v>
      </c>
      <c r="L37" s="8">
        <v>7.6</v>
      </c>
      <c r="M37" s="8">
        <v>7.6</v>
      </c>
      <c r="N37" s="21" t="s">
        <v>79</v>
      </c>
      <c r="O37" s="21" t="s">
        <v>83</v>
      </c>
      <c r="P37" s="21">
        <v>6.6</v>
      </c>
      <c r="Q37" s="8" t="s">
        <v>90</v>
      </c>
      <c r="R37" s="8" t="s">
        <v>94</v>
      </c>
      <c r="S37" s="8" t="s">
        <v>79</v>
      </c>
      <c r="T37" s="8">
        <v>7.1</v>
      </c>
    </row>
    <row r="38" spans="4:20" x14ac:dyDescent="0.2">
      <c r="E38" s="3">
        <v>6</v>
      </c>
      <c r="F38" s="3">
        <v>0.71799980716745582</v>
      </c>
      <c r="G38" s="3">
        <v>581.84189779889005</v>
      </c>
      <c r="H38" s="3">
        <v>6.9225960458610403E-2</v>
      </c>
      <c r="J38" s="45"/>
      <c r="K38" s="7" t="s">
        <v>55</v>
      </c>
      <c r="L38" s="8">
        <v>4.4000000000000004</v>
      </c>
      <c r="M38" s="8">
        <v>4.9000000000000004</v>
      </c>
      <c r="N38" s="21">
        <v>5.7</v>
      </c>
      <c r="O38" s="21">
        <v>4.5999999999999996</v>
      </c>
      <c r="P38" s="21">
        <v>6.8</v>
      </c>
      <c r="Q38" s="8">
        <v>6.8</v>
      </c>
      <c r="R38" s="8">
        <v>6.2</v>
      </c>
      <c r="S38" s="8">
        <v>4.5999999999999996</v>
      </c>
      <c r="T38" s="8" t="s">
        <v>97</v>
      </c>
    </row>
    <row r="39" spans="4:20" x14ac:dyDescent="0.2">
      <c r="E39" s="3">
        <v>7</v>
      </c>
      <c r="F39" s="3">
        <v>0.29544884196563403</v>
      </c>
      <c r="G39" s="3">
        <v>298.01789107111398</v>
      </c>
      <c r="H39" s="3">
        <v>0.10390064935124362</v>
      </c>
      <c r="J39" s="45"/>
      <c r="K39" s="4" t="s">
        <v>56</v>
      </c>
      <c r="L39" s="5">
        <v>3.5</v>
      </c>
      <c r="M39" s="5">
        <v>4.3</v>
      </c>
      <c r="N39" s="21">
        <v>4.7</v>
      </c>
      <c r="O39" s="21">
        <v>4.6000000000000005</v>
      </c>
      <c r="P39" s="21">
        <v>5</v>
      </c>
      <c r="Q39" s="5">
        <v>4.9000000000000004</v>
      </c>
      <c r="R39" s="5">
        <v>5.0999999999999996</v>
      </c>
      <c r="S39" s="5">
        <v>4.7</v>
      </c>
      <c r="T39" s="5">
        <v>5</v>
      </c>
    </row>
    <row r="40" spans="4:20" x14ac:dyDescent="0.2">
      <c r="E40" s="3">
        <v>8</v>
      </c>
      <c r="F40" s="3">
        <v>0.60815841081114053</v>
      </c>
      <c r="G40" s="3">
        <v>442.4268506300034</v>
      </c>
      <c r="H40" s="3">
        <v>0.51189772662459287</v>
      </c>
      <c r="J40" s="45"/>
      <c r="K40" s="7" t="s">
        <v>57</v>
      </c>
      <c r="L40" s="8" t="s">
        <v>71</v>
      </c>
      <c r="M40" s="8">
        <v>5.9</v>
      </c>
      <c r="N40" s="21" t="s">
        <v>81</v>
      </c>
      <c r="O40" s="21">
        <v>5.2</v>
      </c>
      <c r="P40" s="21">
        <v>6.6999999999999993</v>
      </c>
      <c r="Q40" s="8">
        <v>6.4</v>
      </c>
      <c r="R40" s="8">
        <v>6.2</v>
      </c>
      <c r="S40" s="8">
        <v>5.9</v>
      </c>
      <c r="T40" s="8">
        <v>6.9</v>
      </c>
    </row>
    <row r="41" spans="4:20" x14ac:dyDescent="0.2">
      <c r="E41" s="3">
        <v>9</v>
      </c>
      <c r="F41" s="3">
        <v>0.63294274987339594</v>
      </c>
      <c r="G41" s="3">
        <v>394.62999384555735</v>
      </c>
      <c r="H41" s="3">
        <v>0.14895706023089472</v>
      </c>
      <c r="J41" s="45" t="s">
        <v>3</v>
      </c>
      <c r="K41" s="4" t="s">
        <v>58</v>
      </c>
      <c r="L41" s="5">
        <v>0.60000000000000009</v>
      </c>
      <c r="M41" s="5">
        <v>2</v>
      </c>
      <c r="N41" s="21">
        <v>2.6</v>
      </c>
      <c r="O41" s="21">
        <v>0.8</v>
      </c>
      <c r="P41" s="21">
        <v>0.8</v>
      </c>
      <c r="Q41" s="5">
        <v>3.2</v>
      </c>
      <c r="R41" s="5">
        <v>3.1</v>
      </c>
      <c r="S41" s="5">
        <v>2.2999999999999998</v>
      </c>
      <c r="T41" s="5">
        <v>2.4000000000000004</v>
      </c>
    </row>
    <row r="42" spans="4:20" x14ac:dyDescent="0.2">
      <c r="D42" s="3" t="s">
        <v>9</v>
      </c>
      <c r="E42" s="3">
        <v>1</v>
      </c>
      <c r="F42" s="3">
        <v>0.6969277750430547</v>
      </c>
      <c r="G42" s="3">
        <v>303.00847697444431</v>
      </c>
      <c r="H42" s="3">
        <v>0.72644713711618236</v>
      </c>
      <c r="J42" s="45"/>
      <c r="K42" s="7" t="s">
        <v>59</v>
      </c>
      <c r="L42" s="8">
        <v>6.8</v>
      </c>
      <c r="M42" s="8">
        <v>6</v>
      </c>
      <c r="N42" s="21">
        <v>6.6000000000000005</v>
      </c>
      <c r="O42" s="21">
        <v>6</v>
      </c>
      <c r="P42" s="21">
        <v>3.8</v>
      </c>
      <c r="Q42" s="8">
        <v>6.6</v>
      </c>
      <c r="R42" s="8">
        <v>6.1000000000000005</v>
      </c>
      <c r="S42" s="8">
        <v>6.3</v>
      </c>
      <c r="T42" s="8" t="s">
        <v>83</v>
      </c>
    </row>
    <row r="43" spans="4:20" x14ac:dyDescent="0.2">
      <c r="E43" s="3">
        <v>2</v>
      </c>
      <c r="F43" s="3">
        <v>1.7143139880060914</v>
      </c>
      <c r="G43" s="3">
        <v>679.63857248222291</v>
      </c>
      <c r="H43" s="3">
        <v>1.5823201179575737</v>
      </c>
      <c r="J43" s="45"/>
      <c r="K43" s="7" t="s">
        <v>60</v>
      </c>
      <c r="L43" s="8">
        <v>4</v>
      </c>
      <c r="M43" s="8">
        <v>2.6</v>
      </c>
      <c r="N43" s="21">
        <v>0.4</v>
      </c>
      <c r="O43" s="21" t="s">
        <v>80</v>
      </c>
      <c r="P43" s="21">
        <v>6.8000000000000007</v>
      </c>
      <c r="Q43" s="8">
        <v>0.4</v>
      </c>
      <c r="R43" s="8">
        <v>0.8</v>
      </c>
      <c r="S43" s="8" t="s">
        <v>83</v>
      </c>
      <c r="T43" s="8">
        <v>0.4</v>
      </c>
    </row>
    <row r="44" spans="4:20" x14ac:dyDescent="0.2">
      <c r="E44" s="3">
        <v>3</v>
      </c>
      <c r="F44" s="3">
        <v>3.3908965236892148</v>
      </c>
      <c r="G44" s="3">
        <v>459.43402756111061</v>
      </c>
      <c r="H44" s="3">
        <v>1.6622470018639948</v>
      </c>
      <c r="J44" s="45"/>
      <c r="K44" s="4" t="s">
        <v>61</v>
      </c>
      <c r="L44" s="5">
        <v>2.9</v>
      </c>
      <c r="M44" s="5">
        <v>4.3000000000000007</v>
      </c>
      <c r="N44" s="21">
        <v>1.2000000000000002</v>
      </c>
      <c r="O44" s="21">
        <v>2.8000000000000003</v>
      </c>
      <c r="P44" s="21">
        <v>1.2000000000000002</v>
      </c>
      <c r="Q44" s="5">
        <v>1</v>
      </c>
      <c r="R44" s="5">
        <v>1.2000000000000002</v>
      </c>
      <c r="S44" s="5">
        <v>4.5999999999999996</v>
      </c>
      <c r="T44" s="5">
        <v>1.2000000000000002</v>
      </c>
    </row>
    <row r="45" spans="4:20" x14ac:dyDescent="0.2">
      <c r="E45" s="3">
        <v>4</v>
      </c>
      <c r="F45" s="3">
        <v>0.87572334980838051</v>
      </c>
      <c r="G45" s="3">
        <v>416.09479855555691</v>
      </c>
      <c r="H45" s="3">
        <v>0.33987935673865555</v>
      </c>
      <c r="J45" s="45"/>
      <c r="K45" s="7" t="s">
        <v>62</v>
      </c>
      <c r="L45" s="8" t="s">
        <v>72</v>
      </c>
      <c r="M45" s="8">
        <v>4.3</v>
      </c>
      <c r="N45" s="21">
        <v>7.1</v>
      </c>
      <c r="O45" s="21">
        <v>6.4</v>
      </c>
      <c r="P45" s="21">
        <v>5.9</v>
      </c>
      <c r="Q45" s="8">
        <v>6.8000000000000007</v>
      </c>
      <c r="R45" s="8">
        <v>3.8000000000000003</v>
      </c>
      <c r="S45" s="8">
        <v>4.7</v>
      </c>
      <c r="T45" s="8">
        <v>6.7999999999999989</v>
      </c>
    </row>
    <row r="46" spans="4:20" x14ac:dyDescent="0.2">
      <c r="E46" s="3">
        <v>5</v>
      </c>
      <c r="F46" s="3">
        <v>0.90430476819521644</v>
      </c>
      <c r="G46" s="3">
        <v>779.70345163889033</v>
      </c>
      <c r="H46" s="3">
        <v>0.30368703425647686</v>
      </c>
      <c r="J46" s="45" t="s">
        <v>4</v>
      </c>
      <c r="K46" s="4" t="s">
        <v>63</v>
      </c>
      <c r="L46" s="5">
        <v>1.9</v>
      </c>
      <c r="M46" s="5">
        <v>2.4</v>
      </c>
      <c r="N46" s="21">
        <v>2.7</v>
      </c>
      <c r="O46" s="21">
        <v>1.6</v>
      </c>
      <c r="P46" s="21">
        <v>1.6</v>
      </c>
      <c r="Q46" s="5">
        <v>2.1</v>
      </c>
      <c r="R46" s="5">
        <v>2.7</v>
      </c>
      <c r="S46" s="5">
        <v>2.7</v>
      </c>
      <c r="T46" s="5">
        <v>2.4</v>
      </c>
    </row>
    <row r="47" spans="4:20" x14ac:dyDescent="0.2">
      <c r="E47" s="3">
        <v>6</v>
      </c>
      <c r="F47" s="3">
        <v>0.44738774517393409</v>
      </c>
      <c r="G47" s="3">
        <v>697.47870586222075</v>
      </c>
      <c r="H47" s="3">
        <v>0.10275918829520778</v>
      </c>
      <c r="J47" s="45"/>
      <c r="K47" s="7" t="s">
        <v>64</v>
      </c>
      <c r="L47" s="8">
        <v>5.8999999999999995</v>
      </c>
      <c r="M47" s="8" t="s">
        <v>77</v>
      </c>
      <c r="N47" s="21" t="s">
        <v>80</v>
      </c>
      <c r="O47" s="21">
        <v>7.4</v>
      </c>
      <c r="P47" s="21" t="s">
        <v>85</v>
      </c>
      <c r="Q47" s="8" t="s">
        <v>79</v>
      </c>
      <c r="R47" s="8" t="s">
        <v>93</v>
      </c>
      <c r="S47" s="8" t="s">
        <v>80</v>
      </c>
      <c r="T47" s="8" t="s">
        <v>71</v>
      </c>
    </row>
    <row r="48" spans="4:20" x14ac:dyDescent="0.2">
      <c r="E48" s="3">
        <v>7</v>
      </c>
      <c r="F48" s="3">
        <v>0.46292372865113668</v>
      </c>
      <c r="G48" s="3">
        <v>295.4916956688898</v>
      </c>
      <c r="H48" s="3">
        <v>0.16317610611052732</v>
      </c>
      <c r="J48" s="45"/>
      <c r="K48" s="7" t="s">
        <v>65</v>
      </c>
      <c r="L48" s="8">
        <v>6.4</v>
      </c>
      <c r="M48" s="8" t="s">
        <v>74</v>
      </c>
      <c r="N48" s="21" t="s">
        <v>78</v>
      </c>
      <c r="O48" s="21" t="s">
        <v>82</v>
      </c>
      <c r="P48" s="21" t="s">
        <v>73</v>
      </c>
      <c r="Q48" s="8" t="s">
        <v>88</v>
      </c>
      <c r="R48" s="8" t="s">
        <v>80</v>
      </c>
      <c r="S48" s="8" t="s">
        <v>78</v>
      </c>
      <c r="T48" s="8">
        <v>7</v>
      </c>
    </row>
    <row r="49" spans="3:20" x14ac:dyDescent="0.2">
      <c r="E49" s="3">
        <v>8</v>
      </c>
      <c r="F49" s="3">
        <v>2.133008671016817</v>
      </c>
      <c r="G49" s="3">
        <v>498.28858327666467</v>
      </c>
      <c r="H49" s="3">
        <v>0.50537106453136105</v>
      </c>
      <c r="J49" s="45"/>
      <c r="K49" s="4" t="s">
        <v>66</v>
      </c>
      <c r="L49" s="5">
        <v>6.4</v>
      </c>
      <c r="M49" s="5">
        <v>6.4</v>
      </c>
      <c r="N49" s="21">
        <v>5.9</v>
      </c>
      <c r="O49" s="21">
        <v>4.5</v>
      </c>
      <c r="P49" s="21">
        <v>4.2</v>
      </c>
      <c r="Q49" s="5">
        <v>5</v>
      </c>
      <c r="R49" s="5">
        <v>4.5</v>
      </c>
      <c r="S49" s="5">
        <v>3.8</v>
      </c>
      <c r="T49" s="5">
        <v>4.6000000000000005</v>
      </c>
    </row>
    <row r="50" spans="3:20" x14ac:dyDescent="0.2">
      <c r="E50" s="3">
        <v>9</v>
      </c>
      <c r="F50" s="3">
        <v>0.49433966001622759</v>
      </c>
      <c r="G50" s="3">
        <v>437.11085129000196</v>
      </c>
      <c r="H50" s="3">
        <v>0.25469789788952779</v>
      </c>
      <c r="J50" s="45"/>
      <c r="K50" s="7" t="s">
        <v>67</v>
      </c>
      <c r="L50" s="8" t="s">
        <v>73</v>
      </c>
      <c r="M50" s="8" t="s">
        <v>75</v>
      </c>
      <c r="N50" s="21" t="s">
        <v>74</v>
      </c>
      <c r="O50" s="21" t="s">
        <v>74</v>
      </c>
      <c r="P50" s="21" t="s">
        <v>84</v>
      </c>
      <c r="Q50" s="8" t="s">
        <v>84</v>
      </c>
      <c r="R50" s="8" t="s">
        <v>91</v>
      </c>
      <c r="S50" s="8" t="s">
        <v>95</v>
      </c>
      <c r="T50" s="8" t="s">
        <v>96</v>
      </c>
    </row>
    <row r="51" spans="3:20" x14ac:dyDescent="0.2">
      <c r="C51" s="3" t="s">
        <v>2</v>
      </c>
      <c r="D51" s="3" t="s">
        <v>12</v>
      </c>
      <c r="E51" s="3">
        <v>1</v>
      </c>
      <c r="F51" s="3">
        <v>0</v>
      </c>
      <c r="G51" s="3">
        <v>31.097494085555578</v>
      </c>
      <c r="H51" s="3">
        <v>0</v>
      </c>
      <c r="J51" s="15" t="s">
        <v>195</v>
      </c>
    </row>
    <row r="52" spans="3:20" x14ac:dyDescent="0.2">
      <c r="E52" s="3">
        <v>2</v>
      </c>
      <c r="F52" s="3">
        <v>5.7442035806495124E-4</v>
      </c>
      <c r="G52" s="3">
        <v>271.6938007</v>
      </c>
      <c r="H52" s="3">
        <v>5.4203879525467787E-4</v>
      </c>
    </row>
    <row r="53" spans="3:20" x14ac:dyDescent="0.2">
      <c r="E53" s="3">
        <v>3</v>
      </c>
      <c r="F53" s="3">
        <v>6.4177795279662737</v>
      </c>
      <c r="G53" s="3">
        <v>187.59250006666664</v>
      </c>
      <c r="H53" s="3">
        <v>6.1422057228423164</v>
      </c>
    </row>
    <row r="54" spans="3:20" x14ac:dyDescent="0.2">
      <c r="E54" s="3">
        <v>4</v>
      </c>
      <c r="F54" s="3">
        <v>1.2458218819877973E-3</v>
      </c>
      <c r="G54" s="3">
        <v>169.63991079444492</v>
      </c>
      <c r="H54" s="3">
        <v>1.432159540139223E-3</v>
      </c>
    </row>
    <row r="55" spans="3:20" x14ac:dyDescent="0.2">
      <c r="E55" s="3">
        <v>5</v>
      </c>
      <c r="F55" s="3">
        <v>0.73685280500762518</v>
      </c>
      <c r="G55" s="3">
        <v>312.77361602333355</v>
      </c>
      <c r="H55" s="3">
        <v>0.13840416167287883</v>
      </c>
    </row>
    <row r="56" spans="3:20" x14ac:dyDescent="0.2">
      <c r="E56" s="3">
        <v>6</v>
      </c>
      <c r="F56" s="3">
        <v>0.44644143436039202</v>
      </c>
      <c r="G56" s="3">
        <v>321.07834559444439</v>
      </c>
      <c r="H56" s="3">
        <v>0.21864305101403023</v>
      </c>
    </row>
    <row r="57" spans="3:20" x14ac:dyDescent="0.2">
      <c r="E57" s="3">
        <v>7</v>
      </c>
      <c r="F57" s="3">
        <v>0.14132023070690641</v>
      </c>
      <c r="G57" s="3">
        <v>157.56571100444415</v>
      </c>
      <c r="H57" s="3">
        <v>3.6975212991997262E-2</v>
      </c>
    </row>
    <row r="58" spans="3:20" x14ac:dyDescent="0.2">
      <c r="E58" s="3">
        <v>8</v>
      </c>
      <c r="F58" s="3">
        <v>0.8005661819451485</v>
      </c>
      <c r="G58" s="3">
        <v>273.92823246222366</v>
      </c>
      <c r="H58" s="3">
        <v>0.64339777344525251</v>
      </c>
    </row>
    <row r="59" spans="3:20" x14ac:dyDescent="0.2">
      <c r="E59" s="3">
        <v>9</v>
      </c>
      <c r="F59" s="3">
        <v>0.30703974010720664</v>
      </c>
      <c r="G59" s="3">
        <v>245.54421658110965</v>
      </c>
      <c r="H59" s="3">
        <v>0.16454947165723041</v>
      </c>
    </row>
    <row r="60" spans="3:20" x14ac:dyDescent="0.2">
      <c r="D60" s="3" t="s">
        <v>13</v>
      </c>
      <c r="E60" s="3">
        <v>1</v>
      </c>
      <c r="F60" s="3">
        <v>2.5561867159069348E-4</v>
      </c>
      <c r="G60" s="3">
        <v>382.84098680666671</v>
      </c>
      <c r="H60" s="3">
        <v>3.1598244658646342E-4</v>
      </c>
    </row>
    <row r="61" spans="3:20" x14ac:dyDescent="0.2">
      <c r="E61" s="3">
        <v>2</v>
      </c>
      <c r="F61" s="3">
        <v>6.7251990924882654E-2</v>
      </c>
      <c r="G61" s="3">
        <v>1000.3705898488874</v>
      </c>
      <c r="H61" s="3">
        <v>4.5558224722818265E-2</v>
      </c>
    </row>
    <row r="62" spans="3:20" x14ac:dyDescent="0.2">
      <c r="E62" s="3">
        <v>3</v>
      </c>
      <c r="F62" s="3">
        <v>2.7157455565508991E-2</v>
      </c>
      <c r="G62" s="3">
        <v>701.3107338088904</v>
      </c>
      <c r="H62" s="3">
        <v>1.8584602338577214E-2</v>
      </c>
    </row>
    <row r="63" spans="3:20" x14ac:dyDescent="0.2">
      <c r="E63" s="3">
        <v>4</v>
      </c>
      <c r="F63" s="3">
        <v>9.6640161079733951E-3</v>
      </c>
      <c r="G63" s="3">
        <v>493.00404681666856</v>
      </c>
      <c r="H63" s="3">
        <v>5.8951213150532714E-3</v>
      </c>
    </row>
    <row r="64" spans="3:20" x14ac:dyDescent="0.2">
      <c r="E64" s="3">
        <v>5</v>
      </c>
      <c r="F64" s="3">
        <v>0.64596577879446582</v>
      </c>
      <c r="G64" s="3">
        <v>1029.6321402222216</v>
      </c>
      <c r="H64" s="3">
        <v>7.3366620711637173E-2</v>
      </c>
    </row>
    <row r="65" spans="4:8" x14ac:dyDescent="0.2">
      <c r="E65" s="3">
        <v>6</v>
      </c>
      <c r="F65" s="3">
        <v>0.2670897540792827</v>
      </c>
      <c r="G65" s="3">
        <v>928.4804592388889</v>
      </c>
      <c r="H65" s="3">
        <v>2.0212937172599865E-2</v>
      </c>
    </row>
    <row r="66" spans="4:8" x14ac:dyDescent="0.2">
      <c r="E66" s="3">
        <v>7</v>
      </c>
      <c r="F66" s="3">
        <v>8.5026128143794233E-2</v>
      </c>
      <c r="G66" s="3">
        <v>363.92595299111241</v>
      </c>
      <c r="H66" s="3">
        <v>3.0615148209070808E-2</v>
      </c>
    </row>
    <row r="67" spans="4:8" x14ac:dyDescent="0.2">
      <c r="E67" s="3">
        <v>8</v>
      </c>
      <c r="F67" s="3">
        <v>0.10013786468412098</v>
      </c>
      <c r="G67" s="3">
        <v>686.5840666166655</v>
      </c>
      <c r="H67" s="3">
        <v>6.6764250311642584E-2</v>
      </c>
    </row>
    <row r="68" spans="4:8" x14ac:dyDescent="0.2">
      <c r="E68" s="3">
        <v>9</v>
      </c>
      <c r="F68" s="3">
        <v>0.32127498985241937</v>
      </c>
      <c r="G68" s="3">
        <v>668.90145842445133</v>
      </c>
      <c r="H68" s="3">
        <v>7.4788142729250481E-2</v>
      </c>
    </row>
    <row r="69" spans="4:8" x14ac:dyDescent="0.2">
      <c r="D69" s="3" t="s">
        <v>14</v>
      </c>
      <c r="E69" s="3">
        <v>1</v>
      </c>
      <c r="F69" s="3">
        <v>1.4978850402916775</v>
      </c>
      <c r="G69" s="3">
        <v>103.08214393222217</v>
      </c>
      <c r="H69" s="3">
        <v>2.492564688363319</v>
      </c>
    </row>
    <row r="70" spans="4:8" x14ac:dyDescent="0.2">
      <c r="E70" s="3">
        <v>2</v>
      </c>
      <c r="F70" s="3">
        <v>3.5553571191226059</v>
      </c>
      <c r="G70" s="3">
        <v>286.76911530888884</v>
      </c>
      <c r="H70" s="3">
        <v>7.949248996007678</v>
      </c>
    </row>
    <row r="71" spans="4:8" x14ac:dyDescent="0.2">
      <c r="E71" s="3">
        <v>3</v>
      </c>
      <c r="F71" s="3">
        <v>6.8560060975367021</v>
      </c>
      <c r="G71" s="3">
        <v>132.47294732555559</v>
      </c>
      <c r="H71" s="3">
        <v>5.9085422141756663</v>
      </c>
    </row>
    <row r="72" spans="4:8" x14ac:dyDescent="0.2">
      <c r="E72" s="3">
        <v>4</v>
      </c>
      <c r="F72" s="3">
        <v>1.7008783412499513</v>
      </c>
      <c r="G72" s="3">
        <v>132.6631952955556</v>
      </c>
      <c r="H72" s="3">
        <v>2.0414178903764451</v>
      </c>
    </row>
    <row r="73" spans="4:8" x14ac:dyDescent="0.2">
      <c r="E73" s="3">
        <v>5</v>
      </c>
      <c r="F73" s="3">
        <v>0.71696288451999668</v>
      </c>
      <c r="G73" s="3">
        <v>257.79338587111101</v>
      </c>
      <c r="H73" s="3">
        <v>0.15508152232584452</v>
      </c>
    </row>
    <row r="74" spans="4:8" x14ac:dyDescent="0.2">
      <c r="E74" s="3">
        <v>6</v>
      </c>
      <c r="F74" s="3">
        <v>0.64231398544558893</v>
      </c>
      <c r="G74" s="3">
        <v>258.4128723799999</v>
      </c>
      <c r="H74" s="3">
        <v>0.11133280144225587</v>
      </c>
    </row>
    <row r="75" spans="4:8" x14ac:dyDescent="0.2">
      <c r="E75" s="3">
        <v>7</v>
      </c>
      <c r="F75" s="3">
        <v>0.33951412199341985</v>
      </c>
      <c r="G75" s="3">
        <v>125.27813094444451</v>
      </c>
      <c r="H75" s="3">
        <v>0.54714497635427872</v>
      </c>
    </row>
    <row r="76" spans="4:8" x14ac:dyDescent="0.2">
      <c r="E76" s="3">
        <v>8</v>
      </c>
      <c r="F76" s="3">
        <v>7.0292740188952028</v>
      </c>
      <c r="G76" s="3">
        <v>203.89612714444459</v>
      </c>
      <c r="H76" s="3">
        <v>5.7751971204291044</v>
      </c>
    </row>
    <row r="77" spans="4:8" x14ac:dyDescent="0.2">
      <c r="E77" s="3">
        <v>9</v>
      </c>
      <c r="F77" s="3">
        <v>0.33531902437041644</v>
      </c>
      <c r="G77" s="3">
        <v>188.33100302333335</v>
      </c>
      <c r="H77" s="3">
        <v>0.1332448037457441</v>
      </c>
    </row>
    <row r="78" spans="4:8" x14ac:dyDescent="0.2">
      <c r="D78" s="3" t="s">
        <v>15</v>
      </c>
      <c r="E78" s="3">
        <v>1</v>
      </c>
      <c r="F78" s="3">
        <v>2.0079305150575251</v>
      </c>
      <c r="G78" s="3">
        <v>127.96525030555553</v>
      </c>
      <c r="H78" s="3">
        <v>4.8706068138558356</v>
      </c>
    </row>
    <row r="79" spans="4:8" x14ac:dyDescent="0.2">
      <c r="E79" s="3">
        <v>2</v>
      </c>
      <c r="F79" s="3">
        <v>5.0935681994636299</v>
      </c>
      <c r="G79" s="3">
        <v>304.66296130555537</v>
      </c>
      <c r="H79" s="3">
        <v>4.3928105936291999</v>
      </c>
    </row>
    <row r="80" spans="4:8" x14ac:dyDescent="0.2">
      <c r="E80" s="3">
        <v>3</v>
      </c>
      <c r="F80" s="3">
        <v>14.57863472009214</v>
      </c>
      <c r="G80" s="3">
        <v>196.80059422444407</v>
      </c>
      <c r="H80" s="3">
        <v>7.0318083458621512</v>
      </c>
    </row>
    <row r="81" spans="3:8" x14ac:dyDescent="0.2">
      <c r="E81" s="3">
        <v>4</v>
      </c>
      <c r="F81" s="3">
        <v>2.0127349906613325</v>
      </c>
      <c r="G81" s="3">
        <v>182.22022229666683</v>
      </c>
      <c r="H81" s="3">
        <v>0.99833137340189715</v>
      </c>
    </row>
    <row r="82" spans="3:8" x14ac:dyDescent="0.2">
      <c r="E82" s="3">
        <v>5</v>
      </c>
      <c r="F82" s="3">
        <v>5.4451809140655811</v>
      </c>
      <c r="G82" s="3">
        <v>355.77771331222226</v>
      </c>
      <c r="H82" s="3">
        <v>1.2280656764273563</v>
      </c>
    </row>
    <row r="83" spans="3:8" x14ac:dyDescent="0.2">
      <c r="E83" s="3">
        <v>6</v>
      </c>
      <c r="F83" s="3">
        <v>1.8643324364224674</v>
      </c>
      <c r="G83" s="3">
        <v>293.63977419555641</v>
      </c>
      <c r="H83" s="3">
        <v>1.1852873083552402</v>
      </c>
    </row>
    <row r="84" spans="3:8" x14ac:dyDescent="0.2">
      <c r="E84" s="3">
        <v>7</v>
      </c>
      <c r="F84" s="3">
        <v>0.81536334653220421</v>
      </c>
      <c r="G84" s="3">
        <v>126.91187219111468</v>
      </c>
      <c r="H84" s="3">
        <v>1.1879937304444184</v>
      </c>
    </row>
    <row r="85" spans="3:8" x14ac:dyDescent="0.2">
      <c r="E85" s="3">
        <v>8</v>
      </c>
      <c r="F85" s="3">
        <v>9.7327956445914072</v>
      </c>
      <c r="G85" s="3">
        <v>260.80165559778044</v>
      </c>
      <c r="H85" s="3">
        <v>3.1792367972864337</v>
      </c>
    </row>
    <row r="86" spans="3:8" x14ac:dyDescent="0.2">
      <c r="E86" s="3">
        <v>9</v>
      </c>
      <c r="F86" s="3">
        <v>1.6711563502218898</v>
      </c>
      <c r="G86" s="3">
        <v>224.15633188777656</v>
      </c>
      <c r="H86" s="3">
        <v>1.8492997262900388</v>
      </c>
    </row>
    <row r="87" spans="3:8" x14ac:dyDescent="0.2">
      <c r="D87" s="3" t="s">
        <v>16</v>
      </c>
      <c r="E87" s="3">
        <v>1</v>
      </c>
      <c r="F87" s="3">
        <v>5.8991907811591579E-15</v>
      </c>
      <c r="G87" s="3">
        <v>167.00790474333328</v>
      </c>
      <c r="H87" s="3">
        <v>5.5613009678815917E-14</v>
      </c>
    </row>
    <row r="88" spans="3:8" x14ac:dyDescent="0.2">
      <c r="E88" s="3">
        <v>2</v>
      </c>
      <c r="F88" s="3">
        <v>0.39823346838866397</v>
      </c>
      <c r="G88" s="3">
        <v>704.72171976333368</v>
      </c>
      <c r="H88" s="3">
        <v>0.5164629193036806</v>
      </c>
    </row>
    <row r="89" spans="3:8" x14ac:dyDescent="0.2">
      <c r="E89" s="3">
        <v>3</v>
      </c>
      <c r="F89" s="3">
        <v>1.024939923948514</v>
      </c>
      <c r="G89" s="3">
        <v>482.07758318999811</v>
      </c>
      <c r="H89" s="3">
        <v>0.95610103545255631</v>
      </c>
    </row>
    <row r="90" spans="3:8" x14ac:dyDescent="0.2">
      <c r="E90" s="3">
        <v>4</v>
      </c>
      <c r="F90" s="3">
        <v>0.38684557157452404</v>
      </c>
      <c r="G90" s="3">
        <v>471.85971179000171</v>
      </c>
      <c r="H90" s="3">
        <v>0.3746384267582043</v>
      </c>
    </row>
    <row r="91" spans="3:8" x14ac:dyDescent="0.2">
      <c r="E91" s="3">
        <v>5</v>
      </c>
      <c r="F91" s="3">
        <v>0.60737285056393853</v>
      </c>
      <c r="G91" s="3">
        <v>779.30234842444349</v>
      </c>
      <c r="H91" s="3">
        <v>0.12628335404120125</v>
      </c>
    </row>
    <row r="92" spans="3:8" x14ac:dyDescent="0.2">
      <c r="E92" s="3">
        <v>6</v>
      </c>
      <c r="F92" s="3">
        <v>0.27820322294990163</v>
      </c>
      <c r="G92" s="3">
        <v>676.18976637555431</v>
      </c>
      <c r="H92" s="3">
        <v>0.10701332462915573</v>
      </c>
    </row>
    <row r="93" spans="3:8" x14ac:dyDescent="0.2">
      <c r="E93" s="3">
        <v>7</v>
      </c>
      <c r="F93" s="3">
        <v>0.10342941279741014</v>
      </c>
      <c r="G93" s="3">
        <v>311.03135549999683</v>
      </c>
      <c r="H93" s="3">
        <v>9.7578842356111778E-2</v>
      </c>
    </row>
    <row r="94" spans="3:8" x14ac:dyDescent="0.2">
      <c r="E94" s="3">
        <v>8</v>
      </c>
      <c r="F94" s="3">
        <v>0.939239939336586</v>
      </c>
      <c r="G94" s="3">
        <v>497.69041776445101</v>
      </c>
      <c r="H94" s="3">
        <v>0.82363895049504765</v>
      </c>
    </row>
    <row r="95" spans="3:8" x14ac:dyDescent="0.2">
      <c r="E95" s="3">
        <v>9</v>
      </c>
      <c r="F95" s="3">
        <v>0.29108500164379519</v>
      </c>
      <c r="G95" s="3">
        <v>435.0964465855543</v>
      </c>
      <c r="H95" s="3">
        <v>0.17643302033156677</v>
      </c>
    </row>
    <row r="96" spans="3:8" x14ac:dyDescent="0.2">
      <c r="C96" s="3" t="s">
        <v>3</v>
      </c>
      <c r="D96" s="3" t="s">
        <v>18</v>
      </c>
      <c r="E96" s="3">
        <v>1</v>
      </c>
      <c r="F96" s="3">
        <v>39.867670577948026</v>
      </c>
      <c r="G96" s="3">
        <v>259.88130559666649</v>
      </c>
      <c r="H96" s="3">
        <v>8.6111309017161197</v>
      </c>
    </row>
    <row r="97" spans="4:8" x14ac:dyDescent="0.2">
      <c r="E97" s="3">
        <v>2</v>
      </c>
      <c r="F97" s="3">
        <v>39.039128884106987</v>
      </c>
      <c r="G97" s="3">
        <v>568.39990248444428</v>
      </c>
      <c r="H97" s="3">
        <v>1.9117383518135613</v>
      </c>
    </row>
    <row r="98" spans="4:8" x14ac:dyDescent="0.2">
      <c r="E98" s="3">
        <v>3</v>
      </c>
      <c r="F98" s="3">
        <v>313.40071968933972</v>
      </c>
      <c r="G98" s="3">
        <v>381.12348259888756</v>
      </c>
      <c r="H98" s="3">
        <v>375.15389444742107</v>
      </c>
    </row>
    <row r="99" spans="4:8" x14ac:dyDescent="0.2">
      <c r="E99" s="3">
        <v>4</v>
      </c>
      <c r="F99" s="3">
        <v>54.972778070983075</v>
      </c>
      <c r="G99" s="3">
        <v>397.77684525777715</v>
      </c>
      <c r="H99" s="3">
        <v>29.090498845776814</v>
      </c>
    </row>
    <row r="100" spans="4:8" x14ac:dyDescent="0.2">
      <c r="E100" s="3">
        <v>5</v>
      </c>
      <c r="F100" s="3">
        <v>19295.936654025281</v>
      </c>
      <c r="G100" s="3">
        <v>759.64120426666659</v>
      </c>
      <c r="H100" s="3">
        <v>7486.282165309909</v>
      </c>
    </row>
    <row r="101" spans="4:8" x14ac:dyDescent="0.2">
      <c r="E101" s="3">
        <v>6</v>
      </c>
      <c r="F101" s="3">
        <v>11.453237372375202</v>
      </c>
      <c r="G101" s="3">
        <v>580.04172941555771</v>
      </c>
      <c r="H101" s="3">
        <v>0.77677120705943026</v>
      </c>
    </row>
    <row r="102" spans="4:8" x14ac:dyDescent="0.2">
      <c r="E102" s="3">
        <v>7</v>
      </c>
      <c r="F102" s="3">
        <v>4.2956132728607068</v>
      </c>
      <c r="G102" s="3">
        <v>304.42844985666903</v>
      </c>
      <c r="H102" s="3">
        <v>0.22852903155466547</v>
      </c>
    </row>
    <row r="103" spans="4:8" x14ac:dyDescent="0.2">
      <c r="E103" s="3">
        <v>8</v>
      </c>
      <c r="F103" s="3">
        <v>23.022649328666606</v>
      </c>
      <c r="G103" s="3">
        <v>440.69815943666617</v>
      </c>
      <c r="H103" s="3">
        <v>1.4503271008157652</v>
      </c>
    </row>
    <row r="104" spans="4:8" x14ac:dyDescent="0.2">
      <c r="E104" s="3">
        <v>9</v>
      </c>
      <c r="F104" s="3">
        <v>271.3585968227606</v>
      </c>
      <c r="G104" s="3">
        <v>390.01744579333462</v>
      </c>
      <c r="H104" s="3">
        <v>202.50968162716597</v>
      </c>
    </row>
    <row r="105" spans="4:8" x14ac:dyDescent="0.2">
      <c r="D105" s="3" t="s">
        <v>19</v>
      </c>
      <c r="E105" s="3">
        <v>1</v>
      </c>
      <c r="F105" s="3">
        <v>8.5868462311175023E-3</v>
      </c>
      <c r="G105" s="3">
        <v>136.23969720333338</v>
      </c>
      <c r="H105" s="3">
        <v>8.5937230986302456E-3</v>
      </c>
    </row>
    <row r="106" spans="4:8" x14ac:dyDescent="0.2">
      <c r="E106" s="3">
        <v>2</v>
      </c>
      <c r="F106" s="3">
        <v>1.2802044361601936</v>
      </c>
      <c r="G106" s="3">
        <v>346.59740724333335</v>
      </c>
      <c r="H106" s="3">
        <v>0.43339630055850853</v>
      </c>
    </row>
    <row r="107" spans="4:8" x14ac:dyDescent="0.2">
      <c r="E107" s="3">
        <v>3</v>
      </c>
      <c r="F107" s="3">
        <v>4.463354997772103</v>
      </c>
      <c r="G107" s="3">
        <v>215.35750266555584</v>
      </c>
      <c r="H107" s="3">
        <v>0.35202895979700155</v>
      </c>
    </row>
    <row r="108" spans="4:8" x14ac:dyDescent="0.2">
      <c r="E108" s="3">
        <v>4</v>
      </c>
      <c r="F108" s="3">
        <v>0.54867101638229188</v>
      </c>
      <c r="G108" s="3">
        <v>187.50350104999961</v>
      </c>
      <c r="H108" s="3">
        <v>6.5235549641024668E-2</v>
      </c>
    </row>
    <row r="109" spans="4:8" x14ac:dyDescent="0.2">
      <c r="E109" s="3">
        <v>5</v>
      </c>
      <c r="F109" s="3">
        <v>59.189618531107335</v>
      </c>
      <c r="G109" s="3">
        <v>408.8149538044446</v>
      </c>
      <c r="H109" s="3">
        <v>23.588290645590586</v>
      </c>
    </row>
    <row r="110" spans="4:8" x14ac:dyDescent="0.2">
      <c r="E110" s="3">
        <v>6</v>
      </c>
      <c r="F110" s="3">
        <v>0.88475570898104805</v>
      </c>
      <c r="G110" s="3">
        <v>413.27467813333402</v>
      </c>
      <c r="H110" s="3">
        <v>2.9464581470262593E-2</v>
      </c>
    </row>
    <row r="111" spans="4:8" x14ac:dyDescent="0.2">
      <c r="E111" s="3">
        <v>7</v>
      </c>
      <c r="F111" s="3">
        <v>0.47810213808216001</v>
      </c>
      <c r="G111" s="3">
        <v>187.56960644555446</v>
      </c>
      <c r="H111" s="3">
        <v>5.7404044571375275E-2</v>
      </c>
    </row>
    <row r="112" spans="4:8" x14ac:dyDescent="0.2">
      <c r="E112" s="3">
        <v>8</v>
      </c>
      <c r="F112" s="3">
        <v>2.5487504722319754</v>
      </c>
      <c r="G112" s="3">
        <v>330.4287920388872</v>
      </c>
      <c r="H112" s="3">
        <v>0.51012577734880338</v>
      </c>
    </row>
    <row r="113" spans="4:8" x14ac:dyDescent="0.2">
      <c r="E113" s="3">
        <v>9</v>
      </c>
      <c r="F113" s="3">
        <v>0.49081347132379238</v>
      </c>
      <c r="G113" s="3">
        <v>262.93504136110778</v>
      </c>
      <c r="H113" s="3">
        <v>5.2776758358960944E-2</v>
      </c>
    </row>
    <row r="114" spans="4:8" x14ac:dyDescent="0.2">
      <c r="D114" s="3" t="s">
        <v>20</v>
      </c>
      <c r="E114" s="3">
        <v>1</v>
      </c>
      <c r="F114" s="3">
        <v>1.1534415108954916</v>
      </c>
      <c r="G114" s="3">
        <v>254.48974876999989</v>
      </c>
      <c r="H114" s="3">
        <v>1.1687634595383287</v>
      </c>
    </row>
    <row r="115" spans="4:8" x14ac:dyDescent="0.2">
      <c r="E115" s="3">
        <v>2</v>
      </c>
      <c r="F115" s="3">
        <v>29.589681477989831</v>
      </c>
      <c r="G115" s="3">
        <v>805.48242770555498</v>
      </c>
      <c r="H115" s="3">
        <v>1.5120262978891237</v>
      </c>
    </row>
    <row r="116" spans="4:8" x14ac:dyDescent="0.2">
      <c r="E116" s="3">
        <v>3</v>
      </c>
      <c r="F116" s="3">
        <v>1324.9317650738667</v>
      </c>
      <c r="G116" s="3">
        <v>589.1713606711121</v>
      </c>
      <c r="H116" s="3">
        <v>1119.7985003395436</v>
      </c>
    </row>
    <row r="117" spans="4:8" x14ac:dyDescent="0.2">
      <c r="E117" s="3">
        <v>4</v>
      </c>
      <c r="F117" s="3">
        <v>1.0917673594220119E-2</v>
      </c>
      <c r="G117" s="3">
        <v>368.09827713111071</v>
      </c>
      <c r="H117" s="3">
        <v>1.0487500170132414E-2</v>
      </c>
    </row>
    <row r="118" spans="4:8" x14ac:dyDescent="0.2">
      <c r="E118" s="3">
        <v>5</v>
      </c>
      <c r="F118" s="3">
        <v>0.58468447368947252</v>
      </c>
      <c r="G118" s="3">
        <v>877.7997120555591</v>
      </c>
      <c r="H118" s="3">
        <v>8.8227142002976183E-2</v>
      </c>
    </row>
    <row r="119" spans="4:8" x14ac:dyDescent="0.2">
      <c r="E119" s="3">
        <v>6</v>
      </c>
      <c r="F119" s="3">
        <v>146.38849350684609</v>
      </c>
      <c r="G119" s="3">
        <v>984.24770141222336</v>
      </c>
      <c r="H119" s="3">
        <v>138.7308242039523</v>
      </c>
    </row>
    <row r="120" spans="4:8" x14ac:dyDescent="0.2">
      <c r="E120" s="3">
        <v>7</v>
      </c>
      <c r="F120" s="3">
        <v>180.4712141970785</v>
      </c>
      <c r="G120" s="3">
        <v>291.26765519222374</v>
      </c>
      <c r="H120" s="3">
        <v>227.93023970221748</v>
      </c>
    </row>
    <row r="121" spans="4:8" x14ac:dyDescent="0.2">
      <c r="E121" s="3">
        <v>8</v>
      </c>
      <c r="F121" s="3">
        <v>0.19862625905528372</v>
      </c>
      <c r="G121" s="3">
        <v>597.21120653777621</v>
      </c>
      <c r="H121" s="3">
        <v>0.1362682547128177</v>
      </c>
    </row>
    <row r="122" spans="4:8" x14ac:dyDescent="0.2">
      <c r="E122" s="3">
        <v>9</v>
      </c>
      <c r="F122" s="3">
        <v>1052.6480483314124</v>
      </c>
      <c r="G122" s="3">
        <v>589.29215528888551</v>
      </c>
      <c r="H122" s="3">
        <v>590.46548940852267</v>
      </c>
    </row>
    <row r="123" spans="4:8" x14ac:dyDescent="0.2">
      <c r="D123" s="3" t="s">
        <v>21</v>
      </c>
      <c r="E123" s="3">
        <v>1</v>
      </c>
      <c r="F123" s="3">
        <v>3.8030755714973545</v>
      </c>
      <c r="G123" s="3">
        <v>162.53011936555558</v>
      </c>
      <c r="H123" s="3">
        <v>1.729315091150436</v>
      </c>
    </row>
    <row r="124" spans="4:8" x14ac:dyDescent="0.2">
      <c r="E124" s="3">
        <v>2</v>
      </c>
      <c r="F124" s="3">
        <v>32.203519910608236</v>
      </c>
      <c r="G124" s="3">
        <v>434.83525453111167</v>
      </c>
      <c r="H124" s="3">
        <v>0.2917694897787087</v>
      </c>
    </row>
    <row r="125" spans="4:8" x14ac:dyDescent="0.2">
      <c r="E125" s="3">
        <v>3</v>
      </c>
      <c r="F125" s="3">
        <v>1538.0724117180637</v>
      </c>
      <c r="G125" s="3">
        <v>277.80008430555529</v>
      </c>
      <c r="H125" s="3">
        <v>994.42980077105199</v>
      </c>
    </row>
    <row r="126" spans="4:8" x14ac:dyDescent="0.2">
      <c r="E126" s="3">
        <v>4</v>
      </c>
      <c r="F126" s="3">
        <v>13.90147717481932</v>
      </c>
      <c r="G126" s="3">
        <v>249.92611016444457</v>
      </c>
      <c r="H126" s="3">
        <v>3.9967286981596577</v>
      </c>
    </row>
    <row r="127" spans="4:8" x14ac:dyDescent="0.2">
      <c r="E127" s="3">
        <v>5</v>
      </c>
      <c r="F127" s="3">
        <v>12938.945712967263</v>
      </c>
      <c r="G127" s="3">
        <v>591.86899396333422</v>
      </c>
      <c r="H127" s="3">
        <v>5379.1630780401056</v>
      </c>
    </row>
    <row r="128" spans="4:8" x14ac:dyDescent="0.2">
      <c r="E128" s="3">
        <v>6</v>
      </c>
      <c r="F128" s="3">
        <v>203.67019565062898</v>
      </c>
      <c r="G128" s="3">
        <v>580.63416572444385</v>
      </c>
      <c r="H128" s="3">
        <v>157.19430847514636</v>
      </c>
    </row>
    <row r="129" spans="3:8" x14ac:dyDescent="0.2">
      <c r="E129" s="3">
        <v>7</v>
      </c>
      <c r="F129" s="3">
        <v>219.8503937895301</v>
      </c>
      <c r="G129" s="3">
        <v>205.39510229888839</v>
      </c>
      <c r="H129" s="3">
        <v>190.07299554875505</v>
      </c>
    </row>
    <row r="130" spans="3:8" x14ac:dyDescent="0.2">
      <c r="E130" s="3">
        <v>8</v>
      </c>
      <c r="F130" s="3">
        <v>18.783906106995623</v>
      </c>
      <c r="G130" s="3">
        <v>362.09816771555342</v>
      </c>
      <c r="H130" s="3">
        <v>0.46661342933764555</v>
      </c>
    </row>
    <row r="131" spans="3:8" x14ac:dyDescent="0.2">
      <c r="E131" s="3">
        <v>9</v>
      </c>
      <c r="F131" s="3">
        <v>981.82102116981321</v>
      </c>
      <c r="G131" s="3">
        <v>302.42575541333645</v>
      </c>
      <c r="H131" s="3">
        <v>616.07778499252913</v>
      </c>
    </row>
    <row r="132" spans="3:8" x14ac:dyDescent="0.2">
      <c r="D132" s="3" t="s">
        <v>22</v>
      </c>
      <c r="E132" s="3">
        <v>1</v>
      </c>
      <c r="F132" s="3">
        <v>7.5009860693180982E-6</v>
      </c>
      <c r="G132" s="3">
        <v>124.30047553666661</v>
      </c>
      <c r="H132" s="3">
        <v>8.2142666356891677E-6</v>
      </c>
    </row>
    <row r="133" spans="3:8" x14ac:dyDescent="0.2">
      <c r="E133" s="3">
        <v>2</v>
      </c>
      <c r="F133" s="3">
        <v>4.1936230729138684</v>
      </c>
      <c r="G133" s="3">
        <v>293.64330363888888</v>
      </c>
      <c r="H133" s="3">
        <v>10.046119636127029</v>
      </c>
    </row>
    <row r="134" spans="3:8" x14ac:dyDescent="0.2">
      <c r="E134" s="3">
        <v>3</v>
      </c>
      <c r="F134" s="3">
        <v>3.8908705404056581</v>
      </c>
      <c r="G134" s="3">
        <v>194.54970475666704</v>
      </c>
      <c r="H134" s="3">
        <v>1.9765272572494892</v>
      </c>
    </row>
    <row r="135" spans="3:8" x14ac:dyDescent="0.2">
      <c r="E135" s="3">
        <v>4</v>
      </c>
      <c r="F135" s="3">
        <v>0.38628498834749742</v>
      </c>
      <c r="G135" s="3">
        <v>178.35443768333377</v>
      </c>
      <c r="H135" s="3">
        <v>0.23840136126520114</v>
      </c>
    </row>
    <row r="136" spans="3:8" x14ac:dyDescent="0.2">
      <c r="E136" s="3">
        <v>5</v>
      </c>
      <c r="F136" s="3">
        <v>0.95905424516942206</v>
      </c>
      <c r="G136" s="3">
        <v>377.11368751000055</v>
      </c>
      <c r="H136" s="3">
        <v>0.14102215915916289</v>
      </c>
    </row>
    <row r="137" spans="3:8" x14ac:dyDescent="0.2">
      <c r="E137" s="3">
        <v>6</v>
      </c>
      <c r="F137" s="3">
        <v>0.67002116580637006</v>
      </c>
      <c r="G137" s="3">
        <v>394.70370934333414</v>
      </c>
      <c r="H137" s="3">
        <v>4.0499785832310398E-2</v>
      </c>
    </row>
    <row r="138" spans="3:8" x14ac:dyDescent="0.2">
      <c r="E138" s="3">
        <v>7</v>
      </c>
      <c r="F138" s="3">
        <v>1.1771185896008143</v>
      </c>
      <c r="G138" s="3">
        <v>188.17278907777896</v>
      </c>
      <c r="H138" s="3">
        <v>1.250844663224518</v>
      </c>
    </row>
    <row r="139" spans="3:8" x14ac:dyDescent="0.2">
      <c r="E139" s="3">
        <v>8</v>
      </c>
      <c r="F139" s="3">
        <v>4.1480245483703699</v>
      </c>
      <c r="G139" s="3">
        <v>288.56935452777901</v>
      </c>
      <c r="H139" s="3">
        <v>5.9385155453336216</v>
      </c>
    </row>
    <row r="140" spans="3:8" x14ac:dyDescent="0.2">
      <c r="E140" s="3">
        <v>9</v>
      </c>
      <c r="F140" s="3">
        <v>0.56695742472675925</v>
      </c>
      <c r="G140" s="3">
        <v>262.01762737444272</v>
      </c>
      <c r="H140" s="3">
        <v>8.2097438264026143E-2</v>
      </c>
    </row>
    <row r="141" spans="3:8" x14ac:dyDescent="0.2">
      <c r="C141" s="3" t="s">
        <v>4</v>
      </c>
      <c r="D141" s="3" t="s">
        <v>23</v>
      </c>
      <c r="E141" s="3">
        <v>1</v>
      </c>
      <c r="F141" s="3">
        <v>3.8940103090572653</v>
      </c>
      <c r="G141" s="3">
        <v>29636.055824930714</v>
      </c>
      <c r="H141" s="3">
        <v>1.8271435993514877</v>
      </c>
    </row>
    <row r="142" spans="3:8" x14ac:dyDescent="0.2">
      <c r="E142" s="3">
        <v>2</v>
      </c>
      <c r="F142" s="3">
        <v>12.088972998035219</v>
      </c>
      <c r="G142" s="3">
        <v>100715.52773262387</v>
      </c>
      <c r="H142" s="3">
        <v>3.2210755789417918</v>
      </c>
    </row>
    <row r="143" spans="3:8" x14ac:dyDescent="0.2">
      <c r="E143" s="3">
        <v>3</v>
      </c>
      <c r="F143" s="3">
        <v>20.686020267309573</v>
      </c>
      <c r="G143" s="3">
        <v>66904.510140750761</v>
      </c>
      <c r="H143" s="3">
        <v>5.8868535504155606</v>
      </c>
    </row>
    <row r="144" spans="3:8" x14ac:dyDescent="0.2">
      <c r="E144" s="3">
        <v>4</v>
      </c>
      <c r="F144" s="3">
        <v>7.6113751044306923</v>
      </c>
      <c r="G144" s="3">
        <v>57605.382146735603</v>
      </c>
      <c r="H144" s="3">
        <v>1.9654011894383621</v>
      </c>
    </row>
    <row r="145" spans="4:8" x14ac:dyDescent="0.2">
      <c r="E145" s="3">
        <v>5</v>
      </c>
      <c r="F145" s="3">
        <v>821.43006426149088</v>
      </c>
      <c r="G145" s="3">
        <v>207400.9881955981</v>
      </c>
      <c r="H145" s="3">
        <v>342.2372013105479</v>
      </c>
    </row>
    <row r="146" spans="4:8" x14ac:dyDescent="0.2">
      <c r="E146" s="3">
        <v>6</v>
      </c>
      <c r="F146" s="3">
        <v>6.2194771362542038</v>
      </c>
      <c r="G146" s="3">
        <v>166456.79015731506</v>
      </c>
      <c r="H146" s="3">
        <v>1.2512533148146785</v>
      </c>
    </row>
    <row r="147" spans="4:8" x14ac:dyDescent="0.2">
      <c r="E147" s="3">
        <v>7</v>
      </c>
      <c r="F147" s="3">
        <v>3.6787874445324436</v>
      </c>
      <c r="G147" s="3">
        <v>44045.76648825685</v>
      </c>
      <c r="H147" s="3">
        <v>0.51629313132419885</v>
      </c>
    </row>
    <row r="148" spans="4:8" x14ac:dyDescent="0.2">
      <c r="E148" s="3">
        <v>8</v>
      </c>
      <c r="F148" s="3">
        <v>13.440048065445396</v>
      </c>
      <c r="G148" s="3">
        <v>118350.80479021318</v>
      </c>
      <c r="H148" s="3">
        <v>1.8808126162139405</v>
      </c>
    </row>
    <row r="149" spans="4:8" x14ac:dyDescent="0.2">
      <c r="E149" s="3">
        <v>9</v>
      </c>
      <c r="F149" s="3">
        <v>15.947421732136155</v>
      </c>
      <c r="G149" s="3">
        <v>119446.84209771264</v>
      </c>
      <c r="H149" s="3">
        <v>5.6555765273797292</v>
      </c>
    </row>
    <row r="150" spans="4:8" x14ac:dyDescent="0.2">
      <c r="D150" s="3" t="s">
        <v>24</v>
      </c>
      <c r="E150" s="3">
        <v>1</v>
      </c>
      <c r="F150" s="3">
        <v>1.6517081103678468E-2</v>
      </c>
      <c r="G150" s="3">
        <v>240.33312616222219</v>
      </c>
      <c r="H150" s="3">
        <v>9.2414006385942229E-3</v>
      </c>
    </row>
    <row r="151" spans="4:8" x14ac:dyDescent="0.2">
      <c r="E151" s="3">
        <v>2</v>
      </c>
      <c r="F151" s="3">
        <v>0.11676613970962109</v>
      </c>
      <c r="G151" s="3">
        <v>548.11966053000083</v>
      </c>
      <c r="H151" s="3">
        <v>2.6939962046651646E-2</v>
      </c>
    </row>
    <row r="152" spans="4:8" x14ac:dyDescent="0.2">
      <c r="E152" s="3">
        <v>3</v>
      </c>
      <c r="F152" s="3">
        <v>0.18654384396608495</v>
      </c>
      <c r="G152" s="3">
        <v>371.68234762777882</v>
      </c>
      <c r="H152" s="3">
        <v>0.10217800049302903</v>
      </c>
    </row>
    <row r="153" spans="4:8" x14ac:dyDescent="0.2">
      <c r="E153" s="3">
        <v>4</v>
      </c>
      <c r="F153" s="3">
        <v>7.8203246015563027E-2</v>
      </c>
      <c r="G153" s="3">
        <v>348.84762831555628</v>
      </c>
      <c r="H153" s="3">
        <v>3.5180695042040917E-2</v>
      </c>
    </row>
    <row r="154" spans="4:8" x14ac:dyDescent="0.2">
      <c r="E154" s="3">
        <v>5</v>
      </c>
      <c r="F154" s="3">
        <v>0.5213580630742547</v>
      </c>
      <c r="G154" s="3">
        <v>704.26035625444229</v>
      </c>
      <c r="H154" s="3">
        <v>1.6445014092139581E-3</v>
      </c>
    </row>
    <row r="155" spans="4:8" x14ac:dyDescent="0.2">
      <c r="E155" s="3">
        <v>6</v>
      </c>
      <c r="F155" s="3">
        <v>0.12727439396474985</v>
      </c>
      <c r="G155" s="3">
        <v>576.5167293200027</v>
      </c>
      <c r="H155" s="3">
        <v>3.0001570857384269E-2</v>
      </c>
    </row>
    <row r="156" spans="4:8" x14ac:dyDescent="0.2">
      <c r="E156" s="3">
        <v>7</v>
      </c>
      <c r="F156" s="3">
        <v>8.7136834037183503E-2</v>
      </c>
      <c r="G156" s="3">
        <v>276.32703696443866</v>
      </c>
      <c r="H156" s="3">
        <v>3.8029632813026223E-2</v>
      </c>
    </row>
    <row r="157" spans="4:8" x14ac:dyDescent="0.2">
      <c r="E157" s="3">
        <v>8</v>
      </c>
      <c r="F157" s="3">
        <v>0.26239350583153287</v>
      </c>
      <c r="G157" s="3">
        <v>427.75803018110975</v>
      </c>
      <c r="H157" s="3">
        <v>0.12609445326881244</v>
      </c>
    </row>
    <row r="158" spans="4:8" x14ac:dyDescent="0.2">
      <c r="E158" s="3">
        <v>9</v>
      </c>
      <c r="F158" s="3">
        <v>0.11343146256228853</v>
      </c>
      <c r="G158" s="3">
        <v>374.53366885777928</v>
      </c>
      <c r="H158" s="3">
        <v>3.2778842462089119E-2</v>
      </c>
    </row>
    <row r="159" spans="4:8" x14ac:dyDescent="0.2">
      <c r="D159" s="3" t="s">
        <v>25</v>
      </c>
      <c r="E159" s="3">
        <v>1</v>
      </c>
      <c r="F159" s="3">
        <v>2.2960804830608555E-2</v>
      </c>
      <c r="G159" s="3">
        <v>124.51465937777782</v>
      </c>
      <c r="H159" s="3">
        <v>2.94189401663804E-2</v>
      </c>
    </row>
    <row r="160" spans="4:8" x14ac:dyDescent="0.2">
      <c r="E160" s="3">
        <v>2</v>
      </c>
      <c r="F160" s="3">
        <v>4.7281792416427526E-3</v>
      </c>
      <c r="G160" s="3">
        <v>299.57907315555536</v>
      </c>
      <c r="H160" s="3">
        <v>3.6247377625268831E-3</v>
      </c>
    </row>
    <row r="161" spans="4:8" x14ac:dyDescent="0.2">
      <c r="E161" s="3">
        <v>3</v>
      </c>
      <c r="F161" s="3">
        <v>6.9371425254196604E-7</v>
      </c>
      <c r="G161" s="3">
        <v>198.06317113888898</v>
      </c>
      <c r="H161" s="3">
        <v>6.7375807558320068E-7</v>
      </c>
    </row>
    <row r="162" spans="4:8" x14ac:dyDescent="0.2">
      <c r="E162" s="3">
        <v>4</v>
      </c>
      <c r="F162" s="3">
        <v>6.9914778968862332E-7</v>
      </c>
      <c r="G162" s="3">
        <v>190.84252930999995</v>
      </c>
      <c r="H162" s="3">
        <v>7.6813306699377864E-7</v>
      </c>
    </row>
    <row r="163" spans="4:8" x14ac:dyDescent="0.2">
      <c r="E163" s="3">
        <v>5</v>
      </c>
      <c r="F163" s="3">
        <v>0.6006468847220009</v>
      </c>
      <c r="G163" s="3">
        <v>392.62980119888897</v>
      </c>
      <c r="H163" s="3">
        <v>0.11042163236111667</v>
      </c>
    </row>
    <row r="164" spans="4:8" x14ac:dyDescent="0.2">
      <c r="E164" s="3">
        <v>6</v>
      </c>
      <c r="F164" s="3">
        <v>4.1423925900500411E-2</v>
      </c>
      <c r="G164" s="3">
        <v>390.72234223333231</v>
      </c>
      <c r="H164" s="3">
        <v>4.5730273861365189E-2</v>
      </c>
    </row>
    <row r="165" spans="4:8" x14ac:dyDescent="0.2">
      <c r="E165" s="3">
        <v>7</v>
      </c>
      <c r="F165" s="3">
        <v>5.7508647498298565E-2</v>
      </c>
      <c r="G165" s="3">
        <v>178.37450594333416</v>
      </c>
      <c r="H165" s="3">
        <v>8.5576349199824528E-2</v>
      </c>
    </row>
    <row r="166" spans="4:8" x14ac:dyDescent="0.2">
      <c r="E166" s="3">
        <v>8</v>
      </c>
      <c r="F166" s="3">
        <v>2.7609819489186491E-2</v>
      </c>
      <c r="G166" s="3">
        <v>235.70238669333079</v>
      </c>
      <c r="H166" s="3">
        <v>6.1838276761716361E-2</v>
      </c>
    </row>
    <row r="167" spans="4:8" x14ac:dyDescent="0.2">
      <c r="E167" s="3">
        <v>9</v>
      </c>
      <c r="F167" s="3">
        <v>0.36670836197241236</v>
      </c>
      <c r="G167" s="3">
        <v>193.88183136222392</v>
      </c>
      <c r="H167" s="3">
        <v>0.26607484114773466</v>
      </c>
    </row>
    <row r="168" spans="4:8" x14ac:dyDescent="0.2">
      <c r="D168" s="3" t="s">
        <v>26</v>
      </c>
      <c r="E168" s="3">
        <v>1</v>
      </c>
      <c r="F168" s="3">
        <v>0.13301955550685368</v>
      </c>
      <c r="G168" s="3">
        <v>124.60605673666673</v>
      </c>
      <c r="H168" s="3">
        <v>0.12323508117167267</v>
      </c>
    </row>
    <row r="169" spans="4:8" x14ac:dyDescent="0.2">
      <c r="E169" s="3">
        <v>2</v>
      </c>
      <c r="F169" s="3">
        <v>2.5044511433391823</v>
      </c>
      <c r="G169" s="3">
        <v>299.63468052777796</v>
      </c>
      <c r="H169" s="3">
        <v>0.76642203940431808</v>
      </c>
    </row>
    <row r="170" spans="4:8" x14ac:dyDescent="0.2">
      <c r="E170" s="3">
        <v>3</v>
      </c>
      <c r="F170" s="3">
        <v>8.0789606431482799</v>
      </c>
      <c r="G170" s="3">
        <v>200.45840669555562</v>
      </c>
      <c r="H170" s="3">
        <v>2.0769744612309573</v>
      </c>
    </row>
    <row r="171" spans="4:8" x14ac:dyDescent="0.2">
      <c r="E171" s="3">
        <v>4</v>
      </c>
      <c r="F171" s="3">
        <v>2.7767697500561832</v>
      </c>
      <c r="G171" s="3">
        <v>177.33276078888926</v>
      </c>
      <c r="H171" s="3">
        <v>0.86637517083070936</v>
      </c>
    </row>
    <row r="172" spans="4:8" x14ac:dyDescent="0.2">
      <c r="E172" s="3">
        <v>5</v>
      </c>
      <c r="F172" s="3">
        <v>71.30777491332357</v>
      </c>
      <c r="G172" s="3">
        <v>354.38939165333272</v>
      </c>
      <c r="H172" s="3">
        <v>42.185057026701166</v>
      </c>
    </row>
    <row r="173" spans="4:8" x14ac:dyDescent="0.2">
      <c r="E173" s="3">
        <v>6</v>
      </c>
      <c r="F173" s="3">
        <v>2.2478791518754089</v>
      </c>
      <c r="G173" s="3">
        <v>372.71338438333413</v>
      </c>
      <c r="H173" s="3">
        <v>0.54881077491103281</v>
      </c>
    </row>
    <row r="174" spans="4:8" x14ac:dyDescent="0.2">
      <c r="E174" s="3">
        <v>7</v>
      </c>
      <c r="F174" s="3">
        <v>2.3215344701134017</v>
      </c>
      <c r="G174" s="3">
        <v>176.83553375000193</v>
      </c>
      <c r="H174" s="3">
        <v>0.73671598512541969</v>
      </c>
    </row>
    <row r="175" spans="4:8" x14ac:dyDescent="0.2">
      <c r="E175" s="3">
        <v>8</v>
      </c>
      <c r="F175" s="3">
        <v>11.562665695997291</v>
      </c>
      <c r="G175" s="3">
        <v>295.75291258111213</v>
      </c>
      <c r="H175" s="3">
        <v>3.9139201866905418</v>
      </c>
    </row>
    <row r="176" spans="4:8" x14ac:dyDescent="0.2">
      <c r="E176" s="3">
        <v>9</v>
      </c>
      <c r="F176" s="3">
        <v>3.5369627273343056</v>
      </c>
      <c r="G176" s="3">
        <v>269.36745777555461</v>
      </c>
      <c r="H176" s="3">
        <v>1.2783396688512141</v>
      </c>
    </row>
    <row r="177" spans="4:8" x14ac:dyDescent="0.2">
      <c r="D177" s="3" t="s">
        <v>27</v>
      </c>
      <c r="E177" s="3">
        <v>1</v>
      </c>
      <c r="F177" s="3">
        <v>1.0053004245664972E-3</v>
      </c>
      <c r="G177" s="3">
        <v>125.49190329222218</v>
      </c>
      <c r="H177" s="3">
        <v>1.1315099724737022E-3</v>
      </c>
    </row>
    <row r="178" spans="4:8" x14ac:dyDescent="0.2">
      <c r="E178" s="3">
        <v>2</v>
      </c>
      <c r="F178" s="3">
        <v>2.8150118433860716E-3</v>
      </c>
      <c r="G178" s="3">
        <v>303.42204807555555</v>
      </c>
      <c r="H178" s="3">
        <v>1.7166773515921744E-3</v>
      </c>
    </row>
    <row r="179" spans="4:8" x14ac:dyDescent="0.2">
      <c r="E179" s="3">
        <v>3</v>
      </c>
      <c r="F179" s="3">
        <v>1.2662812364986807E-5</v>
      </c>
      <c r="G179" s="3">
        <v>202.72326445777782</v>
      </c>
      <c r="H179" s="3">
        <v>1.2004290907767021E-5</v>
      </c>
    </row>
    <row r="180" spans="4:8" x14ac:dyDescent="0.2">
      <c r="E180" s="3">
        <v>4</v>
      </c>
      <c r="F180" s="3">
        <v>1.3014626049296628E-5</v>
      </c>
      <c r="G180" s="3">
        <v>178.81006509666639</v>
      </c>
      <c r="H180" s="3">
        <v>1.3950797574244222E-5</v>
      </c>
    </row>
    <row r="181" spans="4:8" x14ac:dyDescent="0.2">
      <c r="E181" s="3">
        <v>5</v>
      </c>
      <c r="F181" s="3">
        <v>0.53004286458469729</v>
      </c>
      <c r="G181" s="3">
        <v>362.68184562000033</v>
      </c>
      <c r="H181" s="3">
        <v>1.8113750992845352E-2</v>
      </c>
    </row>
    <row r="182" spans="4:8" x14ac:dyDescent="0.2">
      <c r="E182" s="3">
        <v>6</v>
      </c>
      <c r="F182" s="3">
        <v>2.6028471013837397E-2</v>
      </c>
      <c r="G182" s="3">
        <v>381.27912987777785</v>
      </c>
      <c r="H182" s="3">
        <v>1.1633415037787698E-3</v>
      </c>
    </row>
    <row r="183" spans="4:8" x14ac:dyDescent="0.2">
      <c r="E183" s="3">
        <v>7</v>
      </c>
      <c r="F183" s="3">
        <v>4.9478678234759176E-4</v>
      </c>
      <c r="G183" s="3">
        <v>179.09543155333313</v>
      </c>
      <c r="H183" s="3">
        <v>5.5020953696810059E-4</v>
      </c>
    </row>
    <row r="184" spans="4:8" x14ac:dyDescent="0.2">
      <c r="E184" s="3">
        <v>8</v>
      </c>
      <c r="F184" s="3">
        <v>9.6958768392426103E-3</v>
      </c>
      <c r="G184" s="3">
        <v>300.42132061111141</v>
      </c>
      <c r="H184" s="3">
        <v>1.2698012577644998E-2</v>
      </c>
    </row>
    <row r="185" spans="4:8" x14ac:dyDescent="0.2">
      <c r="E185" s="3">
        <v>9</v>
      </c>
      <c r="F185" s="3">
        <v>1.6039926687718669E-3</v>
      </c>
      <c r="G185" s="3">
        <v>274.19544983444536</v>
      </c>
      <c r="H185" s="3">
        <v>3.6391674405638636E-3</v>
      </c>
    </row>
  </sheetData>
  <mergeCells count="30">
    <mergeCell ref="X10:X14"/>
    <mergeCell ref="X15:X19"/>
    <mergeCell ref="X20:X24"/>
    <mergeCell ref="Z3:AZ3"/>
    <mergeCell ref="X1:AZ1"/>
    <mergeCell ref="AO4:AQ4"/>
    <mergeCell ref="AR4:AT4"/>
    <mergeCell ref="AU4:AW4"/>
    <mergeCell ref="AX4:AZ4"/>
    <mergeCell ref="X5:X9"/>
    <mergeCell ref="Z4:AB4"/>
    <mergeCell ref="AC4:AE4"/>
    <mergeCell ref="AF4:AH4"/>
    <mergeCell ref="AI4:AK4"/>
    <mergeCell ref="AL4:AN4"/>
    <mergeCell ref="Y2:AZ2"/>
    <mergeCell ref="K2:T2"/>
    <mergeCell ref="L3:T3"/>
    <mergeCell ref="J5:J9"/>
    <mergeCell ref="J10:J14"/>
    <mergeCell ref="J15:J19"/>
    <mergeCell ref="F3:H4"/>
    <mergeCell ref="J41:J45"/>
    <mergeCell ref="J46:J50"/>
    <mergeCell ref="U28:W29"/>
    <mergeCell ref="J20:J24"/>
    <mergeCell ref="K28:T28"/>
    <mergeCell ref="L29:T29"/>
    <mergeCell ref="J31:J35"/>
    <mergeCell ref="J36:J40"/>
  </mergeCells>
  <phoneticPr fontId="1" type="noConversion"/>
  <pageMargins left="0.7" right="0.7" top="0.75" bottom="0.75" header="0.3" footer="0.3"/>
  <pageSetup paperSize="9" orientation="portrait" r:id="rId1"/>
  <drawing r:id="rId2"/>
  <tableParts count="2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31E7-76AE-471C-B812-4A627EDEE3AA}">
  <dimension ref="A1:BK184"/>
  <sheetViews>
    <sheetView topLeftCell="G2" zoomScaleNormal="100" workbookViewId="0">
      <selection activeCell="G24" sqref="G24"/>
    </sheetView>
  </sheetViews>
  <sheetFormatPr defaultRowHeight="14.25" x14ac:dyDescent="0.2"/>
  <cols>
    <col min="3" max="3" width="6.5" customWidth="1"/>
    <col min="4" max="4" width="10.125" customWidth="1"/>
    <col min="5" max="5" width="21.125" customWidth="1"/>
    <col min="6" max="6" width="22.625" customWidth="1"/>
    <col min="7" max="7" width="20.25" customWidth="1"/>
    <col min="9" max="9" width="10.625" customWidth="1"/>
    <col min="10" max="10" width="11.25" customWidth="1"/>
    <col min="11" max="37" width="3.125" customWidth="1"/>
    <col min="38" max="38" width="2.5" bestFit="1" customWidth="1"/>
    <col min="39" max="39" width="8.125" bestFit="1" customWidth="1"/>
    <col min="40" max="40" width="10.625" customWidth="1"/>
    <col min="41" max="41" width="11.375" customWidth="1"/>
    <col min="42" max="50" width="5" style="15" customWidth="1"/>
    <col min="51" max="51" width="4.5" bestFit="1" customWidth="1"/>
    <col min="52" max="52" width="3.5" bestFit="1" customWidth="1"/>
    <col min="53" max="53" width="10.5" customWidth="1"/>
    <col min="54" max="54" width="10.625" customWidth="1"/>
    <col min="55" max="59" width="5.5" customWidth="1"/>
    <col min="60" max="60" width="6.5" customWidth="1"/>
    <col min="61" max="62" width="6.625" customWidth="1"/>
    <col min="63" max="63" width="8" customWidth="1"/>
    <col min="64" max="65" width="3.5" bestFit="1" customWidth="1"/>
  </cols>
  <sheetData>
    <row r="1" spans="1:63" x14ac:dyDescent="0.2">
      <c r="A1" s="15" t="s">
        <v>202</v>
      </c>
      <c r="B1" s="15"/>
      <c r="C1" s="15"/>
      <c r="D1" s="15"/>
      <c r="E1" s="15"/>
      <c r="F1" s="15"/>
      <c r="G1" s="15"/>
    </row>
    <row r="2" spans="1:63" x14ac:dyDescent="0.2">
      <c r="A2" s="15"/>
      <c r="B2" s="15" t="s">
        <v>203</v>
      </c>
      <c r="C2" s="15"/>
      <c r="D2" s="15"/>
      <c r="E2" s="46" t="s">
        <v>122</v>
      </c>
      <c r="F2" s="46"/>
      <c r="G2" s="46"/>
      <c r="I2" s="48" t="s">
        <v>199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N2" s="48" t="s">
        <v>206</v>
      </c>
      <c r="AO2" s="48"/>
      <c r="AP2" s="48"/>
      <c r="AQ2" s="48"/>
      <c r="AR2" s="48"/>
      <c r="AS2" s="48"/>
      <c r="AT2" s="48"/>
      <c r="AU2" s="48"/>
      <c r="AV2" s="48"/>
      <c r="AW2" s="48"/>
      <c r="AX2" s="48"/>
      <c r="BA2" s="48" t="s">
        <v>208</v>
      </c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2">
      <c r="A3" s="15"/>
      <c r="B3" s="15"/>
      <c r="C3" s="15" t="s">
        <v>204</v>
      </c>
      <c r="D3" s="15"/>
      <c r="E3" s="46"/>
      <c r="F3" s="46"/>
      <c r="G3" s="46"/>
      <c r="I3" s="15" t="s">
        <v>200</v>
      </c>
      <c r="J3" s="45" t="s">
        <v>205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N3" s="15" t="s">
        <v>200</v>
      </c>
      <c r="AO3" s="48" t="s">
        <v>207</v>
      </c>
      <c r="AP3" s="48"/>
      <c r="AQ3" s="48"/>
      <c r="AR3" s="48"/>
      <c r="AS3" s="48"/>
      <c r="AT3" s="48"/>
      <c r="AU3" s="48"/>
      <c r="AV3" s="48"/>
      <c r="AW3" s="48"/>
      <c r="AX3" s="48"/>
      <c r="BA3" s="15" t="s">
        <v>200</v>
      </c>
      <c r="BB3" s="48" t="s">
        <v>207</v>
      </c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2">
      <c r="A4" s="15"/>
      <c r="B4" s="15"/>
      <c r="C4" s="15"/>
      <c r="D4" s="15" t="s">
        <v>34</v>
      </c>
      <c r="E4" s="32" t="s">
        <v>35</v>
      </c>
      <c r="F4" s="15" t="s">
        <v>36</v>
      </c>
      <c r="G4" s="15" t="s">
        <v>37</v>
      </c>
      <c r="I4" s="15"/>
      <c r="J4" s="15"/>
      <c r="K4" s="45" t="s">
        <v>47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N4" s="15"/>
      <c r="AP4" s="45" t="s">
        <v>47</v>
      </c>
      <c r="AQ4" s="45"/>
      <c r="AR4" s="45"/>
      <c r="AS4" s="45"/>
      <c r="AT4" s="45"/>
      <c r="AU4" s="45"/>
      <c r="AV4" s="45"/>
      <c r="AW4" s="45"/>
      <c r="AX4" s="45"/>
      <c r="BA4" s="15"/>
      <c r="BB4" s="49" t="s">
        <v>46</v>
      </c>
      <c r="BC4" s="49" t="s">
        <v>47</v>
      </c>
      <c r="BD4" s="49"/>
      <c r="BE4" s="49"/>
      <c r="BF4" s="49"/>
      <c r="BG4" s="49"/>
      <c r="BH4" s="49"/>
      <c r="BI4" s="49"/>
      <c r="BJ4" s="49"/>
      <c r="BK4" s="49"/>
    </row>
    <row r="5" spans="1:63" x14ac:dyDescent="0.2">
      <c r="A5" s="15"/>
      <c r="B5" s="15" t="s">
        <v>33</v>
      </c>
      <c r="C5" s="16" t="s">
        <v>5</v>
      </c>
      <c r="D5" s="15">
        <v>1</v>
      </c>
      <c r="E5" s="15">
        <v>0</v>
      </c>
      <c r="F5" s="15">
        <v>10.186410957777785</v>
      </c>
      <c r="G5" s="15">
        <v>0</v>
      </c>
      <c r="I5" s="15"/>
      <c r="J5" s="15" t="s">
        <v>46</v>
      </c>
      <c r="K5" s="45">
        <v>1</v>
      </c>
      <c r="L5" s="45"/>
      <c r="M5" s="45"/>
      <c r="N5" s="45">
        <v>2</v>
      </c>
      <c r="O5" s="45"/>
      <c r="P5" s="45"/>
      <c r="Q5" s="45">
        <v>3</v>
      </c>
      <c r="R5" s="45"/>
      <c r="S5" s="45"/>
      <c r="T5" s="45">
        <v>4</v>
      </c>
      <c r="U5" s="45"/>
      <c r="V5" s="45"/>
      <c r="W5" s="45">
        <v>5</v>
      </c>
      <c r="X5" s="45"/>
      <c r="Y5" s="45"/>
      <c r="Z5" s="45">
        <v>6</v>
      </c>
      <c r="AA5" s="45"/>
      <c r="AB5" s="45"/>
      <c r="AC5" s="45">
        <v>7</v>
      </c>
      <c r="AD5" s="45"/>
      <c r="AE5" s="45"/>
      <c r="AF5" s="45">
        <v>8</v>
      </c>
      <c r="AG5" s="45"/>
      <c r="AH5" s="45"/>
      <c r="AI5" s="45">
        <v>9</v>
      </c>
      <c r="AJ5" s="45"/>
      <c r="AK5" s="45"/>
      <c r="AO5" s="15" t="s">
        <v>46</v>
      </c>
      <c r="AP5" s="15">
        <v>1</v>
      </c>
      <c r="AQ5" s="15">
        <v>2</v>
      </c>
      <c r="AR5" s="15">
        <v>3</v>
      </c>
      <c r="AS5" s="15">
        <v>4</v>
      </c>
      <c r="AT5" s="15">
        <v>5</v>
      </c>
      <c r="AU5" s="15">
        <v>6</v>
      </c>
      <c r="AV5" s="15">
        <v>7</v>
      </c>
      <c r="AW5" s="15">
        <v>8</v>
      </c>
      <c r="AX5" s="15">
        <v>9</v>
      </c>
      <c r="BB5" s="49"/>
      <c r="BC5" s="22">
        <v>1</v>
      </c>
      <c r="BD5" s="22">
        <v>2</v>
      </c>
      <c r="BE5" s="22">
        <v>3</v>
      </c>
      <c r="BF5" s="22">
        <v>4</v>
      </c>
      <c r="BG5" s="22">
        <v>5</v>
      </c>
      <c r="BH5" s="22">
        <v>6</v>
      </c>
      <c r="BI5" s="22">
        <v>7</v>
      </c>
      <c r="BJ5" s="22">
        <v>8</v>
      </c>
      <c r="BK5" s="22">
        <v>9</v>
      </c>
    </row>
    <row r="6" spans="1:63" x14ac:dyDescent="0.2">
      <c r="A6" s="15"/>
      <c r="B6" s="15"/>
      <c r="C6" s="15"/>
      <c r="D6" s="15">
        <v>2</v>
      </c>
      <c r="E6" s="15">
        <v>3.5368761794976201E-2</v>
      </c>
      <c r="F6" s="15">
        <v>127.70862028333326</v>
      </c>
      <c r="G6" s="15">
        <v>0.19046661129022927</v>
      </c>
      <c r="I6" s="45" t="s">
        <v>1</v>
      </c>
      <c r="J6" s="4" t="s">
        <v>48</v>
      </c>
      <c r="K6" s="15">
        <v>9</v>
      </c>
      <c r="L6" s="15">
        <v>10</v>
      </c>
      <c r="M6" s="15">
        <v>9</v>
      </c>
      <c r="N6" s="15">
        <v>8</v>
      </c>
      <c r="O6" s="15">
        <v>10</v>
      </c>
      <c r="P6" s="15">
        <v>7</v>
      </c>
      <c r="Q6" s="15">
        <v>3</v>
      </c>
      <c r="R6" s="15">
        <v>6</v>
      </c>
      <c r="S6" s="15">
        <v>1</v>
      </c>
      <c r="T6" s="15">
        <v>6</v>
      </c>
      <c r="U6" s="15">
        <v>10</v>
      </c>
      <c r="V6" s="15">
        <v>2</v>
      </c>
      <c r="W6" s="15">
        <v>8</v>
      </c>
      <c r="X6" s="15">
        <v>5</v>
      </c>
      <c r="Y6" s="15">
        <v>7</v>
      </c>
      <c r="Z6" s="15">
        <v>9</v>
      </c>
      <c r="AA6" s="15">
        <v>3</v>
      </c>
      <c r="AB6" s="15">
        <v>6</v>
      </c>
      <c r="AC6" s="15">
        <v>9</v>
      </c>
      <c r="AD6" s="15">
        <v>10</v>
      </c>
      <c r="AE6" s="15">
        <v>6</v>
      </c>
      <c r="AF6" s="15">
        <v>7</v>
      </c>
      <c r="AG6" s="15">
        <v>10</v>
      </c>
      <c r="AH6" s="15">
        <v>2</v>
      </c>
      <c r="AI6" s="15">
        <v>9</v>
      </c>
      <c r="AJ6" s="15">
        <v>10</v>
      </c>
      <c r="AK6" s="15">
        <v>7</v>
      </c>
      <c r="AN6" s="45" t="s">
        <v>1</v>
      </c>
      <c r="AO6" s="4" t="s">
        <v>48</v>
      </c>
      <c r="AP6" s="15">
        <v>9.1999999999999993</v>
      </c>
      <c r="AQ6" s="15">
        <v>8.1</v>
      </c>
      <c r="AR6" s="15">
        <v>3</v>
      </c>
      <c r="AS6" s="15">
        <v>5.6</v>
      </c>
      <c r="AT6" s="15">
        <v>7.1</v>
      </c>
      <c r="AU6" s="15">
        <v>6.9</v>
      </c>
      <c r="AV6" s="15">
        <v>8.3000000000000007</v>
      </c>
      <c r="AW6" s="15">
        <v>6.1</v>
      </c>
      <c r="AX6" s="15">
        <v>8.6</v>
      </c>
      <c r="BA6" s="45" t="s">
        <v>1</v>
      </c>
      <c r="BB6" s="23" t="s">
        <v>48</v>
      </c>
      <c r="BC6" s="35" t="s">
        <v>209</v>
      </c>
      <c r="BD6" s="35" t="s">
        <v>213</v>
      </c>
      <c r="BE6" s="35">
        <v>3</v>
      </c>
      <c r="BF6" s="35">
        <v>5.6</v>
      </c>
      <c r="BG6" s="22" t="s">
        <v>220</v>
      </c>
      <c r="BH6" s="22" t="s">
        <v>225</v>
      </c>
      <c r="BI6" s="22" t="s">
        <v>230</v>
      </c>
      <c r="BJ6" s="22">
        <v>6.1</v>
      </c>
      <c r="BK6" s="22" t="s">
        <v>219</v>
      </c>
    </row>
    <row r="7" spans="1:63" x14ac:dyDescent="0.2">
      <c r="A7" s="15"/>
      <c r="B7" s="15"/>
      <c r="C7" s="15"/>
      <c r="D7" s="15">
        <v>3</v>
      </c>
      <c r="E7" s="15">
        <v>14.565152853169742</v>
      </c>
      <c r="F7" s="15">
        <v>211.77900526555533</v>
      </c>
      <c r="G7" s="15">
        <v>20.788499254724059</v>
      </c>
      <c r="I7" s="45"/>
      <c r="J7" s="4" t="s">
        <v>49</v>
      </c>
      <c r="K7" s="15">
        <v>2</v>
      </c>
      <c r="L7" s="15">
        <v>8</v>
      </c>
      <c r="M7" s="15">
        <v>3</v>
      </c>
      <c r="N7" s="15">
        <v>3</v>
      </c>
      <c r="O7" s="15">
        <v>8</v>
      </c>
      <c r="P7" s="15">
        <v>4</v>
      </c>
      <c r="Q7" s="15">
        <v>2</v>
      </c>
      <c r="R7" s="15">
        <v>6</v>
      </c>
      <c r="S7" s="15">
        <v>4</v>
      </c>
      <c r="T7" s="15">
        <v>1</v>
      </c>
      <c r="U7" s="15">
        <v>6</v>
      </c>
      <c r="V7" s="15">
        <v>2</v>
      </c>
      <c r="W7" s="15">
        <v>2</v>
      </c>
      <c r="X7" s="15">
        <v>9</v>
      </c>
      <c r="Y7" s="15">
        <v>1</v>
      </c>
      <c r="Z7" s="15">
        <v>2</v>
      </c>
      <c r="AA7" s="15">
        <v>8</v>
      </c>
      <c r="AB7" s="15">
        <v>2</v>
      </c>
      <c r="AC7" s="15">
        <v>2</v>
      </c>
      <c r="AD7" s="15">
        <v>7</v>
      </c>
      <c r="AE7" s="15">
        <v>4</v>
      </c>
      <c r="AF7" s="15">
        <v>1</v>
      </c>
      <c r="AG7" s="15">
        <v>6</v>
      </c>
      <c r="AH7" s="15">
        <v>3</v>
      </c>
      <c r="AI7" s="15">
        <v>2</v>
      </c>
      <c r="AJ7" s="15">
        <v>6</v>
      </c>
      <c r="AK7" s="15">
        <v>2</v>
      </c>
      <c r="AN7" s="45"/>
      <c r="AO7" s="4" t="s">
        <v>49</v>
      </c>
      <c r="AP7" s="15">
        <v>3.5</v>
      </c>
      <c r="AQ7" s="15">
        <v>4.3</v>
      </c>
      <c r="AR7" s="15">
        <v>3.4</v>
      </c>
      <c r="AS7" s="15">
        <v>2.2999999999999998</v>
      </c>
      <c r="AT7" s="15">
        <v>3.1</v>
      </c>
      <c r="AU7" s="15">
        <v>3.2</v>
      </c>
      <c r="AV7" s="15">
        <v>3.6</v>
      </c>
      <c r="AW7" s="15">
        <v>2.6</v>
      </c>
      <c r="AX7" s="15">
        <v>2.8</v>
      </c>
      <c r="BA7" s="45"/>
      <c r="BB7" s="23" t="s">
        <v>49</v>
      </c>
      <c r="BC7" s="35">
        <v>3.5</v>
      </c>
      <c r="BD7" s="35">
        <v>4.3</v>
      </c>
      <c r="BE7" s="35">
        <v>3.4</v>
      </c>
      <c r="BF7" s="35">
        <v>2.2999999999999998</v>
      </c>
      <c r="BG7" s="22">
        <v>3.1</v>
      </c>
      <c r="BH7" s="22">
        <v>3.2</v>
      </c>
      <c r="BI7" s="22">
        <v>3.6</v>
      </c>
      <c r="BJ7" s="22">
        <v>2.6</v>
      </c>
      <c r="BK7" s="22">
        <v>2.8</v>
      </c>
    </row>
    <row r="8" spans="1:63" x14ac:dyDescent="0.2">
      <c r="A8" s="15"/>
      <c r="B8" s="15"/>
      <c r="C8" s="15"/>
      <c r="D8" s="15">
        <v>4</v>
      </c>
      <c r="E8" s="15">
        <v>0.34197336090781805</v>
      </c>
      <c r="F8" s="15">
        <v>80.914748348888352</v>
      </c>
      <c r="G8" s="15">
        <v>1.1423364487356815</v>
      </c>
      <c r="I8" s="45"/>
      <c r="J8" s="4" t="s">
        <v>50</v>
      </c>
      <c r="K8" s="15">
        <v>1</v>
      </c>
      <c r="L8" s="15">
        <v>1</v>
      </c>
      <c r="M8" s="15">
        <v>1</v>
      </c>
      <c r="N8" s="15">
        <v>2</v>
      </c>
      <c r="O8" s="15">
        <v>2</v>
      </c>
      <c r="P8" s="15">
        <v>0</v>
      </c>
      <c r="Q8" s="15">
        <v>6</v>
      </c>
      <c r="R8" s="15">
        <v>2</v>
      </c>
      <c r="S8" s="15">
        <v>7</v>
      </c>
      <c r="T8" s="15">
        <v>7</v>
      </c>
      <c r="U8" s="15">
        <v>2</v>
      </c>
      <c r="V8" s="15">
        <v>7</v>
      </c>
      <c r="W8" s="15">
        <v>9</v>
      </c>
      <c r="X8" s="15">
        <v>2</v>
      </c>
      <c r="Y8" s="15">
        <v>9</v>
      </c>
      <c r="Z8" s="15">
        <v>4</v>
      </c>
      <c r="AA8" s="15">
        <v>2</v>
      </c>
      <c r="AB8" s="15">
        <v>4</v>
      </c>
      <c r="AC8" s="15">
        <v>7</v>
      </c>
      <c r="AD8" s="15">
        <v>2</v>
      </c>
      <c r="AE8" s="15">
        <v>8</v>
      </c>
      <c r="AF8" s="15">
        <v>3</v>
      </c>
      <c r="AG8" s="15">
        <v>3</v>
      </c>
      <c r="AH8" s="15">
        <v>0</v>
      </c>
      <c r="AI8" s="15">
        <v>4</v>
      </c>
      <c r="AJ8" s="15">
        <v>2</v>
      </c>
      <c r="AK8" s="15">
        <v>2</v>
      </c>
      <c r="AN8" s="45"/>
      <c r="AO8" s="4" t="s">
        <v>50</v>
      </c>
      <c r="AP8" s="15">
        <v>1</v>
      </c>
      <c r="AQ8" s="15">
        <v>1.4</v>
      </c>
      <c r="AR8" s="15">
        <v>5.5</v>
      </c>
      <c r="AS8" s="15">
        <v>6</v>
      </c>
      <c r="AT8" s="15">
        <v>7.6</v>
      </c>
      <c r="AU8" s="15">
        <v>3.6</v>
      </c>
      <c r="AV8" s="15">
        <v>6.3</v>
      </c>
      <c r="AW8" s="15">
        <v>2.1</v>
      </c>
      <c r="AX8" s="15">
        <v>3</v>
      </c>
      <c r="BA8" s="45"/>
      <c r="BB8" s="23" t="s">
        <v>50</v>
      </c>
      <c r="BC8" s="35">
        <v>1</v>
      </c>
      <c r="BD8" s="35">
        <v>1.4</v>
      </c>
      <c r="BE8" s="35">
        <v>5.5</v>
      </c>
      <c r="BF8" s="35">
        <v>6</v>
      </c>
      <c r="BG8" s="22" t="s">
        <v>231</v>
      </c>
      <c r="BH8" s="22">
        <v>3.6</v>
      </c>
      <c r="BI8" s="22">
        <v>6.3</v>
      </c>
      <c r="BJ8" s="22">
        <v>2.1</v>
      </c>
      <c r="BK8" s="22">
        <v>3</v>
      </c>
    </row>
    <row r="9" spans="1:63" x14ac:dyDescent="0.2">
      <c r="A9" s="15"/>
      <c r="B9" s="15"/>
      <c r="C9" s="15"/>
      <c r="D9" s="15">
        <v>5</v>
      </c>
      <c r="E9" s="15">
        <v>0.55481083911188922</v>
      </c>
      <c r="F9" s="15">
        <v>689.34511554666585</v>
      </c>
      <c r="G9" s="15">
        <v>9.5719939227943779E-2</v>
      </c>
      <c r="I9" s="45"/>
      <c r="J9" s="4" t="s">
        <v>51</v>
      </c>
      <c r="K9" s="15">
        <v>7</v>
      </c>
      <c r="L9" s="15">
        <v>3</v>
      </c>
      <c r="M9" s="15">
        <v>6</v>
      </c>
      <c r="N9" s="15">
        <v>6</v>
      </c>
      <c r="O9" s="15">
        <v>3</v>
      </c>
      <c r="P9" s="15">
        <v>6</v>
      </c>
      <c r="Q9" s="15">
        <v>7</v>
      </c>
      <c r="R9" s="15">
        <v>3</v>
      </c>
      <c r="S9" s="15">
        <v>6</v>
      </c>
      <c r="T9" s="15">
        <v>5</v>
      </c>
      <c r="U9" s="15">
        <v>3</v>
      </c>
      <c r="V9" s="15">
        <v>4</v>
      </c>
      <c r="W9" s="15">
        <v>4</v>
      </c>
      <c r="X9" s="15">
        <v>4</v>
      </c>
      <c r="Y9" s="15">
        <v>3</v>
      </c>
      <c r="Z9" s="15">
        <v>5</v>
      </c>
      <c r="AA9" s="15">
        <v>4</v>
      </c>
      <c r="AB9" s="15">
        <v>6</v>
      </c>
      <c r="AC9" s="15">
        <v>6</v>
      </c>
      <c r="AD9" s="15">
        <v>3</v>
      </c>
      <c r="AE9" s="15">
        <v>5</v>
      </c>
      <c r="AF9" s="15">
        <v>7</v>
      </c>
      <c r="AG9" s="15">
        <v>3</v>
      </c>
      <c r="AH9" s="15">
        <v>5</v>
      </c>
      <c r="AI9" s="15">
        <v>4</v>
      </c>
      <c r="AJ9" s="15">
        <v>3</v>
      </c>
      <c r="AK9" s="15">
        <v>6</v>
      </c>
      <c r="AN9" s="45"/>
      <c r="AO9" s="4" t="s">
        <v>51</v>
      </c>
      <c r="AP9" s="15">
        <v>5.9</v>
      </c>
      <c r="AQ9" s="15">
        <v>5.4</v>
      </c>
      <c r="AR9" s="15">
        <v>5.9</v>
      </c>
      <c r="AS9" s="15">
        <v>4.3</v>
      </c>
      <c r="AT9" s="15">
        <v>3.7</v>
      </c>
      <c r="AU9" s="15">
        <v>5.0999999999999996</v>
      </c>
      <c r="AV9" s="15">
        <v>5.0999999999999996</v>
      </c>
      <c r="AW9" s="15">
        <v>5.6</v>
      </c>
      <c r="AX9" s="15">
        <v>4.4000000000000004</v>
      </c>
      <c r="BA9" s="45"/>
      <c r="BB9" s="23" t="s">
        <v>51</v>
      </c>
      <c r="BC9" s="35">
        <v>5.9</v>
      </c>
      <c r="BD9" s="35">
        <v>5.4</v>
      </c>
      <c r="BE9" s="35">
        <v>5.9</v>
      </c>
      <c r="BF9" s="35">
        <v>4.3</v>
      </c>
      <c r="BG9" s="22">
        <v>3.7</v>
      </c>
      <c r="BH9" s="22">
        <v>5.0999999999999996</v>
      </c>
      <c r="BI9" s="22">
        <v>5.0999999999999996</v>
      </c>
      <c r="BJ9" s="22">
        <v>5.6</v>
      </c>
      <c r="BK9" s="22">
        <v>4.4000000000000004</v>
      </c>
    </row>
    <row r="10" spans="1:63" x14ac:dyDescent="0.2">
      <c r="A10" s="15"/>
      <c r="B10" s="15"/>
      <c r="C10" s="15"/>
      <c r="D10" s="15">
        <v>6</v>
      </c>
      <c r="E10" s="15">
        <v>0.11542202405965273</v>
      </c>
      <c r="F10" s="15">
        <v>619.37736801222457</v>
      </c>
      <c r="G10" s="15">
        <v>8.2956699966743958E-2</v>
      </c>
      <c r="I10" s="45"/>
      <c r="J10" s="4" t="s">
        <v>52</v>
      </c>
      <c r="K10" s="15">
        <v>4</v>
      </c>
      <c r="L10" s="15">
        <v>2</v>
      </c>
      <c r="M10" s="15">
        <v>4</v>
      </c>
      <c r="N10" s="15">
        <v>5</v>
      </c>
      <c r="O10" s="15">
        <v>3</v>
      </c>
      <c r="P10" s="15">
        <v>3</v>
      </c>
      <c r="Q10" s="15">
        <v>7</v>
      </c>
      <c r="R10" s="15">
        <v>3</v>
      </c>
      <c r="S10" s="15">
        <v>5</v>
      </c>
      <c r="T10" s="15">
        <v>4</v>
      </c>
      <c r="U10" s="15">
        <v>2</v>
      </c>
      <c r="V10" s="15">
        <v>5</v>
      </c>
      <c r="W10" s="15">
        <v>5</v>
      </c>
      <c r="X10" s="15">
        <v>2</v>
      </c>
      <c r="Y10" s="15">
        <v>4</v>
      </c>
      <c r="Z10" s="15">
        <v>6</v>
      </c>
      <c r="AA10" s="15">
        <v>2</v>
      </c>
      <c r="AB10" s="15">
        <v>5</v>
      </c>
      <c r="AC10" s="15">
        <v>5</v>
      </c>
      <c r="AD10" s="15">
        <v>3</v>
      </c>
      <c r="AE10" s="15">
        <v>4</v>
      </c>
      <c r="AF10" s="15">
        <v>5</v>
      </c>
      <c r="AG10" s="15">
        <v>2</v>
      </c>
      <c r="AH10" s="15">
        <v>6</v>
      </c>
      <c r="AI10" s="15">
        <v>5</v>
      </c>
      <c r="AJ10" s="15">
        <v>2</v>
      </c>
      <c r="AK10" s="15">
        <v>4</v>
      </c>
      <c r="AN10" s="45"/>
      <c r="AO10" s="4" t="s">
        <v>52</v>
      </c>
      <c r="AP10" s="15">
        <v>3.6</v>
      </c>
      <c r="AQ10" s="15">
        <v>4</v>
      </c>
      <c r="AR10" s="15">
        <v>5.6</v>
      </c>
      <c r="AS10" s="15">
        <v>3.9</v>
      </c>
      <c r="AT10" s="15">
        <v>4.0999999999999996</v>
      </c>
      <c r="AU10" s="15">
        <v>4.9000000000000004</v>
      </c>
      <c r="AV10" s="15">
        <v>4.3</v>
      </c>
      <c r="AW10" s="15">
        <v>4.7</v>
      </c>
      <c r="AX10" s="15">
        <v>4.0999999999999996</v>
      </c>
      <c r="BA10" s="45"/>
      <c r="BB10" s="23" t="s">
        <v>52</v>
      </c>
      <c r="BC10" s="35">
        <v>3.6</v>
      </c>
      <c r="BD10" s="35">
        <v>4</v>
      </c>
      <c r="BE10" s="35">
        <v>5.6</v>
      </c>
      <c r="BF10" s="35">
        <v>3.9</v>
      </c>
      <c r="BG10" s="22">
        <v>4.0999999999999996</v>
      </c>
      <c r="BH10" s="22">
        <v>4.9000000000000004</v>
      </c>
      <c r="BI10" s="22">
        <v>4.3</v>
      </c>
      <c r="BJ10" s="22">
        <v>4.7</v>
      </c>
      <c r="BK10" s="22">
        <v>4.0999999999999996</v>
      </c>
    </row>
    <row r="11" spans="1:63" x14ac:dyDescent="0.2">
      <c r="A11" s="15"/>
      <c r="B11" s="15"/>
      <c r="C11" s="15"/>
      <c r="D11" s="15">
        <v>7</v>
      </c>
      <c r="E11" s="15">
        <v>2.6316892876929534E-2</v>
      </c>
      <c r="F11" s="15">
        <v>52.748855702226543</v>
      </c>
      <c r="G11" s="15">
        <v>7.8950678630788598E-2</v>
      </c>
      <c r="I11" s="45" t="s">
        <v>2</v>
      </c>
      <c r="J11" s="4" t="s">
        <v>53</v>
      </c>
      <c r="K11" s="15">
        <v>9</v>
      </c>
      <c r="L11" s="15">
        <v>9</v>
      </c>
      <c r="M11" s="15">
        <v>9</v>
      </c>
      <c r="N11" s="15">
        <v>10</v>
      </c>
      <c r="O11" s="15">
        <v>9</v>
      </c>
      <c r="P11" s="15">
        <v>9</v>
      </c>
      <c r="Q11" s="15">
        <v>5</v>
      </c>
      <c r="R11" s="15">
        <v>9</v>
      </c>
      <c r="S11" s="15">
        <v>2</v>
      </c>
      <c r="T11" s="15">
        <v>9</v>
      </c>
      <c r="U11" s="15">
        <v>9</v>
      </c>
      <c r="V11" s="15">
        <v>8</v>
      </c>
      <c r="W11" s="15">
        <v>5</v>
      </c>
      <c r="X11" s="15">
        <v>9</v>
      </c>
      <c r="Y11" s="15">
        <v>5</v>
      </c>
      <c r="Z11" s="15">
        <v>7</v>
      </c>
      <c r="AA11" s="15">
        <v>9</v>
      </c>
      <c r="AB11" s="15">
        <v>3</v>
      </c>
      <c r="AC11" s="15">
        <v>6</v>
      </c>
      <c r="AD11" s="15">
        <v>8</v>
      </c>
      <c r="AE11" s="15">
        <v>8</v>
      </c>
      <c r="AF11" s="15">
        <v>6</v>
      </c>
      <c r="AG11" s="15">
        <v>8</v>
      </c>
      <c r="AH11" s="15">
        <v>5</v>
      </c>
      <c r="AI11" s="15">
        <v>8</v>
      </c>
      <c r="AJ11" s="15">
        <v>8</v>
      </c>
      <c r="AK11" s="15">
        <v>5</v>
      </c>
      <c r="AN11" s="45" t="s">
        <v>2</v>
      </c>
      <c r="AO11" s="4" t="s">
        <v>53</v>
      </c>
      <c r="AP11" s="15">
        <v>9</v>
      </c>
      <c r="AQ11" s="15">
        <v>9.5</v>
      </c>
      <c r="AR11" s="15">
        <v>4.9000000000000004</v>
      </c>
      <c r="AS11" s="15">
        <v>8.6999999999999993</v>
      </c>
      <c r="AT11" s="15">
        <v>5.8</v>
      </c>
      <c r="AU11" s="15">
        <v>6.2</v>
      </c>
      <c r="AV11" s="15">
        <v>7</v>
      </c>
      <c r="AW11" s="15">
        <v>6.1</v>
      </c>
      <c r="AX11" s="15">
        <v>7.1</v>
      </c>
      <c r="BA11" s="45" t="s">
        <v>2</v>
      </c>
      <c r="BB11" s="23" t="s">
        <v>53</v>
      </c>
      <c r="BC11" s="35" t="s">
        <v>85</v>
      </c>
      <c r="BD11" s="35" t="s">
        <v>214</v>
      </c>
      <c r="BE11" s="35">
        <v>4.9000000000000004</v>
      </c>
      <c r="BF11" s="35" t="s">
        <v>223</v>
      </c>
      <c r="BG11" s="22">
        <v>5.8</v>
      </c>
      <c r="BH11" s="22">
        <v>6.2</v>
      </c>
      <c r="BI11" s="22" t="s">
        <v>237</v>
      </c>
      <c r="BJ11" s="22">
        <v>6.1</v>
      </c>
      <c r="BK11" s="22" t="s">
        <v>220</v>
      </c>
    </row>
    <row r="12" spans="1:63" x14ac:dyDescent="0.2">
      <c r="A12" s="15"/>
      <c r="B12" s="15"/>
      <c r="C12" s="15"/>
      <c r="D12" s="15">
        <v>8</v>
      </c>
      <c r="E12" s="15">
        <v>0.51010753779041351</v>
      </c>
      <c r="F12" s="15">
        <v>122.83662096889068</v>
      </c>
      <c r="G12" s="15">
        <v>2.4134896241953774</v>
      </c>
      <c r="I12" s="45"/>
      <c r="J12" s="4" t="s">
        <v>54</v>
      </c>
      <c r="K12" s="15">
        <v>8</v>
      </c>
      <c r="L12" s="15">
        <v>1</v>
      </c>
      <c r="M12" s="15">
        <v>7</v>
      </c>
      <c r="N12" s="15">
        <v>8</v>
      </c>
      <c r="O12" s="15">
        <v>1</v>
      </c>
      <c r="P12" s="15">
        <v>7</v>
      </c>
      <c r="Q12" s="15">
        <v>9</v>
      </c>
      <c r="R12" s="15">
        <v>1</v>
      </c>
      <c r="S12" s="15">
        <v>8</v>
      </c>
      <c r="T12" s="15">
        <v>8</v>
      </c>
      <c r="U12" s="15">
        <v>1</v>
      </c>
      <c r="V12" s="15">
        <v>8</v>
      </c>
      <c r="W12" s="15">
        <v>6</v>
      </c>
      <c r="X12" s="15">
        <v>1</v>
      </c>
      <c r="Y12" s="15">
        <v>8</v>
      </c>
      <c r="Z12" s="15">
        <v>8</v>
      </c>
      <c r="AA12" s="15">
        <v>1</v>
      </c>
      <c r="AB12" s="15">
        <v>9</v>
      </c>
      <c r="AC12" s="15">
        <v>8</v>
      </c>
      <c r="AD12" s="15">
        <v>1</v>
      </c>
      <c r="AE12" s="15">
        <v>9</v>
      </c>
      <c r="AF12" s="15">
        <v>9</v>
      </c>
      <c r="AG12" s="15">
        <v>1</v>
      </c>
      <c r="AH12" s="15">
        <v>8</v>
      </c>
      <c r="AI12" s="15">
        <v>7</v>
      </c>
      <c r="AJ12" s="15">
        <v>1</v>
      </c>
      <c r="AK12" s="15">
        <v>8</v>
      </c>
      <c r="AN12" s="45"/>
      <c r="AO12" s="4" t="s">
        <v>54</v>
      </c>
      <c r="AP12" s="15">
        <v>6.3</v>
      </c>
      <c r="AQ12" s="15">
        <v>6.3</v>
      </c>
      <c r="AR12" s="15">
        <v>7.1</v>
      </c>
      <c r="AS12" s="15">
        <v>6.6</v>
      </c>
      <c r="AT12" s="15">
        <v>5.6</v>
      </c>
      <c r="AU12" s="15">
        <v>6.8999999999999897</v>
      </c>
      <c r="AV12" s="15">
        <v>6.8999999999999897</v>
      </c>
      <c r="AW12" s="15">
        <v>7.1</v>
      </c>
      <c r="AX12" s="15">
        <v>6.1</v>
      </c>
      <c r="BA12" s="45"/>
      <c r="BB12" s="23" t="s">
        <v>13</v>
      </c>
      <c r="BC12" s="35">
        <v>6.3</v>
      </c>
      <c r="BD12" s="35">
        <v>6.3</v>
      </c>
      <c r="BE12" s="35" t="s">
        <v>220</v>
      </c>
      <c r="BF12" s="35" t="s">
        <v>226</v>
      </c>
      <c r="BG12" s="22">
        <v>5.6</v>
      </c>
      <c r="BH12" s="22" t="s">
        <v>234</v>
      </c>
      <c r="BI12" s="22">
        <v>6.8999999999999897</v>
      </c>
      <c r="BJ12" s="22" t="s">
        <v>220</v>
      </c>
      <c r="BK12" s="22">
        <v>6.1</v>
      </c>
    </row>
    <row r="13" spans="1:63" x14ac:dyDescent="0.2">
      <c r="A13" s="15"/>
      <c r="B13" s="15"/>
      <c r="C13" s="15"/>
      <c r="D13" s="15">
        <v>9</v>
      </c>
      <c r="E13" s="15">
        <v>4.5966171522095964E-2</v>
      </c>
      <c r="F13" s="15">
        <v>109.71038080555542</v>
      </c>
      <c r="G13" s="15">
        <v>0.13241534047499504</v>
      </c>
      <c r="I13" s="45"/>
      <c r="J13" s="4" t="s">
        <v>55</v>
      </c>
      <c r="K13" s="15">
        <v>3</v>
      </c>
      <c r="L13" s="15">
        <v>9</v>
      </c>
      <c r="M13" s="15">
        <v>1</v>
      </c>
      <c r="N13" s="15">
        <v>4</v>
      </c>
      <c r="O13" s="15">
        <v>9</v>
      </c>
      <c r="P13" s="15">
        <v>1</v>
      </c>
      <c r="Q13" s="15">
        <v>4</v>
      </c>
      <c r="R13" s="15">
        <v>10</v>
      </c>
      <c r="S13" s="15">
        <v>3</v>
      </c>
      <c r="T13" s="15">
        <v>3</v>
      </c>
      <c r="U13" s="15">
        <v>9</v>
      </c>
      <c r="V13" s="15">
        <v>1</v>
      </c>
      <c r="W13" s="15">
        <v>6</v>
      </c>
      <c r="X13" s="15">
        <v>10</v>
      </c>
      <c r="Y13" s="15">
        <v>4</v>
      </c>
      <c r="Z13" s="15">
        <v>6</v>
      </c>
      <c r="AA13" s="15">
        <v>10</v>
      </c>
      <c r="AB13" s="15">
        <v>4</v>
      </c>
      <c r="AC13" s="15">
        <v>5</v>
      </c>
      <c r="AD13" s="15">
        <v>9</v>
      </c>
      <c r="AE13" s="15">
        <v>2</v>
      </c>
      <c r="AF13" s="15">
        <v>4</v>
      </c>
      <c r="AG13" s="15">
        <v>9</v>
      </c>
      <c r="AH13" s="15">
        <v>1</v>
      </c>
      <c r="AI13" s="15">
        <v>7</v>
      </c>
      <c r="AJ13" s="15">
        <v>9</v>
      </c>
      <c r="AK13" s="15">
        <v>6</v>
      </c>
      <c r="AN13" s="45"/>
      <c r="AO13" s="4" t="s">
        <v>55</v>
      </c>
      <c r="AP13" s="15">
        <v>3.6</v>
      </c>
      <c r="AQ13" s="15">
        <v>4.0999999999999996</v>
      </c>
      <c r="AR13" s="15">
        <v>4.9000000000000004</v>
      </c>
      <c r="AS13" s="15">
        <v>3.6</v>
      </c>
      <c r="AT13" s="15">
        <v>6.2</v>
      </c>
      <c r="AU13" s="15">
        <v>6.2</v>
      </c>
      <c r="AV13" s="15">
        <v>4.9000000000000004</v>
      </c>
      <c r="AW13" s="15">
        <v>4.0999999999999996</v>
      </c>
      <c r="AX13" s="15">
        <v>7.1</v>
      </c>
      <c r="BA13" s="45"/>
      <c r="BB13" s="23" t="s">
        <v>55</v>
      </c>
      <c r="BC13" s="35">
        <v>3.6</v>
      </c>
      <c r="BD13" s="35">
        <v>4.0999999999999996</v>
      </c>
      <c r="BE13" s="35">
        <v>4.9000000000000004</v>
      </c>
      <c r="BF13" s="35">
        <v>3.6</v>
      </c>
      <c r="BG13" s="22">
        <v>6.2</v>
      </c>
      <c r="BH13" s="22">
        <v>6.2</v>
      </c>
      <c r="BI13" s="22">
        <v>4.9000000000000004</v>
      </c>
      <c r="BJ13" s="22">
        <v>4.0999999999999996</v>
      </c>
      <c r="BK13" s="22" t="s">
        <v>241</v>
      </c>
    </row>
    <row r="14" spans="1:63" x14ac:dyDescent="0.2">
      <c r="A14" s="15"/>
      <c r="B14" s="15"/>
      <c r="C14" s="16" t="s">
        <v>6</v>
      </c>
      <c r="D14" s="15">
        <v>1</v>
      </c>
      <c r="E14" s="15">
        <v>2.1518507425550681</v>
      </c>
      <c r="F14" s="15">
        <v>105.18493833222229</v>
      </c>
      <c r="G14" s="15">
        <v>1.3325676231579309</v>
      </c>
      <c r="I14" s="45"/>
      <c r="J14" s="4" t="s">
        <v>56</v>
      </c>
      <c r="K14" s="15">
        <v>3</v>
      </c>
      <c r="L14" s="15">
        <v>6</v>
      </c>
      <c r="M14" s="15">
        <v>0</v>
      </c>
      <c r="N14" s="15">
        <v>3</v>
      </c>
      <c r="O14" s="15">
        <v>6</v>
      </c>
      <c r="P14" s="15">
        <v>1</v>
      </c>
      <c r="Q14" s="15">
        <v>3</v>
      </c>
      <c r="R14" s="15">
        <v>8</v>
      </c>
      <c r="S14" s="15">
        <v>2</v>
      </c>
      <c r="T14" s="15">
        <v>3</v>
      </c>
      <c r="U14" s="15">
        <v>7</v>
      </c>
      <c r="V14" s="15">
        <v>3</v>
      </c>
      <c r="W14" s="15">
        <v>3</v>
      </c>
      <c r="X14" s="15">
        <v>8</v>
      </c>
      <c r="Y14" s="15">
        <v>3</v>
      </c>
      <c r="Z14" s="15">
        <v>3</v>
      </c>
      <c r="AA14" s="15">
        <v>9</v>
      </c>
      <c r="AB14" s="15">
        <v>1</v>
      </c>
      <c r="AC14" s="15">
        <v>4</v>
      </c>
      <c r="AD14" s="15">
        <v>9</v>
      </c>
      <c r="AE14" s="15">
        <v>1</v>
      </c>
      <c r="AF14" s="15">
        <v>3</v>
      </c>
      <c r="AG14" s="15">
        <v>8</v>
      </c>
      <c r="AH14" s="15">
        <v>2</v>
      </c>
      <c r="AI14" s="15">
        <v>3</v>
      </c>
      <c r="AJ14" s="15">
        <v>8</v>
      </c>
      <c r="AK14" s="15">
        <v>3</v>
      </c>
      <c r="AN14" s="45"/>
      <c r="AO14" s="4" t="s">
        <v>56</v>
      </c>
      <c r="AP14" s="15">
        <v>2.7</v>
      </c>
      <c r="AQ14" s="15">
        <v>3</v>
      </c>
      <c r="AR14" s="15">
        <v>3.7</v>
      </c>
      <c r="AS14" s="15">
        <v>3.8</v>
      </c>
      <c r="AT14" s="15">
        <v>4</v>
      </c>
      <c r="AU14" s="15">
        <v>3.6</v>
      </c>
      <c r="AV14" s="15">
        <v>4.0999999999999996</v>
      </c>
      <c r="AW14" s="15">
        <v>3.7</v>
      </c>
      <c r="AX14" s="15">
        <v>4</v>
      </c>
      <c r="BA14" s="45"/>
      <c r="BB14" s="23" t="s">
        <v>56</v>
      </c>
      <c r="BC14" s="35">
        <v>2.7</v>
      </c>
      <c r="BD14" s="35">
        <v>3</v>
      </c>
      <c r="BE14" s="35">
        <v>3.7</v>
      </c>
      <c r="BF14" s="35">
        <v>3.8</v>
      </c>
      <c r="BG14" s="22">
        <v>4</v>
      </c>
      <c r="BH14" s="22">
        <v>3.6</v>
      </c>
      <c r="BI14" s="22">
        <v>4.0999999999999996</v>
      </c>
      <c r="BJ14" s="22">
        <v>3.7</v>
      </c>
      <c r="BK14" s="22">
        <v>4</v>
      </c>
    </row>
    <row r="15" spans="1:63" x14ac:dyDescent="0.2">
      <c r="A15" s="15"/>
      <c r="B15" s="15"/>
      <c r="C15" s="15"/>
      <c r="D15" s="15">
        <v>2</v>
      </c>
      <c r="E15" s="15">
        <v>5.4903528005653133</v>
      </c>
      <c r="F15" s="15">
        <v>296.26306258111094</v>
      </c>
      <c r="G15" s="15">
        <v>1.408547667240744</v>
      </c>
      <c r="I15" s="45"/>
      <c r="J15" s="4" t="s">
        <v>57</v>
      </c>
      <c r="K15" s="15">
        <v>9</v>
      </c>
      <c r="L15" s="15">
        <v>4</v>
      </c>
      <c r="M15" s="15">
        <v>8</v>
      </c>
      <c r="N15" s="15">
        <v>7</v>
      </c>
      <c r="O15" s="15">
        <v>2</v>
      </c>
      <c r="P15" s="15">
        <v>5</v>
      </c>
      <c r="Q15" s="15">
        <v>8</v>
      </c>
      <c r="R15" s="15">
        <v>2</v>
      </c>
      <c r="S15" s="15">
        <v>6</v>
      </c>
      <c r="T15" s="15">
        <v>5</v>
      </c>
      <c r="U15" s="15">
        <v>1</v>
      </c>
      <c r="V15" s="15">
        <v>4</v>
      </c>
      <c r="W15" s="15">
        <v>7</v>
      </c>
      <c r="X15" s="15">
        <v>3</v>
      </c>
      <c r="Y15" s="15">
        <v>6</v>
      </c>
      <c r="Z15" s="15">
        <v>7</v>
      </c>
      <c r="AA15" s="15">
        <v>3</v>
      </c>
      <c r="AB15" s="15">
        <v>5</v>
      </c>
      <c r="AC15" s="15">
        <v>7</v>
      </c>
      <c r="AD15" s="15">
        <v>1</v>
      </c>
      <c r="AE15" s="15">
        <v>5</v>
      </c>
      <c r="AF15" s="15">
        <v>6</v>
      </c>
      <c r="AG15" s="15">
        <v>2</v>
      </c>
      <c r="AH15" s="15">
        <v>4</v>
      </c>
      <c r="AI15" s="15">
        <v>8</v>
      </c>
      <c r="AJ15" s="15">
        <v>3</v>
      </c>
      <c r="AK15" s="15">
        <v>5</v>
      </c>
      <c r="AN15" s="45"/>
      <c r="AO15" s="4" t="s">
        <v>57</v>
      </c>
      <c r="AP15" s="15">
        <v>7.7</v>
      </c>
      <c r="AQ15" s="15">
        <v>5.4</v>
      </c>
      <c r="AR15" s="15">
        <v>6.2</v>
      </c>
      <c r="AS15" s="15">
        <v>3.9</v>
      </c>
      <c r="AT15" s="15">
        <v>5.9</v>
      </c>
      <c r="AU15" s="15">
        <v>5.6</v>
      </c>
      <c r="AV15" s="15">
        <v>5.2</v>
      </c>
      <c r="AW15" s="15">
        <v>4.5999999999999996</v>
      </c>
      <c r="AX15" s="15">
        <v>6.1</v>
      </c>
      <c r="BA15" s="45"/>
      <c r="BB15" s="23" t="s">
        <v>57</v>
      </c>
      <c r="BC15" s="35" t="s">
        <v>210</v>
      </c>
      <c r="BD15" s="35">
        <v>5.4</v>
      </c>
      <c r="BE15" s="35">
        <v>6.2</v>
      </c>
      <c r="BF15" s="35">
        <v>3.9</v>
      </c>
      <c r="BG15" s="22">
        <v>5.9</v>
      </c>
      <c r="BH15" s="22">
        <v>5.6</v>
      </c>
      <c r="BI15" s="22">
        <v>5.2</v>
      </c>
      <c r="BJ15" s="22">
        <v>4.5999999999999996</v>
      </c>
      <c r="BK15" s="22">
        <v>6.1</v>
      </c>
    </row>
    <row r="16" spans="1:63" x14ac:dyDescent="0.2">
      <c r="A16" s="15"/>
      <c r="B16" s="15"/>
      <c r="C16" s="15"/>
      <c r="D16" s="15">
        <v>3</v>
      </c>
      <c r="E16" s="15">
        <v>17.715208975893876</v>
      </c>
      <c r="F16" s="15">
        <v>207.82333477333307</v>
      </c>
      <c r="G16" s="15">
        <v>2.3181765029515113</v>
      </c>
      <c r="I16" s="45" t="s">
        <v>3</v>
      </c>
      <c r="J16" s="4" t="s">
        <v>58</v>
      </c>
      <c r="K16" s="15">
        <v>0</v>
      </c>
      <c r="L16" s="15">
        <v>2</v>
      </c>
      <c r="M16" s="15">
        <v>0</v>
      </c>
      <c r="N16" s="15">
        <v>0</v>
      </c>
      <c r="O16" s="15">
        <v>4</v>
      </c>
      <c r="P16" s="15">
        <v>2</v>
      </c>
      <c r="Q16" s="15">
        <v>1</v>
      </c>
      <c r="R16" s="15">
        <v>4</v>
      </c>
      <c r="S16" s="15">
        <v>1</v>
      </c>
      <c r="T16" s="15">
        <v>0</v>
      </c>
      <c r="U16" s="15">
        <v>3</v>
      </c>
      <c r="V16" s="15">
        <v>0</v>
      </c>
      <c r="W16" s="15">
        <v>0</v>
      </c>
      <c r="X16" s="15">
        <v>3</v>
      </c>
      <c r="Y16" s="15">
        <v>0</v>
      </c>
      <c r="Z16" s="15">
        <v>1</v>
      </c>
      <c r="AA16" s="15">
        <v>5</v>
      </c>
      <c r="AB16" s="15">
        <v>2</v>
      </c>
      <c r="AC16" s="15">
        <v>1</v>
      </c>
      <c r="AD16" s="15">
        <v>2</v>
      </c>
      <c r="AE16" s="15">
        <v>3</v>
      </c>
      <c r="AF16" s="15">
        <v>0</v>
      </c>
      <c r="AG16" s="15">
        <v>4</v>
      </c>
      <c r="AH16" s="15">
        <v>4</v>
      </c>
      <c r="AI16" s="15">
        <v>1</v>
      </c>
      <c r="AJ16" s="15">
        <v>4</v>
      </c>
      <c r="AK16" s="15">
        <v>1</v>
      </c>
      <c r="AN16" s="45" t="s">
        <v>3</v>
      </c>
      <c r="AO16" s="4" t="s">
        <v>58</v>
      </c>
      <c r="AP16" s="15">
        <v>0.4</v>
      </c>
      <c r="AQ16" s="15">
        <v>1.4</v>
      </c>
      <c r="AR16" s="15">
        <v>1.6</v>
      </c>
      <c r="AS16" s="15">
        <v>0.6</v>
      </c>
      <c r="AT16" s="15">
        <v>0.6</v>
      </c>
      <c r="AU16" s="15">
        <v>2.1</v>
      </c>
      <c r="AV16" s="15">
        <v>1.7999999999999901</v>
      </c>
      <c r="AW16" s="15">
        <v>2</v>
      </c>
      <c r="AX16" s="15">
        <v>1.6</v>
      </c>
      <c r="BA16" s="45" t="s">
        <v>3</v>
      </c>
      <c r="BB16" s="23" t="s">
        <v>58</v>
      </c>
      <c r="BC16" s="35">
        <v>0.4</v>
      </c>
      <c r="BD16" s="35">
        <v>1.4</v>
      </c>
      <c r="BE16" s="35">
        <v>1.6</v>
      </c>
      <c r="BF16" s="35">
        <v>0.6</v>
      </c>
      <c r="BG16" s="22">
        <v>0.6</v>
      </c>
      <c r="BH16" s="22">
        <v>2.1</v>
      </c>
      <c r="BI16" s="22">
        <v>1.7999999999999901</v>
      </c>
      <c r="BJ16" s="22">
        <v>2</v>
      </c>
      <c r="BK16" s="22">
        <v>1.6</v>
      </c>
    </row>
    <row r="17" spans="1:63" x14ac:dyDescent="0.2">
      <c r="A17" s="15"/>
      <c r="B17" s="15"/>
      <c r="C17" s="15"/>
      <c r="D17" s="15">
        <v>4</v>
      </c>
      <c r="E17" s="15">
        <v>8.4267531935969462</v>
      </c>
      <c r="F17" s="15">
        <v>185.32001778444521</v>
      </c>
      <c r="G17" s="15">
        <v>1.3328227917649824</v>
      </c>
      <c r="I17" s="45"/>
      <c r="J17" s="4" t="s">
        <v>59</v>
      </c>
      <c r="K17" s="15">
        <v>6</v>
      </c>
      <c r="L17" s="15">
        <v>5</v>
      </c>
      <c r="M17" s="15">
        <v>6</v>
      </c>
      <c r="N17" s="15">
        <v>6</v>
      </c>
      <c r="O17" s="15">
        <v>5</v>
      </c>
      <c r="P17" s="15">
        <v>5</v>
      </c>
      <c r="Q17" s="15">
        <v>5</v>
      </c>
      <c r="R17" s="15">
        <v>5</v>
      </c>
      <c r="S17" s="15">
        <v>7</v>
      </c>
      <c r="T17" s="15">
        <v>4</v>
      </c>
      <c r="U17" s="15">
        <v>6</v>
      </c>
      <c r="V17" s="15">
        <v>6</v>
      </c>
      <c r="W17" s="15">
        <v>3</v>
      </c>
      <c r="X17" s="15">
        <v>6</v>
      </c>
      <c r="Y17" s="15">
        <v>2</v>
      </c>
      <c r="Z17" s="15">
        <v>4</v>
      </c>
      <c r="AA17" s="15">
        <v>6</v>
      </c>
      <c r="AB17" s="15">
        <v>8</v>
      </c>
      <c r="AC17" s="15">
        <v>4</v>
      </c>
      <c r="AD17" s="15">
        <v>6</v>
      </c>
      <c r="AE17" s="15">
        <v>7</v>
      </c>
      <c r="AF17" s="15">
        <v>5</v>
      </c>
      <c r="AG17" s="15">
        <v>5</v>
      </c>
      <c r="AH17" s="15">
        <v>6</v>
      </c>
      <c r="AI17" s="15">
        <v>6</v>
      </c>
      <c r="AJ17" s="15">
        <v>7</v>
      </c>
      <c r="AK17" s="15">
        <v>8</v>
      </c>
      <c r="AN17" s="45"/>
      <c r="AO17" s="4" t="s">
        <v>59</v>
      </c>
      <c r="AP17" s="15">
        <v>5.8</v>
      </c>
      <c r="AQ17" s="15">
        <v>5.5</v>
      </c>
      <c r="AR17" s="15">
        <v>5.6</v>
      </c>
      <c r="AS17" s="15">
        <v>5</v>
      </c>
      <c r="AT17" s="15">
        <v>3.3</v>
      </c>
      <c r="AU17" s="15">
        <v>5.6</v>
      </c>
      <c r="AV17" s="15">
        <v>5.3</v>
      </c>
      <c r="AW17" s="15">
        <v>5.3</v>
      </c>
      <c r="AX17" s="15">
        <v>6.8</v>
      </c>
      <c r="BA17" s="45"/>
      <c r="BB17" s="23" t="s">
        <v>59</v>
      </c>
      <c r="BC17" s="35">
        <v>5.8</v>
      </c>
      <c r="BD17" s="35">
        <v>5.5</v>
      </c>
      <c r="BE17" s="35">
        <v>5.6</v>
      </c>
      <c r="BF17" s="35">
        <v>5</v>
      </c>
      <c r="BG17" s="22">
        <v>3.3</v>
      </c>
      <c r="BH17" s="22">
        <v>5.6</v>
      </c>
      <c r="BI17" s="22">
        <v>5.3</v>
      </c>
      <c r="BJ17" s="22">
        <v>5.3</v>
      </c>
      <c r="BK17" s="22">
        <v>6.8</v>
      </c>
    </row>
    <row r="18" spans="1:63" x14ac:dyDescent="0.2">
      <c r="A18" s="15"/>
      <c r="B18" s="15"/>
      <c r="C18" s="15"/>
      <c r="D18" s="15">
        <v>5</v>
      </c>
      <c r="E18" s="15">
        <v>78.863572827533048</v>
      </c>
      <c r="F18" s="15">
        <v>353.28670226222118</v>
      </c>
      <c r="G18" s="15">
        <v>51.290108800338139</v>
      </c>
      <c r="I18" s="45"/>
      <c r="J18" s="4" t="s">
        <v>60</v>
      </c>
      <c r="K18" s="15">
        <v>4</v>
      </c>
      <c r="L18" s="15">
        <v>3</v>
      </c>
      <c r="M18" s="15">
        <v>3</v>
      </c>
      <c r="N18" s="15">
        <v>1</v>
      </c>
      <c r="O18" s="15">
        <v>1</v>
      </c>
      <c r="P18" s="15">
        <v>3</v>
      </c>
      <c r="Q18" s="15">
        <v>1</v>
      </c>
      <c r="R18" s="15">
        <v>1</v>
      </c>
      <c r="S18" s="15">
        <v>0</v>
      </c>
      <c r="T18" s="15">
        <v>8</v>
      </c>
      <c r="U18" s="15">
        <v>4</v>
      </c>
      <c r="V18" s="15">
        <v>7</v>
      </c>
      <c r="W18" s="15">
        <v>8</v>
      </c>
      <c r="X18" s="15">
        <v>1</v>
      </c>
      <c r="Y18" s="15">
        <v>7</v>
      </c>
      <c r="Z18" s="15">
        <v>1</v>
      </c>
      <c r="AA18" s="15">
        <v>1</v>
      </c>
      <c r="AB18" s="15">
        <v>0</v>
      </c>
      <c r="AC18" s="15">
        <v>1</v>
      </c>
      <c r="AD18" s="15">
        <v>4</v>
      </c>
      <c r="AE18" s="15">
        <v>0</v>
      </c>
      <c r="AF18" s="15">
        <v>8</v>
      </c>
      <c r="AG18" s="15">
        <v>1</v>
      </c>
      <c r="AH18" s="15">
        <v>7</v>
      </c>
      <c r="AI18" s="15">
        <v>0</v>
      </c>
      <c r="AJ18" s="15">
        <v>1</v>
      </c>
      <c r="AK18" s="15">
        <v>0</v>
      </c>
      <c r="AN18" s="45"/>
      <c r="AO18" s="4" t="s">
        <v>60</v>
      </c>
      <c r="AP18" s="15">
        <v>3.5</v>
      </c>
      <c r="AQ18" s="15">
        <v>1.5999999999999901</v>
      </c>
      <c r="AR18" s="15">
        <v>0.7</v>
      </c>
      <c r="AS18" s="15">
        <v>6.8999999999999897</v>
      </c>
      <c r="AT18" s="15">
        <v>6.3</v>
      </c>
      <c r="AU18" s="15">
        <v>0.7</v>
      </c>
      <c r="AV18" s="15">
        <v>1.3</v>
      </c>
      <c r="AW18" s="15">
        <v>6.3</v>
      </c>
      <c r="AX18" s="15">
        <v>0.2</v>
      </c>
      <c r="BA18" s="45"/>
      <c r="BB18" s="23" t="s">
        <v>60</v>
      </c>
      <c r="BC18" s="35">
        <v>3.5</v>
      </c>
      <c r="BD18" s="35">
        <v>1.5999999999999901</v>
      </c>
      <c r="BE18" s="35">
        <v>0.7</v>
      </c>
      <c r="BF18" s="35" t="s">
        <v>225</v>
      </c>
      <c r="BG18" s="22">
        <v>6.3</v>
      </c>
      <c r="BH18" s="22">
        <v>0.7</v>
      </c>
      <c r="BI18" s="22">
        <v>1.3</v>
      </c>
      <c r="BJ18" s="22" t="s">
        <v>222</v>
      </c>
      <c r="BK18" s="22">
        <v>0.2</v>
      </c>
    </row>
    <row r="19" spans="1:63" x14ac:dyDescent="0.2">
      <c r="A19" s="15"/>
      <c r="B19" s="15"/>
      <c r="C19" s="15"/>
      <c r="D19" s="15">
        <v>6</v>
      </c>
      <c r="E19" s="15">
        <v>8.3552276785352575</v>
      </c>
      <c r="F19" s="15">
        <v>369.85946680888964</v>
      </c>
      <c r="G19" s="15">
        <v>1.1438827408519201</v>
      </c>
      <c r="I19" s="45"/>
      <c r="J19" s="4" t="s">
        <v>61</v>
      </c>
      <c r="K19" s="15">
        <v>2</v>
      </c>
      <c r="L19" s="15">
        <v>5</v>
      </c>
      <c r="M19" s="15">
        <v>2</v>
      </c>
      <c r="N19" s="15">
        <v>1</v>
      </c>
      <c r="O19" s="15">
        <v>5</v>
      </c>
      <c r="P19" s="15">
        <v>6</v>
      </c>
      <c r="Q19" s="15">
        <v>0</v>
      </c>
      <c r="R19" s="15">
        <v>5</v>
      </c>
      <c r="S19" s="15">
        <v>0</v>
      </c>
      <c r="T19" s="15">
        <v>1</v>
      </c>
      <c r="U19" s="15">
        <v>5</v>
      </c>
      <c r="V19" s="15">
        <v>0</v>
      </c>
      <c r="W19" s="15">
        <v>1</v>
      </c>
      <c r="X19" s="15">
        <v>5</v>
      </c>
      <c r="Y19" s="15">
        <v>0</v>
      </c>
      <c r="Z19" s="15">
        <v>0</v>
      </c>
      <c r="AA19" s="15">
        <v>4</v>
      </c>
      <c r="AB19" s="15">
        <v>0</v>
      </c>
      <c r="AC19" s="15">
        <v>0</v>
      </c>
      <c r="AD19" s="15">
        <v>5</v>
      </c>
      <c r="AE19" s="15">
        <v>0</v>
      </c>
      <c r="AF19" s="15">
        <v>1</v>
      </c>
      <c r="AG19" s="15">
        <v>5</v>
      </c>
      <c r="AH19" s="15">
        <v>7</v>
      </c>
      <c r="AI19" s="15">
        <v>1</v>
      </c>
      <c r="AJ19" s="15">
        <v>5</v>
      </c>
      <c r="AK19" s="15">
        <v>0</v>
      </c>
      <c r="AN19" s="45"/>
      <c r="AO19" s="4" t="s">
        <v>61</v>
      </c>
      <c r="AP19" s="15">
        <v>2.6</v>
      </c>
      <c r="AQ19" s="15">
        <v>3.3</v>
      </c>
      <c r="AR19" s="15">
        <v>1</v>
      </c>
      <c r="AS19" s="15">
        <v>1.5</v>
      </c>
      <c r="AT19" s="15">
        <v>1.5</v>
      </c>
      <c r="AU19" s="15">
        <v>0.8</v>
      </c>
      <c r="AV19" s="15">
        <v>1</v>
      </c>
      <c r="AW19" s="15">
        <v>3.6</v>
      </c>
      <c r="AX19" s="15">
        <v>1.5</v>
      </c>
      <c r="BA19" s="45"/>
      <c r="BB19" s="23" t="s">
        <v>61</v>
      </c>
      <c r="BC19" s="35">
        <v>2.6</v>
      </c>
      <c r="BD19" s="35">
        <v>3.3</v>
      </c>
      <c r="BE19" s="35">
        <v>1</v>
      </c>
      <c r="BF19" s="35">
        <v>1.5</v>
      </c>
      <c r="BG19" s="22">
        <v>1.5</v>
      </c>
      <c r="BH19" s="22">
        <v>0.8</v>
      </c>
      <c r="BI19" s="22">
        <v>1</v>
      </c>
      <c r="BJ19" s="22">
        <v>3.6</v>
      </c>
      <c r="BK19" s="22">
        <v>1.5</v>
      </c>
    </row>
    <row r="20" spans="1:63" x14ac:dyDescent="0.2">
      <c r="A20" s="15"/>
      <c r="B20" s="15"/>
      <c r="C20" s="15"/>
      <c r="D20" s="15">
        <v>7</v>
      </c>
      <c r="E20" s="15">
        <v>4.0938815798500441</v>
      </c>
      <c r="F20" s="15">
        <v>178.61809714444357</v>
      </c>
      <c r="G20" s="15">
        <v>0.11050256234974634</v>
      </c>
      <c r="I20" s="45"/>
      <c r="J20" s="4" t="s">
        <v>62</v>
      </c>
      <c r="K20" s="15">
        <v>8</v>
      </c>
      <c r="L20" s="15">
        <v>8</v>
      </c>
      <c r="M20" s="15">
        <v>8</v>
      </c>
      <c r="N20" s="15">
        <v>4</v>
      </c>
      <c r="O20" s="15">
        <v>8</v>
      </c>
      <c r="P20" s="15">
        <v>0</v>
      </c>
      <c r="Q20" s="15">
        <v>6</v>
      </c>
      <c r="R20" s="15">
        <v>9</v>
      </c>
      <c r="S20" s="15">
        <v>5</v>
      </c>
      <c r="T20" s="15">
        <v>6</v>
      </c>
      <c r="U20" s="15">
        <v>8</v>
      </c>
      <c r="V20" s="15">
        <v>5</v>
      </c>
      <c r="W20" s="15">
        <v>4</v>
      </c>
      <c r="X20" s="15">
        <v>7</v>
      </c>
      <c r="Y20" s="15">
        <v>5</v>
      </c>
      <c r="Z20" s="15">
        <v>5</v>
      </c>
      <c r="AA20" s="15">
        <v>6</v>
      </c>
      <c r="AB20" s="15">
        <v>7</v>
      </c>
      <c r="AC20" s="15">
        <v>3</v>
      </c>
      <c r="AD20" s="15">
        <v>5</v>
      </c>
      <c r="AE20" s="15">
        <v>1</v>
      </c>
      <c r="AF20" s="15">
        <v>4</v>
      </c>
      <c r="AG20" s="15">
        <v>7</v>
      </c>
      <c r="AH20" s="15">
        <v>0</v>
      </c>
      <c r="AI20" s="15">
        <v>5</v>
      </c>
      <c r="AJ20" s="15">
        <v>7</v>
      </c>
      <c r="AK20" s="15">
        <v>7</v>
      </c>
      <c r="AN20" s="45"/>
      <c r="AO20" s="4" t="s">
        <v>62</v>
      </c>
      <c r="AP20" s="15">
        <v>8</v>
      </c>
      <c r="AQ20" s="15">
        <v>3.6</v>
      </c>
      <c r="AR20" s="15">
        <v>6.3</v>
      </c>
      <c r="AS20" s="15">
        <v>6.1</v>
      </c>
      <c r="AT20" s="15">
        <v>4.9000000000000004</v>
      </c>
      <c r="AU20" s="15">
        <v>5.8</v>
      </c>
      <c r="AV20" s="15">
        <v>2.8</v>
      </c>
      <c r="AW20" s="15">
        <v>3.4</v>
      </c>
      <c r="AX20" s="15">
        <v>6</v>
      </c>
      <c r="BA20" s="45"/>
      <c r="BB20" s="23" t="s">
        <v>62</v>
      </c>
      <c r="BC20" s="35" t="s">
        <v>211</v>
      </c>
      <c r="BD20" s="35">
        <v>3.6</v>
      </c>
      <c r="BE20" s="35" t="s">
        <v>222</v>
      </c>
      <c r="BF20" s="35">
        <v>6.1</v>
      </c>
      <c r="BG20" s="22">
        <v>4.9000000000000004</v>
      </c>
      <c r="BH20" s="22">
        <v>5.8</v>
      </c>
      <c r="BI20" s="22">
        <v>2.8</v>
      </c>
      <c r="BJ20" s="22">
        <v>3.4</v>
      </c>
      <c r="BK20" s="22">
        <v>6</v>
      </c>
    </row>
    <row r="21" spans="1:63" x14ac:dyDescent="0.2">
      <c r="A21" s="15"/>
      <c r="B21" s="15"/>
      <c r="C21" s="15"/>
      <c r="D21" s="15">
        <v>8</v>
      </c>
      <c r="E21" s="15">
        <v>18.589778649852374</v>
      </c>
      <c r="F21" s="15">
        <v>297.53663017222198</v>
      </c>
      <c r="G21" s="15">
        <v>2.0607967168125558</v>
      </c>
      <c r="I21" s="45" t="s">
        <v>4</v>
      </c>
      <c r="J21" s="4" t="s">
        <v>63</v>
      </c>
      <c r="K21" s="15">
        <v>1</v>
      </c>
      <c r="L21" s="15">
        <v>0</v>
      </c>
      <c r="M21" s="15">
        <v>2</v>
      </c>
      <c r="N21" s="15">
        <v>2</v>
      </c>
      <c r="O21" s="15">
        <v>0</v>
      </c>
      <c r="P21" s="15">
        <v>2</v>
      </c>
      <c r="Q21" s="15">
        <v>2</v>
      </c>
      <c r="R21" s="15">
        <v>0</v>
      </c>
      <c r="S21" s="15">
        <v>3</v>
      </c>
      <c r="T21" s="15">
        <v>2</v>
      </c>
      <c r="U21" s="15">
        <v>0</v>
      </c>
      <c r="V21" s="15">
        <v>1</v>
      </c>
      <c r="W21" s="15">
        <v>1</v>
      </c>
      <c r="X21" s="15">
        <v>0</v>
      </c>
      <c r="Y21" s="15">
        <v>1</v>
      </c>
      <c r="Z21" s="15">
        <v>2</v>
      </c>
      <c r="AA21" s="15">
        <v>0</v>
      </c>
      <c r="AB21" s="15">
        <v>1</v>
      </c>
      <c r="AC21" s="15">
        <v>2</v>
      </c>
      <c r="AD21" s="15">
        <v>0</v>
      </c>
      <c r="AE21" s="15">
        <v>3</v>
      </c>
      <c r="AF21" s="15">
        <v>2</v>
      </c>
      <c r="AG21" s="15">
        <v>0</v>
      </c>
      <c r="AH21" s="15">
        <v>3</v>
      </c>
      <c r="AI21" s="15">
        <v>2</v>
      </c>
      <c r="AJ21" s="15">
        <v>0</v>
      </c>
      <c r="AK21" s="15">
        <v>1</v>
      </c>
      <c r="AN21" s="45" t="s">
        <v>4</v>
      </c>
      <c r="AO21" s="4" t="s">
        <v>63</v>
      </c>
      <c r="AP21" s="15">
        <v>1.1000000000000001</v>
      </c>
      <c r="AQ21" s="15">
        <v>1.6</v>
      </c>
      <c r="AR21" s="15">
        <v>1.9</v>
      </c>
      <c r="AS21" s="15">
        <v>1.3</v>
      </c>
      <c r="AT21" s="15">
        <v>0.8</v>
      </c>
      <c r="AU21" s="15">
        <v>1.3</v>
      </c>
      <c r="AV21" s="15">
        <v>1.9</v>
      </c>
      <c r="AW21" s="15">
        <v>1.9</v>
      </c>
      <c r="AX21" s="15">
        <v>1.3</v>
      </c>
      <c r="BA21" s="45" t="s">
        <v>4</v>
      </c>
      <c r="BB21" s="23" t="s">
        <v>63</v>
      </c>
      <c r="BC21" s="35">
        <v>1.1000000000000001</v>
      </c>
      <c r="BD21" s="35">
        <v>1.6</v>
      </c>
      <c r="BE21" s="35">
        <v>1.9</v>
      </c>
      <c r="BF21" s="35">
        <v>1.3</v>
      </c>
      <c r="BG21" s="22">
        <v>0.8</v>
      </c>
      <c r="BH21" s="22">
        <v>1.3</v>
      </c>
      <c r="BI21" s="22">
        <v>1.9</v>
      </c>
      <c r="BJ21" s="22">
        <v>1.9</v>
      </c>
      <c r="BK21" s="22">
        <v>1.3</v>
      </c>
    </row>
    <row r="22" spans="1:63" x14ac:dyDescent="0.2">
      <c r="A22" s="15"/>
      <c r="B22" s="15"/>
      <c r="C22" s="15"/>
      <c r="D22" s="15">
        <v>9</v>
      </c>
      <c r="E22" s="15">
        <v>8.8029361553253658</v>
      </c>
      <c r="F22" s="15">
        <v>271.29948301555578</v>
      </c>
      <c r="G22" s="15">
        <v>2.8792314572647983</v>
      </c>
      <c r="I22" s="45"/>
      <c r="J22" s="4" t="s">
        <v>64</v>
      </c>
      <c r="K22" s="15">
        <v>6</v>
      </c>
      <c r="L22" s="15">
        <v>4</v>
      </c>
      <c r="M22" s="15">
        <v>5</v>
      </c>
      <c r="N22" s="15">
        <v>7</v>
      </c>
      <c r="O22" s="15">
        <v>4</v>
      </c>
      <c r="P22" s="15">
        <v>8</v>
      </c>
      <c r="Q22" s="15">
        <v>8</v>
      </c>
      <c r="R22" s="15">
        <v>4</v>
      </c>
      <c r="S22" s="15">
        <v>8</v>
      </c>
      <c r="T22" s="15">
        <v>7</v>
      </c>
      <c r="U22" s="15">
        <v>4</v>
      </c>
      <c r="V22" s="15">
        <v>6</v>
      </c>
      <c r="W22" s="15">
        <v>10</v>
      </c>
      <c r="X22" s="15">
        <v>4</v>
      </c>
      <c r="Y22" s="15">
        <v>9</v>
      </c>
      <c r="Z22" s="15">
        <v>8</v>
      </c>
      <c r="AA22" s="15">
        <v>5</v>
      </c>
      <c r="AB22" s="15">
        <v>8</v>
      </c>
      <c r="AC22" s="15">
        <v>8</v>
      </c>
      <c r="AD22" s="15">
        <v>4</v>
      </c>
      <c r="AE22" s="15">
        <v>7</v>
      </c>
      <c r="AF22" s="15">
        <v>8</v>
      </c>
      <c r="AG22" s="15">
        <v>4</v>
      </c>
      <c r="AH22" s="15">
        <v>8</v>
      </c>
      <c r="AI22" s="15">
        <v>9</v>
      </c>
      <c r="AJ22" s="15">
        <v>4</v>
      </c>
      <c r="AK22" s="15">
        <v>9</v>
      </c>
      <c r="AN22" s="45"/>
      <c r="AO22" s="4" t="s">
        <v>64</v>
      </c>
      <c r="AP22" s="15">
        <v>5.3</v>
      </c>
      <c r="AQ22" s="15">
        <v>6.7</v>
      </c>
      <c r="AR22" s="15">
        <v>7.2</v>
      </c>
      <c r="AS22" s="15">
        <v>6.1</v>
      </c>
      <c r="AT22" s="15">
        <v>8.5</v>
      </c>
      <c r="AU22" s="15">
        <v>7.4</v>
      </c>
      <c r="AV22" s="15">
        <v>6.8999999999999897</v>
      </c>
      <c r="AW22" s="15">
        <v>7.2</v>
      </c>
      <c r="AX22" s="15">
        <v>7.9999999999999902</v>
      </c>
      <c r="BA22" s="45"/>
      <c r="BB22" s="23" t="s">
        <v>64</v>
      </c>
      <c r="BC22" s="35">
        <v>5.3</v>
      </c>
      <c r="BD22" s="35" t="s">
        <v>215</v>
      </c>
      <c r="BE22" s="35" t="s">
        <v>221</v>
      </c>
      <c r="BF22" s="35">
        <v>6.1</v>
      </c>
      <c r="BG22" s="22" t="s">
        <v>229</v>
      </c>
      <c r="BH22" s="22" t="s">
        <v>233</v>
      </c>
      <c r="BI22" s="22" t="s">
        <v>236</v>
      </c>
      <c r="BJ22" s="22" t="s">
        <v>221</v>
      </c>
      <c r="BK22" s="22" t="s">
        <v>240</v>
      </c>
    </row>
    <row r="23" spans="1:63" x14ac:dyDescent="0.2">
      <c r="A23" s="15"/>
      <c r="B23" s="15"/>
      <c r="C23" s="16" t="s">
        <v>7</v>
      </c>
      <c r="D23" s="15">
        <v>1</v>
      </c>
      <c r="E23" s="15">
        <v>5.2737262720378766</v>
      </c>
      <c r="F23" s="15">
        <v>321.66772060111117</v>
      </c>
      <c r="G23" s="15">
        <v>2.8242791461801362</v>
      </c>
      <c r="I23" s="45"/>
      <c r="J23" s="4" t="s">
        <v>65</v>
      </c>
      <c r="K23" s="15">
        <v>5</v>
      </c>
      <c r="L23" s="15">
        <v>7</v>
      </c>
      <c r="M23" s="15">
        <v>5</v>
      </c>
      <c r="N23" s="15">
        <v>9</v>
      </c>
      <c r="O23" s="15">
        <v>7</v>
      </c>
      <c r="P23" s="15">
        <v>8</v>
      </c>
      <c r="Q23" s="15">
        <v>10</v>
      </c>
      <c r="R23" s="15">
        <v>8</v>
      </c>
      <c r="S23" s="15">
        <v>9</v>
      </c>
      <c r="T23" s="15">
        <v>10</v>
      </c>
      <c r="U23" s="15">
        <v>5</v>
      </c>
      <c r="V23" s="15">
        <v>9</v>
      </c>
      <c r="W23" s="15">
        <v>7</v>
      </c>
      <c r="X23" s="15">
        <v>6</v>
      </c>
      <c r="Y23" s="15">
        <v>6</v>
      </c>
      <c r="Z23" s="15">
        <v>9</v>
      </c>
      <c r="AA23" s="15">
        <v>7</v>
      </c>
      <c r="AB23" s="15">
        <v>7</v>
      </c>
      <c r="AC23" s="15">
        <v>9</v>
      </c>
      <c r="AD23" s="15">
        <v>7</v>
      </c>
      <c r="AE23" s="15">
        <v>6</v>
      </c>
      <c r="AF23" s="15">
        <v>9</v>
      </c>
      <c r="AG23" s="15">
        <v>9</v>
      </c>
      <c r="AH23" s="15">
        <v>9</v>
      </c>
      <c r="AI23" s="15">
        <v>6</v>
      </c>
      <c r="AJ23" s="15">
        <v>9</v>
      </c>
      <c r="AK23" s="15">
        <v>4</v>
      </c>
      <c r="AN23" s="45"/>
      <c r="AO23" s="4" t="s">
        <v>65</v>
      </c>
      <c r="AP23" s="15">
        <v>5.4</v>
      </c>
      <c r="AQ23" s="15">
        <v>8.3000000000000007</v>
      </c>
      <c r="AR23" s="15">
        <v>9.2999999999999901</v>
      </c>
      <c r="AS23" s="15">
        <v>8.6999999999999993</v>
      </c>
      <c r="AT23" s="15">
        <v>6.5</v>
      </c>
      <c r="AU23" s="15">
        <v>8</v>
      </c>
      <c r="AV23" s="15">
        <v>7.7</v>
      </c>
      <c r="AW23" s="15">
        <v>9</v>
      </c>
      <c r="AX23" s="15">
        <v>6</v>
      </c>
      <c r="BA23" s="45"/>
      <c r="BB23" s="23" t="s">
        <v>65</v>
      </c>
      <c r="BC23" s="35">
        <v>5.4</v>
      </c>
      <c r="BD23" s="35" t="s">
        <v>216</v>
      </c>
      <c r="BE23" s="35" t="s">
        <v>217</v>
      </c>
      <c r="BF23" s="35" t="s">
        <v>224</v>
      </c>
      <c r="BG23" s="22" t="s">
        <v>232</v>
      </c>
      <c r="BH23" s="22" t="s">
        <v>228</v>
      </c>
      <c r="BI23" s="22" t="s">
        <v>210</v>
      </c>
      <c r="BJ23" s="22" t="s">
        <v>238</v>
      </c>
      <c r="BK23" s="22">
        <v>6</v>
      </c>
    </row>
    <row r="24" spans="1:63" x14ac:dyDescent="0.2">
      <c r="A24" s="15"/>
      <c r="B24" s="15"/>
      <c r="C24" s="15"/>
      <c r="D24" s="15">
        <v>2</v>
      </c>
      <c r="E24" s="15">
        <v>20.560139833793581</v>
      </c>
      <c r="F24" s="15">
        <v>703.98219329333233</v>
      </c>
      <c r="G24" s="15">
        <v>9.3632525412128231</v>
      </c>
      <c r="I24" s="45"/>
      <c r="J24" s="4" t="s">
        <v>66</v>
      </c>
      <c r="K24" s="15">
        <v>5</v>
      </c>
      <c r="L24" s="15">
        <v>7</v>
      </c>
      <c r="M24" s="15">
        <v>4</v>
      </c>
      <c r="N24" s="15">
        <v>5</v>
      </c>
      <c r="O24" s="15">
        <v>7</v>
      </c>
      <c r="P24" s="15">
        <v>4</v>
      </c>
      <c r="Q24" s="15">
        <v>4</v>
      </c>
      <c r="R24" s="15">
        <v>7</v>
      </c>
      <c r="S24" s="15">
        <v>4</v>
      </c>
      <c r="T24" s="15">
        <v>2</v>
      </c>
      <c r="U24" s="15">
        <v>8</v>
      </c>
      <c r="V24" s="15">
        <v>3</v>
      </c>
      <c r="W24" s="15">
        <v>2</v>
      </c>
      <c r="X24" s="15">
        <v>8</v>
      </c>
      <c r="Y24" s="15">
        <v>2</v>
      </c>
      <c r="Z24" s="15">
        <v>3</v>
      </c>
      <c r="AA24" s="15">
        <v>8</v>
      </c>
      <c r="AB24" s="15">
        <v>3</v>
      </c>
      <c r="AC24" s="15">
        <v>3</v>
      </c>
      <c r="AD24" s="15">
        <v>8</v>
      </c>
      <c r="AE24" s="15">
        <v>2</v>
      </c>
      <c r="AF24" s="15">
        <v>2</v>
      </c>
      <c r="AG24" s="15">
        <v>7</v>
      </c>
      <c r="AH24" s="15">
        <v>1</v>
      </c>
      <c r="AI24" s="15">
        <v>3</v>
      </c>
      <c r="AJ24" s="15">
        <v>6</v>
      </c>
      <c r="AK24" s="15">
        <v>3</v>
      </c>
      <c r="AN24" s="45"/>
      <c r="AO24" s="4" t="s">
        <v>66</v>
      </c>
      <c r="AP24" s="15">
        <v>5.0999999999999996</v>
      </c>
      <c r="AQ24" s="15">
        <v>5.0999999999999996</v>
      </c>
      <c r="AR24" s="15">
        <v>4.5999999999999996</v>
      </c>
      <c r="AS24" s="15">
        <v>3.5</v>
      </c>
      <c r="AT24" s="15">
        <v>3.2</v>
      </c>
      <c r="AU24" s="15">
        <v>4</v>
      </c>
      <c r="AV24" s="15">
        <v>3.7</v>
      </c>
      <c r="AW24" s="15">
        <v>2.7</v>
      </c>
      <c r="AX24" s="15">
        <v>3.6</v>
      </c>
      <c r="BA24" s="45"/>
      <c r="BB24" s="23" t="s">
        <v>66</v>
      </c>
      <c r="BC24" s="35">
        <v>5.0999999999999996</v>
      </c>
      <c r="BD24" s="35">
        <v>5.0999999999999996</v>
      </c>
      <c r="BE24" s="35">
        <v>4.5999999999999996</v>
      </c>
      <c r="BF24" s="35">
        <v>3.5</v>
      </c>
      <c r="BG24" s="22">
        <v>3.2</v>
      </c>
      <c r="BH24" s="22">
        <v>4</v>
      </c>
      <c r="BI24" s="22">
        <v>3.7</v>
      </c>
      <c r="BJ24" s="22">
        <v>2.7</v>
      </c>
      <c r="BK24" s="22">
        <v>3.6</v>
      </c>
    </row>
    <row r="25" spans="1:63" x14ac:dyDescent="0.2">
      <c r="A25" s="15"/>
      <c r="B25" s="15"/>
      <c r="C25" s="15"/>
      <c r="D25" s="15">
        <v>3</v>
      </c>
      <c r="E25" s="15">
        <v>3.573098466524153</v>
      </c>
      <c r="F25" s="15">
        <v>508.78732817333463</v>
      </c>
      <c r="G25" s="15">
        <v>0.24949083935001889</v>
      </c>
      <c r="I25" s="45"/>
      <c r="J25" s="4" t="s">
        <v>67</v>
      </c>
      <c r="K25" s="15">
        <v>7</v>
      </c>
      <c r="L25" s="15">
        <v>6</v>
      </c>
      <c r="M25" s="15">
        <v>7</v>
      </c>
      <c r="N25" s="15">
        <v>9</v>
      </c>
      <c r="O25" s="15">
        <v>6</v>
      </c>
      <c r="P25" s="15">
        <v>9</v>
      </c>
      <c r="Q25" s="15">
        <v>9</v>
      </c>
      <c r="R25" s="15">
        <v>7</v>
      </c>
      <c r="S25" s="15">
        <v>9</v>
      </c>
      <c r="T25" s="15">
        <v>9</v>
      </c>
      <c r="U25" s="15">
        <v>7</v>
      </c>
      <c r="V25" s="15">
        <v>9</v>
      </c>
      <c r="W25" s="15">
        <v>9</v>
      </c>
      <c r="X25" s="15">
        <v>7</v>
      </c>
      <c r="Y25" s="15">
        <v>8</v>
      </c>
      <c r="Z25" s="15">
        <v>10</v>
      </c>
      <c r="AA25" s="15">
        <v>7</v>
      </c>
      <c r="AB25" s="15">
        <v>9</v>
      </c>
      <c r="AC25" s="15">
        <v>10</v>
      </c>
      <c r="AD25" s="15">
        <v>6</v>
      </c>
      <c r="AE25" s="15">
        <v>9</v>
      </c>
      <c r="AF25" s="15">
        <v>10</v>
      </c>
      <c r="AG25" s="15">
        <v>6</v>
      </c>
      <c r="AH25" s="15">
        <v>9</v>
      </c>
      <c r="AI25" s="15">
        <v>10</v>
      </c>
      <c r="AJ25" s="15">
        <v>5</v>
      </c>
      <c r="AK25" s="15">
        <v>9</v>
      </c>
      <c r="AN25" s="45"/>
      <c r="AO25" s="4" t="s">
        <v>67</v>
      </c>
      <c r="AP25" s="15">
        <v>6.8</v>
      </c>
      <c r="AQ25" s="15">
        <v>8.3999999999999897</v>
      </c>
      <c r="AR25" s="15">
        <v>8.6</v>
      </c>
      <c r="AS25" s="15">
        <v>8.6</v>
      </c>
      <c r="AT25" s="15">
        <v>8.3000000000000007</v>
      </c>
      <c r="AU25" s="15">
        <v>9.1</v>
      </c>
      <c r="AV25" s="15">
        <v>8.8999999999999897</v>
      </c>
      <c r="AW25" s="15">
        <v>8.8999999999999897</v>
      </c>
      <c r="AX25" s="15">
        <v>8.6999999999999993</v>
      </c>
      <c r="BA25" s="45"/>
      <c r="BB25" s="23" t="s">
        <v>67</v>
      </c>
      <c r="BC25" s="35" t="s">
        <v>212</v>
      </c>
      <c r="BD25" s="35" t="s">
        <v>218</v>
      </c>
      <c r="BE25" s="35" t="s">
        <v>219</v>
      </c>
      <c r="BF25" s="35" t="s">
        <v>86</v>
      </c>
      <c r="BG25" s="22" t="s">
        <v>230</v>
      </c>
      <c r="BH25" s="22" t="s">
        <v>227</v>
      </c>
      <c r="BI25" s="22" t="s">
        <v>235</v>
      </c>
      <c r="BJ25" s="22" t="s">
        <v>239</v>
      </c>
      <c r="BK25" s="22" t="s">
        <v>223</v>
      </c>
    </row>
    <row r="26" spans="1:63" x14ac:dyDescent="0.2">
      <c r="A26" s="15"/>
      <c r="B26" s="15"/>
      <c r="C26" s="15"/>
      <c r="D26" s="15">
        <v>4</v>
      </c>
      <c r="E26" s="15">
        <v>7.6263505978003313E-2</v>
      </c>
      <c r="F26" s="15">
        <v>450.04099440555535</v>
      </c>
      <c r="G26" s="15">
        <v>2.0761269256683569E-2</v>
      </c>
    </row>
    <row r="27" spans="1:63" ht="15.75" customHeight="1" x14ac:dyDescent="0.2">
      <c r="A27" s="15"/>
      <c r="B27" s="15"/>
      <c r="C27" s="15"/>
      <c r="D27" s="15">
        <v>5</v>
      </c>
      <c r="E27" s="15">
        <v>0.53060751141697293</v>
      </c>
      <c r="F27" s="15">
        <v>812.45876282999882</v>
      </c>
      <c r="G27" s="15">
        <v>2.0135123077447718E-3</v>
      </c>
      <c r="I27" s="50" t="s">
        <v>295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</row>
    <row r="28" spans="1:63" x14ac:dyDescent="0.2">
      <c r="A28" s="15"/>
      <c r="B28" s="15"/>
      <c r="C28" s="15"/>
      <c r="D28" s="15">
        <v>6</v>
      </c>
      <c r="E28" s="15">
        <v>1.2486916680718332</v>
      </c>
      <c r="F28" s="15">
        <v>682.66157465000026</v>
      </c>
      <c r="G28" s="15">
        <v>0.13392739241212262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</row>
    <row r="29" spans="1:63" x14ac:dyDescent="0.2">
      <c r="A29" s="15"/>
      <c r="B29" s="15"/>
      <c r="C29" s="15"/>
      <c r="D29" s="15">
        <v>7</v>
      </c>
      <c r="E29" s="15">
        <v>0.12411420014867222</v>
      </c>
      <c r="F29" s="15">
        <v>306.88803385555769</v>
      </c>
      <c r="G29" s="15">
        <v>3.1679472250704582E-2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63" x14ac:dyDescent="0.2">
      <c r="A30" s="15"/>
      <c r="B30" s="15"/>
      <c r="C30" s="15"/>
      <c r="D30" s="15">
        <v>8</v>
      </c>
      <c r="E30" s="15">
        <v>9.2408579932428037</v>
      </c>
      <c r="F30" s="15">
        <v>492.92760792110931</v>
      </c>
      <c r="G30" s="15">
        <v>6.8679431759128455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</row>
    <row r="31" spans="1:63" x14ac:dyDescent="0.2">
      <c r="A31" s="15"/>
      <c r="B31" s="15"/>
      <c r="C31" s="15"/>
      <c r="D31" s="15">
        <v>9</v>
      </c>
      <c r="E31" s="15">
        <v>0.69912373233124292</v>
      </c>
      <c r="F31" s="15">
        <v>459.44801229999933</v>
      </c>
      <c r="G31" s="15">
        <v>2.2691999200133468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</row>
    <row r="32" spans="1:63" x14ac:dyDescent="0.2">
      <c r="A32" s="15"/>
      <c r="B32" s="15"/>
      <c r="C32" s="15" t="s">
        <v>8</v>
      </c>
      <c r="D32" s="15">
        <v>1</v>
      </c>
      <c r="E32" s="15">
        <v>3.4041800568570756E-3</v>
      </c>
      <c r="F32" s="15">
        <v>250.57576676888877</v>
      </c>
      <c r="G32" s="15">
        <v>2.1899584696837898E-3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</row>
    <row r="33" spans="1:38" x14ac:dyDescent="0.2">
      <c r="A33" s="15"/>
      <c r="B33" s="15"/>
      <c r="C33" s="15"/>
      <c r="D33" s="15">
        <v>2</v>
      </c>
      <c r="E33" s="15">
        <v>0.54452461429956456</v>
      </c>
      <c r="F33" s="15">
        <v>575.47765907555583</v>
      </c>
      <c r="G33" s="15">
        <v>0.22055408880704436</v>
      </c>
      <c r="L33" s="19"/>
    </row>
    <row r="34" spans="1:38" x14ac:dyDescent="0.2">
      <c r="A34" s="15"/>
      <c r="B34" s="15"/>
      <c r="C34" s="15"/>
      <c r="D34" s="15">
        <v>3</v>
      </c>
      <c r="E34" s="15">
        <v>1.8761264365626455</v>
      </c>
      <c r="F34" s="15">
        <v>419.29549895333315</v>
      </c>
      <c r="G34" s="15">
        <v>0.99147286311728544</v>
      </c>
      <c r="I34" s="50" t="s">
        <v>296</v>
      </c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</row>
    <row r="35" spans="1:38" x14ac:dyDescent="0.2">
      <c r="A35" s="15"/>
      <c r="B35" s="15"/>
      <c r="C35" s="15"/>
      <c r="D35" s="15">
        <v>4</v>
      </c>
      <c r="E35" s="15">
        <v>0.52545861554022411</v>
      </c>
      <c r="F35" s="15">
        <v>394.86579399222359</v>
      </c>
      <c r="G35" s="15">
        <v>0.49727300994350249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</row>
    <row r="36" spans="1:38" x14ac:dyDescent="0.2">
      <c r="A36" s="15"/>
      <c r="B36" s="15"/>
      <c r="C36" s="15"/>
      <c r="D36" s="15">
        <v>5</v>
      </c>
      <c r="E36" s="15">
        <v>1.5820953727292089</v>
      </c>
      <c r="F36" s="15">
        <v>755.59674234111117</v>
      </c>
      <c r="G36" s="15">
        <v>0.65072719435297133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</row>
    <row r="37" spans="1:38" x14ac:dyDescent="0.2">
      <c r="A37" s="15"/>
      <c r="B37" s="15"/>
      <c r="C37" s="15"/>
      <c r="D37" s="15">
        <v>6</v>
      </c>
      <c r="E37" s="15">
        <v>0.71799980716745582</v>
      </c>
      <c r="F37" s="15">
        <v>581.84189779889005</v>
      </c>
      <c r="G37" s="15">
        <v>6.9225960458610403E-2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</row>
    <row r="38" spans="1:38" x14ac:dyDescent="0.2">
      <c r="A38" s="15"/>
      <c r="B38" s="15"/>
      <c r="C38" s="15"/>
      <c r="D38" s="15">
        <v>7</v>
      </c>
      <c r="E38" s="15">
        <v>0.29544884196563403</v>
      </c>
      <c r="F38" s="15">
        <v>298.01789107111398</v>
      </c>
      <c r="G38" s="15">
        <v>0.10390064935124362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</row>
    <row r="39" spans="1:38" x14ac:dyDescent="0.2">
      <c r="A39" s="15"/>
      <c r="B39" s="15"/>
      <c r="C39" s="15"/>
      <c r="D39" s="15">
        <v>8</v>
      </c>
      <c r="E39" s="15">
        <v>0.60815841081114053</v>
      </c>
      <c r="F39" s="15">
        <v>442.4268506300034</v>
      </c>
      <c r="G39" s="15">
        <v>0.51189772662459287</v>
      </c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</row>
    <row r="40" spans="1:38" x14ac:dyDescent="0.2">
      <c r="A40" s="15"/>
      <c r="B40" s="15"/>
      <c r="C40" s="15"/>
      <c r="D40" s="15">
        <v>9</v>
      </c>
      <c r="E40" s="15">
        <v>0.63294274987339594</v>
      </c>
      <c r="F40" s="15">
        <v>394.62999384555735</v>
      </c>
      <c r="G40" s="15">
        <v>0.14895706023089472</v>
      </c>
      <c r="L40" s="19"/>
    </row>
    <row r="41" spans="1:38" x14ac:dyDescent="0.2">
      <c r="A41" s="15"/>
      <c r="B41" s="15"/>
      <c r="C41" s="15" t="s">
        <v>9</v>
      </c>
      <c r="D41" s="15">
        <v>1</v>
      </c>
      <c r="E41" s="15">
        <v>0.6969277750430547</v>
      </c>
      <c r="F41" s="15">
        <v>303.00847697444431</v>
      </c>
      <c r="G41" s="15">
        <v>0.72644713711618236</v>
      </c>
      <c r="I41" s="50" t="s">
        <v>297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</row>
    <row r="42" spans="1:38" x14ac:dyDescent="0.2">
      <c r="A42" s="15"/>
      <c r="B42" s="15"/>
      <c r="C42" s="15"/>
      <c r="D42" s="15">
        <v>2</v>
      </c>
      <c r="E42" s="15">
        <v>1.7143139880060914</v>
      </c>
      <c r="F42" s="15">
        <v>679.63857248222291</v>
      </c>
      <c r="G42" s="15">
        <v>1.5823201179575737</v>
      </c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1:38" x14ac:dyDescent="0.2">
      <c r="A43" s="15"/>
      <c r="B43" s="15"/>
      <c r="C43" s="15"/>
      <c r="D43" s="15">
        <v>3</v>
      </c>
      <c r="E43" s="15">
        <v>3.3908965236892148</v>
      </c>
      <c r="F43" s="15">
        <v>459.43402756111061</v>
      </c>
      <c r="G43" s="15">
        <v>1.6622470018639948</v>
      </c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</row>
    <row r="44" spans="1:38" x14ac:dyDescent="0.2">
      <c r="A44" s="15"/>
      <c r="B44" s="15"/>
      <c r="C44" s="15"/>
      <c r="D44" s="15">
        <v>4</v>
      </c>
      <c r="E44" s="15">
        <v>0.87572334980838051</v>
      </c>
      <c r="F44" s="15">
        <v>416.09479855555691</v>
      </c>
      <c r="G44" s="15">
        <v>0.33987935673865555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</row>
    <row r="45" spans="1:38" x14ac:dyDescent="0.2">
      <c r="A45" s="15"/>
      <c r="B45" s="15"/>
      <c r="C45" s="15"/>
      <c r="D45" s="15">
        <v>5</v>
      </c>
      <c r="E45" s="15">
        <v>0.90430476819521644</v>
      </c>
      <c r="F45" s="15">
        <v>779.70345163889033</v>
      </c>
      <c r="G45" s="15">
        <v>0.30368703425647686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</row>
    <row r="46" spans="1:38" x14ac:dyDescent="0.2">
      <c r="A46" s="15"/>
      <c r="B46" s="15"/>
      <c r="C46" s="15"/>
      <c r="D46" s="15">
        <v>6</v>
      </c>
      <c r="E46" s="15">
        <v>0.44738774517393409</v>
      </c>
      <c r="F46" s="15">
        <v>697.47870586222075</v>
      </c>
      <c r="G46" s="15">
        <v>0.10275918829520778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 spans="1:38" x14ac:dyDescent="0.2">
      <c r="A47" s="15"/>
      <c r="B47" s="15"/>
      <c r="C47" s="15"/>
      <c r="D47" s="15">
        <v>7</v>
      </c>
      <c r="E47" s="15">
        <v>0.46292372865113668</v>
      </c>
      <c r="F47" s="15">
        <v>295.4916956688898</v>
      </c>
      <c r="G47" s="15">
        <v>0.16317610611052732</v>
      </c>
      <c r="L47" s="19"/>
    </row>
    <row r="48" spans="1:38" x14ac:dyDescent="0.2">
      <c r="A48" s="15"/>
      <c r="B48" s="15"/>
      <c r="C48" s="15"/>
      <c r="D48" s="15">
        <v>8</v>
      </c>
      <c r="E48" s="15">
        <v>2.133008671016817</v>
      </c>
      <c r="F48" s="15">
        <v>498.28858327666467</v>
      </c>
      <c r="G48" s="15">
        <v>0.50537106453136105</v>
      </c>
      <c r="L48" s="19"/>
    </row>
    <row r="49" spans="1:12" x14ac:dyDescent="0.2">
      <c r="A49" s="15"/>
      <c r="B49" s="15"/>
      <c r="C49" s="15"/>
      <c r="D49" s="15">
        <v>9</v>
      </c>
      <c r="E49" s="15">
        <v>0.49433966001622759</v>
      </c>
      <c r="F49" s="15">
        <v>437.11085129000196</v>
      </c>
      <c r="G49" s="15">
        <v>0.25469789788952779</v>
      </c>
      <c r="L49" s="19"/>
    </row>
    <row r="50" spans="1:12" x14ac:dyDescent="0.2">
      <c r="A50" s="15"/>
      <c r="B50" s="15" t="s">
        <v>2</v>
      </c>
      <c r="C50" s="15" t="s">
        <v>12</v>
      </c>
      <c r="D50" s="15">
        <v>1</v>
      </c>
      <c r="E50" s="15">
        <v>0</v>
      </c>
      <c r="F50" s="15">
        <v>31.097494085555578</v>
      </c>
      <c r="G50" s="15">
        <v>0</v>
      </c>
    </row>
    <row r="51" spans="1:12" x14ac:dyDescent="0.2">
      <c r="A51" s="15"/>
      <c r="B51" s="15"/>
      <c r="C51" s="15"/>
      <c r="D51" s="15">
        <v>2</v>
      </c>
      <c r="E51" s="15">
        <v>5.7442035806495124E-4</v>
      </c>
      <c r="F51" s="15">
        <v>271.6938007</v>
      </c>
      <c r="G51" s="15">
        <v>5.4203879525467787E-4</v>
      </c>
    </row>
    <row r="52" spans="1:12" x14ac:dyDescent="0.2">
      <c r="A52" s="15"/>
      <c r="B52" s="15"/>
      <c r="C52" s="15"/>
      <c r="D52" s="15">
        <v>3</v>
      </c>
      <c r="E52" s="15">
        <v>6.4177795279662737</v>
      </c>
      <c r="F52" s="15">
        <v>187.59250006666664</v>
      </c>
      <c r="G52" s="15">
        <v>6.1422057228423164</v>
      </c>
    </row>
    <row r="53" spans="1:12" x14ac:dyDescent="0.2">
      <c r="A53" s="15"/>
      <c r="B53" s="15"/>
      <c r="C53" s="15"/>
      <c r="D53" s="15">
        <v>4</v>
      </c>
      <c r="E53" s="15">
        <v>1.2458218819877973E-3</v>
      </c>
      <c r="F53" s="15">
        <v>169.63991079444492</v>
      </c>
      <c r="G53" s="15">
        <v>1.432159540139223E-3</v>
      </c>
    </row>
    <row r="54" spans="1:12" x14ac:dyDescent="0.2">
      <c r="A54" s="15"/>
      <c r="B54" s="15"/>
      <c r="C54" s="15"/>
      <c r="D54" s="15">
        <v>5</v>
      </c>
      <c r="E54" s="15">
        <v>0.73685280500762518</v>
      </c>
      <c r="F54" s="15">
        <v>312.77361602333355</v>
      </c>
      <c r="G54" s="15">
        <v>0.13840416167287883</v>
      </c>
    </row>
    <row r="55" spans="1:12" x14ac:dyDescent="0.2">
      <c r="A55" s="15"/>
      <c r="B55" s="15"/>
      <c r="C55" s="15"/>
      <c r="D55" s="15">
        <v>6</v>
      </c>
      <c r="E55" s="15">
        <v>0.44644143436039202</v>
      </c>
      <c r="F55" s="15">
        <v>321.07834559444439</v>
      </c>
      <c r="G55" s="15">
        <v>0.21864305101403023</v>
      </c>
    </row>
    <row r="56" spans="1:12" x14ac:dyDescent="0.2">
      <c r="A56" s="15"/>
      <c r="B56" s="15"/>
      <c r="C56" s="15"/>
      <c r="D56" s="15">
        <v>7</v>
      </c>
      <c r="E56" s="15">
        <v>0.14132023070690641</v>
      </c>
      <c r="F56" s="15">
        <v>157.56571100444415</v>
      </c>
      <c r="G56" s="15">
        <v>3.6975212991997262E-2</v>
      </c>
    </row>
    <row r="57" spans="1:12" x14ac:dyDescent="0.2">
      <c r="A57" s="15"/>
      <c r="B57" s="15"/>
      <c r="C57" s="15"/>
      <c r="D57" s="15">
        <v>8</v>
      </c>
      <c r="E57" s="15">
        <v>0.8005661819451485</v>
      </c>
      <c r="F57" s="15">
        <v>273.92823246222366</v>
      </c>
      <c r="G57" s="15">
        <v>0.64339777344525251</v>
      </c>
    </row>
    <row r="58" spans="1:12" x14ac:dyDescent="0.2">
      <c r="A58" s="15"/>
      <c r="B58" s="15"/>
      <c r="C58" s="15"/>
      <c r="D58" s="15">
        <v>9</v>
      </c>
      <c r="E58" s="15">
        <v>0.30703974010720664</v>
      </c>
      <c r="F58" s="15">
        <v>245.54421658110965</v>
      </c>
      <c r="G58" s="15">
        <v>0.16454947165723041</v>
      </c>
    </row>
    <row r="59" spans="1:12" x14ac:dyDescent="0.2">
      <c r="A59" s="15"/>
      <c r="B59" s="15"/>
      <c r="C59" s="15" t="s">
        <v>13</v>
      </c>
      <c r="D59" s="15">
        <v>1</v>
      </c>
      <c r="E59" s="15">
        <v>2.5561867159069348E-4</v>
      </c>
      <c r="F59" s="15">
        <v>382.84098680666671</v>
      </c>
      <c r="G59" s="15">
        <v>3.1598244658646342E-4</v>
      </c>
    </row>
    <row r="60" spans="1:12" x14ac:dyDescent="0.2">
      <c r="A60" s="15"/>
      <c r="B60" s="15"/>
      <c r="C60" s="15"/>
      <c r="D60" s="15">
        <v>2</v>
      </c>
      <c r="E60" s="15">
        <v>6.7251990924882654E-2</v>
      </c>
      <c r="F60" s="15">
        <v>1000.3705898488874</v>
      </c>
      <c r="G60" s="15">
        <v>4.5558224722818265E-2</v>
      </c>
    </row>
    <row r="61" spans="1:12" x14ac:dyDescent="0.2">
      <c r="A61" s="15"/>
      <c r="B61" s="15"/>
      <c r="C61" s="15"/>
      <c r="D61" s="15">
        <v>3</v>
      </c>
      <c r="E61" s="15">
        <v>2.7157455565508991E-2</v>
      </c>
      <c r="F61" s="15">
        <v>701.3107338088904</v>
      </c>
      <c r="G61" s="15">
        <v>1.8584602338577214E-2</v>
      </c>
    </row>
    <row r="62" spans="1:12" x14ac:dyDescent="0.2">
      <c r="A62" s="15"/>
      <c r="B62" s="15"/>
      <c r="C62" s="15"/>
      <c r="D62" s="15">
        <v>4</v>
      </c>
      <c r="E62" s="15">
        <v>9.6640161079733951E-3</v>
      </c>
      <c r="F62" s="15">
        <v>493.00404681666856</v>
      </c>
      <c r="G62" s="15">
        <v>5.8951213150532714E-3</v>
      </c>
    </row>
    <row r="63" spans="1:12" x14ac:dyDescent="0.2">
      <c r="A63" s="15"/>
      <c r="B63" s="15"/>
      <c r="C63" s="15"/>
      <c r="D63" s="15">
        <v>5</v>
      </c>
      <c r="E63" s="15">
        <v>0.64596577879446582</v>
      </c>
      <c r="F63" s="15">
        <v>1029.6321402222216</v>
      </c>
      <c r="G63" s="15">
        <v>7.3366620711637173E-2</v>
      </c>
    </row>
    <row r="64" spans="1:12" x14ac:dyDescent="0.2">
      <c r="A64" s="15"/>
      <c r="B64" s="15"/>
      <c r="C64" s="15"/>
      <c r="D64" s="15">
        <v>6</v>
      </c>
      <c r="E64" s="15">
        <v>0.2670897540792827</v>
      </c>
      <c r="F64" s="15">
        <v>928.4804592388889</v>
      </c>
      <c r="G64" s="15">
        <v>2.0212937172599865E-2</v>
      </c>
    </row>
    <row r="65" spans="1:7" x14ac:dyDescent="0.2">
      <c r="A65" s="15"/>
      <c r="B65" s="15"/>
      <c r="C65" s="15"/>
      <c r="D65" s="15">
        <v>7</v>
      </c>
      <c r="E65" s="15">
        <v>8.5026128143794233E-2</v>
      </c>
      <c r="F65" s="15">
        <v>363.92595299111241</v>
      </c>
      <c r="G65" s="15">
        <v>3.0615148209070808E-2</v>
      </c>
    </row>
    <row r="66" spans="1:7" x14ac:dyDescent="0.2">
      <c r="A66" s="15"/>
      <c r="B66" s="15"/>
      <c r="C66" s="15"/>
      <c r="D66" s="15">
        <v>8</v>
      </c>
      <c r="E66" s="15">
        <v>0.10013786468412098</v>
      </c>
      <c r="F66" s="15">
        <v>686.5840666166655</v>
      </c>
      <c r="G66" s="15">
        <v>6.6764250311642584E-2</v>
      </c>
    </row>
    <row r="67" spans="1:7" x14ac:dyDescent="0.2">
      <c r="A67" s="15"/>
      <c r="B67" s="15"/>
      <c r="C67" s="15"/>
      <c r="D67" s="15">
        <v>9</v>
      </c>
      <c r="E67" s="15">
        <v>0.32127498985241937</v>
      </c>
      <c r="F67" s="15">
        <v>668.90145842445133</v>
      </c>
      <c r="G67" s="15">
        <v>7.4788142729250481E-2</v>
      </c>
    </row>
    <row r="68" spans="1:7" x14ac:dyDescent="0.2">
      <c r="A68" s="15"/>
      <c r="B68" s="15"/>
      <c r="C68" s="15" t="s">
        <v>14</v>
      </c>
      <c r="D68" s="15">
        <v>1</v>
      </c>
      <c r="E68" s="15">
        <v>1.4978850402916775</v>
      </c>
      <c r="F68" s="15">
        <v>103.08214393222217</v>
      </c>
      <c r="G68" s="15">
        <v>2.492564688363319</v>
      </c>
    </row>
    <row r="69" spans="1:7" x14ac:dyDescent="0.2">
      <c r="A69" s="15"/>
      <c r="B69" s="15"/>
      <c r="C69" s="15"/>
      <c r="D69" s="15">
        <v>2</v>
      </c>
      <c r="E69" s="15">
        <v>3.5553571191226059</v>
      </c>
      <c r="F69" s="15">
        <v>286.76911530888884</v>
      </c>
      <c r="G69" s="15">
        <v>7.949248996007678</v>
      </c>
    </row>
    <row r="70" spans="1:7" x14ac:dyDescent="0.2">
      <c r="A70" s="15"/>
      <c r="B70" s="15"/>
      <c r="C70" s="15"/>
      <c r="D70" s="15">
        <v>3</v>
      </c>
      <c r="E70" s="15">
        <v>6.8560060975367021</v>
      </c>
      <c r="F70" s="15">
        <v>132.47294732555559</v>
      </c>
      <c r="G70" s="15">
        <v>5.9085422141756663</v>
      </c>
    </row>
    <row r="71" spans="1:7" x14ac:dyDescent="0.2">
      <c r="A71" s="15"/>
      <c r="B71" s="15"/>
      <c r="C71" s="15"/>
      <c r="D71" s="15">
        <v>4</v>
      </c>
      <c r="E71" s="15">
        <v>1.7008783412499513</v>
      </c>
      <c r="F71" s="15">
        <v>132.6631952955556</v>
      </c>
      <c r="G71" s="15">
        <v>2.0414178903764451</v>
      </c>
    </row>
    <row r="72" spans="1:7" x14ac:dyDescent="0.2">
      <c r="A72" s="15"/>
      <c r="B72" s="15"/>
      <c r="C72" s="15"/>
      <c r="D72" s="15">
        <v>5</v>
      </c>
      <c r="E72" s="15">
        <v>0.71696288451999668</v>
      </c>
      <c r="F72" s="15">
        <v>257.79338587111101</v>
      </c>
      <c r="G72" s="15">
        <v>0.15508152232584452</v>
      </c>
    </row>
    <row r="73" spans="1:7" x14ac:dyDescent="0.2">
      <c r="A73" s="15"/>
      <c r="B73" s="15"/>
      <c r="C73" s="15"/>
      <c r="D73" s="15">
        <v>6</v>
      </c>
      <c r="E73" s="15">
        <v>0.64231398544558893</v>
      </c>
      <c r="F73" s="15">
        <v>258.4128723799999</v>
      </c>
      <c r="G73" s="15">
        <v>0.11133280144225587</v>
      </c>
    </row>
    <row r="74" spans="1:7" x14ac:dyDescent="0.2">
      <c r="A74" s="15"/>
      <c r="B74" s="15"/>
      <c r="C74" s="15"/>
      <c r="D74" s="15">
        <v>7</v>
      </c>
      <c r="E74" s="15">
        <v>0.33951412199341985</v>
      </c>
      <c r="F74" s="15">
        <v>125.27813094444451</v>
      </c>
      <c r="G74" s="15">
        <v>0.54714497635427872</v>
      </c>
    </row>
    <row r="75" spans="1:7" x14ac:dyDescent="0.2">
      <c r="A75" s="15"/>
      <c r="B75" s="15"/>
      <c r="C75" s="15"/>
      <c r="D75" s="15">
        <v>8</v>
      </c>
      <c r="E75" s="15">
        <v>7.0292740188952028</v>
      </c>
      <c r="F75" s="15">
        <v>203.89612714444459</v>
      </c>
      <c r="G75" s="15">
        <v>5.7751971204291044</v>
      </c>
    </row>
    <row r="76" spans="1:7" x14ac:dyDescent="0.2">
      <c r="A76" s="15"/>
      <c r="B76" s="15"/>
      <c r="C76" s="15"/>
      <c r="D76" s="15">
        <v>9</v>
      </c>
      <c r="E76" s="15">
        <v>0.33531902437041644</v>
      </c>
      <c r="F76" s="15">
        <v>188.33100302333335</v>
      </c>
      <c r="G76" s="15">
        <v>0.1332448037457441</v>
      </c>
    </row>
    <row r="77" spans="1:7" x14ac:dyDescent="0.2">
      <c r="A77" s="15"/>
      <c r="B77" s="15"/>
      <c r="C77" s="15" t="s">
        <v>15</v>
      </c>
      <c r="D77" s="15">
        <v>1</v>
      </c>
      <c r="E77" s="15">
        <v>2.0079305150575251</v>
      </c>
      <c r="F77" s="15">
        <v>127.96525030555553</v>
      </c>
      <c r="G77" s="15">
        <v>4.8706068138558356</v>
      </c>
    </row>
    <row r="78" spans="1:7" x14ac:dyDescent="0.2">
      <c r="A78" s="15"/>
      <c r="B78" s="15"/>
      <c r="C78" s="15"/>
      <c r="D78" s="15">
        <v>2</v>
      </c>
      <c r="E78" s="15">
        <v>5.0935681994636299</v>
      </c>
      <c r="F78" s="15">
        <v>304.66296130555537</v>
      </c>
      <c r="G78" s="15">
        <v>4.3928105936291999</v>
      </c>
    </row>
    <row r="79" spans="1:7" x14ac:dyDescent="0.2">
      <c r="A79" s="15"/>
      <c r="B79" s="15"/>
      <c r="C79" s="15"/>
      <c r="D79" s="15">
        <v>3</v>
      </c>
      <c r="E79" s="15">
        <v>14.57863472009214</v>
      </c>
      <c r="F79" s="15">
        <v>196.80059422444407</v>
      </c>
      <c r="G79" s="15">
        <v>7.0318083458621512</v>
      </c>
    </row>
    <row r="80" spans="1:7" x14ac:dyDescent="0.2">
      <c r="A80" s="15"/>
      <c r="B80" s="15"/>
      <c r="C80" s="15"/>
      <c r="D80" s="15">
        <v>4</v>
      </c>
      <c r="E80" s="15">
        <v>2.0127349906613325</v>
      </c>
      <c r="F80" s="15">
        <v>182.22022229666683</v>
      </c>
      <c r="G80" s="15">
        <v>0.99833137340189715</v>
      </c>
    </row>
    <row r="81" spans="1:7" x14ac:dyDescent="0.2">
      <c r="A81" s="15"/>
      <c r="B81" s="15"/>
      <c r="C81" s="15"/>
      <c r="D81" s="15">
        <v>5</v>
      </c>
      <c r="E81" s="15">
        <v>5.4451809140655811</v>
      </c>
      <c r="F81" s="15">
        <v>355.77771331222226</v>
      </c>
      <c r="G81" s="15">
        <v>1.2280656764273563</v>
      </c>
    </row>
    <row r="82" spans="1:7" x14ac:dyDescent="0.2">
      <c r="A82" s="15"/>
      <c r="B82" s="15"/>
      <c r="C82" s="15"/>
      <c r="D82" s="15">
        <v>6</v>
      </c>
      <c r="E82" s="15">
        <v>1.8643324364224674</v>
      </c>
      <c r="F82" s="15">
        <v>293.63977419555641</v>
      </c>
      <c r="G82" s="15">
        <v>1.1852873083552402</v>
      </c>
    </row>
    <row r="83" spans="1:7" x14ac:dyDescent="0.2">
      <c r="A83" s="15"/>
      <c r="B83" s="15"/>
      <c r="C83" s="15"/>
      <c r="D83" s="15">
        <v>7</v>
      </c>
      <c r="E83" s="15">
        <v>0.81536334653220421</v>
      </c>
      <c r="F83" s="15">
        <v>126.91187219111468</v>
      </c>
      <c r="G83" s="15">
        <v>1.1879937304444184</v>
      </c>
    </row>
    <row r="84" spans="1:7" x14ac:dyDescent="0.2">
      <c r="A84" s="15"/>
      <c r="B84" s="15"/>
      <c r="C84" s="15"/>
      <c r="D84" s="15">
        <v>8</v>
      </c>
      <c r="E84" s="15">
        <v>9.7327956445914072</v>
      </c>
      <c r="F84" s="15">
        <v>260.80165559778044</v>
      </c>
      <c r="G84" s="15">
        <v>3.1792367972864337</v>
      </c>
    </row>
    <row r="85" spans="1:7" x14ac:dyDescent="0.2">
      <c r="A85" s="15"/>
      <c r="B85" s="15"/>
      <c r="C85" s="15"/>
      <c r="D85" s="15">
        <v>9</v>
      </c>
      <c r="E85" s="15">
        <v>1.6711563502218898</v>
      </c>
      <c r="F85" s="15">
        <v>224.15633188777656</v>
      </c>
      <c r="G85" s="15">
        <v>1.8492997262900388</v>
      </c>
    </row>
    <row r="86" spans="1:7" x14ac:dyDescent="0.2">
      <c r="A86" s="15"/>
      <c r="B86" s="15"/>
      <c r="C86" s="15" t="s">
        <v>16</v>
      </c>
      <c r="D86" s="15">
        <v>1</v>
      </c>
      <c r="E86" s="15">
        <v>5.8991907811591579E-15</v>
      </c>
      <c r="F86" s="15">
        <v>167.00790474333328</v>
      </c>
      <c r="G86" s="15">
        <v>5.5613009678815917E-14</v>
      </c>
    </row>
    <row r="87" spans="1:7" x14ac:dyDescent="0.2">
      <c r="A87" s="15"/>
      <c r="B87" s="15"/>
      <c r="C87" s="15"/>
      <c r="D87" s="15">
        <v>2</v>
      </c>
      <c r="E87" s="15">
        <v>0.39823346838866397</v>
      </c>
      <c r="F87" s="15">
        <v>704.72171976333368</v>
      </c>
      <c r="G87" s="15">
        <v>0.5164629193036806</v>
      </c>
    </row>
    <row r="88" spans="1:7" x14ac:dyDescent="0.2">
      <c r="A88" s="15"/>
      <c r="B88" s="15"/>
      <c r="C88" s="15"/>
      <c r="D88" s="15">
        <v>3</v>
      </c>
      <c r="E88" s="15">
        <v>1.024939923948514</v>
      </c>
      <c r="F88" s="15">
        <v>482.07758318999811</v>
      </c>
      <c r="G88" s="15">
        <v>0.95610103545255631</v>
      </c>
    </row>
    <row r="89" spans="1:7" x14ac:dyDescent="0.2">
      <c r="A89" s="15"/>
      <c r="B89" s="15"/>
      <c r="C89" s="15"/>
      <c r="D89" s="15">
        <v>4</v>
      </c>
      <c r="E89" s="15">
        <v>0.38684557157452404</v>
      </c>
      <c r="F89" s="15">
        <v>471.85971179000171</v>
      </c>
      <c r="G89" s="15">
        <v>0.3746384267582043</v>
      </c>
    </row>
    <row r="90" spans="1:7" x14ac:dyDescent="0.2">
      <c r="A90" s="15"/>
      <c r="B90" s="15"/>
      <c r="C90" s="15"/>
      <c r="D90" s="15">
        <v>5</v>
      </c>
      <c r="E90" s="15">
        <v>0.60737285056393853</v>
      </c>
      <c r="F90" s="15">
        <v>779.30234842444349</v>
      </c>
      <c r="G90" s="15">
        <v>0.12628335404120125</v>
      </c>
    </row>
    <row r="91" spans="1:7" x14ac:dyDescent="0.2">
      <c r="A91" s="15"/>
      <c r="B91" s="15"/>
      <c r="C91" s="15"/>
      <c r="D91" s="15">
        <v>6</v>
      </c>
      <c r="E91" s="15">
        <v>0.27820322294990163</v>
      </c>
      <c r="F91" s="15">
        <v>676.18976637555431</v>
      </c>
      <c r="G91" s="15">
        <v>0.10701332462915573</v>
      </c>
    </row>
    <row r="92" spans="1:7" x14ac:dyDescent="0.2">
      <c r="A92" s="15"/>
      <c r="B92" s="15"/>
      <c r="C92" s="15"/>
      <c r="D92" s="15">
        <v>7</v>
      </c>
      <c r="E92" s="15">
        <v>0.10342941279741014</v>
      </c>
      <c r="F92" s="15">
        <v>311.03135549999683</v>
      </c>
      <c r="G92" s="15">
        <v>9.7578842356111778E-2</v>
      </c>
    </row>
    <row r="93" spans="1:7" x14ac:dyDescent="0.2">
      <c r="A93" s="15"/>
      <c r="B93" s="15"/>
      <c r="C93" s="15"/>
      <c r="D93" s="15">
        <v>8</v>
      </c>
      <c r="E93" s="15">
        <v>0.939239939336586</v>
      </c>
      <c r="F93" s="15">
        <v>497.69041776445101</v>
      </c>
      <c r="G93" s="15">
        <v>0.82363895049504765</v>
      </c>
    </row>
    <row r="94" spans="1:7" x14ac:dyDescent="0.2">
      <c r="A94" s="15"/>
      <c r="B94" s="15"/>
      <c r="C94" s="15"/>
      <c r="D94" s="15">
        <v>9</v>
      </c>
      <c r="E94" s="15">
        <v>0.29108500164379519</v>
      </c>
      <c r="F94" s="15">
        <v>435.0964465855543</v>
      </c>
      <c r="G94" s="15">
        <v>0.17643302033156677</v>
      </c>
    </row>
    <row r="95" spans="1:7" x14ac:dyDescent="0.2">
      <c r="A95" s="15"/>
      <c r="B95" s="15" t="s">
        <v>3</v>
      </c>
      <c r="C95" s="15" t="s">
        <v>18</v>
      </c>
      <c r="D95" s="15">
        <v>1</v>
      </c>
      <c r="E95" s="15">
        <v>39.867670577948026</v>
      </c>
      <c r="F95" s="15">
        <v>259.88130559666649</v>
      </c>
      <c r="G95" s="15">
        <v>8.6111309017161197</v>
      </c>
    </row>
    <row r="96" spans="1:7" x14ac:dyDescent="0.2">
      <c r="A96" s="15"/>
      <c r="B96" s="15"/>
      <c r="C96" s="15"/>
      <c r="D96" s="15">
        <v>2</v>
      </c>
      <c r="E96" s="15">
        <v>39.039128884106987</v>
      </c>
      <c r="F96" s="15">
        <v>568.39990248444428</v>
      </c>
      <c r="G96" s="15">
        <v>1.9117383518135613</v>
      </c>
    </row>
    <row r="97" spans="1:7" x14ac:dyDescent="0.2">
      <c r="A97" s="15"/>
      <c r="B97" s="15"/>
      <c r="C97" s="15"/>
      <c r="D97" s="15">
        <v>3</v>
      </c>
      <c r="E97" s="15">
        <v>313.40071968933972</v>
      </c>
      <c r="F97" s="15">
        <v>381.12348259888756</v>
      </c>
      <c r="G97" s="15">
        <v>375.15389444742107</v>
      </c>
    </row>
    <row r="98" spans="1:7" x14ac:dyDescent="0.2">
      <c r="A98" s="15"/>
      <c r="B98" s="15"/>
      <c r="C98" s="15"/>
      <c r="D98" s="15">
        <v>4</v>
      </c>
      <c r="E98" s="15">
        <v>54.972778070983075</v>
      </c>
      <c r="F98" s="15">
        <v>397.77684525777715</v>
      </c>
      <c r="G98" s="15">
        <v>29.090498845776814</v>
      </c>
    </row>
    <row r="99" spans="1:7" x14ac:dyDescent="0.2">
      <c r="A99" s="15"/>
      <c r="B99" s="15"/>
      <c r="C99" s="15"/>
      <c r="D99" s="15">
        <v>5</v>
      </c>
      <c r="E99" s="15">
        <v>19295.936654025281</v>
      </c>
      <c r="F99" s="15">
        <v>759.64120426666659</v>
      </c>
      <c r="G99" s="15">
        <v>7486.282165309909</v>
      </c>
    </row>
    <row r="100" spans="1:7" x14ac:dyDescent="0.2">
      <c r="A100" s="15"/>
      <c r="B100" s="15"/>
      <c r="C100" s="15"/>
      <c r="D100" s="15">
        <v>6</v>
      </c>
      <c r="E100" s="15">
        <v>11.453237372375202</v>
      </c>
      <c r="F100" s="15">
        <v>580.04172941555771</v>
      </c>
      <c r="G100" s="15">
        <v>0.77677120705943026</v>
      </c>
    </row>
    <row r="101" spans="1:7" x14ac:dyDescent="0.2">
      <c r="A101" s="15"/>
      <c r="B101" s="15"/>
      <c r="C101" s="15"/>
      <c r="D101" s="15">
        <v>7</v>
      </c>
      <c r="E101" s="15">
        <v>4.2956132728607068</v>
      </c>
      <c r="F101" s="15">
        <v>304.42844985666903</v>
      </c>
      <c r="G101" s="15">
        <v>0.22852903155466547</v>
      </c>
    </row>
    <row r="102" spans="1:7" x14ac:dyDescent="0.2">
      <c r="A102" s="15"/>
      <c r="B102" s="15"/>
      <c r="C102" s="15"/>
      <c r="D102" s="15">
        <v>8</v>
      </c>
      <c r="E102" s="15">
        <v>23.022649328666606</v>
      </c>
      <c r="F102" s="15">
        <v>440.69815943666617</v>
      </c>
      <c r="G102" s="15">
        <v>1.4503271008157652</v>
      </c>
    </row>
    <row r="103" spans="1:7" x14ac:dyDescent="0.2">
      <c r="A103" s="15"/>
      <c r="B103" s="15"/>
      <c r="C103" s="15"/>
      <c r="D103" s="15">
        <v>9</v>
      </c>
      <c r="E103" s="15">
        <v>271.3585968227606</v>
      </c>
      <c r="F103" s="15">
        <v>390.01744579333462</v>
      </c>
      <c r="G103" s="15">
        <v>202.50968162716597</v>
      </c>
    </row>
    <row r="104" spans="1:7" x14ac:dyDescent="0.2">
      <c r="A104" s="15"/>
      <c r="B104" s="15"/>
      <c r="C104" s="15" t="s">
        <v>19</v>
      </c>
      <c r="D104" s="15">
        <v>1</v>
      </c>
      <c r="E104" s="15">
        <v>8.5868462311175023E-3</v>
      </c>
      <c r="F104" s="15">
        <v>136.23969720333338</v>
      </c>
      <c r="G104" s="15">
        <v>8.5937230986302456E-3</v>
      </c>
    </row>
    <row r="105" spans="1:7" x14ac:dyDescent="0.2">
      <c r="A105" s="15"/>
      <c r="B105" s="15"/>
      <c r="C105" s="15"/>
      <c r="D105" s="15">
        <v>2</v>
      </c>
      <c r="E105" s="15">
        <v>1.2802044361601936</v>
      </c>
      <c r="F105" s="15">
        <v>346.59740724333335</v>
      </c>
      <c r="G105" s="15">
        <v>0.43339630055850853</v>
      </c>
    </row>
    <row r="106" spans="1:7" x14ac:dyDescent="0.2">
      <c r="A106" s="15"/>
      <c r="B106" s="15"/>
      <c r="C106" s="15"/>
      <c r="D106" s="15">
        <v>3</v>
      </c>
      <c r="E106" s="15">
        <v>4.463354997772103</v>
      </c>
      <c r="F106" s="15">
        <v>215.35750266555584</v>
      </c>
      <c r="G106" s="15">
        <v>0.35202895979700155</v>
      </c>
    </row>
    <row r="107" spans="1:7" x14ac:dyDescent="0.2">
      <c r="A107" s="15"/>
      <c r="B107" s="15"/>
      <c r="C107" s="15"/>
      <c r="D107" s="15">
        <v>4</v>
      </c>
      <c r="E107" s="15">
        <v>0.54867101638229188</v>
      </c>
      <c r="F107" s="15">
        <v>187.50350104999961</v>
      </c>
      <c r="G107" s="15">
        <v>6.5235549641024668E-2</v>
      </c>
    </row>
    <row r="108" spans="1:7" x14ac:dyDescent="0.2">
      <c r="A108" s="15"/>
      <c r="B108" s="15"/>
      <c r="C108" s="15"/>
      <c r="D108" s="15">
        <v>5</v>
      </c>
      <c r="E108" s="15">
        <v>59.189618531107335</v>
      </c>
      <c r="F108" s="15">
        <v>408.8149538044446</v>
      </c>
      <c r="G108" s="15">
        <v>23.588290645590586</v>
      </c>
    </row>
    <row r="109" spans="1:7" x14ac:dyDescent="0.2">
      <c r="A109" s="15"/>
      <c r="B109" s="15"/>
      <c r="C109" s="15"/>
      <c r="D109" s="15">
        <v>6</v>
      </c>
      <c r="E109" s="15">
        <v>0.88475570898104805</v>
      </c>
      <c r="F109" s="15">
        <v>413.27467813333402</v>
      </c>
      <c r="G109" s="15">
        <v>2.9464581470262593E-2</v>
      </c>
    </row>
    <row r="110" spans="1:7" x14ac:dyDescent="0.2">
      <c r="A110" s="15"/>
      <c r="B110" s="15"/>
      <c r="C110" s="15"/>
      <c r="D110" s="15">
        <v>7</v>
      </c>
      <c r="E110" s="15">
        <v>0.47810213808216001</v>
      </c>
      <c r="F110" s="15">
        <v>187.56960644555446</v>
      </c>
      <c r="G110" s="15">
        <v>5.7404044571375275E-2</v>
      </c>
    </row>
    <row r="111" spans="1:7" x14ac:dyDescent="0.2">
      <c r="A111" s="15"/>
      <c r="B111" s="15"/>
      <c r="C111" s="15"/>
      <c r="D111" s="15">
        <v>8</v>
      </c>
      <c r="E111" s="15">
        <v>2.5487504722319754</v>
      </c>
      <c r="F111" s="15">
        <v>330.4287920388872</v>
      </c>
      <c r="G111" s="15">
        <v>0.51012577734880338</v>
      </c>
    </row>
    <row r="112" spans="1:7" x14ac:dyDescent="0.2">
      <c r="A112" s="15"/>
      <c r="B112" s="15"/>
      <c r="C112" s="15"/>
      <c r="D112" s="15">
        <v>9</v>
      </c>
      <c r="E112" s="15">
        <v>0.49081347132379238</v>
      </c>
      <c r="F112" s="15">
        <v>262.93504136110778</v>
      </c>
      <c r="G112" s="15">
        <v>5.2776758358960944E-2</v>
      </c>
    </row>
    <row r="113" spans="1:7" x14ac:dyDescent="0.2">
      <c r="A113" s="15"/>
      <c r="B113" s="15"/>
      <c r="C113" s="15" t="s">
        <v>20</v>
      </c>
      <c r="D113" s="15">
        <v>1</v>
      </c>
      <c r="E113" s="15">
        <v>1.1534415108954916</v>
      </c>
      <c r="F113" s="15">
        <v>254.48974876999989</v>
      </c>
      <c r="G113" s="15">
        <v>1.1687634595383287</v>
      </c>
    </row>
    <row r="114" spans="1:7" x14ac:dyDescent="0.2">
      <c r="A114" s="15"/>
      <c r="B114" s="15"/>
      <c r="C114" s="15"/>
      <c r="D114" s="15">
        <v>2</v>
      </c>
      <c r="E114" s="15">
        <v>29.589681477989831</v>
      </c>
      <c r="F114" s="15">
        <v>805.48242770555498</v>
      </c>
      <c r="G114" s="15">
        <v>1.5120262978891237</v>
      </c>
    </row>
    <row r="115" spans="1:7" x14ac:dyDescent="0.2">
      <c r="A115" s="15"/>
      <c r="B115" s="15"/>
      <c r="C115" s="15"/>
      <c r="D115" s="15">
        <v>3</v>
      </c>
      <c r="E115" s="15">
        <v>1324.9317650738667</v>
      </c>
      <c r="F115" s="15">
        <v>589.1713606711121</v>
      </c>
      <c r="G115" s="15">
        <v>1119.7985003395436</v>
      </c>
    </row>
    <row r="116" spans="1:7" x14ac:dyDescent="0.2">
      <c r="A116" s="15"/>
      <c r="B116" s="15"/>
      <c r="C116" s="15"/>
      <c r="D116" s="15">
        <v>4</v>
      </c>
      <c r="E116" s="15">
        <v>1.0917673594220119E-2</v>
      </c>
      <c r="F116" s="15">
        <v>368.09827713111071</v>
      </c>
      <c r="G116" s="15">
        <v>1.0487500170132414E-2</v>
      </c>
    </row>
    <row r="117" spans="1:7" x14ac:dyDescent="0.2">
      <c r="A117" s="15"/>
      <c r="B117" s="15"/>
      <c r="C117" s="15"/>
      <c r="D117" s="15">
        <v>5</v>
      </c>
      <c r="E117" s="15">
        <v>0.58468447368947252</v>
      </c>
      <c r="F117" s="15">
        <v>877.7997120555591</v>
      </c>
      <c r="G117" s="15">
        <v>8.8227142002976183E-2</v>
      </c>
    </row>
    <row r="118" spans="1:7" x14ac:dyDescent="0.2">
      <c r="A118" s="15"/>
      <c r="B118" s="15"/>
      <c r="C118" s="15"/>
      <c r="D118" s="15">
        <v>6</v>
      </c>
      <c r="E118" s="15">
        <v>146.38849350684609</v>
      </c>
      <c r="F118" s="15">
        <v>984.24770141222336</v>
      </c>
      <c r="G118" s="15">
        <v>138.7308242039523</v>
      </c>
    </row>
    <row r="119" spans="1:7" x14ac:dyDescent="0.2">
      <c r="A119" s="15"/>
      <c r="B119" s="15"/>
      <c r="C119" s="15"/>
      <c r="D119" s="15">
        <v>7</v>
      </c>
      <c r="E119" s="15">
        <v>180.4712141970785</v>
      </c>
      <c r="F119" s="15">
        <v>291.26765519222374</v>
      </c>
      <c r="G119" s="15">
        <v>227.93023970221748</v>
      </c>
    </row>
    <row r="120" spans="1:7" x14ac:dyDescent="0.2">
      <c r="A120" s="15"/>
      <c r="B120" s="15"/>
      <c r="C120" s="15"/>
      <c r="D120" s="15">
        <v>8</v>
      </c>
      <c r="E120" s="15">
        <v>0.19862625905528372</v>
      </c>
      <c r="F120" s="15">
        <v>597.21120653777621</v>
      </c>
      <c r="G120" s="15">
        <v>0.1362682547128177</v>
      </c>
    </row>
    <row r="121" spans="1:7" x14ac:dyDescent="0.2">
      <c r="A121" s="15"/>
      <c r="B121" s="15"/>
      <c r="C121" s="15"/>
      <c r="D121" s="15">
        <v>9</v>
      </c>
      <c r="E121" s="15">
        <v>1052.6480483314124</v>
      </c>
      <c r="F121" s="15">
        <v>589.29215528888551</v>
      </c>
      <c r="G121" s="15">
        <v>590.46548940852267</v>
      </c>
    </row>
    <row r="122" spans="1:7" x14ac:dyDescent="0.2">
      <c r="A122" s="15"/>
      <c r="B122" s="15"/>
      <c r="C122" s="15" t="s">
        <v>21</v>
      </c>
      <c r="D122" s="15">
        <v>1</v>
      </c>
      <c r="E122" s="15">
        <v>3.8030755714973545</v>
      </c>
      <c r="F122" s="15">
        <v>162.53011936555558</v>
      </c>
      <c r="G122" s="15">
        <v>1.729315091150436</v>
      </c>
    </row>
    <row r="123" spans="1:7" x14ac:dyDescent="0.2">
      <c r="A123" s="15"/>
      <c r="B123" s="15"/>
      <c r="C123" s="15"/>
      <c r="D123" s="15">
        <v>2</v>
      </c>
      <c r="E123" s="15">
        <v>32.203519910608236</v>
      </c>
      <c r="F123" s="15">
        <v>434.83525453111167</v>
      </c>
      <c r="G123" s="15">
        <v>0.2917694897787087</v>
      </c>
    </row>
    <row r="124" spans="1:7" x14ac:dyDescent="0.2">
      <c r="A124" s="15"/>
      <c r="B124" s="15"/>
      <c r="C124" s="15"/>
      <c r="D124" s="15">
        <v>3</v>
      </c>
      <c r="E124" s="15">
        <v>1538.0724117180637</v>
      </c>
      <c r="F124" s="15">
        <v>277.80008430555529</v>
      </c>
      <c r="G124" s="15">
        <v>994.42980077105199</v>
      </c>
    </row>
    <row r="125" spans="1:7" x14ac:dyDescent="0.2">
      <c r="A125" s="15"/>
      <c r="B125" s="15"/>
      <c r="C125" s="15"/>
      <c r="D125" s="15">
        <v>4</v>
      </c>
      <c r="E125" s="15">
        <v>13.90147717481932</v>
      </c>
      <c r="F125" s="15">
        <v>249.92611016444457</v>
      </c>
      <c r="G125" s="15">
        <v>3.9967286981596577</v>
      </c>
    </row>
    <row r="126" spans="1:7" x14ac:dyDescent="0.2">
      <c r="A126" s="15"/>
      <c r="B126" s="15"/>
      <c r="C126" s="15"/>
      <c r="D126" s="15">
        <v>5</v>
      </c>
      <c r="E126" s="15">
        <v>12938.945712967263</v>
      </c>
      <c r="F126" s="15">
        <v>591.86899396333422</v>
      </c>
      <c r="G126" s="15">
        <v>5379.1630780401056</v>
      </c>
    </row>
    <row r="127" spans="1:7" x14ac:dyDescent="0.2">
      <c r="A127" s="15"/>
      <c r="B127" s="15"/>
      <c r="C127" s="15"/>
      <c r="D127" s="15">
        <v>6</v>
      </c>
      <c r="E127" s="15">
        <v>203.67019565062898</v>
      </c>
      <c r="F127" s="15">
        <v>580.63416572444385</v>
      </c>
      <c r="G127" s="15">
        <v>157.19430847514636</v>
      </c>
    </row>
    <row r="128" spans="1:7" x14ac:dyDescent="0.2">
      <c r="A128" s="15"/>
      <c r="B128" s="15"/>
      <c r="C128" s="15"/>
      <c r="D128" s="15">
        <v>7</v>
      </c>
      <c r="E128" s="15">
        <v>219.8503937895301</v>
      </c>
      <c r="F128" s="15">
        <v>205.39510229888839</v>
      </c>
      <c r="G128" s="15">
        <v>190.07299554875505</v>
      </c>
    </row>
    <row r="129" spans="1:7" x14ac:dyDescent="0.2">
      <c r="A129" s="15"/>
      <c r="B129" s="15"/>
      <c r="C129" s="15"/>
      <c r="D129" s="15">
        <v>8</v>
      </c>
      <c r="E129" s="15">
        <v>18.783906106995623</v>
      </c>
      <c r="F129" s="15">
        <v>362.09816771555342</v>
      </c>
      <c r="G129" s="15">
        <v>0.46661342933764555</v>
      </c>
    </row>
    <row r="130" spans="1:7" x14ac:dyDescent="0.2">
      <c r="A130" s="15"/>
      <c r="B130" s="15"/>
      <c r="C130" s="15"/>
      <c r="D130" s="15">
        <v>9</v>
      </c>
      <c r="E130" s="15">
        <v>981.82102116981321</v>
      </c>
      <c r="F130" s="15">
        <v>302.42575541333645</v>
      </c>
      <c r="G130" s="15">
        <v>616.07778499252913</v>
      </c>
    </row>
    <row r="131" spans="1:7" x14ac:dyDescent="0.2">
      <c r="A131" s="15"/>
      <c r="B131" s="15"/>
      <c r="C131" s="15" t="s">
        <v>22</v>
      </c>
      <c r="D131" s="15">
        <v>1</v>
      </c>
      <c r="E131" s="15">
        <v>7.5009860693180982E-6</v>
      </c>
      <c r="F131" s="15">
        <v>124.30047553666661</v>
      </c>
      <c r="G131" s="15">
        <v>8.2142666356891677E-6</v>
      </c>
    </row>
    <row r="132" spans="1:7" x14ac:dyDescent="0.2">
      <c r="A132" s="15"/>
      <c r="B132" s="15"/>
      <c r="C132" s="15"/>
      <c r="D132" s="15">
        <v>2</v>
      </c>
      <c r="E132" s="15">
        <v>4.1936230729138684</v>
      </c>
      <c r="F132" s="15">
        <v>293.64330363888888</v>
      </c>
      <c r="G132" s="15">
        <v>10.046119636127029</v>
      </c>
    </row>
    <row r="133" spans="1:7" x14ac:dyDescent="0.2">
      <c r="A133" s="15"/>
      <c r="B133" s="15"/>
      <c r="C133" s="15"/>
      <c r="D133" s="15">
        <v>3</v>
      </c>
      <c r="E133" s="15">
        <v>3.8908705404056581</v>
      </c>
      <c r="F133" s="15">
        <v>194.54970475666704</v>
      </c>
      <c r="G133" s="15">
        <v>1.9765272572494892</v>
      </c>
    </row>
    <row r="134" spans="1:7" x14ac:dyDescent="0.2">
      <c r="A134" s="15"/>
      <c r="B134" s="15"/>
      <c r="C134" s="15"/>
      <c r="D134" s="15">
        <v>4</v>
      </c>
      <c r="E134" s="15">
        <v>0.38628498834749742</v>
      </c>
      <c r="F134" s="15">
        <v>178.35443768333377</v>
      </c>
      <c r="G134" s="15">
        <v>0.23840136126520114</v>
      </c>
    </row>
    <row r="135" spans="1:7" x14ac:dyDescent="0.2">
      <c r="A135" s="15"/>
      <c r="B135" s="15"/>
      <c r="C135" s="15"/>
      <c r="D135" s="15">
        <v>5</v>
      </c>
      <c r="E135" s="15">
        <v>0.95905424516942206</v>
      </c>
      <c r="F135" s="15">
        <v>377.11368751000055</v>
      </c>
      <c r="G135" s="15">
        <v>0.14102215915916289</v>
      </c>
    </row>
    <row r="136" spans="1:7" x14ac:dyDescent="0.2">
      <c r="A136" s="15"/>
      <c r="B136" s="15"/>
      <c r="C136" s="15"/>
      <c r="D136" s="15">
        <v>6</v>
      </c>
      <c r="E136" s="15">
        <v>0.67002116580637006</v>
      </c>
      <c r="F136" s="15">
        <v>394.70370934333414</v>
      </c>
      <c r="G136" s="15">
        <v>4.0499785832310398E-2</v>
      </c>
    </row>
    <row r="137" spans="1:7" x14ac:dyDescent="0.2">
      <c r="A137" s="15"/>
      <c r="B137" s="15"/>
      <c r="C137" s="15"/>
      <c r="D137" s="15">
        <v>7</v>
      </c>
      <c r="E137" s="15">
        <v>1.1771185896008143</v>
      </c>
      <c r="F137" s="15">
        <v>188.17278907777896</v>
      </c>
      <c r="G137" s="15">
        <v>1.250844663224518</v>
      </c>
    </row>
    <row r="138" spans="1:7" x14ac:dyDescent="0.2">
      <c r="A138" s="15"/>
      <c r="B138" s="15"/>
      <c r="C138" s="15"/>
      <c r="D138" s="15">
        <v>8</v>
      </c>
      <c r="E138" s="15">
        <v>4.1480245483703699</v>
      </c>
      <c r="F138" s="15">
        <v>288.56935452777901</v>
      </c>
      <c r="G138" s="15">
        <v>5.9385155453336216</v>
      </c>
    </row>
    <row r="139" spans="1:7" x14ac:dyDescent="0.2">
      <c r="A139" s="15"/>
      <c r="B139" s="15"/>
      <c r="C139" s="15"/>
      <c r="D139" s="15">
        <v>9</v>
      </c>
      <c r="E139" s="15">
        <v>0.56695742472675925</v>
      </c>
      <c r="F139" s="15">
        <v>262.01762737444272</v>
      </c>
      <c r="G139" s="15">
        <v>8.2097438264026143E-2</v>
      </c>
    </row>
    <row r="140" spans="1:7" x14ac:dyDescent="0.2">
      <c r="A140" s="15"/>
      <c r="B140" s="15" t="s">
        <v>4</v>
      </c>
      <c r="C140" s="15" t="s">
        <v>23</v>
      </c>
      <c r="D140" s="15">
        <v>1</v>
      </c>
      <c r="E140" s="15">
        <v>3.8940103090572653</v>
      </c>
      <c r="F140" s="15">
        <v>29636.055824930714</v>
      </c>
      <c r="G140" s="15">
        <v>1.8271435993514877</v>
      </c>
    </row>
    <row r="141" spans="1:7" x14ac:dyDescent="0.2">
      <c r="A141" s="15"/>
      <c r="B141" s="15"/>
      <c r="C141" s="15"/>
      <c r="D141" s="15">
        <v>2</v>
      </c>
      <c r="E141" s="15">
        <v>12.088972998035219</v>
      </c>
      <c r="F141" s="15">
        <v>100715.52773262387</v>
      </c>
      <c r="G141" s="15">
        <v>3.2210755789417918</v>
      </c>
    </row>
    <row r="142" spans="1:7" x14ac:dyDescent="0.2">
      <c r="A142" s="15"/>
      <c r="B142" s="15"/>
      <c r="C142" s="15"/>
      <c r="D142" s="15">
        <v>3</v>
      </c>
      <c r="E142" s="15">
        <v>20.686020267309573</v>
      </c>
      <c r="F142" s="15">
        <v>66904.510140750761</v>
      </c>
      <c r="G142" s="15">
        <v>5.8868535504155606</v>
      </c>
    </row>
    <row r="143" spans="1:7" x14ac:dyDescent="0.2">
      <c r="A143" s="15"/>
      <c r="B143" s="15"/>
      <c r="C143" s="15"/>
      <c r="D143" s="15">
        <v>4</v>
      </c>
      <c r="E143" s="15">
        <v>7.6113751044306923</v>
      </c>
      <c r="F143" s="15">
        <v>57605.382146735603</v>
      </c>
      <c r="G143" s="15">
        <v>1.9654011894383621</v>
      </c>
    </row>
    <row r="144" spans="1:7" x14ac:dyDescent="0.2">
      <c r="A144" s="15"/>
      <c r="B144" s="15"/>
      <c r="C144" s="15"/>
      <c r="D144" s="15">
        <v>5</v>
      </c>
      <c r="E144" s="15">
        <v>821.43006426149088</v>
      </c>
      <c r="F144" s="15">
        <v>207400.9881955981</v>
      </c>
      <c r="G144" s="15">
        <v>342.2372013105479</v>
      </c>
    </row>
    <row r="145" spans="1:7" x14ac:dyDescent="0.2">
      <c r="A145" s="15"/>
      <c r="B145" s="15"/>
      <c r="C145" s="15"/>
      <c r="D145" s="15">
        <v>6</v>
      </c>
      <c r="E145" s="15">
        <v>6.2194771362542038</v>
      </c>
      <c r="F145" s="15">
        <v>166456.79015731506</v>
      </c>
      <c r="G145" s="15">
        <v>1.2512533148146785</v>
      </c>
    </row>
    <row r="146" spans="1:7" x14ac:dyDescent="0.2">
      <c r="A146" s="15"/>
      <c r="B146" s="15"/>
      <c r="C146" s="15"/>
      <c r="D146" s="15">
        <v>7</v>
      </c>
      <c r="E146" s="15">
        <v>3.6787874445324436</v>
      </c>
      <c r="F146" s="15">
        <v>44045.76648825685</v>
      </c>
      <c r="G146" s="15">
        <v>0.51629313132419885</v>
      </c>
    </row>
    <row r="147" spans="1:7" x14ac:dyDescent="0.2">
      <c r="A147" s="15"/>
      <c r="B147" s="15"/>
      <c r="C147" s="15"/>
      <c r="D147" s="15">
        <v>8</v>
      </c>
      <c r="E147" s="15">
        <v>13.440048065445396</v>
      </c>
      <c r="F147" s="15">
        <v>118350.80479021318</v>
      </c>
      <c r="G147" s="15">
        <v>1.8808126162139405</v>
      </c>
    </row>
    <row r="148" spans="1:7" x14ac:dyDescent="0.2">
      <c r="A148" s="15"/>
      <c r="B148" s="15"/>
      <c r="C148" s="15"/>
      <c r="D148" s="15">
        <v>9</v>
      </c>
      <c r="E148" s="15">
        <v>15.947421732136155</v>
      </c>
      <c r="F148" s="15">
        <v>119446.84209771264</v>
      </c>
      <c r="G148" s="15">
        <v>5.6555765273797292</v>
      </c>
    </row>
    <row r="149" spans="1:7" x14ac:dyDescent="0.2">
      <c r="A149" s="15"/>
      <c r="B149" s="15"/>
      <c r="C149" s="15" t="s">
        <v>24</v>
      </c>
      <c r="D149" s="15">
        <v>1</v>
      </c>
      <c r="E149" s="15">
        <v>1.6517081103678468E-2</v>
      </c>
      <c r="F149" s="15">
        <v>240.33312616222219</v>
      </c>
      <c r="G149" s="15">
        <v>9.2414006385942229E-3</v>
      </c>
    </row>
    <row r="150" spans="1:7" x14ac:dyDescent="0.2">
      <c r="A150" s="15"/>
      <c r="B150" s="15"/>
      <c r="C150" s="15"/>
      <c r="D150" s="15">
        <v>2</v>
      </c>
      <c r="E150" s="15">
        <v>0.11676613970962109</v>
      </c>
      <c r="F150" s="15">
        <v>548.11966053000083</v>
      </c>
      <c r="G150" s="15">
        <v>2.6939962046651646E-2</v>
      </c>
    </row>
    <row r="151" spans="1:7" x14ac:dyDescent="0.2">
      <c r="A151" s="15"/>
      <c r="B151" s="15"/>
      <c r="C151" s="15"/>
      <c r="D151" s="15">
        <v>3</v>
      </c>
      <c r="E151" s="15">
        <v>0.18654384396608495</v>
      </c>
      <c r="F151" s="15">
        <v>371.68234762777882</v>
      </c>
      <c r="G151" s="15">
        <v>0.10217800049302903</v>
      </c>
    </row>
    <row r="152" spans="1:7" x14ac:dyDescent="0.2">
      <c r="A152" s="15"/>
      <c r="B152" s="15"/>
      <c r="C152" s="15"/>
      <c r="D152" s="15">
        <v>4</v>
      </c>
      <c r="E152" s="15">
        <v>7.8203246015563027E-2</v>
      </c>
      <c r="F152" s="15">
        <v>348.84762831555628</v>
      </c>
      <c r="G152" s="15">
        <v>3.5180695042040917E-2</v>
      </c>
    </row>
    <row r="153" spans="1:7" x14ac:dyDescent="0.2">
      <c r="A153" s="15"/>
      <c r="B153" s="15"/>
      <c r="C153" s="15"/>
      <c r="D153" s="15">
        <v>5</v>
      </c>
      <c r="E153" s="15">
        <v>0.5213580630742547</v>
      </c>
      <c r="F153" s="15">
        <v>704.26035625444229</v>
      </c>
      <c r="G153" s="15">
        <v>1.6445014092139581E-3</v>
      </c>
    </row>
    <row r="154" spans="1:7" x14ac:dyDescent="0.2">
      <c r="A154" s="15"/>
      <c r="B154" s="15"/>
      <c r="C154" s="15"/>
      <c r="D154" s="15">
        <v>6</v>
      </c>
      <c r="E154" s="15">
        <v>0.12727439396474985</v>
      </c>
      <c r="F154" s="15">
        <v>576.5167293200027</v>
      </c>
      <c r="G154" s="15">
        <v>3.0001570857384269E-2</v>
      </c>
    </row>
    <row r="155" spans="1:7" x14ac:dyDescent="0.2">
      <c r="A155" s="15"/>
      <c r="B155" s="15"/>
      <c r="C155" s="15"/>
      <c r="D155" s="15">
        <v>7</v>
      </c>
      <c r="E155" s="15">
        <v>8.7136834037183503E-2</v>
      </c>
      <c r="F155" s="15">
        <v>276.32703696443866</v>
      </c>
      <c r="G155" s="15">
        <v>3.8029632813026223E-2</v>
      </c>
    </row>
    <row r="156" spans="1:7" x14ac:dyDescent="0.2">
      <c r="A156" s="15"/>
      <c r="B156" s="15"/>
      <c r="C156" s="15"/>
      <c r="D156" s="15">
        <v>8</v>
      </c>
      <c r="E156" s="15">
        <v>0.26239350583153287</v>
      </c>
      <c r="F156" s="15">
        <v>427.75803018110975</v>
      </c>
      <c r="G156" s="15">
        <v>0.12609445326881244</v>
      </c>
    </row>
    <row r="157" spans="1:7" x14ac:dyDescent="0.2">
      <c r="A157" s="15"/>
      <c r="B157" s="15"/>
      <c r="C157" s="15"/>
      <c r="D157" s="15">
        <v>9</v>
      </c>
      <c r="E157" s="15">
        <v>0.11343146256228853</v>
      </c>
      <c r="F157" s="15">
        <v>374.53366885777928</v>
      </c>
      <c r="G157" s="15">
        <v>3.2778842462089119E-2</v>
      </c>
    </row>
    <row r="158" spans="1:7" x14ac:dyDescent="0.2">
      <c r="A158" s="15"/>
      <c r="B158" s="15"/>
      <c r="C158" s="15" t="s">
        <v>25</v>
      </c>
      <c r="D158" s="15">
        <v>1</v>
      </c>
      <c r="E158" s="15">
        <v>2.2960804830608555E-2</v>
      </c>
      <c r="F158" s="15">
        <v>124.51465937777782</v>
      </c>
      <c r="G158" s="15">
        <v>2.94189401663804E-2</v>
      </c>
    </row>
    <row r="159" spans="1:7" x14ac:dyDescent="0.2">
      <c r="A159" s="15"/>
      <c r="B159" s="15"/>
      <c r="C159" s="15"/>
      <c r="D159" s="15">
        <v>2</v>
      </c>
      <c r="E159" s="15">
        <v>4.7281792416427526E-3</v>
      </c>
      <c r="F159" s="15">
        <v>299.57907315555536</v>
      </c>
      <c r="G159" s="15">
        <v>3.6247377625268831E-3</v>
      </c>
    </row>
    <row r="160" spans="1:7" x14ac:dyDescent="0.2">
      <c r="A160" s="15"/>
      <c r="B160" s="15"/>
      <c r="C160" s="15"/>
      <c r="D160" s="15">
        <v>3</v>
      </c>
      <c r="E160" s="15">
        <v>6.9371425254196604E-7</v>
      </c>
      <c r="F160" s="15">
        <v>198.06317113888898</v>
      </c>
      <c r="G160" s="15">
        <v>6.7375807558320068E-7</v>
      </c>
    </row>
    <row r="161" spans="1:7" x14ac:dyDescent="0.2">
      <c r="A161" s="15"/>
      <c r="B161" s="15"/>
      <c r="C161" s="15"/>
      <c r="D161" s="15">
        <v>4</v>
      </c>
      <c r="E161" s="15">
        <v>6.9914778968862332E-7</v>
      </c>
      <c r="F161" s="15">
        <v>190.84252930999995</v>
      </c>
      <c r="G161" s="15">
        <v>7.6813306699377864E-7</v>
      </c>
    </row>
    <row r="162" spans="1:7" x14ac:dyDescent="0.2">
      <c r="A162" s="15"/>
      <c r="B162" s="15"/>
      <c r="C162" s="15"/>
      <c r="D162" s="15">
        <v>5</v>
      </c>
      <c r="E162" s="15">
        <v>0.6006468847220009</v>
      </c>
      <c r="F162" s="15">
        <v>392.62980119888897</v>
      </c>
      <c r="G162" s="15">
        <v>0.11042163236111667</v>
      </c>
    </row>
    <row r="163" spans="1:7" x14ac:dyDescent="0.2">
      <c r="A163" s="15"/>
      <c r="B163" s="15"/>
      <c r="C163" s="15"/>
      <c r="D163" s="15">
        <v>6</v>
      </c>
      <c r="E163" s="15">
        <v>4.1423925900500411E-2</v>
      </c>
      <c r="F163" s="15">
        <v>390.72234223333231</v>
      </c>
      <c r="G163" s="15">
        <v>4.5730273861365189E-2</v>
      </c>
    </row>
    <row r="164" spans="1:7" x14ac:dyDescent="0.2">
      <c r="A164" s="15"/>
      <c r="B164" s="15"/>
      <c r="C164" s="15"/>
      <c r="D164" s="15">
        <v>7</v>
      </c>
      <c r="E164" s="15">
        <v>5.7508647498298565E-2</v>
      </c>
      <c r="F164" s="15">
        <v>178.37450594333416</v>
      </c>
      <c r="G164" s="15">
        <v>8.5576349199824528E-2</v>
      </c>
    </row>
    <row r="165" spans="1:7" x14ac:dyDescent="0.2">
      <c r="A165" s="15"/>
      <c r="B165" s="15"/>
      <c r="C165" s="15"/>
      <c r="D165" s="15">
        <v>8</v>
      </c>
      <c r="E165" s="15">
        <v>2.7609819489186491E-2</v>
      </c>
      <c r="F165" s="15">
        <v>235.70238669333079</v>
      </c>
      <c r="G165" s="15">
        <v>6.1838276761716361E-2</v>
      </c>
    </row>
    <row r="166" spans="1:7" x14ac:dyDescent="0.2">
      <c r="A166" s="15"/>
      <c r="B166" s="15"/>
      <c r="C166" s="15"/>
      <c r="D166" s="15">
        <v>9</v>
      </c>
      <c r="E166" s="15">
        <v>0.36670836197241236</v>
      </c>
      <c r="F166" s="15">
        <v>193.88183136222392</v>
      </c>
      <c r="G166" s="15">
        <v>0.26607484114773466</v>
      </c>
    </row>
    <row r="167" spans="1:7" x14ac:dyDescent="0.2">
      <c r="A167" s="15"/>
      <c r="B167" s="15"/>
      <c r="C167" s="15" t="s">
        <v>26</v>
      </c>
      <c r="D167" s="15">
        <v>1</v>
      </c>
      <c r="E167" s="15">
        <v>0.13301955550685368</v>
      </c>
      <c r="F167" s="15">
        <v>124.60605673666673</v>
      </c>
      <c r="G167" s="15">
        <v>0.12323508117167267</v>
      </c>
    </row>
    <row r="168" spans="1:7" x14ac:dyDescent="0.2">
      <c r="A168" s="15"/>
      <c r="B168" s="15"/>
      <c r="C168" s="15"/>
      <c r="D168" s="15">
        <v>2</v>
      </c>
      <c r="E168" s="15">
        <v>2.5044511433391823</v>
      </c>
      <c r="F168" s="15">
        <v>299.63468052777796</v>
      </c>
      <c r="G168" s="15">
        <v>0.76642203940431808</v>
      </c>
    </row>
    <row r="169" spans="1:7" x14ac:dyDescent="0.2">
      <c r="A169" s="15"/>
      <c r="B169" s="15"/>
      <c r="C169" s="15"/>
      <c r="D169" s="15">
        <v>3</v>
      </c>
      <c r="E169" s="15">
        <v>8.0789606431482799</v>
      </c>
      <c r="F169" s="15">
        <v>200.45840669555562</v>
      </c>
      <c r="G169" s="15">
        <v>2.0769744612309573</v>
      </c>
    </row>
    <row r="170" spans="1:7" x14ac:dyDescent="0.2">
      <c r="A170" s="15"/>
      <c r="B170" s="15"/>
      <c r="C170" s="15"/>
      <c r="D170" s="15">
        <v>4</v>
      </c>
      <c r="E170" s="15">
        <v>2.7767697500561832</v>
      </c>
      <c r="F170" s="15">
        <v>177.33276078888926</v>
      </c>
      <c r="G170" s="15">
        <v>0.86637517083070936</v>
      </c>
    </row>
    <row r="171" spans="1:7" x14ac:dyDescent="0.2">
      <c r="A171" s="15"/>
      <c r="B171" s="15"/>
      <c r="C171" s="15"/>
      <c r="D171" s="15">
        <v>5</v>
      </c>
      <c r="E171" s="15">
        <v>71.30777491332357</v>
      </c>
      <c r="F171" s="15">
        <v>354.38939165333272</v>
      </c>
      <c r="G171" s="15">
        <v>42.185057026701166</v>
      </c>
    </row>
    <row r="172" spans="1:7" x14ac:dyDescent="0.2">
      <c r="A172" s="15"/>
      <c r="B172" s="15"/>
      <c r="C172" s="15"/>
      <c r="D172" s="15">
        <v>6</v>
      </c>
      <c r="E172" s="15">
        <v>2.2478791518754089</v>
      </c>
      <c r="F172" s="15">
        <v>372.71338438333413</v>
      </c>
      <c r="G172" s="15">
        <v>0.54881077491103281</v>
      </c>
    </row>
    <row r="173" spans="1:7" x14ac:dyDescent="0.2">
      <c r="A173" s="15"/>
      <c r="B173" s="15"/>
      <c r="C173" s="15"/>
      <c r="D173" s="15">
        <v>7</v>
      </c>
      <c r="E173" s="15">
        <v>2.3215344701134017</v>
      </c>
      <c r="F173" s="15">
        <v>176.83553375000193</v>
      </c>
      <c r="G173" s="15">
        <v>0.73671598512541969</v>
      </c>
    </row>
    <row r="174" spans="1:7" x14ac:dyDescent="0.2">
      <c r="A174" s="15"/>
      <c r="B174" s="15"/>
      <c r="C174" s="15"/>
      <c r="D174" s="15">
        <v>8</v>
      </c>
      <c r="E174" s="15">
        <v>11.562665695997291</v>
      </c>
      <c r="F174" s="15">
        <v>295.75291258111213</v>
      </c>
      <c r="G174" s="15">
        <v>3.9139201866905418</v>
      </c>
    </row>
    <row r="175" spans="1:7" x14ac:dyDescent="0.2">
      <c r="A175" s="15"/>
      <c r="B175" s="15"/>
      <c r="C175" s="15"/>
      <c r="D175" s="15">
        <v>9</v>
      </c>
      <c r="E175" s="15">
        <v>3.5369627273343056</v>
      </c>
      <c r="F175" s="15">
        <v>269.36745777555461</v>
      </c>
      <c r="G175" s="15">
        <v>1.2783396688512141</v>
      </c>
    </row>
    <row r="176" spans="1:7" x14ac:dyDescent="0.2">
      <c r="A176" s="15"/>
      <c r="B176" s="15"/>
      <c r="C176" s="15" t="s">
        <v>27</v>
      </c>
      <c r="D176" s="15">
        <v>1</v>
      </c>
      <c r="E176" s="15">
        <v>1.0053004245664972E-3</v>
      </c>
      <c r="F176" s="15">
        <v>125.49190329222218</v>
      </c>
      <c r="G176" s="15">
        <v>1.1315099724737022E-3</v>
      </c>
    </row>
    <row r="177" spans="1:7" x14ac:dyDescent="0.2">
      <c r="A177" s="15"/>
      <c r="B177" s="15"/>
      <c r="C177" s="15"/>
      <c r="D177" s="15">
        <v>2</v>
      </c>
      <c r="E177" s="15">
        <v>2.8150118433860716E-3</v>
      </c>
      <c r="F177" s="15">
        <v>303.42204807555555</v>
      </c>
      <c r="G177" s="15">
        <v>1.7166773515921744E-3</v>
      </c>
    </row>
    <row r="178" spans="1:7" x14ac:dyDescent="0.2">
      <c r="A178" s="15"/>
      <c r="B178" s="15"/>
      <c r="C178" s="15"/>
      <c r="D178" s="15">
        <v>3</v>
      </c>
      <c r="E178" s="15">
        <v>1.2662812364986807E-5</v>
      </c>
      <c r="F178" s="15">
        <v>202.72326445777782</v>
      </c>
      <c r="G178" s="15">
        <v>1.2004290907767021E-5</v>
      </c>
    </row>
    <row r="179" spans="1:7" x14ac:dyDescent="0.2">
      <c r="A179" s="15"/>
      <c r="B179" s="15"/>
      <c r="C179" s="15"/>
      <c r="D179" s="15">
        <v>4</v>
      </c>
      <c r="E179" s="15">
        <v>1.3014626049296628E-5</v>
      </c>
      <c r="F179" s="15">
        <v>178.81006509666639</v>
      </c>
      <c r="G179" s="15">
        <v>1.3950797574244222E-5</v>
      </c>
    </row>
    <row r="180" spans="1:7" x14ac:dyDescent="0.2">
      <c r="A180" s="15"/>
      <c r="B180" s="15"/>
      <c r="C180" s="15"/>
      <c r="D180" s="15">
        <v>5</v>
      </c>
      <c r="E180" s="15">
        <v>0.53004286458469729</v>
      </c>
      <c r="F180" s="15">
        <v>362.68184562000033</v>
      </c>
      <c r="G180" s="15">
        <v>1.8113750992845352E-2</v>
      </c>
    </row>
    <row r="181" spans="1:7" x14ac:dyDescent="0.2">
      <c r="A181" s="15"/>
      <c r="B181" s="15"/>
      <c r="C181" s="15"/>
      <c r="D181" s="15">
        <v>6</v>
      </c>
      <c r="E181" s="15">
        <v>2.6028471013837397E-2</v>
      </c>
      <c r="F181" s="15">
        <v>381.27912987777785</v>
      </c>
      <c r="G181" s="15">
        <v>1.1633415037787698E-3</v>
      </c>
    </row>
    <row r="182" spans="1:7" x14ac:dyDescent="0.2">
      <c r="A182" s="15"/>
      <c r="B182" s="15"/>
      <c r="C182" s="15"/>
      <c r="D182" s="15">
        <v>7</v>
      </c>
      <c r="E182" s="15">
        <v>4.9478678234759176E-4</v>
      </c>
      <c r="F182" s="15">
        <v>179.09543155333313</v>
      </c>
      <c r="G182" s="15">
        <v>5.5020953696810059E-4</v>
      </c>
    </row>
    <row r="183" spans="1:7" x14ac:dyDescent="0.2">
      <c r="A183" s="15"/>
      <c r="B183" s="15"/>
      <c r="C183" s="15"/>
      <c r="D183" s="15">
        <v>8</v>
      </c>
      <c r="E183" s="15">
        <v>9.6958768392426103E-3</v>
      </c>
      <c r="F183" s="15">
        <v>300.42132061111141</v>
      </c>
      <c r="G183" s="15">
        <v>1.2698012577644998E-2</v>
      </c>
    </row>
    <row r="184" spans="1:7" x14ac:dyDescent="0.2">
      <c r="A184" s="15"/>
      <c r="B184" s="15"/>
      <c r="C184" s="15"/>
      <c r="D184" s="15">
        <v>9</v>
      </c>
      <c r="E184" s="15">
        <v>1.6039926687718669E-3</v>
      </c>
      <c r="F184" s="15">
        <v>274.19544983444536</v>
      </c>
      <c r="G184" s="15">
        <v>3.6391674405638636E-3</v>
      </c>
    </row>
  </sheetData>
  <mergeCells count="35">
    <mergeCell ref="I27:AL32"/>
    <mergeCell ref="I34:AL39"/>
    <mergeCell ref="I41:AL46"/>
    <mergeCell ref="BA21:BA25"/>
    <mergeCell ref="BB4:BB5"/>
    <mergeCell ref="BA16:BA20"/>
    <mergeCell ref="AN11:AN15"/>
    <mergeCell ref="AN16:AN20"/>
    <mergeCell ref="AN21:AN25"/>
    <mergeCell ref="AP4:AX4"/>
    <mergeCell ref="I16:I20"/>
    <mergeCell ref="I21:I25"/>
    <mergeCell ref="BA2:BK2"/>
    <mergeCell ref="BB3:BK3"/>
    <mergeCell ref="BC4:BK4"/>
    <mergeCell ref="BA6:BA10"/>
    <mergeCell ref="BA11:BA15"/>
    <mergeCell ref="AN2:AX2"/>
    <mergeCell ref="AO3:AX3"/>
    <mergeCell ref="AN6:AN10"/>
    <mergeCell ref="I6:I10"/>
    <mergeCell ref="I11:I15"/>
    <mergeCell ref="Q5:S5"/>
    <mergeCell ref="E2:G3"/>
    <mergeCell ref="I2:AK2"/>
    <mergeCell ref="J3:AK3"/>
    <mergeCell ref="K4:AK4"/>
    <mergeCell ref="K5:M5"/>
    <mergeCell ref="N5:P5"/>
    <mergeCell ref="AI5:AK5"/>
    <mergeCell ref="T5:V5"/>
    <mergeCell ref="W5:Y5"/>
    <mergeCell ref="Z5:AB5"/>
    <mergeCell ref="AC5:AE5"/>
    <mergeCell ref="AF5:AH5"/>
  </mergeCells>
  <phoneticPr fontId="1" type="noConversion"/>
  <pageMargins left="0.7" right="0.7" top="0.75" bottom="0.75" header="0.3" footer="0.3"/>
  <pageSetup paperSize="9" orientation="portrait" r:id="rId1"/>
  <drawing r:id="rId2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8C46-7127-4DAA-9DC9-D1E745AF9DBA}">
  <dimension ref="A1:BJ184"/>
  <sheetViews>
    <sheetView topLeftCell="A166" zoomScale="115" zoomScaleNormal="115" workbookViewId="0">
      <selection activeCell="E195" sqref="E195"/>
    </sheetView>
  </sheetViews>
  <sheetFormatPr defaultRowHeight="14.25" x14ac:dyDescent="0.2"/>
  <cols>
    <col min="4" max="4" width="10.25" customWidth="1"/>
    <col min="5" max="5" width="26.875" customWidth="1"/>
    <col min="6" max="6" width="28.125" customWidth="1"/>
    <col min="7" max="7" width="27.125" customWidth="1"/>
    <col min="9" max="9" width="9.875" customWidth="1"/>
    <col min="10" max="10" width="10.5" customWidth="1"/>
    <col min="11" max="11" width="9.625" customWidth="1"/>
    <col min="12" max="12" width="8" customWidth="1"/>
    <col min="13" max="13" width="11.375" customWidth="1"/>
    <col min="14" max="37" width="8.375" customWidth="1"/>
    <col min="39" max="39" width="10.375" customWidth="1"/>
    <col min="40" max="40" width="10.875" customWidth="1"/>
    <col min="41" max="48" width="4.75" customWidth="1"/>
    <col min="49" max="49" width="10.5" customWidth="1"/>
    <col min="52" max="52" width="10.375" customWidth="1"/>
    <col min="53" max="53" width="10.875" customWidth="1"/>
    <col min="54" max="60" width="9" customWidth="1"/>
  </cols>
  <sheetData>
    <row r="1" spans="1:62" x14ac:dyDescent="0.2">
      <c r="A1" s="31" t="s">
        <v>202</v>
      </c>
      <c r="B1" s="31"/>
      <c r="C1" s="31"/>
      <c r="D1" s="45" t="s">
        <v>298</v>
      </c>
      <c r="E1" s="45"/>
      <c r="F1" s="45"/>
      <c r="G1" s="45"/>
    </row>
    <row r="2" spans="1:62" ht="69" customHeight="1" x14ac:dyDescent="0.2">
      <c r="A2" s="31"/>
      <c r="B2" s="31" t="s">
        <v>203</v>
      </c>
      <c r="C2" s="31"/>
      <c r="D2" s="46" t="s">
        <v>299</v>
      </c>
      <c r="E2" s="46"/>
      <c r="F2" s="46"/>
      <c r="G2" s="46"/>
      <c r="I2" s="34" t="s">
        <v>200</v>
      </c>
      <c r="J2" s="54" t="s">
        <v>304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M2" s="54" t="s">
        <v>305</v>
      </c>
      <c r="AN2" s="45"/>
      <c r="AO2" s="45"/>
      <c r="AP2" s="45"/>
      <c r="AQ2" s="45"/>
      <c r="AR2" s="45"/>
      <c r="AS2" s="45"/>
      <c r="AT2" s="45"/>
      <c r="AU2" s="45"/>
      <c r="AV2" s="45"/>
      <c r="AW2" s="45"/>
      <c r="AY2" s="54" t="s">
        <v>335</v>
      </c>
      <c r="AZ2" s="45"/>
      <c r="BA2" s="45"/>
      <c r="BB2" s="45"/>
      <c r="BC2" s="45"/>
      <c r="BD2" s="45"/>
      <c r="BE2" s="45"/>
      <c r="BF2" s="45"/>
      <c r="BG2" s="45"/>
      <c r="BH2" s="45"/>
      <c r="BI2" s="45"/>
    </row>
    <row r="3" spans="1:62" x14ac:dyDescent="0.2">
      <c r="A3" s="31"/>
      <c r="B3" s="31"/>
      <c r="C3" s="31" t="s">
        <v>204</v>
      </c>
      <c r="D3" s="46"/>
      <c r="E3" s="46"/>
      <c r="F3" s="46"/>
      <c r="G3" s="46"/>
      <c r="I3" s="48" t="s">
        <v>199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M3" s="34"/>
      <c r="AN3" s="48" t="s">
        <v>301</v>
      </c>
      <c r="AO3" s="48"/>
      <c r="AP3" s="48"/>
      <c r="AQ3" s="48"/>
      <c r="AR3" s="48"/>
      <c r="AS3" s="48"/>
      <c r="AT3" s="48"/>
      <c r="AU3" s="48"/>
      <c r="AV3" s="48"/>
      <c r="AW3" s="48"/>
      <c r="AY3" s="48" t="s">
        <v>208</v>
      </c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37"/>
    </row>
    <row r="4" spans="1:62" x14ac:dyDescent="0.2">
      <c r="A4" s="31"/>
      <c r="B4" s="31"/>
      <c r="C4" s="31"/>
      <c r="D4" s="31" t="s">
        <v>34</v>
      </c>
      <c r="E4" s="34" t="s">
        <v>35</v>
      </c>
      <c r="F4" s="31" t="s">
        <v>36</v>
      </c>
      <c r="G4" s="31" t="s">
        <v>37</v>
      </c>
      <c r="H4" s="34"/>
      <c r="I4" s="34"/>
      <c r="K4" s="45" t="s">
        <v>47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M4" s="34"/>
      <c r="AO4" s="45" t="s">
        <v>47</v>
      </c>
      <c r="AP4" s="45"/>
      <c r="AQ4" s="45"/>
      <c r="AR4" s="45"/>
      <c r="AS4" s="45"/>
      <c r="AT4" s="45"/>
      <c r="AU4" s="45"/>
      <c r="AV4" s="45"/>
      <c r="AW4" s="45"/>
      <c r="AY4" s="34"/>
      <c r="BA4" s="45" t="s">
        <v>47</v>
      </c>
      <c r="BB4" s="45"/>
      <c r="BC4" s="45"/>
      <c r="BD4" s="45"/>
      <c r="BE4" s="45"/>
      <c r="BF4" s="45"/>
      <c r="BG4" s="45"/>
      <c r="BH4" s="45"/>
      <c r="BI4" s="45"/>
    </row>
    <row r="5" spans="1:62" x14ac:dyDescent="0.2">
      <c r="B5" s="31" t="s">
        <v>33</v>
      </c>
      <c r="C5" s="33" t="s">
        <v>5</v>
      </c>
      <c r="D5" s="34">
        <v>1</v>
      </c>
      <c r="E5" s="34">
        <v>0</v>
      </c>
      <c r="F5" s="34">
        <v>10.186410957777699</v>
      </c>
      <c r="G5" s="34">
        <v>0</v>
      </c>
      <c r="J5" s="34" t="s">
        <v>46</v>
      </c>
      <c r="K5" s="45">
        <v>1</v>
      </c>
      <c r="L5" s="45"/>
      <c r="M5" s="45"/>
      <c r="N5" s="45">
        <v>2</v>
      </c>
      <c r="O5" s="45"/>
      <c r="P5" s="45"/>
      <c r="Q5" s="45">
        <v>3</v>
      </c>
      <c r="R5" s="45"/>
      <c r="S5" s="45"/>
      <c r="T5" s="45">
        <v>4</v>
      </c>
      <c r="U5" s="45"/>
      <c r="V5" s="45"/>
      <c r="W5" s="45">
        <v>5</v>
      </c>
      <c r="X5" s="45"/>
      <c r="Y5" s="45"/>
      <c r="Z5" s="45">
        <v>6</v>
      </c>
      <c r="AA5" s="45"/>
      <c r="AB5" s="45"/>
      <c r="AC5" s="45">
        <v>7</v>
      </c>
      <c r="AD5" s="45"/>
      <c r="AE5" s="45"/>
      <c r="AF5" s="45">
        <v>8</v>
      </c>
      <c r="AG5" s="45"/>
      <c r="AH5" s="45"/>
      <c r="AI5" s="45">
        <v>9</v>
      </c>
      <c r="AJ5" s="45"/>
      <c r="AK5" s="45"/>
      <c r="AN5" s="34" t="s">
        <v>46</v>
      </c>
      <c r="AO5" s="34">
        <v>1</v>
      </c>
      <c r="AP5" s="34">
        <v>2</v>
      </c>
      <c r="AQ5" s="34">
        <v>3</v>
      </c>
      <c r="AR5" s="34">
        <v>4</v>
      </c>
      <c r="AS5" s="34">
        <v>5</v>
      </c>
      <c r="AT5" s="34">
        <v>6</v>
      </c>
      <c r="AU5" s="34">
        <v>7</v>
      </c>
      <c r="AV5" s="34">
        <v>8</v>
      </c>
      <c r="AW5" s="34">
        <v>9</v>
      </c>
      <c r="AZ5" s="34" t="s">
        <v>46</v>
      </c>
      <c r="BA5" s="34">
        <v>1</v>
      </c>
      <c r="BB5" s="34">
        <v>2</v>
      </c>
      <c r="BC5" s="34">
        <v>3</v>
      </c>
      <c r="BD5" s="34">
        <v>4</v>
      </c>
      <c r="BE5" s="34">
        <v>5</v>
      </c>
      <c r="BF5" s="34">
        <v>6</v>
      </c>
      <c r="BG5" s="34">
        <v>7</v>
      </c>
      <c r="BH5" s="34">
        <v>8</v>
      </c>
      <c r="BI5" s="34">
        <v>9</v>
      </c>
    </row>
    <row r="6" spans="1:62" x14ac:dyDescent="0.2">
      <c r="B6" s="31"/>
      <c r="C6" s="31"/>
      <c r="D6" s="34">
        <v>2</v>
      </c>
      <c r="E6" s="34">
        <v>4.8450358623254998E-4</v>
      </c>
      <c r="F6" s="34">
        <v>127.708620283333</v>
      </c>
      <c r="G6" s="34">
        <v>2.6091316615099898E-3</v>
      </c>
      <c r="I6" s="45" t="s">
        <v>1</v>
      </c>
      <c r="J6" s="4" t="s">
        <v>48</v>
      </c>
      <c r="K6" s="39">
        <v>9</v>
      </c>
      <c r="L6" s="34">
        <v>10</v>
      </c>
      <c r="M6" s="39">
        <v>9</v>
      </c>
      <c r="N6" s="34">
        <v>8</v>
      </c>
      <c r="O6" s="34">
        <v>10</v>
      </c>
      <c r="P6" s="39">
        <v>7</v>
      </c>
      <c r="Q6" s="34">
        <v>3</v>
      </c>
      <c r="R6" s="34">
        <v>6</v>
      </c>
      <c r="S6" s="39">
        <v>1</v>
      </c>
      <c r="T6" s="34">
        <v>6</v>
      </c>
      <c r="U6" s="34">
        <v>10</v>
      </c>
      <c r="V6" s="39">
        <v>2</v>
      </c>
      <c r="W6" s="34">
        <v>8</v>
      </c>
      <c r="X6" s="34">
        <v>5</v>
      </c>
      <c r="Y6" s="39">
        <v>7</v>
      </c>
      <c r="Z6" s="34">
        <v>9</v>
      </c>
      <c r="AA6" s="34">
        <v>3</v>
      </c>
      <c r="AB6" s="39">
        <v>6</v>
      </c>
      <c r="AC6" s="34">
        <v>9</v>
      </c>
      <c r="AD6" s="34">
        <v>10</v>
      </c>
      <c r="AE6" s="39">
        <v>6</v>
      </c>
      <c r="AF6" s="34">
        <v>7</v>
      </c>
      <c r="AG6" s="34">
        <v>10</v>
      </c>
      <c r="AH6" s="39">
        <v>2</v>
      </c>
      <c r="AI6" s="34">
        <v>9</v>
      </c>
      <c r="AJ6" s="34">
        <v>10</v>
      </c>
      <c r="AK6" s="39">
        <v>7</v>
      </c>
      <c r="AM6" s="45" t="s">
        <v>1</v>
      </c>
      <c r="AN6" s="4" t="s">
        <v>48</v>
      </c>
      <c r="AO6" s="34">
        <v>9.1999999999999993</v>
      </c>
      <c r="AP6" s="34">
        <v>8.1</v>
      </c>
      <c r="AQ6" s="34">
        <v>3</v>
      </c>
      <c r="AR6" s="34">
        <v>5.6</v>
      </c>
      <c r="AS6" s="34">
        <v>7.1</v>
      </c>
      <c r="AT6" s="34">
        <v>6.9</v>
      </c>
      <c r="AU6" s="34">
        <v>8.3000000000000007</v>
      </c>
      <c r="AV6" s="34">
        <v>6.1</v>
      </c>
      <c r="AW6" s="34">
        <v>8.6</v>
      </c>
      <c r="AY6" s="45" t="s">
        <v>1</v>
      </c>
      <c r="AZ6" s="4" t="s">
        <v>48</v>
      </c>
      <c r="BA6" s="35" t="s">
        <v>209</v>
      </c>
      <c r="BB6" s="35" t="s">
        <v>213</v>
      </c>
      <c r="BC6" s="35">
        <v>3</v>
      </c>
      <c r="BD6" s="35">
        <v>5.6</v>
      </c>
      <c r="BE6" s="35" t="s">
        <v>220</v>
      </c>
      <c r="BF6" s="35" t="s">
        <v>225</v>
      </c>
      <c r="BG6" s="35" t="s">
        <v>230</v>
      </c>
      <c r="BH6" s="35">
        <v>6.1</v>
      </c>
      <c r="BI6" s="35" t="s">
        <v>219</v>
      </c>
    </row>
    <row r="7" spans="1:62" x14ac:dyDescent="0.2">
      <c r="B7" s="31"/>
      <c r="C7" s="31"/>
      <c r="D7" s="34">
        <v>3</v>
      </c>
      <c r="E7" s="34">
        <v>0.19682638990769899</v>
      </c>
      <c r="F7" s="34">
        <v>211.77900526555501</v>
      </c>
      <c r="G7" s="34">
        <v>0.28092566560437898</v>
      </c>
      <c r="I7" s="45"/>
      <c r="J7" s="4" t="s">
        <v>49</v>
      </c>
      <c r="K7" s="39">
        <v>2</v>
      </c>
      <c r="L7" s="34">
        <v>8</v>
      </c>
      <c r="M7" s="39">
        <v>3</v>
      </c>
      <c r="N7" s="34">
        <v>3</v>
      </c>
      <c r="O7" s="34">
        <v>8</v>
      </c>
      <c r="P7" s="39">
        <v>4</v>
      </c>
      <c r="Q7" s="34">
        <v>2</v>
      </c>
      <c r="R7" s="34">
        <v>6</v>
      </c>
      <c r="S7" s="39">
        <v>4</v>
      </c>
      <c r="T7" s="34">
        <v>1</v>
      </c>
      <c r="U7" s="34">
        <v>6</v>
      </c>
      <c r="V7" s="39">
        <v>2</v>
      </c>
      <c r="W7" s="34">
        <v>2</v>
      </c>
      <c r="X7" s="34">
        <v>9</v>
      </c>
      <c r="Y7" s="39">
        <v>1</v>
      </c>
      <c r="Z7" s="34">
        <v>2</v>
      </c>
      <c r="AA7" s="34">
        <v>8</v>
      </c>
      <c r="AB7" s="39">
        <v>2</v>
      </c>
      <c r="AC7" s="34">
        <v>2</v>
      </c>
      <c r="AD7" s="34">
        <v>7</v>
      </c>
      <c r="AE7" s="39">
        <v>4</v>
      </c>
      <c r="AF7" s="34">
        <v>1</v>
      </c>
      <c r="AG7" s="34">
        <v>6</v>
      </c>
      <c r="AH7" s="39">
        <v>3</v>
      </c>
      <c r="AI7" s="34">
        <v>2</v>
      </c>
      <c r="AJ7" s="34">
        <v>6</v>
      </c>
      <c r="AK7" s="39">
        <v>2</v>
      </c>
      <c r="AM7" s="45"/>
      <c r="AN7" s="4" t="s">
        <v>49</v>
      </c>
      <c r="AO7" s="34">
        <v>3.5</v>
      </c>
      <c r="AP7" s="34">
        <v>4.3</v>
      </c>
      <c r="AQ7" s="34">
        <v>3.4</v>
      </c>
      <c r="AR7" s="34">
        <v>2.2999999999999998</v>
      </c>
      <c r="AS7" s="34">
        <v>3.1</v>
      </c>
      <c r="AT7" s="34">
        <v>3.2</v>
      </c>
      <c r="AU7" s="34">
        <v>3.6</v>
      </c>
      <c r="AV7" s="34">
        <v>2.6</v>
      </c>
      <c r="AW7" s="34">
        <v>2.8</v>
      </c>
      <c r="AY7" s="45"/>
      <c r="AZ7" s="4" t="s">
        <v>49</v>
      </c>
      <c r="BA7" s="35">
        <v>3.5</v>
      </c>
      <c r="BB7" s="35">
        <v>4.3</v>
      </c>
      <c r="BC7" s="35">
        <v>3.4</v>
      </c>
      <c r="BD7" s="35">
        <v>2.2999999999999998</v>
      </c>
      <c r="BE7" s="35">
        <v>3.1</v>
      </c>
      <c r="BF7" s="35">
        <v>3.2</v>
      </c>
      <c r="BG7" s="35">
        <v>3.6</v>
      </c>
      <c r="BH7" s="35">
        <v>2.6</v>
      </c>
      <c r="BI7" s="35">
        <v>2.8</v>
      </c>
    </row>
    <row r="8" spans="1:62" x14ac:dyDescent="0.2">
      <c r="B8" s="31"/>
      <c r="C8" s="31"/>
      <c r="D8" s="34">
        <v>4</v>
      </c>
      <c r="E8" s="34">
        <v>4.5596448121042396E-3</v>
      </c>
      <c r="F8" s="34">
        <v>80.914748348888295</v>
      </c>
      <c r="G8" s="34">
        <v>1.5231152649809E-2</v>
      </c>
      <c r="I8" s="45"/>
      <c r="J8" s="4" t="s">
        <v>50</v>
      </c>
      <c r="K8" s="39">
        <v>1</v>
      </c>
      <c r="L8" s="34">
        <v>1</v>
      </c>
      <c r="M8" s="39">
        <v>1</v>
      </c>
      <c r="N8" s="34">
        <v>2</v>
      </c>
      <c r="O8" s="34">
        <v>2</v>
      </c>
      <c r="P8" s="39">
        <v>0</v>
      </c>
      <c r="Q8" s="34">
        <v>6</v>
      </c>
      <c r="R8" s="34">
        <v>2</v>
      </c>
      <c r="S8" s="39">
        <v>7</v>
      </c>
      <c r="T8" s="34">
        <v>7</v>
      </c>
      <c r="U8" s="34">
        <v>2</v>
      </c>
      <c r="V8" s="39">
        <v>7</v>
      </c>
      <c r="W8" s="34">
        <v>9</v>
      </c>
      <c r="X8" s="34">
        <v>2</v>
      </c>
      <c r="Y8" s="39">
        <v>9</v>
      </c>
      <c r="Z8" s="34">
        <v>4</v>
      </c>
      <c r="AA8" s="34">
        <v>2</v>
      </c>
      <c r="AB8" s="39">
        <v>4</v>
      </c>
      <c r="AC8" s="34">
        <v>7</v>
      </c>
      <c r="AD8" s="34">
        <v>2</v>
      </c>
      <c r="AE8" s="39">
        <v>8</v>
      </c>
      <c r="AF8" s="34">
        <v>3</v>
      </c>
      <c r="AG8" s="34">
        <v>3</v>
      </c>
      <c r="AH8" s="39">
        <v>0</v>
      </c>
      <c r="AI8" s="34">
        <v>4</v>
      </c>
      <c r="AJ8" s="34">
        <v>2</v>
      </c>
      <c r="AK8" s="39">
        <v>2</v>
      </c>
      <c r="AM8" s="45"/>
      <c r="AN8" s="4" t="s">
        <v>50</v>
      </c>
      <c r="AO8" s="34">
        <v>1</v>
      </c>
      <c r="AP8" s="34">
        <v>1.4</v>
      </c>
      <c r="AQ8" s="34">
        <v>5.5</v>
      </c>
      <c r="AR8" s="34">
        <v>6</v>
      </c>
      <c r="AS8" s="34">
        <v>7.6</v>
      </c>
      <c r="AT8" s="34">
        <v>3.6</v>
      </c>
      <c r="AU8" s="34">
        <v>6.3</v>
      </c>
      <c r="AV8" s="34">
        <v>2.1</v>
      </c>
      <c r="AW8" s="34">
        <v>3</v>
      </c>
      <c r="AY8" s="45"/>
      <c r="AZ8" s="4" t="s">
        <v>50</v>
      </c>
      <c r="BA8" s="35">
        <v>1</v>
      </c>
      <c r="BB8" s="35">
        <v>1.4</v>
      </c>
      <c r="BC8" s="35">
        <v>5.5</v>
      </c>
      <c r="BD8" s="35">
        <v>6</v>
      </c>
      <c r="BE8" s="35" t="s">
        <v>231</v>
      </c>
      <c r="BF8" s="35">
        <v>3.6</v>
      </c>
      <c r="BG8" s="35">
        <v>6.3</v>
      </c>
      <c r="BH8" s="35">
        <v>2.1</v>
      </c>
      <c r="BI8" s="35">
        <v>3</v>
      </c>
    </row>
    <row r="9" spans="1:62" x14ac:dyDescent="0.2">
      <c r="B9" s="31"/>
      <c r="C9" s="31"/>
      <c r="D9" s="34">
        <v>5</v>
      </c>
      <c r="E9" s="34">
        <v>7.7057060987762204E-3</v>
      </c>
      <c r="F9" s="34">
        <v>689.34511554666506</v>
      </c>
      <c r="G9" s="34">
        <v>1.3294436003880999E-3</v>
      </c>
      <c r="I9" s="45"/>
      <c r="J9" s="4" t="s">
        <v>51</v>
      </c>
      <c r="K9" s="39">
        <v>7</v>
      </c>
      <c r="L9" s="34">
        <v>3</v>
      </c>
      <c r="M9" s="39">
        <v>6</v>
      </c>
      <c r="N9" s="34">
        <v>6</v>
      </c>
      <c r="O9" s="34">
        <v>3</v>
      </c>
      <c r="P9" s="39">
        <v>6</v>
      </c>
      <c r="Q9" s="34">
        <v>7</v>
      </c>
      <c r="R9" s="34">
        <v>3</v>
      </c>
      <c r="S9" s="39">
        <v>6</v>
      </c>
      <c r="T9" s="34">
        <v>5</v>
      </c>
      <c r="U9" s="34">
        <v>3</v>
      </c>
      <c r="V9" s="39">
        <v>4</v>
      </c>
      <c r="W9" s="34">
        <v>4</v>
      </c>
      <c r="X9" s="34">
        <v>4</v>
      </c>
      <c r="Y9" s="39">
        <v>3</v>
      </c>
      <c r="Z9" s="34">
        <v>5</v>
      </c>
      <c r="AA9" s="34">
        <v>4</v>
      </c>
      <c r="AB9" s="39">
        <v>6</v>
      </c>
      <c r="AC9" s="34">
        <v>6</v>
      </c>
      <c r="AD9" s="34">
        <v>3</v>
      </c>
      <c r="AE9" s="39">
        <v>5</v>
      </c>
      <c r="AF9" s="34">
        <v>7</v>
      </c>
      <c r="AG9" s="34">
        <v>3</v>
      </c>
      <c r="AH9" s="39">
        <v>5</v>
      </c>
      <c r="AI9" s="34">
        <v>4</v>
      </c>
      <c r="AJ9" s="34">
        <v>3</v>
      </c>
      <c r="AK9" s="39">
        <v>6</v>
      </c>
      <c r="AM9" s="45"/>
      <c r="AN9" s="4" t="s">
        <v>51</v>
      </c>
      <c r="AO9" s="34">
        <v>5.9</v>
      </c>
      <c r="AP9" s="34">
        <v>5.4</v>
      </c>
      <c r="AQ9" s="34">
        <v>5.9</v>
      </c>
      <c r="AR9" s="34">
        <v>4.3</v>
      </c>
      <c r="AS9" s="34">
        <v>3.7</v>
      </c>
      <c r="AT9" s="34">
        <v>5.0999999999999996</v>
      </c>
      <c r="AU9" s="34">
        <v>5.0999999999999996</v>
      </c>
      <c r="AV9" s="34">
        <v>5.6</v>
      </c>
      <c r="AW9" s="34">
        <v>4.4000000000000004</v>
      </c>
      <c r="AY9" s="45"/>
      <c r="AZ9" s="4" t="s">
        <v>51</v>
      </c>
      <c r="BA9" s="35">
        <v>5.9</v>
      </c>
      <c r="BB9" s="35">
        <v>5.4</v>
      </c>
      <c r="BC9" s="35">
        <v>5.9</v>
      </c>
      <c r="BD9" s="35">
        <v>4.3</v>
      </c>
      <c r="BE9" s="35">
        <v>3.7</v>
      </c>
      <c r="BF9" s="35">
        <v>5.0999999999999996</v>
      </c>
      <c r="BG9" s="35">
        <v>5.0999999999999996</v>
      </c>
      <c r="BH9" s="35">
        <v>5.6</v>
      </c>
      <c r="BI9" s="35">
        <v>4.4000000000000004</v>
      </c>
    </row>
    <row r="10" spans="1:62" x14ac:dyDescent="0.2">
      <c r="B10" s="31"/>
      <c r="C10" s="31"/>
      <c r="D10" s="34">
        <v>6</v>
      </c>
      <c r="E10" s="34">
        <v>1.60308366749517E-3</v>
      </c>
      <c r="F10" s="34">
        <v>619.377368012224</v>
      </c>
      <c r="G10" s="34">
        <v>1.152176388427E-3</v>
      </c>
      <c r="I10" s="45"/>
      <c r="J10" s="4" t="s">
        <v>52</v>
      </c>
      <c r="K10" s="39">
        <v>4</v>
      </c>
      <c r="L10" s="34">
        <v>2</v>
      </c>
      <c r="M10" s="39">
        <v>4</v>
      </c>
      <c r="N10" s="34">
        <v>5</v>
      </c>
      <c r="O10" s="34">
        <v>3</v>
      </c>
      <c r="P10" s="39">
        <v>3</v>
      </c>
      <c r="Q10" s="34">
        <v>7</v>
      </c>
      <c r="R10" s="34">
        <v>3</v>
      </c>
      <c r="S10" s="39">
        <v>5</v>
      </c>
      <c r="T10" s="34">
        <v>4</v>
      </c>
      <c r="U10" s="34">
        <v>2</v>
      </c>
      <c r="V10" s="39">
        <v>5</v>
      </c>
      <c r="W10" s="34">
        <v>5</v>
      </c>
      <c r="X10" s="34">
        <v>2</v>
      </c>
      <c r="Y10" s="39">
        <v>4</v>
      </c>
      <c r="Z10" s="34">
        <v>6</v>
      </c>
      <c r="AA10" s="34">
        <v>2</v>
      </c>
      <c r="AB10" s="39">
        <v>5</v>
      </c>
      <c r="AC10" s="34">
        <v>5</v>
      </c>
      <c r="AD10" s="34">
        <v>3</v>
      </c>
      <c r="AE10" s="39">
        <v>4</v>
      </c>
      <c r="AF10" s="34">
        <v>5</v>
      </c>
      <c r="AG10" s="34">
        <v>2</v>
      </c>
      <c r="AH10" s="39">
        <v>6</v>
      </c>
      <c r="AI10" s="34">
        <v>5</v>
      </c>
      <c r="AJ10" s="34">
        <v>2</v>
      </c>
      <c r="AK10" s="39">
        <v>4</v>
      </c>
      <c r="AM10" s="45"/>
      <c r="AN10" s="4" t="s">
        <v>52</v>
      </c>
      <c r="AO10" s="34">
        <v>3.6</v>
      </c>
      <c r="AP10" s="34">
        <v>4</v>
      </c>
      <c r="AQ10" s="34">
        <v>5.6</v>
      </c>
      <c r="AR10" s="34">
        <v>3.9</v>
      </c>
      <c r="AS10" s="34">
        <v>4.0999999999999996</v>
      </c>
      <c r="AT10" s="34">
        <v>4.9000000000000004</v>
      </c>
      <c r="AU10" s="34">
        <v>4.3</v>
      </c>
      <c r="AV10" s="34">
        <v>4.7</v>
      </c>
      <c r="AW10" s="34">
        <v>4.0999999999999996</v>
      </c>
      <c r="AY10" s="45"/>
      <c r="AZ10" s="4" t="s">
        <v>52</v>
      </c>
      <c r="BA10" s="35">
        <v>3.6</v>
      </c>
      <c r="BB10" s="35">
        <v>4</v>
      </c>
      <c r="BC10" s="35">
        <v>5.6</v>
      </c>
      <c r="BD10" s="35">
        <v>3.9</v>
      </c>
      <c r="BE10" s="35">
        <v>4.0999999999999996</v>
      </c>
      <c r="BF10" s="35">
        <v>4.9000000000000004</v>
      </c>
      <c r="BG10" s="35">
        <v>4.3</v>
      </c>
      <c r="BH10" s="35">
        <v>4.7</v>
      </c>
      <c r="BI10" s="35">
        <v>4.0999999999999996</v>
      </c>
    </row>
    <row r="11" spans="1:62" x14ac:dyDescent="0.2">
      <c r="B11" s="31"/>
      <c r="C11" s="31"/>
      <c r="D11" s="34">
        <v>7</v>
      </c>
      <c r="E11" s="34">
        <v>3.5089190502572698E-4</v>
      </c>
      <c r="F11" s="34">
        <v>52.7488557022265</v>
      </c>
      <c r="G11" s="34">
        <v>1.0526757150771801E-3</v>
      </c>
      <c r="I11" s="45" t="s">
        <v>2</v>
      </c>
      <c r="J11" s="4" t="s">
        <v>12</v>
      </c>
      <c r="K11" s="39">
        <v>9</v>
      </c>
      <c r="L11" s="34">
        <v>9</v>
      </c>
      <c r="M11" s="39">
        <v>9</v>
      </c>
      <c r="N11" s="34">
        <v>10</v>
      </c>
      <c r="O11" s="34">
        <v>9</v>
      </c>
      <c r="P11" s="39">
        <v>9</v>
      </c>
      <c r="Q11" s="34">
        <v>5</v>
      </c>
      <c r="R11" s="34">
        <v>9</v>
      </c>
      <c r="S11" s="39">
        <v>2</v>
      </c>
      <c r="T11" s="34">
        <v>9</v>
      </c>
      <c r="U11" s="34">
        <v>9</v>
      </c>
      <c r="V11" s="39">
        <v>8</v>
      </c>
      <c r="W11" s="34">
        <v>5</v>
      </c>
      <c r="X11" s="34">
        <v>9</v>
      </c>
      <c r="Y11" s="39">
        <v>5</v>
      </c>
      <c r="Z11" s="34">
        <v>7</v>
      </c>
      <c r="AA11" s="34">
        <v>9</v>
      </c>
      <c r="AB11" s="39">
        <v>3</v>
      </c>
      <c r="AC11" s="34">
        <v>6</v>
      </c>
      <c r="AD11" s="34">
        <v>8</v>
      </c>
      <c r="AE11" s="39">
        <v>8</v>
      </c>
      <c r="AF11" s="34">
        <v>6</v>
      </c>
      <c r="AG11" s="34">
        <v>8</v>
      </c>
      <c r="AH11" s="39">
        <v>5</v>
      </c>
      <c r="AI11" s="34">
        <v>8</v>
      </c>
      <c r="AJ11" s="34">
        <v>8</v>
      </c>
      <c r="AK11" s="39">
        <v>5</v>
      </c>
      <c r="AM11" s="45" t="s">
        <v>2</v>
      </c>
      <c r="AN11" s="4" t="s">
        <v>53</v>
      </c>
      <c r="AO11" s="34">
        <v>9</v>
      </c>
      <c r="AP11" s="34">
        <v>9.5</v>
      </c>
      <c r="AQ11" s="34">
        <v>4.9000000000000004</v>
      </c>
      <c r="AR11" s="34">
        <v>8.6999999999999993</v>
      </c>
      <c r="AS11" s="34">
        <v>5.8</v>
      </c>
      <c r="AT11" s="34">
        <v>6.2</v>
      </c>
      <c r="AU11" s="34">
        <v>7</v>
      </c>
      <c r="AV11" s="34">
        <v>6.1</v>
      </c>
      <c r="AW11" s="34">
        <v>7.1</v>
      </c>
      <c r="AY11" s="45" t="s">
        <v>2</v>
      </c>
      <c r="AZ11" s="4" t="s">
        <v>53</v>
      </c>
      <c r="BA11" s="35" t="s">
        <v>85</v>
      </c>
      <c r="BB11" s="35" t="s">
        <v>214</v>
      </c>
      <c r="BC11" s="35">
        <v>4.9000000000000004</v>
      </c>
      <c r="BD11" s="35" t="s">
        <v>223</v>
      </c>
      <c r="BE11" s="35">
        <v>5.8</v>
      </c>
      <c r="BF11" s="35">
        <v>6.2</v>
      </c>
      <c r="BG11" s="35" t="s">
        <v>237</v>
      </c>
      <c r="BH11" s="35">
        <v>6.1</v>
      </c>
      <c r="BI11" s="35" t="s">
        <v>220</v>
      </c>
    </row>
    <row r="12" spans="1:62" x14ac:dyDescent="0.2">
      <c r="B12" s="31"/>
      <c r="C12" s="31"/>
      <c r="D12" s="34">
        <v>8</v>
      </c>
      <c r="E12" s="34">
        <v>6.9877744902796298E-3</v>
      </c>
      <c r="F12" s="34">
        <v>122.83662096889</v>
      </c>
      <c r="G12" s="34">
        <v>3.3061501701306499E-2</v>
      </c>
      <c r="I12" s="45"/>
      <c r="J12" s="4" t="s">
        <v>54</v>
      </c>
      <c r="K12" s="39">
        <v>8</v>
      </c>
      <c r="L12" s="34">
        <v>1</v>
      </c>
      <c r="M12" s="39">
        <v>7</v>
      </c>
      <c r="N12" s="34">
        <v>8</v>
      </c>
      <c r="O12" s="34">
        <v>1</v>
      </c>
      <c r="P12" s="39">
        <v>7</v>
      </c>
      <c r="Q12" s="34">
        <v>9</v>
      </c>
      <c r="R12" s="34">
        <v>1</v>
      </c>
      <c r="S12" s="39">
        <v>8</v>
      </c>
      <c r="T12" s="34">
        <v>8</v>
      </c>
      <c r="U12" s="34">
        <v>1</v>
      </c>
      <c r="V12" s="39">
        <v>8</v>
      </c>
      <c r="W12" s="34">
        <v>6</v>
      </c>
      <c r="X12" s="34">
        <v>1</v>
      </c>
      <c r="Y12" s="39">
        <v>8</v>
      </c>
      <c r="Z12" s="34">
        <v>8</v>
      </c>
      <c r="AA12" s="34">
        <v>1</v>
      </c>
      <c r="AB12" s="39">
        <v>9</v>
      </c>
      <c r="AC12" s="34">
        <v>8</v>
      </c>
      <c r="AD12" s="34">
        <v>1</v>
      </c>
      <c r="AE12" s="39">
        <v>9</v>
      </c>
      <c r="AF12" s="34">
        <v>9</v>
      </c>
      <c r="AG12" s="34">
        <v>1</v>
      </c>
      <c r="AH12" s="39">
        <v>8</v>
      </c>
      <c r="AI12" s="34">
        <v>7</v>
      </c>
      <c r="AJ12" s="34">
        <v>1</v>
      </c>
      <c r="AK12" s="39">
        <v>8</v>
      </c>
      <c r="AM12" s="45"/>
      <c r="AN12" s="4" t="s">
        <v>54</v>
      </c>
      <c r="AO12" s="34">
        <v>6.3</v>
      </c>
      <c r="AP12" s="34">
        <v>6.3</v>
      </c>
      <c r="AQ12" s="34">
        <v>7.1</v>
      </c>
      <c r="AR12" s="34">
        <v>6.6</v>
      </c>
      <c r="AS12" s="34">
        <v>5.6</v>
      </c>
      <c r="AT12" s="34">
        <v>6.8999999999999897</v>
      </c>
      <c r="AU12" s="34">
        <v>6.8999999999999897</v>
      </c>
      <c r="AV12" s="34">
        <v>7.1</v>
      </c>
      <c r="AW12" s="34">
        <v>6.1</v>
      </c>
      <c r="AY12" s="45"/>
      <c r="AZ12" s="4" t="s">
        <v>54</v>
      </c>
      <c r="BA12" s="35">
        <v>6.3</v>
      </c>
      <c r="BB12" s="35">
        <v>6.3</v>
      </c>
      <c r="BC12" s="35" t="s">
        <v>220</v>
      </c>
      <c r="BD12" s="35" t="s">
        <v>226</v>
      </c>
      <c r="BE12" s="35">
        <v>5.6</v>
      </c>
      <c r="BF12" s="35" t="s">
        <v>234</v>
      </c>
      <c r="BG12" s="35">
        <v>6.8999999999999897</v>
      </c>
      <c r="BH12" s="35" t="s">
        <v>220</v>
      </c>
      <c r="BI12" s="35">
        <v>6.1</v>
      </c>
    </row>
    <row r="13" spans="1:62" x14ac:dyDescent="0.2">
      <c r="B13" s="31"/>
      <c r="C13" s="31"/>
      <c r="D13" s="34">
        <v>9</v>
      </c>
      <c r="E13" s="34">
        <v>6.2967358249446496E-4</v>
      </c>
      <c r="F13" s="34">
        <v>109.710380805555</v>
      </c>
      <c r="G13" s="34">
        <v>1.8139087736300599E-3</v>
      </c>
      <c r="I13" s="45"/>
      <c r="J13" s="4" t="s">
        <v>55</v>
      </c>
      <c r="K13" s="39">
        <v>3</v>
      </c>
      <c r="L13" s="34">
        <v>9</v>
      </c>
      <c r="M13" s="39">
        <v>1</v>
      </c>
      <c r="N13" s="34">
        <v>4</v>
      </c>
      <c r="O13" s="34">
        <v>9</v>
      </c>
      <c r="P13" s="39">
        <v>1</v>
      </c>
      <c r="Q13" s="34">
        <v>4</v>
      </c>
      <c r="R13" s="34">
        <v>10</v>
      </c>
      <c r="S13" s="39">
        <v>3</v>
      </c>
      <c r="T13" s="34">
        <v>3</v>
      </c>
      <c r="U13" s="34">
        <v>9</v>
      </c>
      <c r="V13" s="39">
        <v>1</v>
      </c>
      <c r="W13" s="34">
        <v>6</v>
      </c>
      <c r="X13" s="34">
        <v>10</v>
      </c>
      <c r="Y13" s="39">
        <v>4</v>
      </c>
      <c r="Z13" s="34">
        <v>6</v>
      </c>
      <c r="AA13" s="34">
        <v>10</v>
      </c>
      <c r="AB13" s="39">
        <v>4</v>
      </c>
      <c r="AC13" s="34">
        <v>5</v>
      </c>
      <c r="AD13" s="34">
        <v>9</v>
      </c>
      <c r="AE13" s="39">
        <v>2</v>
      </c>
      <c r="AF13" s="34">
        <v>4</v>
      </c>
      <c r="AG13" s="34">
        <v>9</v>
      </c>
      <c r="AH13" s="39">
        <v>1</v>
      </c>
      <c r="AI13" s="34">
        <v>7</v>
      </c>
      <c r="AJ13" s="34">
        <v>9</v>
      </c>
      <c r="AK13" s="39">
        <v>6</v>
      </c>
      <c r="AM13" s="45"/>
      <c r="AN13" s="4" t="s">
        <v>55</v>
      </c>
      <c r="AO13" s="34">
        <v>3.6</v>
      </c>
      <c r="AP13" s="34">
        <v>4.0999999999999996</v>
      </c>
      <c r="AQ13" s="34">
        <v>4.9000000000000004</v>
      </c>
      <c r="AR13" s="34">
        <v>3.6</v>
      </c>
      <c r="AS13" s="34">
        <v>6.2</v>
      </c>
      <c r="AT13" s="34">
        <v>6.2</v>
      </c>
      <c r="AU13" s="34">
        <v>4.9000000000000004</v>
      </c>
      <c r="AV13" s="34">
        <v>4.0999999999999996</v>
      </c>
      <c r="AW13" s="34">
        <v>7.1</v>
      </c>
      <c r="AY13" s="45"/>
      <c r="AZ13" s="4" t="s">
        <v>55</v>
      </c>
      <c r="BA13" s="35">
        <v>3.6</v>
      </c>
      <c r="BB13" s="35">
        <v>4.0999999999999996</v>
      </c>
      <c r="BC13" s="35">
        <v>4.9000000000000004</v>
      </c>
      <c r="BD13" s="35">
        <v>3.6</v>
      </c>
      <c r="BE13" s="35">
        <v>6.2</v>
      </c>
      <c r="BF13" s="35">
        <v>6.2</v>
      </c>
      <c r="BG13" s="35">
        <v>4.9000000000000004</v>
      </c>
      <c r="BH13" s="35">
        <v>4.0999999999999996</v>
      </c>
      <c r="BI13" s="35" t="s">
        <v>241</v>
      </c>
    </row>
    <row r="14" spans="1:62" x14ac:dyDescent="0.2">
      <c r="B14" s="31"/>
      <c r="C14" s="33" t="s">
        <v>6</v>
      </c>
      <c r="D14" s="34">
        <v>1</v>
      </c>
      <c r="E14" s="34">
        <v>2.8313825559935099E-2</v>
      </c>
      <c r="F14" s="34">
        <v>105.184938332222</v>
      </c>
      <c r="G14" s="34">
        <v>1.7533784515235899E-2</v>
      </c>
      <c r="I14" s="45"/>
      <c r="J14" s="4" t="s">
        <v>56</v>
      </c>
      <c r="K14" s="39">
        <v>3</v>
      </c>
      <c r="L14" s="34">
        <v>6</v>
      </c>
      <c r="M14" s="39">
        <v>0</v>
      </c>
      <c r="N14" s="34">
        <v>3</v>
      </c>
      <c r="O14" s="34">
        <v>6</v>
      </c>
      <c r="P14" s="39">
        <v>1</v>
      </c>
      <c r="Q14" s="34">
        <v>3</v>
      </c>
      <c r="R14" s="34">
        <v>8</v>
      </c>
      <c r="S14" s="39">
        <v>2</v>
      </c>
      <c r="T14" s="34">
        <v>3</v>
      </c>
      <c r="U14" s="34">
        <v>7</v>
      </c>
      <c r="V14" s="39">
        <v>3</v>
      </c>
      <c r="W14" s="34">
        <v>3</v>
      </c>
      <c r="X14" s="34">
        <v>8</v>
      </c>
      <c r="Y14" s="39">
        <v>3</v>
      </c>
      <c r="Z14" s="34">
        <v>3</v>
      </c>
      <c r="AA14" s="34">
        <v>9</v>
      </c>
      <c r="AB14" s="39">
        <v>1</v>
      </c>
      <c r="AC14" s="34">
        <v>4</v>
      </c>
      <c r="AD14" s="34">
        <v>9</v>
      </c>
      <c r="AE14" s="39">
        <v>1</v>
      </c>
      <c r="AF14" s="34">
        <v>3</v>
      </c>
      <c r="AG14" s="34">
        <v>8</v>
      </c>
      <c r="AH14" s="39">
        <v>2</v>
      </c>
      <c r="AI14" s="34">
        <v>3</v>
      </c>
      <c r="AJ14" s="34">
        <v>8</v>
      </c>
      <c r="AK14" s="39">
        <v>3</v>
      </c>
      <c r="AM14" s="45"/>
      <c r="AN14" s="4" t="s">
        <v>56</v>
      </c>
      <c r="AO14" s="34">
        <v>2.7</v>
      </c>
      <c r="AP14" s="34">
        <v>3</v>
      </c>
      <c r="AQ14" s="34">
        <v>3.7</v>
      </c>
      <c r="AR14" s="34">
        <v>3.8</v>
      </c>
      <c r="AS14" s="34">
        <v>4</v>
      </c>
      <c r="AT14" s="34">
        <v>3.6</v>
      </c>
      <c r="AU14" s="34">
        <v>4.0999999999999996</v>
      </c>
      <c r="AV14" s="34">
        <v>3.7</v>
      </c>
      <c r="AW14" s="34">
        <v>4</v>
      </c>
      <c r="AY14" s="45"/>
      <c r="AZ14" s="4" t="s">
        <v>56</v>
      </c>
      <c r="BA14" s="35">
        <v>2.7</v>
      </c>
      <c r="BB14" s="35">
        <v>3</v>
      </c>
      <c r="BC14" s="35">
        <v>3.7</v>
      </c>
      <c r="BD14" s="35">
        <v>3.8</v>
      </c>
      <c r="BE14" s="35">
        <v>4</v>
      </c>
      <c r="BF14" s="35">
        <v>3.6</v>
      </c>
      <c r="BG14" s="35">
        <v>4.0999999999999996</v>
      </c>
      <c r="BH14" s="35">
        <v>3.7</v>
      </c>
      <c r="BI14" s="35">
        <v>4</v>
      </c>
    </row>
    <row r="15" spans="1:62" x14ac:dyDescent="0.2">
      <c r="B15" s="31"/>
      <c r="C15" s="31"/>
      <c r="D15" s="34">
        <v>2</v>
      </c>
      <c r="E15" s="34">
        <v>7.5210312336511098E-2</v>
      </c>
      <c r="F15" s="34">
        <v>296.26306258110998</v>
      </c>
      <c r="G15" s="34">
        <v>1.9295173523845799E-2</v>
      </c>
      <c r="I15" s="45"/>
      <c r="J15" s="4" t="s">
        <v>57</v>
      </c>
      <c r="K15" s="39">
        <v>9</v>
      </c>
      <c r="L15" s="34">
        <v>4</v>
      </c>
      <c r="M15" s="39">
        <v>8</v>
      </c>
      <c r="N15" s="34">
        <v>7</v>
      </c>
      <c r="O15" s="34">
        <v>2</v>
      </c>
      <c r="P15" s="39">
        <v>5</v>
      </c>
      <c r="Q15" s="34">
        <v>8</v>
      </c>
      <c r="R15" s="34">
        <v>2</v>
      </c>
      <c r="S15" s="39">
        <v>6</v>
      </c>
      <c r="T15" s="34">
        <v>5</v>
      </c>
      <c r="U15" s="34">
        <v>1</v>
      </c>
      <c r="V15" s="39">
        <v>4</v>
      </c>
      <c r="W15" s="34">
        <v>7</v>
      </c>
      <c r="X15" s="34">
        <v>3</v>
      </c>
      <c r="Y15" s="39">
        <v>6</v>
      </c>
      <c r="Z15" s="34">
        <v>7</v>
      </c>
      <c r="AA15" s="34">
        <v>3</v>
      </c>
      <c r="AB15" s="39">
        <v>5</v>
      </c>
      <c r="AC15" s="34">
        <v>7</v>
      </c>
      <c r="AD15" s="34">
        <v>1</v>
      </c>
      <c r="AE15" s="39">
        <v>5</v>
      </c>
      <c r="AF15" s="34">
        <v>6</v>
      </c>
      <c r="AG15" s="34">
        <v>2</v>
      </c>
      <c r="AH15" s="39">
        <v>4</v>
      </c>
      <c r="AI15" s="34">
        <v>8</v>
      </c>
      <c r="AJ15" s="34">
        <v>3</v>
      </c>
      <c r="AK15" s="39">
        <v>5</v>
      </c>
      <c r="AM15" s="45"/>
      <c r="AN15" s="4" t="s">
        <v>57</v>
      </c>
      <c r="AO15" s="34">
        <v>7.7</v>
      </c>
      <c r="AP15" s="34">
        <v>5.4</v>
      </c>
      <c r="AQ15" s="34">
        <v>6.2</v>
      </c>
      <c r="AR15" s="34">
        <v>3.9</v>
      </c>
      <c r="AS15" s="34">
        <v>5.9</v>
      </c>
      <c r="AT15" s="34">
        <v>5.6</v>
      </c>
      <c r="AU15" s="34">
        <v>5.2</v>
      </c>
      <c r="AV15" s="34">
        <v>4.5999999999999996</v>
      </c>
      <c r="AW15" s="34">
        <v>6.1</v>
      </c>
      <c r="AY15" s="45"/>
      <c r="AZ15" s="4" t="s">
        <v>57</v>
      </c>
      <c r="BA15" s="35" t="s">
        <v>210</v>
      </c>
      <c r="BB15" s="35">
        <v>5.4</v>
      </c>
      <c r="BC15" s="35">
        <v>6.2</v>
      </c>
      <c r="BD15" s="35">
        <v>3.9</v>
      </c>
      <c r="BE15" s="35">
        <v>5.9</v>
      </c>
      <c r="BF15" s="35">
        <v>5.6</v>
      </c>
      <c r="BG15" s="35">
        <v>5.2</v>
      </c>
      <c r="BH15" s="35">
        <v>4.5999999999999996</v>
      </c>
      <c r="BI15" s="35">
        <v>6.1</v>
      </c>
    </row>
    <row r="16" spans="1:62" x14ac:dyDescent="0.2">
      <c r="B16" s="31"/>
      <c r="C16" s="31"/>
      <c r="D16" s="34">
        <v>3</v>
      </c>
      <c r="E16" s="34">
        <v>0.23939471589045699</v>
      </c>
      <c r="F16" s="34">
        <v>207.82333477333299</v>
      </c>
      <c r="G16" s="34">
        <v>3.1326709499344699E-2</v>
      </c>
      <c r="I16" s="45" t="s">
        <v>3</v>
      </c>
      <c r="J16" s="4" t="s">
        <v>58</v>
      </c>
      <c r="K16" s="39">
        <v>0</v>
      </c>
      <c r="L16" s="34">
        <v>2</v>
      </c>
      <c r="M16" s="39">
        <v>0</v>
      </c>
      <c r="N16" s="34">
        <v>0</v>
      </c>
      <c r="O16" s="34">
        <v>4</v>
      </c>
      <c r="P16" s="39">
        <v>2</v>
      </c>
      <c r="Q16" s="34">
        <v>1</v>
      </c>
      <c r="R16" s="34">
        <v>4</v>
      </c>
      <c r="S16" s="39">
        <v>1</v>
      </c>
      <c r="T16" s="34">
        <v>0</v>
      </c>
      <c r="U16" s="34">
        <v>3</v>
      </c>
      <c r="V16" s="39">
        <v>0</v>
      </c>
      <c r="W16" s="34">
        <v>0</v>
      </c>
      <c r="X16" s="34">
        <v>3</v>
      </c>
      <c r="Y16" s="39">
        <v>0</v>
      </c>
      <c r="Z16" s="34">
        <v>1</v>
      </c>
      <c r="AA16" s="34">
        <v>5</v>
      </c>
      <c r="AB16" s="39">
        <v>2</v>
      </c>
      <c r="AC16" s="34">
        <v>1</v>
      </c>
      <c r="AD16" s="34">
        <v>2</v>
      </c>
      <c r="AE16" s="39">
        <v>3</v>
      </c>
      <c r="AF16" s="34">
        <v>0</v>
      </c>
      <c r="AG16" s="34">
        <v>4</v>
      </c>
      <c r="AH16" s="39">
        <v>4</v>
      </c>
      <c r="AI16" s="34">
        <v>1</v>
      </c>
      <c r="AJ16" s="34">
        <v>4</v>
      </c>
      <c r="AK16" s="39">
        <v>1</v>
      </c>
      <c r="AM16" s="45" t="s">
        <v>3</v>
      </c>
      <c r="AN16" s="4" t="s">
        <v>58</v>
      </c>
      <c r="AO16" s="34">
        <v>0.4</v>
      </c>
      <c r="AP16" s="34">
        <v>1.4</v>
      </c>
      <c r="AQ16" s="34">
        <v>1.6</v>
      </c>
      <c r="AR16" s="34">
        <v>0.6</v>
      </c>
      <c r="AS16" s="34">
        <v>0.6</v>
      </c>
      <c r="AT16" s="34">
        <v>2.1</v>
      </c>
      <c r="AU16" s="34">
        <v>1.7999999999999901</v>
      </c>
      <c r="AV16" s="34">
        <v>2</v>
      </c>
      <c r="AW16" s="34">
        <v>1.6</v>
      </c>
      <c r="AY16" s="45" t="s">
        <v>3</v>
      </c>
      <c r="AZ16" s="4" t="s">
        <v>58</v>
      </c>
      <c r="BA16" s="35">
        <v>0.4</v>
      </c>
      <c r="BB16" s="35">
        <v>1.4</v>
      </c>
      <c r="BC16" s="35">
        <v>1.6</v>
      </c>
      <c r="BD16" s="35">
        <v>0.6</v>
      </c>
      <c r="BE16" s="35">
        <v>0.6</v>
      </c>
      <c r="BF16" s="35">
        <v>2.1</v>
      </c>
      <c r="BG16" s="35">
        <v>1.7999999999999901</v>
      </c>
      <c r="BH16" s="35">
        <v>2</v>
      </c>
      <c r="BI16" s="35">
        <v>1.6</v>
      </c>
    </row>
    <row r="17" spans="2:61" x14ac:dyDescent="0.2">
      <c r="B17" s="31"/>
      <c r="C17" s="31"/>
      <c r="D17" s="34">
        <v>4</v>
      </c>
      <c r="E17" s="34">
        <v>0.112356709247959</v>
      </c>
      <c r="F17" s="34">
        <v>185.32001778444501</v>
      </c>
      <c r="G17" s="34">
        <v>1.7770970556866401E-2</v>
      </c>
      <c r="I17" s="45"/>
      <c r="J17" s="4" t="s">
        <v>59</v>
      </c>
      <c r="K17" s="39">
        <v>6</v>
      </c>
      <c r="L17" s="34">
        <v>5</v>
      </c>
      <c r="M17" s="39">
        <v>6</v>
      </c>
      <c r="N17" s="34">
        <v>6</v>
      </c>
      <c r="O17" s="34">
        <v>5</v>
      </c>
      <c r="P17" s="39">
        <v>5</v>
      </c>
      <c r="Q17" s="34">
        <v>5</v>
      </c>
      <c r="R17" s="34">
        <v>5</v>
      </c>
      <c r="S17" s="39">
        <v>7</v>
      </c>
      <c r="T17" s="34">
        <v>4</v>
      </c>
      <c r="U17" s="34">
        <v>6</v>
      </c>
      <c r="V17" s="39">
        <v>6</v>
      </c>
      <c r="W17" s="34">
        <v>3</v>
      </c>
      <c r="X17" s="34">
        <v>6</v>
      </c>
      <c r="Y17" s="39">
        <v>2</v>
      </c>
      <c r="Z17" s="34">
        <v>4</v>
      </c>
      <c r="AA17" s="34">
        <v>6</v>
      </c>
      <c r="AB17" s="39">
        <v>8</v>
      </c>
      <c r="AC17" s="34">
        <v>4</v>
      </c>
      <c r="AD17" s="34">
        <v>6</v>
      </c>
      <c r="AE17" s="39">
        <v>7</v>
      </c>
      <c r="AF17" s="34">
        <v>5</v>
      </c>
      <c r="AG17" s="34">
        <v>5</v>
      </c>
      <c r="AH17" s="39">
        <v>6</v>
      </c>
      <c r="AI17" s="34">
        <v>6</v>
      </c>
      <c r="AJ17" s="34">
        <v>7</v>
      </c>
      <c r="AK17" s="39">
        <v>8</v>
      </c>
      <c r="AM17" s="45"/>
      <c r="AN17" s="4" t="s">
        <v>59</v>
      </c>
      <c r="AO17" s="34">
        <v>5.8</v>
      </c>
      <c r="AP17" s="34">
        <v>5.5</v>
      </c>
      <c r="AQ17" s="34">
        <v>5.6</v>
      </c>
      <c r="AR17" s="34">
        <v>5</v>
      </c>
      <c r="AS17" s="34">
        <v>3.3</v>
      </c>
      <c r="AT17" s="34">
        <v>5.6</v>
      </c>
      <c r="AU17" s="34">
        <v>5.3</v>
      </c>
      <c r="AV17" s="34">
        <v>5.3</v>
      </c>
      <c r="AW17" s="34">
        <v>6.8</v>
      </c>
      <c r="AY17" s="45"/>
      <c r="AZ17" s="4" t="s">
        <v>59</v>
      </c>
      <c r="BA17" s="35">
        <v>5.8</v>
      </c>
      <c r="BB17" s="35">
        <v>5.5</v>
      </c>
      <c r="BC17" s="35">
        <v>5.6</v>
      </c>
      <c r="BD17" s="35">
        <v>5</v>
      </c>
      <c r="BE17" s="35">
        <v>3.3</v>
      </c>
      <c r="BF17" s="35">
        <v>5.6</v>
      </c>
      <c r="BG17" s="35">
        <v>5.3</v>
      </c>
      <c r="BH17" s="35">
        <v>5.3</v>
      </c>
      <c r="BI17" s="35">
        <v>6.8</v>
      </c>
    </row>
    <row r="18" spans="2:61" x14ac:dyDescent="0.2">
      <c r="B18" s="31"/>
      <c r="C18" s="31"/>
      <c r="D18" s="34">
        <v>5</v>
      </c>
      <c r="E18" s="34">
        <v>1.0953274003824001</v>
      </c>
      <c r="F18" s="34">
        <v>353.28670226222101</v>
      </c>
      <c r="G18" s="34">
        <v>0.71236262222691804</v>
      </c>
      <c r="I18" s="45"/>
      <c r="J18" s="4" t="s">
        <v>60</v>
      </c>
      <c r="K18" s="39">
        <v>4</v>
      </c>
      <c r="L18" s="34">
        <v>3</v>
      </c>
      <c r="M18" s="39">
        <v>3</v>
      </c>
      <c r="N18" s="34">
        <v>1</v>
      </c>
      <c r="O18" s="34">
        <v>1</v>
      </c>
      <c r="P18" s="39">
        <v>3</v>
      </c>
      <c r="Q18" s="34">
        <v>1</v>
      </c>
      <c r="R18" s="34">
        <v>1</v>
      </c>
      <c r="S18" s="39">
        <v>0</v>
      </c>
      <c r="T18" s="34">
        <v>8</v>
      </c>
      <c r="U18" s="34">
        <v>4</v>
      </c>
      <c r="V18" s="39">
        <v>7</v>
      </c>
      <c r="W18" s="34">
        <v>8</v>
      </c>
      <c r="X18" s="34">
        <v>1</v>
      </c>
      <c r="Y18" s="39">
        <v>7</v>
      </c>
      <c r="Z18" s="34">
        <v>1</v>
      </c>
      <c r="AA18" s="34">
        <v>1</v>
      </c>
      <c r="AB18" s="39">
        <v>0</v>
      </c>
      <c r="AC18" s="34">
        <v>1</v>
      </c>
      <c r="AD18" s="34">
        <v>4</v>
      </c>
      <c r="AE18" s="39">
        <v>0</v>
      </c>
      <c r="AF18" s="34">
        <v>8</v>
      </c>
      <c r="AG18" s="34">
        <v>1</v>
      </c>
      <c r="AH18" s="39">
        <v>7</v>
      </c>
      <c r="AI18" s="34">
        <v>0</v>
      </c>
      <c r="AJ18" s="34">
        <v>1</v>
      </c>
      <c r="AK18" s="39">
        <v>0</v>
      </c>
      <c r="AM18" s="45"/>
      <c r="AN18" s="4" t="s">
        <v>60</v>
      </c>
      <c r="AO18" s="34">
        <v>3.5</v>
      </c>
      <c r="AP18" s="34">
        <v>1.5999999999999901</v>
      </c>
      <c r="AQ18" s="34">
        <v>0.7</v>
      </c>
      <c r="AR18" s="34">
        <v>6.8999999999999897</v>
      </c>
      <c r="AS18" s="34">
        <v>6.3</v>
      </c>
      <c r="AT18" s="34">
        <v>0.7</v>
      </c>
      <c r="AU18" s="34">
        <v>1.3</v>
      </c>
      <c r="AV18" s="34">
        <v>6.3</v>
      </c>
      <c r="AW18" s="34">
        <v>0.2</v>
      </c>
      <c r="AY18" s="45"/>
      <c r="AZ18" s="4" t="s">
        <v>60</v>
      </c>
      <c r="BA18" s="35">
        <v>3.5</v>
      </c>
      <c r="BB18" s="35">
        <v>1.5999999999999901</v>
      </c>
      <c r="BC18" s="35">
        <v>0.7</v>
      </c>
      <c r="BD18" s="35" t="s">
        <v>225</v>
      </c>
      <c r="BE18" s="35">
        <v>6.3</v>
      </c>
      <c r="BF18" s="35">
        <v>0.7</v>
      </c>
      <c r="BG18" s="35">
        <v>1.3</v>
      </c>
      <c r="BH18" s="35" t="s">
        <v>222</v>
      </c>
      <c r="BI18" s="35">
        <v>0.2</v>
      </c>
    </row>
    <row r="19" spans="2:61" x14ac:dyDescent="0.2">
      <c r="B19" s="31"/>
      <c r="C19" s="31"/>
      <c r="D19" s="34">
        <v>6</v>
      </c>
      <c r="E19" s="34">
        <v>0.116044828868545</v>
      </c>
      <c r="F19" s="34">
        <v>369.85946680888901</v>
      </c>
      <c r="G19" s="34">
        <v>1.5887260289609999E-2</v>
      </c>
      <c r="I19" s="45"/>
      <c r="J19" s="4" t="s">
        <v>61</v>
      </c>
      <c r="K19" s="39">
        <v>2</v>
      </c>
      <c r="L19" s="34">
        <v>5</v>
      </c>
      <c r="M19" s="39">
        <v>2</v>
      </c>
      <c r="N19" s="34">
        <v>1</v>
      </c>
      <c r="O19" s="34">
        <v>5</v>
      </c>
      <c r="P19" s="39">
        <v>6</v>
      </c>
      <c r="Q19" s="34">
        <v>0</v>
      </c>
      <c r="R19" s="34">
        <v>5</v>
      </c>
      <c r="S19" s="39">
        <v>0</v>
      </c>
      <c r="T19" s="34">
        <v>1</v>
      </c>
      <c r="U19" s="34">
        <v>5</v>
      </c>
      <c r="V19" s="39">
        <v>0</v>
      </c>
      <c r="W19" s="34">
        <v>1</v>
      </c>
      <c r="X19" s="34">
        <v>5</v>
      </c>
      <c r="Y19" s="39">
        <v>0</v>
      </c>
      <c r="Z19" s="34">
        <v>0</v>
      </c>
      <c r="AA19" s="34">
        <v>4</v>
      </c>
      <c r="AB19" s="39">
        <v>0</v>
      </c>
      <c r="AC19" s="34">
        <v>0</v>
      </c>
      <c r="AD19" s="34">
        <v>5</v>
      </c>
      <c r="AE19" s="39">
        <v>0</v>
      </c>
      <c r="AF19" s="34">
        <v>1</v>
      </c>
      <c r="AG19" s="34">
        <v>5</v>
      </c>
      <c r="AH19" s="39">
        <v>7</v>
      </c>
      <c r="AI19" s="34">
        <v>1</v>
      </c>
      <c r="AJ19" s="34">
        <v>5</v>
      </c>
      <c r="AK19" s="39">
        <v>0</v>
      </c>
      <c r="AM19" s="45"/>
      <c r="AN19" s="4" t="s">
        <v>61</v>
      </c>
      <c r="AO19" s="34">
        <v>2.6</v>
      </c>
      <c r="AP19" s="34">
        <v>3.3</v>
      </c>
      <c r="AQ19" s="34">
        <v>1</v>
      </c>
      <c r="AR19" s="34">
        <v>1.5</v>
      </c>
      <c r="AS19" s="34">
        <v>1.5</v>
      </c>
      <c r="AT19" s="34">
        <v>0.8</v>
      </c>
      <c r="AU19" s="34">
        <v>1</v>
      </c>
      <c r="AV19" s="34">
        <v>3.6</v>
      </c>
      <c r="AW19" s="34">
        <v>1.5</v>
      </c>
      <c r="AY19" s="45"/>
      <c r="AZ19" s="4" t="s">
        <v>61</v>
      </c>
      <c r="BA19" s="35">
        <v>2.6</v>
      </c>
      <c r="BB19" s="35">
        <v>3.3</v>
      </c>
      <c r="BC19" s="35">
        <v>1</v>
      </c>
      <c r="BD19" s="35">
        <v>1.5</v>
      </c>
      <c r="BE19" s="35">
        <v>1.5</v>
      </c>
      <c r="BF19" s="35">
        <v>0.8</v>
      </c>
      <c r="BG19" s="35">
        <v>1</v>
      </c>
      <c r="BH19" s="35">
        <v>3.6</v>
      </c>
      <c r="BI19" s="35">
        <v>1.5</v>
      </c>
    </row>
    <row r="20" spans="2:61" x14ac:dyDescent="0.2">
      <c r="B20" s="31"/>
      <c r="C20" s="31"/>
      <c r="D20" s="34">
        <v>7</v>
      </c>
      <c r="E20" s="34">
        <v>5.4585087731333901E-2</v>
      </c>
      <c r="F20" s="34">
        <v>178.618097144443</v>
      </c>
      <c r="G20" s="34">
        <v>1.47336749799661E-3</v>
      </c>
      <c r="I20" s="45"/>
      <c r="J20" s="4" t="s">
        <v>62</v>
      </c>
      <c r="K20" s="39">
        <v>8</v>
      </c>
      <c r="L20" s="34">
        <v>8</v>
      </c>
      <c r="M20" s="39">
        <v>8</v>
      </c>
      <c r="N20" s="34">
        <v>4</v>
      </c>
      <c r="O20" s="34">
        <v>8</v>
      </c>
      <c r="P20" s="39">
        <v>0</v>
      </c>
      <c r="Q20" s="34">
        <v>6</v>
      </c>
      <c r="R20" s="34">
        <v>9</v>
      </c>
      <c r="S20" s="39">
        <v>5</v>
      </c>
      <c r="T20" s="34">
        <v>6</v>
      </c>
      <c r="U20" s="34">
        <v>8</v>
      </c>
      <c r="V20" s="39">
        <v>5</v>
      </c>
      <c r="W20" s="34">
        <v>4</v>
      </c>
      <c r="X20" s="34">
        <v>7</v>
      </c>
      <c r="Y20" s="39">
        <v>5</v>
      </c>
      <c r="Z20" s="34">
        <v>5</v>
      </c>
      <c r="AA20" s="34">
        <v>6</v>
      </c>
      <c r="AB20" s="39">
        <v>7</v>
      </c>
      <c r="AC20" s="34">
        <v>3</v>
      </c>
      <c r="AD20" s="34">
        <v>5</v>
      </c>
      <c r="AE20" s="39">
        <v>1</v>
      </c>
      <c r="AF20" s="34">
        <v>4</v>
      </c>
      <c r="AG20" s="34">
        <v>7</v>
      </c>
      <c r="AH20" s="39">
        <v>0</v>
      </c>
      <c r="AI20" s="34">
        <v>5</v>
      </c>
      <c r="AJ20" s="34">
        <v>7</v>
      </c>
      <c r="AK20" s="39">
        <v>7</v>
      </c>
      <c r="AM20" s="45"/>
      <c r="AN20" s="4" t="s">
        <v>62</v>
      </c>
      <c r="AO20" s="34">
        <v>8</v>
      </c>
      <c r="AP20" s="34">
        <v>3.6</v>
      </c>
      <c r="AQ20" s="34">
        <v>6.3</v>
      </c>
      <c r="AR20" s="34">
        <v>6.1</v>
      </c>
      <c r="AS20" s="34">
        <v>4.9000000000000004</v>
      </c>
      <c r="AT20" s="34">
        <v>5.8</v>
      </c>
      <c r="AU20" s="34">
        <v>2.8</v>
      </c>
      <c r="AV20" s="34">
        <v>3.4</v>
      </c>
      <c r="AW20" s="34">
        <v>6</v>
      </c>
      <c r="AY20" s="45"/>
      <c r="AZ20" s="4" t="s">
        <v>62</v>
      </c>
      <c r="BA20" s="35" t="s">
        <v>211</v>
      </c>
      <c r="BB20" s="35">
        <v>3.6</v>
      </c>
      <c r="BC20" s="35" t="s">
        <v>222</v>
      </c>
      <c r="BD20" s="35">
        <v>6.1</v>
      </c>
      <c r="BE20" s="35">
        <v>4.9000000000000004</v>
      </c>
      <c r="BF20" s="35">
        <v>5.8</v>
      </c>
      <c r="BG20" s="35">
        <v>2.8</v>
      </c>
      <c r="BH20" s="35">
        <v>3.4</v>
      </c>
      <c r="BI20" s="35">
        <v>6</v>
      </c>
    </row>
    <row r="21" spans="2:61" x14ac:dyDescent="0.2">
      <c r="B21" s="31"/>
      <c r="C21" s="31"/>
      <c r="D21" s="34">
        <v>8</v>
      </c>
      <c r="E21" s="34">
        <v>0.25465450205277201</v>
      </c>
      <c r="F21" s="34">
        <v>297.53663017222198</v>
      </c>
      <c r="G21" s="34">
        <v>2.8230092011130799E-2</v>
      </c>
      <c r="I21" s="45" t="s">
        <v>4</v>
      </c>
      <c r="J21" s="4" t="s">
        <v>63</v>
      </c>
      <c r="K21" s="39">
        <v>1</v>
      </c>
      <c r="L21" s="34">
        <v>0</v>
      </c>
      <c r="M21" s="39">
        <v>2</v>
      </c>
      <c r="N21" s="34">
        <v>2</v>
      </c>
      <c r="O21" s="34">
        <v>0</v>
      </c>
      <c r="P21" s="39">
        <v>2</v>
      </c>
      <c r="Q21" s="34">
        <v>2</v>
      </c>
      <c r="R21" s="34">
        <v>0</v>
      </c>
      <c r="S21" s="39">
        <v>3</v>
      </c>
      <c r="T21" s="34">
        <v>2</v>
      </c>
      <c r="U21" s="34">
        <v>0</v>
      </c>
      <c r="V21" s="39">
        <v>1</v>
      </c>
      <c r="W21" s="34">
        <v>1</v>
      </c>
      <c r="X21" s="34">
        <v>0</v>
      </c>
      <c r="Y21" s="39">
        <v>1</v>
      </c>
      <c r="Z21" s="34">
        <v>2</v>
      </c>
      <c r="AA21" s="34">
        <v>0</v>
      </c>
      <c r="AB21" s="39">
        <v>1</v>
      </c>
      <c r="AC21" s="34">
        <v>2</v>
      </c>
      <c r="AD21" s="34">
        <v>0</v>
      </c>
      <c r="AE21" s="39">
        <v>3</v>
      </c>
      <c r="AF21" s="34">
        <v>2</v>
      </c>
      <c r="AG21" s="34">
        <v>0</v>
      </c>
      <c r="AH21" s="39">
        <v>3</v>
      </c>
      <c r="AI21" s="34">
        <v>2</v>
      </c>
      <c r="AJ21" s="34">
        <v>0</v>
      </c>
      <c r="AK21" s="39">
        <v>1</v>
      </c>
      <c r="AM21" s="45" t="s">
        <v>4</v>
      </c>
      <c r="AN21" s="4" t="s">
        <v>63</v>
      </c>
      <c r="AO21" s="34">
        <v>1.1000000000000001</v>
      </c>
      <c r="AP21" s="34">
        <v>1.6</v>
      </c>
      <c r="AQ21" s="34">
        <v>1.9</v>
      </c>
      <c r="AR21" s="34">
        <v>1.3</v>
      </c>
      <c r="AS21" s="34">
        <v>0.8</v>
      </c>
      <c r="AT21" s="34">
        <v>1.3</v>
      </c>
      <c r="AU21" s="34">
        <v>1.9</v>
      </c>
      <c r="AV21" s="34">
        <v>1.9</v>
      </c>
      <c r="AW21" s="34">
        <v>1.3</v>
      </c>
      <c r="AY21" s="45" t="s">
        <v>4</v>
      </c>
      <c r="AZ21" s="4" t="s">
        <v>63</v>
      </c>
      <c r="BA21" s="35">
        <v>1.1000000000000001</v>
      </c>
      <c r="BB21" s="35">
        <v>1.6</v>
      </c>
      <c r="BC21" s="35">
        <v>1.9</v>
      </c>
      <c r="BD21" s="35">
        <v>1.3</v>
      </c>
      <c r="BE21" s="35">
        <v>0.8</v>
      </c>
      <c r="BF21" s="35">
        <v>1.3</v>
      </c>
      <c r="BG21" s="35">
        <v>1.9</v>
      </c>
      <c r="BH21" s="35">
        <v>1.9</v>
      </c>
      <c r="BI21" s="35">
        <v>1.3</v>
      </c>
    </row>
    <row r="22" spans="2:61" x14ac:dyDescent="0.2">
      <c r="B22" s="31"/>
      <c r="C22" s="31"/>
      <c r="D22" s="34">
        <v>9</v>
      </c>
      <c r="E22" s="34">
        <v>0.12058816651130599</v>
      </c>
      <c r="F22" s="34">
        <v>271.29948301555498</v>
      </c>
      <c r="G22" s="34">
        <v>3.9441526811846497E-2</v>
      </c>
      <c r="I22" s="45"/>
      <c r="J22" s="4" t="s">
        <v>64</v>
      </c>
      <c r="K22" s="39">
        <v>6</v>
      </c>
      <c r="L22" s="34">
        <v>4</v>
      </c>
      <c r="M22" s="39">
        <v>5</v>
      </c>
      <c r="N22" s="34">
        <v>7</v>
      </c>
      <c r="O22" s="34">
        <v>4</v>
      </c>
      <c r="P22" s="39">
        <v>8</v>
      </c>
      <c r="Q22" s="34">
        <v>8</v>
      </c>
      <c r="R22" s="34">
        <v>4</v>
      </c>
      <c r="S22" s="39">
        <v>8</v>
      </c>
      <c r="T22" s="34">
        <v>7</v>
      </c>
      <c r="U22" s="34">
        <v>4</v>
      </c>
      <c r="V22" s="39">
        <v>6</v>
      </c>
      <c r="W22" s="34">
        <v>10</v>
      </c>
      <c r="X22" s="34">
        <v>4</v>
      </c>
      <c r="Y22" s="39">
        <v>9</v>
      </c>
      <c r="Z22" s="34">
        <v>8</v>
      </c>
      <c r="AA22" s="34">
        <v>5</v>
      </c>
      <c r="AB22" s="39">
        <v>8</v>
      </c>
      <c r="AC22" s="34">
        <v>8</v>
      </c>
      <c r="AD22" s="34">
        <v>4</v>
      </c>
      <c r="AE22" s="39">
        <v>7</v>
      </c>
      <c r="AF22" s="34">
        <v>8</v>
      </c>
      <c r="AG22" s="34">
        <v>4</v>
      </c>
      <c r="AH22" s="39">
        <v>8</v>
      </c>
      <c r="AI22" s="34">
        <v>9</v>
      </c>
      <c r="AJ22" s="34">
        <v>4</v>
      </c>
      <c r="AK22" s="39">
        <v>9</v>
      </c>
      <c r="AM22" s="45"/>
      <c r="AN22" s="4" t="s">
        <v>64</v>
      </c>
      <c r="AO22" s="34">
        <v>5.3</v>
      </c>
      <c r="AP22" s="34">
        <v>6.7</v>
      </c>
      <c r="AQ22" s="34">
        <v>7.2</v>
      </c>
      <c r="AR22" s="34">
        <v>6.1</v>
      </c>
      <c r="AS22" s="34">
        <v>8.5</v>
      </c>
      <c r="AT22" s="34">
        <v>7.4</v>
      </c>
      <c r="AU22" s="34">
        <v>6.8999999999999897</v>
      </c>
      <c r="AV22" s="34">
        <v>7.2</v>
      </c>
      <c r="AW22" s="34">
        <v>7.9999999999999902</v>
      </c>
      <c r="AY22" s="45"/>
      <c r="AZ22" s="4" t="s">
        <v>64</v>
      </c>
      <c r="BA22" s="35">
        <v>5.3</v>
      </c>
      <c r="BB22" s="35" t="s">
        <v>215</v>
      </c>
      <c r="BC22" s="35" t="s">
        <v>221</v>
      </c>
      <c r="BD22" s="35">
        <v>6.1</v>
      </c>
      <c r="BE22" s="35" t="s">
        <v>229</v>
      </c>
      <c r="BF22" s="35" t="s">
        <v>233</v>
      </c>
      <c r="BG22" s="35" t="s">
        <v>236</v>
      </c>
      <c r="BH22" s="35" t="s">
        <v>221</v>
      </c>
      <c r="BI22" s="35" t="s">
        <v>240</v>
      </c>
    </row>
    <row r="23" spans="2:61" x14ac:dyDescent="0.2">
      <c r="B23" s="31"/>
      <c r="C23" s="33" t="s">
        <v>7</v>
      </c>
      <c r="D23" s="34">
        <v>1</v>
      </c>
      <c r="E23" s="34">
        <v>6.9391135158393097E-2</v>
      </c>
      <c r="F23" s="34">
        <v>321.667720601111</v>
      </c>
      <c r="G23" s="34">
        <v>3.7161567712896498E-2</v>
      </c>
      <c r="I23" s="45"/>
      <c r="J23" s="4" t="s">
        <v>65</v>
      </c>
      <c r="K23" s="39">
        <v>5</v>
      </c>
      <c r="L23" s="34">
        <v>7</v>
      </c>
      <c r="M23" s="39">
        <v>5</v>
      </c>
      <c r="N23" s="34">
        <v>9</v>
      </c>
      <c r="O23" s="34">
        <v>7</v>
      </c>
      <c r="P23" s="39">
        <v>8</v>
      </c>
      <c r="Q23" s="34">
        <v>10</v>
      </c>
      <c r="R23" s="34">
        <v>8</v>
      </c>
      <c r="S23" s="39">
        <v>9</v>
      </c>
      <c r="T23" s="34">
        <v>10</v>
      </c>
      <c r="U23" s="34">
        <v>5</v>
      </c>
      <c r="V23" s="39">
        <v>9</v>
      </c>
      <c r="W23" s="34">
        <v>7</v>
      </c>
      <c r="X23" s="34">
        <v>6</v>
      </c>
      <c r="Y23" s="39">
        <v>6</v>
      </c>
      <c r="Z23" s="34">
        <v>9</v>
      </c>
      <c r="AA23" s="34">
        <v>7</v>
      </c>
      <c r="AB23" s="39">
        <v>7</v>
      </c>
      <c r="AC23" s="34">
        <v>9</v>
      </c>
      <c r="AD23" s="34">
        <v>7</v>
      </c>
      <c r="AE23" s="39">
        <v>6</v>
      </c>
      <c r="AF23" s="34">
        <v>9</v>
      </c>
      <c r="AG23" s="34">
        <v>9</v>
      </c>
      <c r="AH23" s="39">
        <v>9</v>
      </c>
      <c r="AI23" s="34">
        <v>6</v>
      </c>
      <c r="AJ23" s="34">
        <v>9</v>
      </c>
      <c r="AK23" s="39">
        <v>4</v>
      </c>
      <c r="AM23" s="45"/>
      <c r="AN23" s="4" t="s">
        <v>65</v>
      </c>
      <c r="AO23" s="34">
        <v>5.4</v>
      </c>
      <c r="AP23" s="34">
        <v>8.3000000000000007</v>
      </c>
      <c r="AQ23" s="34">
        <v>9.2999999999999901</v>
      </c>
      <c r="AR23" s="34">
        <v>8.6999999999999993</v>
      </c>
      <c r="AS23" s="34">
        <v>6.5</v>
      </c>
      <c r="AT23" s="34">
        <v>8</v>
      </c>
      <c r="AU23" s="34">
        <v>7.7</v>
      </c>
      <c r="AV23" s="34">
        <v>9</v>
      </c>
      <c r="AW23" s="34">
        <v>6</v>
      </c>
      <c r="AY23" s="45"/>
      <c r="AZ23" s="4" t="s">
        <v>65</v>
      </c>
      <c r="BA23" s="35">
        <v>5.4</v>
      </c>
      <c r="BB23" s="35" t="s">
        <v>216</v>
      </c>
      <c r="BC23" s="35" t="s">
        <v>217</v>
      </c>
      <c r="BD23" s="35" t="s">
        <v>224</v>
      </c>
      <c r="BE23" s="35" t="s">
        <v>232</v>
      </c>
      <c r="BF23" s="35" t="s">
        <v>228</v>
      </c>
      <c r="BG23" s="35" t="s">
        <v>210</v>
      </c>
      <c r="BH23" s="35" t="s">
        <v>238</v>
      </c>
      <c r="BI23" s="35">
        <v>6</v>
      </c>
    </row>
    <row r="24" spans="2:61" x14ac:dyDescent="0.2">
      <c r="B24" s="31"/>
      <c r="C24" s="31"/>
      <c r="D24" s="34">
        <v>2</v>
      </c>
      <c r="E24" s="34">
        <v>0.281645751147857</v>
      </c>
      <c r="F24" s="34">
        <v>703.98219329333199</v>
      </c>
      <c r="G24" s="34">
        <v>0.12826373344127101</v>
      </c>
      <c r="I24" s="45"/>
      <c r="J24" s="4" t="s">
        <v>66</v>
      </c>
      <c r="K24" s="39">
        <v>5</v>
      </c>
      <c r="L24" s="34">
        <v>7</v>
      </c>
      <c r="M24" s="39">
        <v>4</v>
      </c>
      <c r="N24" s="34">
        <v>5</v>
      </c>
      <c r="O24" s="34">
        <v>7</v>
      </c>
      <c r="P24" s="39">
        <v>4</v>
      </c>
      <c r="Q24" s="34">
        <v>4</v>
      </c>
      <c r="R24" s="34">
        <v>7</v>
      </c>
      <c r="S24" s="39">
        <v>4</v>
      </c>
      <c r="T24" s="34">
        <v>2</v>
      </c>
      <c r="U24" s="34">
        <v>8</v>
      </c>
      <c r="V24" s="39">
        <v>3</v>
      </c>
      <c r="W24" s="34">
        <v>2</v>
      </c>
      <c r="X24" s="34">
        <v>8</v>
      </c>
      <c r="Y24" s="39">
        <v>2</v>
      </c>
      <c r="Z24" s="34">
        <v>3</v>
      </c>
      <c r="AA24" s="34">
        <v>8</v>
      </c>
      <c r="AB24" s="39">
        <v>3</v>
      </c>
      <c r="AC24" s="34">
        <v>3</v>
      </c>
      <c r="AD24" s="34">
        <v>8</v>
      </c>
      <c r="AE24" s="39">
        <v>2</v>
      </c>
      <c r="AF24" s="34">
        <v>2</v>
      </c>
      <c r="AG24" s="34">
        <v>7</v>
      </c>
      <c r="AH24" s="39">
        <v>1</v>
      </c>
      <c r="AI24" s="34">
        <v>3</v>
      </c>
      <c r="AJ24" s="34">
        <v>6</v>
      </c>
      <c r="AK24" s="39">
        <v>3</v>
      </c>
      <c r="AM24" s="45"/>
      <c r="AN24" s="4" t="s">
        <v>66</v>
      </c>
      <c r="AO24" s="34">
        <v>5.0999999999999996</v>
      </c>
      <c r="AP24" s="34">
        <v>5.0999999999999996</v>
      </c>
      <c r="AQ24" s="34">
        <v>4.5999999999999996</v>
      </c>
      <c r="AR24" s="34">
        <v>3.5</v>
      </c>
      <c r="AS24" s="34">
        <v>3.2</v>
      </c>
      <c r="AT24" s="34">
        <v>4</v>
      </c>
      <c r="AU24" s="34">
        <v>3.7</v>
      </c>
      <c r="AV24" s="34">
        <v>2.7</v>
      </c>
      <c r="AW24" s="34">
        <v>3.6</v>
      </c>
      <c r="AY24" s="45"/>
      <c r="AZ24" s="4" t="s">
        <v>66</v>
      </c>
      <c r="BA24" s="35">
        <v>5.0999999999999996</v>
      </c>
      <c r="BB24" s="35">
        <v>5.0999999999999996</v>
      </c>
      <c r="BC24" s="35">
        <v>4.5999999999999996</v>
      </c>
      <c r="BD24" s="35">
        <v>3.5</v>
      </c>
      <c r="BE24" s="35">
        <v>3.2</v>
      </c>
      <c r="BF24" s="35">
        <v>4</v>
      </c>
      <c r="BG24" s="35">
        <v>3.7</v>
      </c>
      <c r="BH24" s="35">
        <v>2.7</v>
      </c>
      <c r="BI24" s="35">
        <v>3.6</v>
      </c>
    </row>
    <row r="25" spans="2:61" x14ac:dyDescent="0.2">
      <c r="B25" s="31"/>
      <c r="C25" s="31"/>
      <c r="D25" s="34">
        <v>3</v>
      </c>
      <c r="E25" s="34">
        <v>4.8285114412488499E-2</v>
      </c>
      <c r="F25" s="34">
        <v>508.787328173334</v>
      </c>
      <c r="G25" s="34">
        <v>3.3714978290543098E-3</v>
      </c>
      <c r="I25" s="45"/>
      <c r="J25" s="4" t="s">
        <v>67</v>
      </c>
      <c r="K25" s="39">
        <v>7</v>
      </c>
      <c r="L25" s="34">
        <v>6</v>
      </c>
      <c r="M25" s="39">
        <v>7</v>
      </c>
      <c r="N25" s="34">
        <v>9</v>
      </c>
      <c r="O25" s="34">
        <v>6</v>
      </c>
      <c r="P25" s="39">
        <v>9</v>
      </c>
      <c r="Q25" s="34">
        <v>9</v>
      </c>
      <c r="R25" s="34">
        <v>7</v>
      </c>
      <c r="S25" s="39">
        <v>9</v>
      </c>
      <c r="T25" s="34">
        <v>9</v>
      </c>
      <c r="U25" s="34">
        <v>7</v>
      </c>
      <c r="V25" s="39">
        <v>9</v>
      </c>
      <c r="W25" s="34">
        <v>9</v>
      </c>
      <c r="X25" s="34">
        <v>7</v>
      </c>
      <c r="Y25" s="39">
        <v>8</v>
      </c>
      <c r="Z25" s="34">
        <v>10</v>
      </c>
      <c r="AA25" s="34">
        <v>7</v>
      </c>
      <c r="AB25" s="39">
        <v>9</v>
      </c>
      <c r="AC25" s="34">
        <v>10</v>
      </c>
      <c r="AD25" s="34">
        <v>6</v>
      </c>
      <c r="AE25" s="39">
        <v>9</v>
      </c>
      <c r="AF25" s="34">
        <v>10</v>
      </c>
      <c r="AG25" s="34">
        <v>6</v>
      </c>
      <c r="AH25" s="39">
        <v>9</v>
      </c>
      <c r="AI25" s="34">
        <v>10</v>
      </c>
      <c r="AJ25" s="34">
        <v>5</v>
      </c>
      <c r="AK25" s="39">
        <v>9</v>
      </c>
      <c r="AM25" s="45"/>
      <c r="AN25" s="4" t="s">
        <v>67</v>
      </c>
      <c r="AO25" s="34">
        <v>6.8</v>
      </c>
      <c r="AP25" s="34">
        <v>8.3999999999999897</v>
      </c>
      <c r="AQ25" s="34">
        <v>8.6</v>
      </c>
      <c r="AR25" s="34">
        <v>8.6</v>
      </c>
      <c r="AS25" s="34">
        <v>8.3000000000000007</v>
      </c>
      <c r="AT25" s="34">
        <v>9.1</v>
      </c>
      <c r="AU25" s="34">
        <v>8.8999999999999897</v>
      </c>
      <c r="AV25" s="34">
        <v>8.8999999999999897</v>
      </c>
      <c r="AW25" s="34">
        <v>8.6999999999999993</v>
      </c>
      <c r="AY25" s="45"/>
      <c r="AZ25" s="4" t="s">
        <v>67</v>
      </c>
      <c r="BA25" s="35" t="s">
        <v>212</v>
      </c>
      <c r="BB25" s="35" t="s">
        <v>218</v>
      </c>
      <c r="BC25" s="35" t="s">
        <v>219</v>
      </c>
      <c r="BD25" s="35" t="s">
        <v>86</v>
      </c>
      <c r="BE25" s="35" t="s">
        <v>230</v>
      </c>
      <c r="BF25" s="35" t="s">
        <v>227</v>
      </c>
      <c r="BG25" s="35" t="s">
        <v>235</v>
      </c>
      <c r="BH25" s="35" t="s">
        <v>239</v>
      </c>
      <c r="BI25" s="35" t="s">
        <v>223</v>
      </c>
    </row>
    <row r="26" spans="2:61" x14ac:dyDescent="0.2">
      <c r="B26" s="31"/>
      <c r="C26" s="31"/>
      <c r="D26" s="34">
        <v>4</v>
      </c>
      <c r="E26" s="34">
        <v>1.0168467463733701E-3</v>
      </c>
      <c r="F26" s="34">
        <v>450.04099440555501</v>
      </c>
      <c r="G26" s="34">
        <v>2.76816923422447E-4</v>
      </c>
    </row>
    <row r="27" spans="2:61" x14ac:dyDescent="0.2">
      <c r="B27" s="31"/>
      <c r="C27" s="31"/>
      <c r="D27" s="34">
        <v>5</v>
      </c>
      <c r="E27" s="34">
        <v>7.3695487696801704E-3</v>
      </c>
      <c r="F27" s="34">
        <v>812.45876282999802</v>
      </c>
      <c r="G27" s="18">
        <v>2.7965448718677301E-5</v>
      </c>
      <c r="I27" s="4"/>
      <c r="K27" s="38" t="s">
        <v>302</v>
      </c>
      <c r="L27" s="38"/>
      <c r="M27" s="38" t="s">
        <v>302</v>
      </c>
      <c r="N27" s="38"/>
      <c r="O27" s="38"/>
      <c r="P27" s="38" t="s">
        <v>302</v>
      </c>
      <c r="Q27" s="38"/>
      <c r="R27" s="38"/>
      <c r="S27" s="38" t="s">
        <v>302</v>
      </c>
      <c r="T27" s="38"/>
      <c r="U27" s="38"/>
      <c r="V27" s="38" t="s">
        <v>302</v>
      </c>
      <c r="W27" s="38"/>
      <c r="X27" s="38"/>
      <c r="Y27" s="38" t="s">
        <v>302</v>
      </c>
      <c r="Z27" s="38"/>
      <c r="AA27" s="38"/>
      <c r="AB27" s="38" t="s">
        <v>302</v>
      </c>
      <c r="AC27" s="38"/>
      <c r="AD27" s="38"/>
      <c r="AE27" s="38" t="s">
        <v>302</v>
      </c>
      <c r="AF27" s="38"/>
      <c r="AG27" s="38"/>
      <c r="AH27" s="38" t="s">
        <v>302</v>
      </c>
      <c r="AI27" s="38"/>
      <c r="AJ27" s="38"/>
      <c r="AK27" s="38" t="s">
        <v>302</v>
      </c>
    </row>
    <row r="28" spans="2:61" x14ac:dyDescent="0.2">
      <c r="B28" s="31"/>
      <c r="C28" s="31"/>
      <c r="D28" s="34">
        <v>6</v>
      </c>
      <c r="E28" s="34">
        <v>1.7342939834330998E-2</v>
      </c>
      <c r="F28" s="34">
        <v>682.66157465000003</v>
      </c>
      <c r="G28" s="34">
        <v>1.86010267239059E-3</v>
      </c>
      <c r="I28" s="4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2:61" x14ac:dyDescent="0.2">
      <c r="B29" s="31"/>
      <c r="C29" s="31"/>
      <c r="D29" s="34">
        <v>7</v>
      </c>
      <c r="E29" s="34">
        <v>1.6548560019822901E-3</v>
      </c>
      <c r="F29" s="34">
        <v>306.88803385555701</v>
      </c>
      <c r="G29" s="34">
        <v>4.2239296334272699E-4</v>
      </c>
      <c r="I29" s="4"/>
      <c r="K29" s="53" t="s">
        <v>303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M29" s="4"/>
    </row>
    <row r="30" spans="2:61" x14ac:dyDescent="0.2">
      <c r="B30" s="31"/>
      <c r="C30" s="31"/>
      <c r="D30" s="34">
        <v>8</v>
      </c>
      <c r="E30" s="34">
        <v>0.12658709579784599</v>
      </c>
      <c r="F30" s="34">
        <v>492.92760792110897</v>
      </c>
      <c r="G30" s="34">
        <v>9.4081413368669098E-2</v>
      </c>
      <c r="I30" s="4"/>
      <c r="AM30" s="4"/>
    </row>
    <row r="31" spans="2:61" x14ac:dyDescent="0.2">
      <c r="B31" s="31"/>
      <c r="C31" s="31"/>
      <c r="D31" s="34">
        <v>9</v>
      </c>
      <c r="E31" s="34">
        <v>9.5770374291951101E-3</v>
      </c>
      <c r="F31" s="34">
        <v>459.44801229999899</v>
      </c>
      <c r="G31" s="34">
        <v>3.1084930411141701E-2</v>
      </c>
      <c r="I31" s="4"/>
      <c r="AM31" s="4"/>
    </row>
    <row r="32" spans="2:61" x14ac:dyDescent="0.2">
      <c r="B32" s="31"/>
      <c r="C32" s="31" t="s">
        <v>8</v>
      </c>
      <c r="D32" s="34">
        <v>1</v>
      </c>
      <c r="E32" s="18">
        <v>4.4791842853382498E-5</v>
      </c>
      <c r="F32" s="34">
        <v>250.575766768888</v>
      </c>
      <c r="G32" s="18">
        <v>2.8815243022155101E-5</v>
      </c>
      <c r="I32" s="4"/>
      <c r="AM32" s="4"/>
    </row>
    <row r="33" spans="2:61" ht="29.25" customHeight="1" x14ac:dyDescent="0.2">
      <c r="B33" s="31"/>
      <c r="C33" s="36" t="s">
        <v>300</v>
      </c>
      <c r="D33" s="34">
        <v>2</v>
      </c>
      <c r="E33" s="34">
        <v>7.4592412917748501E-3</v>
      </c>
      <c r="F33" s="34">
        <v>575.47765907555504</v>
      </c>
      <c r="G33" s="34">
        <v>3.02128888776773E-3</v>
      </c>
      <c r="I33" s="38" t="s">
        <v>200</v>
      </c>
      <c r="J33" s="46" t="s">
        <v>306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M33" s="52" t="s">
        <v>314</v>
      </c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40"/>
      <c r="AY33" s="52" t="s">
        <v>307</v>
      </c>
      <c r="AZ33" s="45"/>
      <c r="BA33" s="45"/>
      <c r="BB33" s="45"/>
      <c r="BC33" s="45"/>
      <c r="BD33" s="45"/>
      <c r="BE33" s="45"/>
      <c r="BF33" s="45"/>
      <c r="BG33" s="45"/>
      <c r="BH33" s="45"/>
      <c r="BI33" s="45"/>
    </row>
    <row r="34" spans="2:61" x14ac:dyDescent="0.2">
      <c r="B34" s="31"/>
      <c r="C34" s="31"/>
      <c r="D34" s="34">
        <v>3</v>
      </c>
      <c r="E34" s="34">
        <v>2.5353059953549199E-2</v>
      </c>
      <c r="F34" s="34">
        <v>419.29549895333298</v>
      </c>
      <c r="G34" s="34">
        <v>1.3398281934017301E-2</v>
      </c>
      <c r="I34" s="48" t="s">
        <v>199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M34" s="38"/>
      <c r="AN34" s="48" t="s">
        <v>301</v>
      </c>
      <c r="AO34" s="48"/>
      <c r="AP34" s="48"/>
      <c r="AQ34" s="48"/>
      <c r="AR34" s="48"/>
      <c r="AS34" s="48"/>
      <c r="AT34" s="48"/>
      <c r="AU34" s="48"/>
      <c r="AV34" s="48"/>
      <c r="AW34" s="48"/>
      <c r="AY34" s="48" t="s">
        <v>208</v>
      </c>
      <c r="AZ34" s="48"/>
      <c r="BA34" s="48"/>
      <c r="BB34" s="48"/>
      <c r="BC34" s="48"/>
      <c r="BD34" s="48"/>
      <c r="BE34" s="48"/>
      <c r="BF34" s="48"/>
      <c r="BG34" s="48"/>
      <c r="BH34" s="48"/>
      <c r="BI34" s="48"/>
    </row>
    <row r="35" spans="2:61" x14ac:dyDescent="0.2">
      <c r="B35" s="31"/>
      <c r="C35" s="31"/>
      <c r="D35" s="34">
        <v>4</v>
      </c>
      <c r="E35" s="34">
        <v>7.0061148738696502E-3</v>
      </c>
      <c r="F35" s="34">
        <v>394.86579399222302</v>
      </c>
      <c r="G35" s="34">
        <v>6.6303067992466904E-3</v>
      </c>
      <c r="I35" s="38"/>
      <c r="K35" s="45" t="s">
        <v>47</v>
      </c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M35" s="38"/>
      <c r="AO35" s="45" t="s">
        <v>47</v>
      </c>
      <c r="AP35" s="45"/>
      <c r="AQ35" s="45"/>
      <c r="AR35" s="45"/>
      <c r="AS35" s="45"/>
      <c r="AT35" s="45"/>
      <c r="AU35" s="45"/>
      <c r="AV35" s="45"/>
      <c r="AW35" s="45"/>
      <c r="AY35" s="38"/>
      <c r="BA35" s="45" t="s">
        <v>47</v>
      </c>
      <c r="BB35" s="45"/>
      <c r="BC35" s="45"/>
      <c r="BD35" s="45"/>
      <c r="BE35" s="45"/>
      <c r="BF35" s="45"/>
      <c r="BG35" s="45"/>
      <c r="BH35" s="45"/>
      <c r="BI35" s="45"/>
    </row>
    <row r="36" spans="2:61" x14ac:dyDescent="0.2">
      <c r="B36" s="31"/>
      <c r="C36" s="31"/>
      <c r="D36" s="34">
        <v>5</v>
      </c>
      <c r="E36" s="34">
        <v>2.19735468434612E-2</v>
      </c>
      <c r="F36" s="34">
        <v>755.59674234111105</v>
      </c>
      <c r="G36" s="34">
        <v>9.0378776993468198E-3</v>
      </c>
      <c r="I36" s="38" t="s">
        <v>287</v>
      </c>
      <c r="J36" s="38" t="s">
        <v>46</v>
      </c>
      <c r="K36" s="45">
        <v>1</v>
      </c>
      <c r="L36" s="45"/>
      <c r="M36" s="45"/>
      <c r="N36" s="45">
        <v>2</v>
      </c>
      <c r="O36" s="45"/>
      <c r="P36" s="45"/>
      <c r="Q36" s="45">
        <v>3</v>
      </c>
      <c r="R36" s="45"/>
      <c r="S36" s="45"/>
      <c r="T36" s="45">
        <v>4</v>
      </c>
      <c r="U36" s="45"/>
      <c r="V36" s="45"/>
      <c r="W36" s="45">
        <v>5</v>
      </c>
      <c r="X36" s="45"/>
      <c r="Y36" s="45"/>
      <c r="Z36" s="45">
        <v>6</v>
      </c>
      <c r="AA36" s="45"/>
      <c r="AB36" s="45"/>
      <c r="AC36" s="45">
        <v>7</v>
      </c>
      <c r="AD36" s="45"/>
      <c r="AE36" s="45"/>
      <c r="AF36" s="45">
        <v>8</v>
      </c>
      <c r="AG36" s="45"/>
      <c r="AH36" s="45"/>
      <c r="AI36" s="45">
        <v>9</v>
      </c>
      <c r="AJ36" s="45"/>
      <c r="AK36" s="45"/>
      <c r="AN36" s="38" t="s">
        <v>46</v>
      </c>
      <c r="AO36" s="38">
        <v>1</v>
      </c>
      <c r="AP36" s="38">
        <v>2</v>
      </c>
      <c r="AQ36" s="38">
        <v>3</v>
      </c>
      <c r="AR36" s="38">
        <v>4</v>
      </c>
      <c r="AS36" s="38">
        <v>5</v>
      </c>
      <c r="AT36" s="38">
        <v>6</v>
      </c>
      <c r="AU36" s="38">
        <v>7</v>
      </c>
      <c r="AV36" s="38">
        <v>8</v>
      </c>
      <c r="AW36" s="38">
        <v>9</v>
      </c>
      <c r="AY36" s="38" t="s">
        <v>287</v>
      </c>
      <c r="AZ36" s="38" t="s">
        <v>46</v>
      </c>
      <c r="BA36" s="42" t="s">
        <v>187</v>
      </c>
      <c r="BB36" s="38">
        <v>2</v>
      </c>
      <c r="BC36" s="38">
        <v>3</v>
      </c>
      <c r="BD36" s="38">
        <v>4</v>
      </c>
      <c r="BE36" s="38">
        <v>5</v>
      </c>
      <c r="BF36" s="38">
        <v>6</v>
      </c>
      <c r="BG36" s="38">
        <v>7</v>
      </c>
      <c r="BH36" s="38">
        <v>8</v>
      </c>
      <c r="BI36" s="38">
        <v>9</v>
      </c>
    </row>
    <row r="37" spans="2:61" x14ac:dyDescent="0.2">
      <c r="B37" s="31"/>
      <c r="C37" s="31"/>
      <c r="D37" s="34">
        <v>6</v>
      </c>
      <c r="E37" s="34">
        <v>9.9722195439924406E-3</v>
      </c>
      <c r="F37" s="34">
        <v>581.84189779889005</v>
      </c>
      <c r="G37" s="34">
        <v>9.6147167303625497E-4</v>
      </c>
      <c r="I37" s="45" t="s">
        <v>1</v>
      </c>
      <c r="J37" s="4" t="s">
        <v>48</v>
      </c>
      <c r="K37" s="38">
        <v>10</v>
      </c>
      <c r="L37" s="38">
        <v>10</v>
      </c>
      <c r="M37" s="38">
        <v>10</v>
      </c>
      <c r="N37" s="38">
        <v>8</v>
      </c>
      <c r="O37" s="38">
        <v>10</v>
      </c>
      <c r="P37" s="38">
        <v>7</v>
      </c>
      <c r="Q37" s="38">
        <v>3</v>
      </c>
      <c r="R37" s="38">
        <v>6</v>
      </c>
      <c r="S37" s="38">
        <v>2</v>
      </c>
      <c r="T37" s="38">
        <v>6</v>
      </c>
      <c r="U37" s="38">
        <v>10</v>
      </c>
      <c r="V37" s="38">
        <v>3</v>
      </c>
      <c r="W37" s="38">
        <v>8</v>
      </c>
      <c r="X37" s="38">
        <v>5</v>
      </c>
      <c r="Y37" s="38">
        <v>7</v>
      </c>
      <c r="Z37" s="38">
        <v>9</v>
      </c>
      <c r="AA37" s="38">
        <v>3</v>
      </c>
      <c r="AB37" s="38">
        <v>6</v>
      </c>
      <c r="AC37" s="38">
        <v>9</v>
      </c>
      <c r="AD37" s="38">
        <v>10</v>
      </c>
      <c r="AE37" s="38">
        <v>7</v>
      </c>
      <c r="AF37" s="38">
        <v>7</v>
      </c>
      <c r="AG37" s="38">
        <v>10</v>
      </c>
      <c r="AH37" s="38">
        <v>3</v>
      </c>
      <c r="AI37" s="38">
        <v>9</v>
      </c>
      <c r="AJ37" s="38">
        <v>10</v>
      </c>
      <c r="AK37" s="38">
        <v>7</v>
      </c>
      <c r="AM37" s="45" t="s">
        <v>1</v>
      </c>
      <c r="AN37" s="4" t="s">
        <v>48</v>
      </c>
      <c r="AO37" s="38">
        <v>10</v>
      </c>
      <c r="AP37" s="38">
        <v>8.1</v>
      </c>
      <c r="AQ37" s="38">
        <v>3.3</v>
      </c>
      <c r="AR37" s="38">
        <v>5.9</v>
      </c>
      <c r="AS37" s="38">
        <v>7.1</v>
      </c>
      <c r="AT37" s="38">
        <v>6.9</v>
      </c>
      <c r="AU37" s="38">
        <v>8.6</v>
      </c>
      <c r="AV37" s="38">
        <v>6.4</v>
      </c>
      <c r="AW37" s="38">
        <v>8.6</v>
      </c>
      <c r="AY37" s="45" t="s">
        <v>1</v>
      </c>
      <c r="AZ37" s="4" t="s">
        <v>48</v>
      </c>
      <c r="BA37" s="38" t="s">
        <v>69</v>
      </c>
      <c r="BB37" s="41" t="s">
        <v>213</v>
      </c>
      <c r="BC37" s="41">
        <v>3.3</v>
      </c>
      <c r="BD37" s="41">
        <v>5.9</v>
      </c>
      <c r="BE37" s="41" t="s">
        <v>220</v>
      </c>
      <c r="BF37" s="41" t="s">
        <v>225</v>
      </c>
      <c r="BG37" s="41" t="s">
        <v>219</v>
      </c>
      <c r="BH37" s="41">
        <v>6.4</v>
      </c>
      <c r="BI37" s="41" t="s">
        <v>219</v>
      </c>
    </row>
    <row r="38" spans="2:61" x14ac:dyDescent="0.2">
      <c r="B38" s="31"/>
      <c r="C38" s="31"/>
      <c r="D38" s="34">
        <v>7</v>
      </c>
      <c r="E38" s="34">
        <v>3.9393178928751197E-3</v>
      </c>
      <c r="F38" s="34">
        <v>298.01789107111398</v>
      </c>
      <c r="G38" s="34">
        <v>1.3853419913499099E-3</v>
      </c>
      <c r="I38" s="45"/>
      <c r="J38" s="4" t="s">
        <v>49</v>
      </c>
      <c r="K38" s="38">
        <v>2</v>
      </c>
      <c r="L38" s="38">
        <v>8</v>
      </c>
      <c r="M38" s="38">
        <v>3</v>
      </c>
      <c r="N38" s="38">
        <v>3</v>
      </c>
      <c r="O38" s="38">
        <v>8</v>
      </c>
      <c r="P38" s="38">
        <v>4</v>
      </c>
      <c r="Q38" s="38">
        <v>2</v>
      </c>
      <c r="R38" s="38">
        <v>6</v>
      </c>
      <c r="S38" s="38">
        <v>4</v>
      </c>
      <c r="T38" s="38">
        <v>1</v>
      </c>
      <c r="U38" s="38">
        <v>6</v>
      </c>
      <c r="V38" s="38">
        <v>2</v>
      </c>
      <c r="W38" s="38">
        <v>2</v>
      </c>
      <c r="X38" s="38">
        <v>9</v>
      </c>
      <c r="Y38" s="38">
        <v>2</v>
      </c>
      <c r="Z38" s="38">
        <v>2</v>
      </c>
      <c r="AA38" s="38">
        <v>8</v>
      </c>
      <c r="AB38" s="38">
        <v>2</v>
      </c>
      <c r="AC38" s="38">
        <v>2</v>
      </c>
      <c r="AD38" s="38">
        <v>7</v>
      </c>
      <c r="AE38" s="38">
        <v>5</v>
      </c>
      <c r="AF38" s="38">
        <v>1</v>
      </c>
      <c r="AG38" s="38">
        <v>6</v>
      </c>
      <c r="AH38" s="38">
        <v>3</v>
      </c>
      <c r="AI38" s="38">
        <v>2</v>
      </c>
      <c r="AJ38" s="38">
        <v>6</v>
      </c>
      <c r="AK38" s="38">
        <v>2</v>
      </c>
      <c r="AM38" s="45"/>
      <c r="AN38" s="4" t="s">
        <v>49</v>
      </c>
      <c r="AO38" s="38">
        <v>3.5</v>
      </c>
      <c r="AP38" s="38">
        <v>4.3</v>
      </c>
      <c r="AQ38" s="38">
        <v>3.4</v>
      </c>
      <c r="AR38" s="38">
        <v>2.2999999999999998</v>
      </c>
      <c r="AS38" s="38">
        <v>3.4</v>
      </c>
      <c r="AT38" s="38">
        <v>3.2</v>
      </c>
      <c r="AU38" s="38">
        <v>3.9</v>
      </c>
      <c r="AV38" s="38">
        <v>2.6</v>
      </c>
      <c r="AW38" s="38">
        <v>2.8</v>
      </c>
      <c r="AY38" s="45"/>
      <c r="AZ38" s="4" t="s">
        <v>49</v>
      </c>
      <c r="BA38" s="38">
        <v>3.5</v>
      </c>
      <c r="BB38" s="41">
        <v>4.3</v>
      </c>
      <c r="BC38" s="41">
        <v>3.4</v>
      </c>
      <c r="BD38" s="41">
        <v>2.2999999999999998</v>
      </c>
      <c r="BE38" s="41">
        <v>3.4</v>
      </c>
      <c r="BF38" s="41">
        <v>3.2</v>
      </c>
      <c r="BG38" s="41">
        <v>3.9</v>
      </c>
      <c r="BH38" s="41">
        <v>2.6</v>
      </c>
      <c r="BI38" s="41">
        <v>2.8</v>
      </c>
    </row>
    <row r="39" spans="2:61" x14ac:dyDescent="0.2">
      <c r="B39" s="31"/>
      <c r="C39" s="31"/>
      <c r="D39" s="34">
        <v>8</v>
      </c>
      <c r="E39" s="34">
        <v>8.3309371343991794E-3</v>
      </c>
      <c r="F39" s="34">
        <v>442.426850630003</v>
      </c>
      <c r="G39" s="34">
        <v>7.0122976249944197E-3</v>
      </c>
      <c r="I39" s="45"/>
      <c r="J39" s="4" t="s">
        <v>50</v>
      </c>
      <c r="K39" s="38">
        <v>1</v>
      </c>
      <c r="L39" s="38">
        <v>1</v>
      </c>
      <c r="M39" s="38">
        <v>1</v>
      </c>
      <c r="N39" s="38">
        <v>2</v>
      </c>
      <c r="O39" s="38">
        <v>2</v>
      </c>
      <c r="P39" s="38">
        <v>0</v>
      </c>
      <c r="Q39" s="38">
        <v>6</v>
      </c>
      <c r="R39" s="38">
        <v>2</v>
      </c>
      <c r="S39" s="38">
        <v>8</v>
      </c>
      <c r="T39" s="38">
        <v>7</v>
      </c>
      <c r="U39" s="38">
        <v>2</v>
      </c>
      <c r="V39" s="38">
        <v>7</v>
      </c>
      <c r="W39" s="38">
        <v>9</v>
      </c>
      <c r="X39" s="38">
        <v>2</v>
      </c>
      <c r="Y39" s="38">
        <v>9</v>
      </c>
      <c r="Z39" s="38">
        <v>4</v>
      </c>
      <c r="AA39" s="38">
        <v>2</v>
      </c>
      <c r="AB39" s="38">
        <v>4</v>
      </c>
      <c r="AC39" s="38">
        <v>7</v>
      </c>
      <c r="AD39" s="38">
        <v>2</v>
      </c>
      <c r="AE39" s="38">
        <v>9</v>
      </c>
      <c r="AF39" s="38">
        <v>3</v>
      </c>
      <c r="AG39" s="38">
        <v>3</v>
      </c>
      <c r="AH39" s="38">
        <v>0</v>
      </c>
      <c r="AI39" s="38">
        <v>4</v>
      </c>
      <c r="AJ39" s="38">
        <v>2</v>
      </c>
      <c r="AK39" s="38">
        <v>3</v>
      </c>
      <c r="AM39" s="45"/>
      <c r="AN39" s="4" t="s">
        <v>50</v>
      </c>
      <c r="AO39" s="38">
        <v>1</v>
      </c>
      <c r="AP39" s="38">
        <v>1.4</v>
      </c>
      <c r="AQ39" s="38">
        <v>5.8</v>
      </c>
      <c r="AR39" s="38">
        <v>6</v>
      </c>
      <c r="AS39" s="38">
        <v>7.6</v>
      </c>
      <c r="AT39" s="38">
        <v>3.6</v>
      </c>
      <c r="AU39" s="38">
        <v>6.6</v>
      </c>
      <c r="AV39" s="38">
        <v>2.1</v>
      </c>
      <c r="AW39" s="38">
        <v>3.3</v>
      </c>
      <c r="AY39" s="45"/>
      <c r="AZ39" s="4" t="s">
        <v>50</v>
      </c>
      <c r="BA39" s="38">
        <v>1</v>
      </c>
      <c r="BB39" s="41">
        <v>1.4</v>
      </c>
      <c r="BC39" s="41">
        <v>5.8</v>
      </c>
      <c r="BD39" s="41">
        <v>6</v>
      </c>
      <c r="BE39" s="41" t="s">
        <v>231</v>
      </c>
      <c r="BF39" s="41">
        <v>3.6</v>
      </c>
      <c r="BG39" s="41">
        <v>6.6</v>
      </c>
      <c r="BH39" s="41">
        <v>2.1</v>
      </c>
      <c r="BI39" s="41">
        <v>3.3</v>
      </c>
    </row>
    <row r="40" spans="2:61" x14ac:dyDescent="0.2">
      <c r="B40" s="31"/>
      <c r="C40" s="31"/>
      <c r="D40" s="34">
        <v>9</v>
      </c>
      <c r="E40" s="34">
        <v>8.6704486284026796E-3</v>
      </c>
      <c r="F40" s="34">
        <v>394.62999384555701</v>
      </c>
      <c r="G40" s="34">
        <v>2.04050767439581E-3</v>
      </c>
      <c r="I40" s="45"/>
      <c r="J40" s="4" t="s">
        <v>51</v>
      </c>
      <c r="K40" s="38">
        <v>7</v>
      </c>
      <c r="L40" s="38">
        <v>3</v>
      </c>
      <c r="M40" s="38">
        <v>7</v>
      </c>
      <c r="N40" s="38">
        <v>6</v>
      </c>
      <c r="O40" s="38">
        <v>3</v>
      </c>
      <c r="P40" s="38">
        <v>7</v>
      </c>
      <c r="Q40" s="38">
        <v>7</v>
      </c>
      <c r="R40" s="38">
        <v>3</v>
      </c>
      <c r="S40" s="38">
        <v>6</v>
      </c>
      <c r="T40" s="38">
        <v>5</v>
      </c>
      <c r="U40" s="38">
        <v>3</v>
      </c>
      <c r="V40" s="38">
        <v>4</v>
      </c>
      <c r="W40" s="38">
        <v>4</v>
      </c>
      <c r="X40" s="38">
        <v>4</v>
      </c>
      <c r="Y40" s="38">
        <v>4</v>
      </c>
      <c r="Z40" s="38">
        <v>5</v>
      </c>
      <c r="AA40" s="38">
        <v>4</v>
      </c>
      <c r="AB40" s="38">
        <v>7</v>
      </c>
      <c r="AC40" s="38">
        <v>6</v>
      </c>
      <c r="AD40" s="38">
        <v>3</v>
      </c>
      <c r="AE40" s="38">
        <v>5</v>
      </c>
      <c r="AF40" s="38">
        <v>7</v>
      </c>
      <c r="AG40" s="38">
        <v>3</v>
      </c>
      <c r="AH40" s="38">
        <v>6</v>
      </c>
      <c r="AI40" s="38">
        <v>4</v>
      </c>
      <c r="AJ40" s="38">
        <v>3</v>
      </c>
      <c r="AK40" s="38">
        <v>6</v>
      </c>
      <c r="AM40" s="45"/>
      <c r="AN40" s="4" t="s">
        <v>51</v>
      </c>
      <c r="AO40" s="38">
        <v>6.1999999999999904</v>
      </c>
      <c r="AP40" s="38">
        <v>5.6999999999999904</v>
      </c>
      <c r="AQ40" s="38">
        <v>5.9</v>
      </c>
      <c r="AR40" s="38">
        <v>4.3</v>
      </c>
      <c r="AS40" s="38">
        <v>4</v>
      </c>
      <c r="AT40" s="38">
        <v>5.3999999999999897</v>
      </c>
      <c r="AU40" s="38">
        <v>5.0999999999999996</v>
      </c>
      <c r="AV40" s="38">
        <v>5.9</v>
      </c>
      <c r="AW40" s="38">
        <v>4.4000000000000004</v>
      </c>
      <c r="AY40" s="45"/>
      <c r="AZ40" s="4" t="s">
        <v>51</v>
      </c>
      <c r="BA40" s="38">
        <v>6.1999999999999904</v>
      </c>
      <c r="BB40" s="41">
        <v>5.6999999999999904</v>
      </c>
      <c r="BC40" s="41">
        <v>5.9</v>
      </c>
      <c r="BD40" s="41">
        <v>4.3</v>
      </c>
      <c r="BE40" s="41">
        <v>4</v>
      </c>
      <c r="BF40" s="41">
        <v>5.3999999999999897</v>
      </c>
      <c r="BG40" s="41">
        <v>5.0999999999999996</v>
      </c>
      <c r="BH40" s="41">
        <v>5.9</v>
      </c>
      <c r="BI40" s="41">
        <v>4.4000000000000004</v>
      </c>
    </row>
    <row r="41" spans="2:61" x14ac:dyDescent="0.2">
      <c r="B41" s="31"/>
      <c r="C41" s="31" t="s">
        <v>9</v>
      </c>
      <c r="D41" s="34">
        <v>1</v>
      </c>
      <c r="E41" s="34">
        <v>9.1701023031980893E-3</v>
      </c>
      <c r="F41" s="34">
        <v>303.00847697444402</v>
      </c>
      <c r="G41" s="34">
        <v>9.55851496205503E-3</v>
      </c>
      <c r="I41" s="45"/>
      <c r="J41" s="4" t="s">
        <v>52</v>
      </c>
      <c r="K41" s="38">
        <v>4</v>
      </c>
      <c r="L41" s="38">
        <v>2</v>
      </c>
      <c r="M41" s="38">
        <v>4</v>
      </c>
      <c r="N41" s="38">
        <v>5</v>
      </c>
      <c r="O41" s="38">
        <v>3</v>
      </c>
      <c r="P41" s="38">
        <v>3</v>
      </c>
      <c r="Q41" s="38">
        <v>7</v>
      </c>
      <c r="R41" s="38">
        <v>3</v>
      </c>
      <c r="S41" s="38">
        <v>6</v>
      </c>
      <c r="T41" s="38">
        <v>4</v>
      </c>
      <c r="U41" s="38">
        <v>2</v>
      </c>
      <c r="V41" s="38">
        <v>5</v>
      </c>
      <c r="W41" s="38">
        <v>5</v>
      </c>
      <c r="X41" s="38">
        <v>2</v>
      </c>
      <c r="Y41" s="38">
        <v>4</v>
      </c>
      <c r="Z41" s="38">
        <v>6</v>
      </c>
      <c r="AA41" s="38">
        <v>2</v>
      </c>
      <c r="AB41" s="38">
        <v>6</v>
      </c>
      <c r="AC41" s="38">
        <v>5</v>
      </c>
      <c r="AD41" s="38">
        <v>3</v>
      </c>
      <c r="AE41" s="38">
        <v>4</v>
      </c>
      <c r="AF41" s="38">
        <v>5</v>
      </c>
      <c r="AG41" s="38">
        <v>2</v>
      </c>
      <c r="AH41" s="38">
        <v>7</v>
      </c>
      <c r="AI41" s="38">
        <v>5</v>
      </c>
      <c r="AJ41" s="38">
        <v>2</v>
      </c>
      <c r="AK41" s="38">
        <v>5</v>
      </c>
      <c r="AM41" s="45"/>
      <c r="AN41" s="4" t="s">
        <v>52</v>
      </c>
      <c r="AO41" s="38">
        <v>3.6</v>
      </c>
      <c r="AP41" s="38">
        <v>4</v>
      </c>
      <c r="AQ41" s="38">
        <v>5.9</v>
      </c>
      <c r="AR41" s="38">
        <v>3.9</v>
      </c>
      <c r="AS41" s="38">
        <v>4.0999999999999996</v>
      </c>
      <c r="AT41" s="38">
        <v>5.2</v>
      </c>
      <c r="AU41" s="38">
        <v>4.3</v>
      </c>
      <c r="AV41" s="38">
        <v>5</v>
      </c>
      <c r="AW41" s="38">
        <v>4.4000000000000004</v>
      </c>
      <c r="AY41" s="45"/>
      <c r="AZ41" s="4" t="s">
        <v>52</v>
      </c>
      <c r="BA41" s="38">
        <v>3.6</v>
      </c>
      <c r="BB41" s="41">
        <v>4</v>
      </c>
      <c r="BC41" s="41">
        <v>5.9</v>
      </c>
      <c r="BD41" s="41">
        <v>3.9</v>
      </c>
      <c r="BE41" s="41">
        <v>4.0999999999999996</v>
      </c>
      <c r="BF41" s="41">
        <v>5.2</v>
      </c>
      <c r="BG41" s="41">
        <v>4.3</v>
      </c>
      <c r="BH41" s="41">
        <v>5</v>
      </c>
      <c r="BI41" s="41">
        <v>4.4000000000000004</v>
      </c>
    </row>
    <row r="42" spans="2:61" x14ac:dyDescent="0.2">
      <c r="B42" s="31"/>
      <c r="C42" s="31"/>
      <c r="D42" s="34">
        <v>2</v>
      </c>
      <c r="E42" s="34">
        <v>2.3483753260357398E-2</v>
      </c>
      <c r="F42" s="34">
        <v>679.638572482222</v>
      </c>
      <c r="G42" s="34">
        <v>2.1675618054213301E-2</v>
      </c>
      <c r="I42" s="45" t="s">
        <v>2</v>
      </c>
      <c r="J42" s="4" t="s">
        <v>12</v>
      </c>
      <c r="K42" s="38">
        <v>10</v>
      </c>
      <c r="L42" s="38">
        <v>9</v>
      </c>
      <c r="M42" s="38">
        <v>10</v>
      </c>
      <c r="N42" s="38">
        <v>10</v>
      </c>
      <c r="O42" s="38">
        <v>9</v>
      </c>
      <c r="P42" s="38">
        <v>10</v>
      </c>
      <c r="Q42" s="38">
        <v>5</v>
      </c>
      <c r="R42" s="38">
        <v>9</v>
      </c>
      <c r="S42" s="38">
        <v>3</v>
      </c>
      <c r="T42" s="38">
        <v>9</v>
      </c>
      <c r="U42" s="38">
        <v>9</v>
      </c>
      <c r="V42" s="38">
        <v>9</v>
      </c>
      <c r="W42" s="38">
        <v>5</v>
      </c>
      <c r="X42" s="38">
        <v>9</v>
      </c>
      <c r="Y42" s="38">
        <v>6</v>
      </c>
      <c r="Z42" s="38">
        <v>7</v>
      </c>
      <c r="AA42" s="38">
        <v>9</v>
      </c>
      <c r="AB42" s="38">
        <v>4</v>
      </c>
      <c r="AC42" s="38">
        <v>6</v>
      </c>
      <c r="AD42" s="38">
        <v>8</v>
      </c>
      <c r="AE42" s="38">
        <v>8</v>
      </c>
      <c r="AF42" s="38">
        <v>6</v>
      </c>
      <c r="AG42" s="38">
        <v>8</v>
      </c>
      <c r="AH42" s="38">
        <v>5</v>
      </c>
      <c r="AI42" s="38">
        <v>8</v>
      </c>
      <c r="AJ42" s="38">
        <v>8</v>
      </c>
      <c r="AK42" s="38">
        <v>6</v>
      </c>
      <c r="AM42" s="45" t="s">
        <v>2</v>
      </c>
      <c r="AN42" s="4" t="s">
        <v>53</v>
      </c>
      <c r="AO42" s="38">
        <v>9.8000000000000007</v>
      </c>
      <c r="AP42" s="38">
        <v>9.8000000000000007</v>
      </c>
      <c r="AQ42" s="38">
        <v>5.2</v>
      </c>
      <c r="AR42" s="38">
        <v>9</v>
      </c>
      <c r="AS42" s="38">
        <v>6.1</v>
      </c>
      <c r="AT42" s="38">
        <v>6.5</v>
      </c>
      <c r="AU42" s="38">
        <v>7</v>
      </c>
      <c r="AV42" s="38">
        <v>6.1</v>
      </c>
      <c r="AW42" s="38">
        <v>7.4</v>
      </c>
      <c r="AY42" s="45" t="s">
        <v>2</v>
      </c>
      <c r="AZ42" s="4" t="s">
        <v>53</v>
      </c>
      <c r="BA42" s="38" t="s">
        <v>308</v>
      </c>
      <c r="BB42" s="41" t="s">
        <v>78</v>
      </c>
      <c r="BC42" s="41">
        <v>5.2</v>
      </c>
      <c r="BD42" s="41" t="s">
        <v>238</v>
      </c>
      <c r="BE42" s="41">
        <v>6.1</v>
      </c>
      <c r="BF42" s="41">
        <v>6.5</v>
      </c>
      <c r="BG42" s="41" t="s">
        <v>237</v>
      </c>
      <c r="BH42" s="41">
        <v>6.1</v>
      </c>
      <c r="BI42" s="41" t="s">
        <v>89</v>
      </c>
    </row>
    <row r="43" spans="2:61" x14ac:dyDescent="0.2">
      <c r="B43" s="31"/>
      <c r="C43" s="31"/>
      <c r="D43" s="34">
        <v>3</v>
      </c>
      <c r="E43" s="34">
        <v>4.58229259958002E-2</v>
      </c>
      <c r="F43" s="34">
        <v>459.43402756110999</v>
      </c>
      <c r="G43" s="34">
        <v>2.2462797322486398E-2</v>
      </c>
      <c r="I43" s="45"/>
      <c r="J43" s="4" t="s">
        <v>54</v>
      </c>
      <c r="K43" s="38">
        <v>8</v>
      </c>
      <c r="L43" s="38">
        <v>1</v>
      </c>
      <c r="M43" s="38">
        <v>8</v>
      </c>
      <c r="N43" s="38">
        <v>8</v>
      </c>
      <c r="O43" s="38">
        <v>1</v>
      </c>
      <c r="P43" s="38">
        <v>8</v>
      </c>
      <c r="Q43" s="38">
        <v>9</v>
      </c>
      <c r="R43" s="38">
        <v>1</v>
      </c>
      <c r="S43" s="38">
        <v>9</v>
      </c>
      <c r="T43" s="38">
        <v>8</v>
      </c>
      <c r="U43" s="38">
        <v>1</v>
      </c>
      <c r="V43" s="38">
        <v>8</v>
      </c>
      <c r="W43" s="38">
        <v>6</v>
      </c>
      <c r="X43" s="38">
        <v>1</v>
      </c>
      <c r="Y43" s="38">
        <v>8</v>
      </c>
      <c r="Z43" s="38">
        <v>8</v>
      </c>
      <c r="AA43" s="38">
        <v>1</v>
      </c>
      <c r="AB43" s="38">
        <v>9</v>
      </c>
      <c r="AC43" s="38">
        <v>8</v>
      </c>
      <c r="AD43" s="38">
        <v>1</v>
      </c>
      <c r="AE43" s="38">
        <v>9</v>
      </c>
      <c r="AF43" s="38">
        <v>9</v>
      </c>
      <c r="AG43" s="38">
        <v>1</v>
      </c>
      <c r="AH43" s="38">
        <v>9</v>
      </c>
      <c r="AI43" s="38">
        <v>7</v>
      </c>
      <c r="AJ43" s="38">
        <v>1</v>
      </c>
      <c r="AK43" s="38">
        <v>8</v>
      </c>
      <c r="AM43" s="45"/>
      <c r="AN43" s="4" t="s">
        <v>54</v>
      </c>
      <c r="AO43" s="38">
        <v>6.6</v>
      </c>
      <c r="AP43" s="38">
        <v>6.6</v>
      </c>
      <c r="AQ43" s="38">
        <v>7.3999999999999897</v>
      </c>
      <c r="AR43" s="38">
        <v>6.6</v>
      </c>
      <c r="AS43" s="38">
        <v>5.6</v>
      </c>
      <c r="AT43" s="38">
        <v>6.8999999999999897</v>
      </c>
      <c r="AU43" s="38">
        <v>6.8999999999999897</v>
      </c>
      <c r="AV43" s="38">
        <v>7.3999999999999897</v>
      </c>
      <c r="AW43" s="38">
        <v>6.1</v>
      </c>
      <c r="AY43" s="45"/>
      <c r="AZ43" s="4" t="s">
        <v>54</v>
      </c>
      <c r="BA43" s="38">
        <v>6.6</v>
      </c>
      <c r="BB43" s="41">
        <v>6.6</v>
      </c>
      <c r="BC43" s="41" t="s">
        <v>312</v>
      </c>
      <c r="BD43" s="41" t="s">
        <v>226</v>
      </c>
      <c r="BE43" s="41">
        <v>5.6</v>
      </c>
      <c r="BF43" s="41" t="s">
        <v>234</v>
      </c>
      <c r="BG43" s="41">
        <v>6.8999999999999897</v>
      </c>
      <c r="BH43" s="41" t="s">
        <v>312</v>
      </c>
      <c r="BI43" s="41">
        <v>6.1</v>
      </c>
    </row>
    <row r="44" spans="2:61" x14ac:dyDescent="0.2">
      <c r="B44" s="31"/>
      <c r="C44" s="31"/>
      <c r="D44" s="34">
        <v>4</v>
      </c>
      <c r="E44" s="34">
        <v>1.1676311330778399E-2</v>
      </c>
      <c r="F44" s="34">
        <v>416.094798555556</v>
      </c>
      <c r="G44" s="34">
        <v>4.5317247565153998E-3</v>
      </c>
      <c r="I44" s="45"/>
      <c r="J44" s="4" t="s">
        <v>55</v>
      </c>
      <c r="K44" s="38">
        <v>3</v>
      </c>
      <c r="L44" s="38">
        <v>9</v>
      </c>
      <c r="M44" s="38">
        <v>2</v>
      </c>
      <c r="N44" s="38">
        <v>4</v>
      </c>
      <c r="O44" s="38">
        <v>9</v>
      </c>
      <c r="P44" s="38">
        <v>1</v>
      </c>
      <c r="Q44" s="38">
        <v>4</v>
      </c>
      <c r="R44" s="38">
        <v>10</v>
      </c>
      <c r="S44" s="38">
        <v>3</v>
      </c>
      <c r="T44" s="38">
        <v>3</v>
      </c>
      <c r="U44" s="38">
        <v>9</v>
      </c>
      <c r="V44" s="38">
        <v>1</v>
      </c>
      <c r="W44" s="38">
        <v>6</v>
      </c>
      <c r="X44" s="38">
        <v>10</v>
      </c>
      <c r="Y44" s="38">
        <v>5</v>
      </c>
      <c r="Z44" s="38">
        <v>6</v>
      </c>
      <c r="AA44" s="38">
        <v>10</v>
      </c>
      <c r="AB44" s="38">
        <v>5</v>
      </c>
      <c r="AC44" s="38">
        <v>5</v>
      </c>
      <c r="AD44" s="38">
        <v>9</v>
      </c>
      <c r="AE44" s="38">
        <v>3</v>
      </c>
      <c r="AF44" s="38">
        <v>4</v>
      </c>
      <c r="AG44" s="38">
        <v>9</v>
      </c>
      <c r="AH44" s="38">
        <v>1</v>
      </c>
      <c r="AI44" s="38">
        <v>7</v>
      </c>
      <c r="AJ44" s="38">
        <v>9</v>
      </c>
      <c r="AK44" s="38">
        <v>7</v>
      </c>
      <c r="AM44" s="45"/>
      <c r="AN44" s="4" t="s">
        <v>55</v>
      </c>
      <c r="AO44" s="38">
        <v>3.9</v>
      </c>
      <c r="AP44" s="38">
        <v>4.0999999999999996</v>
      </c>
      <c r="AQ44" s="38">
        <v>4.9000000000000004</v>
      </c>
      <c r="AR44" s="38">
        <v>3.6</v>
      </c>
      <c r="AS44" s="38">
        <v>6.5</v>
      </c>
      <c r="AT44" s="38">
        <v>6.5</v>
      </c>
      <c r="AU44" s="38">
        <v>5.2</v>
      </c>
      <c r="AV44" s="38">
        <v>4.0999999999999996</v>
      </c>
      <c r="AW44" s="38">
        <v>7.3999999999999897</v>
      </c>
      <c r="AY44" s="45"/>
      <c r="AZ44" s="4" t="s">
        <v>55</v>
      </c>
      <c r="BA44" s="38">
        <v>3.9</v>
      </c>
      <c r="BB44" s="41">
        <v>4.0999999999999996</v>
      </c>
      <c r="BC44" s="41">
        <v>4.9000000000000004</v>
      </c>
      <c r="BD44" s="41">
        <v>3.6</v>
      </c>
      <c r="BE44" s="41">
        <v>6.5</v>
      </c>
      <c r="BF44" s="41">
        <v>6.5</v>
      </c>
      <c r="BG44" s="41">
        <v>5.2</v>
      </c>
      <c r="BH44" s="41">
        <v>4.0999999999999996</v>
      </c>
      <c r="BI44" s="41" t="s">
        <v>90</v>
      </c>
    </row>
    <row r="45" spans="2:61" x14ac:dyDescent="0.2">
      <c r="B45" s="31"/>
      <c r="C45" s="31"/>
      <c r="D45" s="34">
        <v>5</v>
      </c>
      <c r="E45" s="34">
        <v>1.25597884471557E-2</v>
      </c>
      <c r="F45" s="34">
        <v>779.70345163888999</v>
      </c>
      <c r="G45" s="34">
        <v>4.2178754757844E-3</v>
      </c>
      <c r="I45" s="45"/>
      <c r="J45" s="4" t="s">
        <v>56</v>
      </c>
      <c r="K45" s="38">
        <v>3</v>
      </c>
      <c r="L45" s="38">
        <v>6</v>
      </c>
      <c r="M45" s="38">
        <v>0</v>
      </c>
      <c r="N45" s="38">
        <v>3</v>
      </c>
      <c r="O45" s="38">
        <v>6</v>
      </c>
      <c r="P45" s="38">
        <v>2</v>
      </c>
      <c r="Q45" s="38">
        <v>3</v>
      </c>
      <c r="R45" s="38">
        <v>8</v>
      </c>
      <c r="S45" s="38">
        <v>2</v>
      </c>
      <c r="T45" s="38">
        <v>3</v>
      </c>
      <c r="U45" s="38">
        <v>7</v>
      </c>
      <c r="V45" s="38">
        <v>3</v>
      </c>
      <c r="W45" s="38">
        <v>3</v>
      </c>
      <c r="X45" s="38">
        <v>8</v>
      </c>
      <c r="Y45" s="38">
        <v>3</v>
      </c>
      <c r="Z45" s="38">
        <v>3</v>
      </c>
      <c r="AA45" s="38">
        <v>9</v>
      </c>
      <c r="AB45" s="38">
        <v>2</v>
      </c>
      <c r="AC45" s="38">
        <v>4</v>
      </c>
      <c r="AD45" s="38">
        <v>9</v>
      </c>
      <c r="AE45" s="38">
        <v>2</v>
      </c>
      <c r="AF45" s="38">
        <v>3</v>
      </c>
      <c r="AG45" s="38">
        <v>8</v>
      </c>
      <c r="AH45" s="38">
        <v>2</v>
      </c>
      <c r="AI45" s="38">
        <v>3</v>
      </c>
      <c r="AJ45" s="38">
        <v>8</v>
      </c>
      <c r="AK45" s="38">
        <v>3</v>
      </c>
      <c r="AM45" s="45"/>
      <c r="AN45" s="4" t="s">
        <v>56</v>
      </c>
      <c r="AO45" s="38">
        <v>2.7</v>
      </c>
      <c r="AP45" s="38">
        <v>3.3</v>
      </c>
      <c r="AQ45" s="38">
        <v>3.7</v>
      </c>
      <c r="AR45" s="38">
        <v>3.8</v>
      </c>
      <c r="AS45" s="38">
        <v>4</v>
      </c>
      <c r="AT45" s="38">
        <v>3.9</v>
      </c>
      <c r="AU45" s="38">
        <v>4.4000000000000004</v>
      </c>
      <c r="AV45" s="38">
        <v>3.7</v>
      </c>
      <c r="AW45" s="38">
        <v>4</v>
      </c>
      <c r="AY45" s="45"/>
      <c r="AZ45" s="4" t="s">
        <v>56</v>
      </c>
      <c r="BA45" s="38">
        <v>2.7</v>
      </c>
      <c r="BB45" s="41">
        <v>3.3</v>
      </c>
      <c r="BC45" s="41">
        <v>3.7</v>
      </c>
      <c r="BD45" s="41">
        <v>3.8</v>
      </c>
      <c r="BE45" s="41">
        <v>4</v>
      </c>
      <c r="BF45" s="41">
        <v>3.9</v>
      </c>
      <c r="BG45" s="41">
        <v>4.4000000000000004</v>
      </c>
      <c r="BH45" s="41">
        <v>3.7</v>
      </c>
      <c r="BI45" s="41">
        <v>4</v>
      </c>
    </row>
    <row r="46" spans="2:61" x14ac:dyDescent="0.2">
      <c r="B46" s="31"/>
      <c r="C46" s="31"/>
      <c r="D46" s="34">
        <v>6</v>
      </c>
      <c r="E46" s="34">
        <v>6.2137186829713002E-3</v>
      </c>
      <c r="F46" s="34">
        <v>697.47870586221995</v>
      </c>
      <c r="G46" s="34">
        <v>1.4272109485445499E-3</v>
      </c>
      <c r="I46" s="45"/>
      <c r="J46" s="4" t="s">
        <v>57</v>
      </c>
      <c r="K46" s="38">
        <v>9</v>
      </c>
      <c r="L46" s="38">
        <v>4</v>
      </c>
      <c r="M46" s="38">
        <v>9</v>
      </c>
      <c r="N46" s="38">
        <v>7</v>
      </c>
      <c r="O46" s="38">
        <v>2</v>
      </c>
      <c r="P46" s="38">
        <v>5</v>
      </c>
      <c r="Q46" s="38">
        <v>8</v>
      </c>
      <c r="R46" s="38">
        <v>2</v>
      </c>
      <c r="S46" s="38">
        <v>7</v>
      </c>
      <c r="T46" s="38">
        <v>5</v>
      </c>
      <c r="U46" s="38">
        <v>1</v>
      </c>
      <c r="V46" s="38">
        <v>5</v>
      </c>
      <c r="W46" s="38">
        <v>7</v>
      </c>
      <c r="X46" s="38">
        <v>3</v>
      </c>
      <c r="Y46" s="38">
        <v>6</v>
      </c>
      <c r="Z46" s="38">
        <v>7</v>
      </c>
      <c r="AA46" s="38">
        <v>3</v>
      </c>
      <c r="AB46" s="38">
        <v>5</v>
      </c>
      <c r="AC46" s="38">
        <v>7</v>
      </c>
      <c r="AD46" s="38">
        <v>1</v>
      </c>
      <c r="AE46" s="38">
        <v>6</v>
      </c>
      <c r="AF46" s="38">
        <v>6</v>
      </c>
      <c r="AG46" s="38">
        <v>2</v>
      </c>
      <c r="AH46" s="38">
        <v>5</v>
      </c>
      <c r="AI46" s="38">
        <v>8</v>
      </c>
      <c r="AJ46" s="38">
        <v>3</v>
      </c>
      <c r="AK46" s="38">
        <v>5</v>
      </c>
      <c r="AM46" s="45"/>
      <c r="AN46" s="4" t="s">
        <v>57</v>
      </c>
      <c r="AO46" s="38">
        <v>7.9999999999999902</v>
      </c>
      <c r="AP46" s="38">
        <v>5.4</v>
      </c>
      <c r="AQ46" s="38">
        <v>6.5</v>
      </c>
      <c r="AR46" s="38">
        <v>4.2</v>
      </c>
      <c r="AS46" s="38">
        <v>5.9</v>
      </c>
      <c r="AT46" s="38">
        <v>5.6</v>
      </c>
      <c r="AU46" s="38">
        <v>5.5</v>
      </c>
      <c r="AV46" s="38">
        <v>4.9000000000000004</v>
      </c>
      <c r="AW46" s="38">
        <v>6.1</v>
      </c>
      <c r="AY46" s="45"/>
      <c r="AZ46" s="4" t="s">
        <v>57</v>
      </c>
      <c r="BA46" s="38" t="s">
        <v>310</v>
      </c>
      <c r="BB46" s="41">
        <v>5.4</v>
      </c>
      <c r="BC46" s="41" t="s">
        <v>232</v>
      </c>
      <c r="BD46" s="41">
        <v>4.2</v>
      </c>
      <c r="BE46" s="41">
        <v>5.9</v>
      </c>
      <c r="BF46" s="41">
        <v>5.6</v>
      </c>
      <c r="BG46" s="41">
        <v>5.5</v>
      </c>
      <c r="BH46" s="41">
        <v>4.9000000000000004</v>
      </c>
      <c r="BI46" s="41">
        <v>6.1</v>
      </c>
    </row>
    <row r="47" spans="2:61" x14ac:dyDescent="0.2">
      <c r="B47" s="31"/>
      <c r="C47" s="31"/>
      <c r="D47" s="34">
        <v>7</v>
      </c>
      <c r="E47" s="34">
        <v>6.1723163820151502E-3</v>
      </c>
      <c r="F47" s="34">
        <v>295.49169566888901</v>
      </c>
      <c r="G47" s="34">
        <v>2.1756814148070299E-3</v>
      </c>
      <c r="I47" s="45" t="s">
        <v>3</v>
      </c>
      <c r="J47" s="4" t="s">
        <v>58</v>
      </c>
      <c r="K47" s="38">
        <v>0</v>
      </c>
      <c r="L47" s="38">
        <v>2</v>
      </c>
      <c r="M47" s="38">
        <v>0</v>
      </c>
      <c r="N47" s="38">
        <v>0</v>
      </c>
      <c r="O47" s="38">
        <v>4</v>
      </c>
      <c r="P47" s="38">
        <v>3</v>
      </c>
      <c r="Q47" s="38">
        <v>1</v>
      </c>
      <c r="R47" s="38">
        <v>4</v>
      </c>
      <c r="S47" s="38">
        <v>1</v>
      </c>
      <c r="T47" s="38">
        <v>0</v>
      </c>
      <c r="U47" s="38">
        <v>3</v>
      </c>
      <c r="V47" s="38">
        <v>0</v>
      </c>
      <c r="W47" s="38">
        <v>0</v>
      </c>
      <c r="X47" s="38">
        <v>3</v>
      </c>
      <c r="Y47" s="38">
        <v>0</v>
      </c>
      <c r="Z47" s="38">
        <v>1</v>
      </c>
      <c r="AA47" s="38">
        <v>5</v>
      </c>
      <c r="AB47" s="38">
        <v>3</v>
      </c>
      <c r="AC47" s="38">
        <v>1</v>
      </c>
      <c r="AD47" s="38">
        <v>2</v>
      </c>
      <c r="AE47" s="38">
        <v>4</v>
      </c>
      <c r="AF47" s="38">
        <v>0</v>
      </c>
      <c r="AG47" s="38">
        <v>4</v>
      </c>
      <c r="AH47" s="38">
        <v>4</v>
      </c>
      <c r="AI47" s="38">
        <v>1</v>
      </c>
      <c r="AJ47" s="38">
        <v>4</v>
      </c>
      <c r="AK47" s="38">
        <v>1</v>
      </c>
      <c r="AM47" s="45" t="s">
        <v>3</v>
      </c>
      <c r="AN47" s="4" t="s">
        <v>58</v>
      </c>
      <c r="AO47" s="38">
        <v>0.4</v>
      </c>
      <c r="AP47" s="38">
        <v>1.7</v>
      </c>
      <c r="AQ47" s="38">
        <v>1.6</v>
      </c>
      <c r="AR47" s="38">
        <v>0.6</v>
      </c>
      <c r="AS47" s="38">
        <v>0.6</v>
      </c>
      <c r="AT47" s="38">
        <v>2.4</v>
      </c>
      <c r="AU47" s="38">
        <v>2.1</v>
      </c>
      <c r="AV47" s="38">
        <v>2</v>
      </c>
      <c r="AW47" s="38">
        <v>1.6</v>
      </c>
      <c r="AY47" s="45" t="s">
        <v>3</v>
      </c>
      <c r="AZ47" s="4" t="s">
        <v>58</v>
      </c>
      <c r="BA47" s="38">
        <v>0.4</v>
      </c>
      <c r="BB47" s="41">
        <v>1.7</v>
      </c>
      <c r="BC47" s="41">
        <v>1.6</v>
      </c>
      <c r="BD47" s="41">
        <v>0.6</v>
      </c>
      <c r="BE47" s="41">
        <v>0.6</v>
      </c>
      <c r="BF47" s="41">
        <v>2.4</v>
      </c>
      <c r="BG47" s="41">
        <v>2.1</v>
      </c>
      <c r="BH47" s="41">
        <v>2</v>
      </c>
      <c r="BI47" s="41">
        <v>1.6</v>
      </c>
    </row>
    <row r="48" spans="2:61" x14ac:dyDescent="0.2">
      <c r="B48" s="31"/>
      <c r="C48" s="31"/>
      <c r="D48" s="34">
        <v>8</v>
      </c>
      <c r="E48" s="34">
        <v>2.9219296863243999E-2</v>
      </c>
      <c r="F48" s="34">
        <v>498.28858327666399</v>
      </c>
      <c r="G48" s="34">
        <v>6.9228912949501498E-3</v>
      </c>
      <c r="I48" s="45"/>
      <c r="J48" s="4" t="s">
        <v>59</v>
      </c>
      <c r="K48" s="38">
        <v>6</v>
      </c>
      <c r="L48" s="38">
        <v>5</v>
      </c>
      <c r="M48" s="38">
        <v>6</v>
      </c>
      <c r="N48" s="38">
        <v>6</v>
      </c>
      <c r="O48" s="38">
        <v>5</v>
      </c>
      <c r="P48" s="38">
        <v>6</v>
      </c>
      <c r="Q48" s="38">
        <v>5</v>
      </c>
      <c r="R48" s="38">
        <v>5</v>
      </c>
      <c r="S48" s="38">
        <v>7</v>
      </c>
      <c r="T48" s="38">
        <v>4</v>
      </c>
      <c r="U48" s="38">
        <v>6</v>
      </c>
      <c r="V48" s="38">
        <v>6</v>
      </c>
      <c r="W48" s="38">
        <v>3</v>
      </c>
      <c r="X48" s="38">
        <v>6</v>
      </c>
      <c r="Y48" s="38">
        <v>3</v>
      </c>
      <c r="Z48" s="38">
        <v>4</v>
      </c>
      <c r="AA48" s="38">
        <v>6</v>
      </c>
      <c r="AB48" s="38">
        <v>9</v>
      </c>
      <c r="AC48" s="38">
        <v>4</v>
      </c>
      <c r="AD48" s="38">
        <v>6</v>
      </c>
      <c r="AE48" s="38">
        <v>7</v>
      </c>
      <c r="AF48" s="38">
        <v>5</v>
      </c>
      <c r="AG48" s="38">
        <v>5</v>
      </c>
      <c r="AH48" s="38">
        <v>6</v>
      </c>
      <c r="AI48" s="38">
        <v>6</v>
      </c>
      <c r="AJ48" s="38">
        <v>7</v>
      </c>
      <c r="AK48" s="38">
        <v>9</v>
      </c>
      <c r="AM48" s="45"/>
      <c r="AN48" s="4" t="s">
        <v>59</v>
      </c>
      <c r="AO48" s="38">
        <v>5.8</v>
      </c>
      <c r="AP48" s="38">
        <v>5.8</v>
      </c>
      <c r="AQ48" s="38">
        <v>5.6</v>
      </c>
      <c r="AR48" s="38">
        <v>5</v>
      </c>
      <c r="AS48" s="38">
        <v>3.6</v>
      </c>
      <c r="AT48" s="38">
        <v>5.8999999999999897</v>
      </c>
      <c r="AU48" s="38">
        <v>5.3</v>
      </c>
      <c r="AV48" s="38">
        <v>5.3</v>
      </c>
      <c r="AW48" s="38">
        <v>7.1</v>
      </c>
      <c r="AY48" s="45"/>
      <c r="AZ48" s="4" t="s">
        <v>59</v>
      </c>
      <c r="BA48" s="38">
        <v>5.8</v>
      </c>
      <c r="BB48" s="41">
        <v>5.8</v>
      </c>
      <c r="BC48" s="41">
        <v>5.6</v>
      </c>
      <c r="BD48" s="41">
        <v>5</v>
      </c>
      <c r="BE48" s="41">
        <v>3.6</v>
      </c>
      <c r="BF48" s="41">
        <v>5.8999999999999897</v>
      </c>
      <c r="BG48" s="41">
        <v>5.3</v>
      </c>
      <c r="BH48" s="41">
        <v>5.3</v>
      </c>
      <c r="BI48" s="41">
        <v>7.1</v>
      </c>
    </row>
    <row r="49" spans="2:61" x14ac:dyDescent="0.2">
      <c r="B49" s="31"/>
      <c r="C49" s="31"/>
      <c r="D49" s="34">
        <v>9</v>
      </c>
      <c r="E49" s="34">
        <v>6.77177616460585E-3</v>
      </c>
      <c r="F49" s="34">
        <v>437.11085129000099</v>
      </c>
      <c r="G49" s="34">
        <v>3.4890122998565399E-3</v>
      </c>
      <c r="I49" s="45"/>
      <c r="J49" s="4" t="s">
        <v>60</v>
      </c>
      <c r="K49" s="38">
        <v>4</v>
      </c>
      <c r="L49" s="38">
        <v>3</v>
      </c>
      <c r="M49" s="38">
        <v>4</v>
      </c>
      <c r="N49" s="38">
        <v>1</v>
      </c>
      <c r="O49" s="38">
        <v>1</v>
      </c>
      <c r="P49" s="38">
        <v>4</v>
      </c>
      <c r="Q49" s="38">
        <v>1</v>
      </c>
      <c r="R49" s="38">
        <v>1</v>
      </c>
      <c r="S49" s="38">
        <v>0</v>
      </c>
      <c r="T49" s="38">
        <v>8</v>
      </c>
      <c r="U49" s="38">
        <v>4</v>
      </c>
      <c r="V49" s="38">
        <v>8</v>
      </c>
      <c r="W49" s="38">
        <v>8</v>
      </c>
      <c r="X49" s="38">
        <v>1</v>
      </c>
      <c r="Y49" s="38">
        <v>8</v>
      </c>
      <c r="Z49" s="38">
        <v>1</v>
      </c>
      <c r="AA49" s="38">
        <v>1</v>
      </c>
      <c r="AB49" s="38">
        <v>0</v>
      </c>
      <c r="AC49" s="38">
        <v>1</v>
      </c>
      <c r="AD49" s="38">
        <v>4</v>
      </c>
      <c r="AE49" s="38">
        <v>0</v>
      </c>
      <c r="AF49" s="38">
        <v>8</v>
      </c>
      <c r="AG49" s="38">
        <v>1</v>
      </c>
      <c r="AH49" s="38">
        <v>8</v>
      </c>
      <c r="AI49" s="38">
        <v>0</v>
      </c>
      <c r="AJ49" s="38">
        <v>1</v>
      </c>
      <c r="AK49" s="38">
        <v>0</v>
      </c>
      <c r="AM49" s="45"/>
      <c r="AN49" s="4" t="s">
        <v>60</v>
      </c>
      <c r="AO49" s="38">
        <v>3.8</v>
      </c>
      <c r="AP49" s="38">
        <v>1.9</v>
      </c>
      <c r="AQ49" s="38">
        <v>0.7</v>
      </c>
      <c r="AR49" s="38">
        <v>7.2</v>
      </c>
      <c r="AS49" s="38">
        <v>6.6</v>
      </c>
      <c r="AT49" s="38">
        <v>0.7</v>
      </c>
      <c r="AU49" s="38">
        <v>1.3</v>
      </c>
      <c r="AV49" s="38">
        <v>6.6</v>
      </c>
      <c r="AW49" s="38">
        <v>0.2</v>
      </c>
      <c r="AY49" s="45"/>
      <c r="AZ49" s="4" t="s">
        <v>60</v>
      </c>
      <c r="BA49" s="38">
        <v>3.8</v>
      </c>
      <c r="BB49" s="41">
        <v>1.9</v>
      </c>
      <c r="BC49" s="41">
        <v>0.7</v>
      </c>
      <c r="BD49" s="41" t="s">
        <v>313</v>
      </c>
      <c r="BE49" s="41">
        <v>6.6</v>
      </c>
      <c r="BF49" s="41">
        <v>0.7</v>
      </c>
      <c r="BG49" s="41">
        <v>1.3</v>
      </c>
      <c r="BH49" s="41" t="s">
        <v>226</v>
      </c>
      <c r="BI49" s="41">
        <v>0.2</v>
      </c>
    </row>
    <row r="50" spans="2:61" x14ac:dyDescent="0.2">
      <c r="B50" s="31" t="s">
        <v>2</v>
      </c>
      <c r="C50" s="31" t="s">
        <v>12</v>
      </c>
      <c r="D50" s="34">
        <v>1</v>
      </c>
      <c r="E50" s="34">
        <v>0</v>
      </c>
      <c r="F50" s="34">
        <v>31.0974940855555</v>
      </c>
      <c r="G50" s="34">
        <v>0</v>
      </c>
      <c r="I50" s="45"/>
      <c r="J50" s="4" t="s">
        <v>61</v>
      </c>
      <c r="K50" s="38">
        <v>2</v>
      </c>
      <c r="L50" s="38">
        <v>5</v>
      </c>
      <c r="M50" s="38">
        <v>3</v>
      </c>
      <c r="N50" s="38">
        <v>1</v>
      </c>
      <c r="O50" s="38">
        <v>5</v>
      </c>
      <c r="P50" s="38">
        <v>6</v>
      </c>
      <c r="Q50" s="38">
        <v>0</v>
      </c>
      <c r="R50" s="38">
        <v>5</v>
      </c>
      <c r="S50" s="38">
        <v>0</v>
      </c>
      <c r="T50" s="38">
        <v>1</v>
      </c>
      <c r="U50" s="38">
        <v>5</v>
      </c>
      <c r="V50" s="38">
        <v>0</v>
      </c>
      <c r="W50" s="38">
        <v>1</v>
      </c>
      <c r="X50" s="38">
        <v>5</v>
      </c>
      <c r="Y50" s="38">
        <v>0</v>
      </c>
      <c r="Z50" s="38">
        <v>0</v>
      </c>
      <c r="AA50" s="38">
        <v>4</v>
      </c>
      <c r="AB50" s="38">
        <v>0</v>
      </c>
      <c r="AC50" s="38">
        <v>0</v>
      </c>
      <c r="AD50" s="38">
        <v>5</v>
      </c>
      <c r="AE50" s="38">
        <v>0</v>
      </c>
      <c r="AF50" s="38">
        <v>1</v>
      </c>
      <c r="AG50" s="38">
        <v>5</v>
      </c>
      <c r="AH50" s="38">
        <v>7</v>
      </c>
      <c r="AI50" s="38">
        <v>1</v>
      </c>
      <c r="AJ50" s="38">
        <v>5</v>
      </c>
      <c r="AK50" s="38">
        <v>0</v>
      </c>
      <c r="AM50" s="45"/>
      <c r="AN50" s="4" t="s">
        <v>61</v>
      </c>
      <c r="AO50" s="38">
        <v>2.9</v>
      </c>
      <c r="AP50" s="38">
        <v>3.3</v>
      </c>
      <c r="AQ50" s="38">
        <v>1</v>
      </c>
      <c r="AR50" s="38">
        <v>1.5</v>
      </c>
      <c r="AS50" s="38">
        <v>1.5</v>
      </c>
      <c r="AT50" s="38">
        <v>0.8</v>
      </c>
      <c r="AU50" s="38">
        <v>1</v>
      </c>
      <c r="AV50" s="38">
        <v>3.6</v>
      </c>
      <c r="AW50" s="38">
        <v>1.5</v>
      </c>
      <c r="AY50" s="45"/>
      <c r="AZ50" s="4" t="s">
        <v>61</v>
      </c>
      <c r="BA50" s="38">
        <v>2.9</v>
      </c>
      <c r="BB50" s="41">
        <v>3.3</v>
      </c>
      <c r="BC50" s="41">
        <v>1</v>
      </c>
      <c r="BD50" s="41">
        <v>1.5</v>
      </c>
      <c r="BE50" s="41">
        <v>1.5</v>
      </c>
      <c r="BF50" s="41">
        <v>0.8</v>
      </c>
      <c r="BG50" s="41">
        <v>1</v>
      </c>
      <c r="BH50" s="41">
        <v>3.6</v>
      </c>
      <c r="BI50" s="41">
        <v>1.5</v>
      </c>
    </row>
    <row r="51" spans="2:61" x14ac:dyDescent="0.2">
      <c r="B51" s="31"/>
      <c r="C51" s="31"/>
      <c r="D51" s="34">
        <v>2</v>
      </c>
      <c r="E51" s="18">
        <v>7.8687720282870007E-6</v>
      </c>
      <c r="F51" s="34">
        <v>271.6938007</v>
      </c>
      <c r="G51" s="18">
        <v>7.4251889760914697E-6</v>
      </c>
      <c r="I51" s="45"/>
      <c r="J51" s="4" t="s">
        <v>62</v>
      </c>
      <c r="K51" s="38">
        <v>8</v>
      </c>
      <c r="L51" s="38">
        <v>8</v>
      </c>
      <c r="M51" s="38">
        <v>8</v>
      </c>
      <c r="N51" s="38">
        <v>4</v>
      </c>
      <c r="O51" s="38">
        <v>8</v>
      </c>
      <c r="P51" s="38">
        <v>0</v>
      </c>
      <c r="Q51" s="38">
        <v>6</v>
      </c>
      <c r="R51" s="38">
        <v>9</v>
      </c>
      <c r="S51" s="38">
        <v>5</v>
      </c>
      <c r="T51" s="38">
        <v>6</v>
      </c>
      <c r="U51" s="38">
        <v>8</v>
      </c>
      <c r="V51" s="38">
        <v>6</v>
      </c>
      <c r="W51" s="38">
        <v>4</v>
      </c>
      <c r="X51" s="38">
        <v>7</v>
      </c>
      <c r="Y51" s="38">
        <v>5</v>
      </c>
      <c r="Z51" s="38">
        <v>5</v>
      </c>
      <c r="AA51" s="38">
        <v>6</v>
      </c>
      <c r="AB51" s="38">
        <v>8</v>
      </c>
      <c r="AC51" s="38">
        <v>3</v>
      </c>
      <c r="AD51" s="38">
        <v>5</v>
      </c>
      <c r="AE51" s="38">
        <v>1</v>
      </c>
      <c r="AF51" s="38">
        <v>4</v>
      </c>
      <c r="AG51" s="38">
        <v>7</v>
      </c>
      <c r="AH51" s="38">
        <v>0</v>
      </c>
      <c r="AI51" s="38">
        <v>5</v>
      </c>
      <c r="AJ51" s="38">
        <v>7</v>
      </c>
      <c r="AK51" s="38">
        <v>8</v>
      </c>
      <c r="AM51" s="45"/>
      <c r="AN51" s="4" t="s">
        <v>62</v>
      </c>
      <c r="AO51" s="38">
        <v>8</v>
      </c>
      <c r="AP51" s="38">
        <v>3.6</v>
      </c>
      <c r="AQ51" s="38">
        <v>6.3</v>
      </c>
      <c r="AR51" s="38">
        <v>6.4</v>
      </c>
      <c r="AS51" s="38">
        <v>4.9000000000000004</v>
      </c>
      <c r="AT51" s="38">
        <v>6.1</v>
      </c>
      <c r="AU51" s="38">
        <v>2.8</v>
      </c>
      <c r="AV51" s="38">
        <v>3.4</v>
      </c>
      <c r="AW51" s="38">
        <v>6.3</v>
      </c>
      <c r="AY51" s="45"/>
      <c r="AZ51" s="4" t="s">
        <v>62</v>
      </c>
      <c r="BA51" s="38" t="s">
        <v>309</v>
      </c>
      <c r="BB51" s="41">
        <v>3.6</v>
      </c>
      <c r="BC51" s="41">
        <v>6.3</v>
      </c>
      <c r="BD51" s="41">
        <v>6.4</v>
      </c>
      <c r="BE51" s="41">
        <v>4.9000000000000004</v>
      </c>
      <c r="BF51" s="41">
        <v>6.1</v>
      </c>
      <c r="BG51" s="41">
        <v>2.8</v>
      </c>
      <c r="BH51" s="41">
        <v>3.4</v>
      </c>
      <c r="BI51" s="41">
        <v>6.3</v>
      </c>
    </row>
    <row r="52" spans="2:61" x14ac:dyDescent="0.2">
      <c r="B52" s="31"/>
      <c r="C52" s="31"/>
      <c r="D52" s="34">
        <v>3</v>
      </c>
      <c r="E52" s="34">
        <v>8.6726750377922601E-2</v>
      </c>
      <c r="F52" s="34">
        <v>187.59250006666599</v>
      </c>
      <c r="G52" s="34">
        <v>8.3002780038409593E-2</v>
      </c>
      <c r="I52" s="45" t="s">
        <v>4</v>
      </c>
      <c r="J52" s="4" t="s">
        <v>63</v>
      </c>
      <c r="K52" s="38">
        <v>1</v>
      </c>
      <c r="L52" s="38">
        <v>0</v>
      </c>
      <c r="M52" s="38">
        <v>2</v>
      </c>
      <c r="N52" s="38">
        <v>2</v>
      </c>
      <c r="O52" s="38">
        <v>0</v>
      </c>
      <c r="P52" s="38">
        <v>2</v>
      </c>
      <c r="Q52" s="38">
        <v>2</v>
      </c>
      <c r="R52" s="38">
        <v>0</v>
      </c>
      <c r="S52" s="38">
        <v>4</v>
      </c>
      <c r="T52" s="38">
        <v>2</v>
      </c>
      <c r="U52" s="38">
        <v>0</v>
      </c>
      <c r="V52" s="38">
        <v>2</v>
      </c>
      <c r="W52" s="38">
        <v>1</v>
      </c>
      <c r="X52" s="38">
        <v>0</v>
      </c>
      <c r="Y52" s="38">
        <v>1</v>
      </c>
      <c r="Z52" s="38">
        <v>2</v>
      </c>
      <c r="AA52" s="38">
        <v>0</v>
      </c>
      <c r="AB52" s="38">
        <v>1</v>
      </c>
      <c r="AC52" s="38">
        <v>2</v>
      </c>
      <c r="AD52" s="38">
        <v>0</v>
      </c>
      <c r="AE52" s="38">
        <v>3</v>
      </c>
      <c r="AF52" s="38">
        <v>2</v>
      </c>
      <c r="AG52" s="38">
        <v>0</v>
      </c>
      <c r="AH52" s="38">
        <v>4</v>
      </c>
      <c r="AI52" s="38">
        <v>2</v>
      </c>
      <c r="AJ52" s="38">
        <v>0</v>
      </c>
      <c r="AK52" s="38">
        <v>2</v>
      </c>
      <c r="AM52" s="45" t="s">
        <v>4</v>
      </c>
      <c r="AN52" s="4" t="s">
        <v>63</v>
      </c>
      <c r="AO52" s="38">
        <v>1.1000000000000001</v>
      </c>
      <c r="AP52" s="38">
        <v>1.6</v>
      </c>
      <c r="AQ52" s="38">
        <v>2.2000000000000002</v>
      </c>
      <c r="AR52" s="38">
        <v>1.6</v>
      </c>
      <c r="AS52" s="38">
        <v>0.8</v>
      </c>
      <c r="AT52" s="38">
        <v>1.3</v>
      </c>
      <c r="AU52" s="38">
        <v>1.9</v>
      </c>
      <c r="AV52" s="38">
        <v>2.2000000000000002</v>
      </c>
      <c r="AW52" s="38">
        <v>1.6</v>
      </c>
      <c r="AY52" s="45" t="s">
        <v>4</v>
      </c>
      <c r="AZ52" s="4" t="s">
        <v>63</v>
      </c>
      <c r="BA52" s="38">
        <v>1.1000000000000001</v>
      </c>
      <c r="BB52" s="41">
        <v>1.6</v>
      </c>
      <c r="BC52" s="41">
        <v>2.2000000000000002</v>
      </c>
      <c r="BD52" s="41">
        <v>1.6</v>
      </c>
      <c r="BE52" s="41">
        <v>0.8</v>
      </c>
      <c r="BF52" s="41">
        <v>1.3</v>
      </c>
      <c r="BG52" s="41">
        <v>1.9</v>
      </c>
      <c r="BH52" s="41">
        <v>2.2000000000000002</v>
      </c>
      <c r="BI52" s="41">
        <v>1.6</v>
      </c>
    </row>
    <row r="53" spans="2:61" x14ac:dyDescent="0.2">
      <c r="B53" s="31"/>
      <c r="C53" s="31"/>
      <c r="D53" s="34">
        <v>4</v>
      </c>
      <c r="E53" s="18">
        <v>1.66109584265039E-5</v>
      </c>
      <c r="F53" s="34">
        <v>169.63991079444401</v>
      </c>
      <c r="G53" s="18">
        <v>1.90954605351896E-5</v>
      </c>
      <c r="I53" s="45"/>
      <c r="J53" s="4" t="s">
        <v>64</v>
      </c>
      <c r="K53" s="38">
        <v>6</v>
      </c>
      <c r="L53" s="38">
        <v>4</v>
      </c>
      <c r="M53" s="38">
        <v>6</v>
      </c>
      <c r="N53" s="38">
        <v>7</v>
      </c>
      <c r="O53" s="38">
        <v>4</v>
      </c>
      <c r="P53" s="38">
        <v>8</v>
      </c>
      <c r="Q53" s="38">
        <v>8</v>
      </c>
      <c r="R53" s="38">
        <v>4</v>
      </c>
      <c r="S53" s="38">
        <v>8</v>
      </c>
      <c r="T53" s="38">
        <v>7</v>
      </c>
      <c r="U53" s="38">
        <v>4</v>
      </c>
      <c r="V53" s="38">
        <v>7</v>
      </c>
      <c r="W53" s="38">
        <v>10</v>
      </c>
      <c r="X53" s="38">
        <v>4</v>
      </c>
      <c r="Y53" s="38">
        <v>10</v>
      </c>
      <c r="Z53" s="38">
        <v>8</v>
      </c>
      <c r="AA53" s="38">
        <v>5</v>
      </c>
      <c r="AB53" s="38">
        <v>8</v>
      </c>
      <c r="AC53" s="38">
        <v>8</v>
      </c>
      <c r="AD53" s="38">
        <v>4</v>
      </c>
      <c r="AE53" s="38">
        <v>8</v>
      </c>
      <c r="AF53" s="38">
        <v>8</v>
      </c>
      <c r="AG53" s="38">
        <v>4</v>
      </c>
      <c r="AH53" s="38">
        <v>8</v>
      </c>
      <c r="AI53" s="38">
        <v>9</v>
      </c>
      <c r="AJ53" s="38">
        <v>4</v>
      </c>
      <c r="AK53" s="38">
        <v>9</v>
      </c>
      <c r="AM53" s="45"/>
      <c r="AN53" s="4" t="s">
        <v>64</v>
      </c>
      <c r="AO53" s="38">
        <v>5.6</v>
      </c>
      <c r="AP53" s="38">
        <v>6.7</v>
      </c>
      <c r="AQ53" s="38">
        <v>7.2</v>
      </c>
      <c r="AR53" s="38">
        <v>6.3999999999999897</v>
      </c>
      <c r="AS53" s="38">
        <v>8.8000000000000007</v>
      </c>
      <c r="AT53" s="38">
        <v>7.4</v>
      </c>
      <c r="AU53" s="38">
        <v>7.2</v>
      </c>
      <c r="AV53" s="38">
        <v>7.2</v>
      </c>
      <c r="AW53" s="38">
        <v>7.9999999999999902</v>
      </c>
      <c r="AY53" s="45"/>
      <c r="AZ53" s="4" t="s">
        <v>64</v>
      </c>
      <c r="BA53" s="38">
        <v>5.6</v>
      </c>
      <c r="BB53" s="41" t="s">
        <v>215</v>
      </c>
      <c r="BC53" s="41" t="s">
        <v>313</v>
      </c>
      <c r="BD53" s="41">
        <v>6.3999999999999897</v>
      </c>
      <c r="BE53" s="41" t="s">
        <v>316</v>
      </c>
      <c r="BF53" s="41" t="s">
        <v>233</v>
      </c>
      <c r="BG53" s="41" t="s">
        <v>313</v>
      </c>
      <c r="BH53" s="41" t="s">
        <v>313</v>
      </c>
      <c r="BI53" s="41" t="s">
        <v>309</v>
      </c>
    </row>
    <row r="54" spans="2:61" x14ac:dyDescent="0.2">
      <c r="B54" s="31"/>
      <c r="C54" s="31"/>
      <c r="D54" s="34">
        <v>5</v>
      </c>
      <c r="E54" s="34">
        <v>1.0234066736217001E-2</v>
      </c>
      <c r="F54" s="34">
        <v>312.77361602333298</v>
      </c>
      <c r="G54" s="34">
        <v>1.92228002323442E-3</v>
      </c>
      <c r="I54" s="45"/>
      <c r="J54" s="4" t="s">
        <v>65</v>
      </c>
      <c r="K54" s="38">
        <v>5</v>
      </c>
      <c r="L54" s="38">
        <v>7</v>
      </c>
      <c r="M54" s="38">
        <v>5</v>
      </c>
      <c r="N54" s="38">
        <v>9</v>
      </c>
      <c r="O54" s="38">
        <v>7</v>
      </c>
      <c r="P54" s="38">
        <v>9</v>
      </c>
      <c r="Q54" s="38">
        <v>10</v>
      </c>
      <c r="R54" s="38">
        <v>8</v>
      </c>
      <c r="S54" s="38">
        <v>10</v>
      </c>
      <c r="T54" s="38">
        <v>10</v>
      </c>
      <c r="U54" s="38">
        <v>5</v>
      </c>
      <c r="V54" s="38">
        <v>10</v>
      </c>
      <c r="W54" s="38">
        <v>7</v>
      </c>
      <c r="X54" s="38">
        <v>6</v>
      </c>
      <c r="Y54" s="38">
        <v>7</v>
      </c>
      <c r="Z54" s="38">
        <v>9</v>
      </c>
      <c r="AA54" s="38">
        <v>7</v>
      </c>
      <c r="AB54" s="38">
        <v>7</v>
      </c>
      <c r="AC54" s="38">
        <v>9</v>
      </c>
      <c r="AD54" s="38">
        <v>7</v>
      </c>
      <c r="AE54" s="38">
        <v>6</v>
      </c>
      <c r="AF54" s="38">
        <v>9</v>
      </c>
      <c r="AG54" s="38">
        <v>9</v>
      </c>
      <c r="AH54" s="38">
        <v>9</v>
      </c>
      <c r="AI54" s="38">
        <v>6</v>
      </c>
      <c r="AJ54" s="38">
        <v>9</v>
      </c>
      <c r="AK54" s="38">
        <v>4</v>
      </c>
      <c r="AM54" s="45"/>
      <c r="AN54" s="4" t="s">
        <v>65</v>
      </c>
      <c r="AO54" s="38">
        <v>5.4</v>
      </c>
      <c r="AP54" s="38">
        <v>8.6</v>
      </c>
      <c r="AQ54" s="38">
        <v>9.6</v>
      </c>
      <c r="AR54" s="38">
        <v>9</v>
      </c>
      <c r="AS54" s="38">
        <v>6.8</v>
      </c>
      <c r="AT54" s="38">
        <v>8</v>
      </c>
      <c r="AU54" s="38">
        <v>7.7</v>
      </c>
      <c r="AV54" s="38">
        <v>9</v>
      </c>
      <c r="AW54" s="38">
        <v>6</v>
      </c>
      <c r="AY54" s="45"/>
      <c r="AZ54" s="4" t="s">
        <v>65</v>
      </c>
      <c r="BA54" s="38">
        <v>5.4</v>
      </c>
      <c r="BB54" s="41" t="s">
        <v>219</v>
      </c>
      <c r="BC54" s="41" t="s">
        <v>84</v>
      </c>
      <c r="BD54" s="41" t="s">
        <v>315</v>
      </c>
      <c r="BE54" s="41" t="s">
        <v>212</v>
      </c>
      <c r="BF54" s="41" t="s">
        <v>228</v>
      </c>
      <c r="BG54" s="41" t="s">
        <v>210</v>
      </c>
      <c r="BH54" s="41" t="s">
        <v>85</v>
      </c>
      <c r="BI54" s="41">
        <v>6</v>
      </c>
    </row>
    <row r="55" spans="2:61" x14ac:dyDescent="0.2">
      <c r="B55" s="31"/>
      <c r="C55" s="31"/>
      <c r="D55" s="34">
        <v>6</v>
      </c>
      <c r="E55" s="34">
        <v>6.20057547722766E-3</v>
      </c>
      <c r="F55" s="34">
        <v>321.07834559444399</v>
      </c>
      <c r="G55" s="34">
        <v>3.0367090418615302E-3</v>
      </c>
      <c r="I55" s="45"/>
      <c r="J55" s="4" t="s">
        <v>66</v>
      </c>
      <c r="K55" s="38">
        <v>5</v>
      </c>
      <c r="L55" s="38">
        <v>7</v>
      </c>
      <c r="M55" s="38">
        <v>5</v>
      </c>
      <c r="N55" s="38">
        <v>5</v>
      </c>
      <c r="O55" s="38">
        <v>7</v>
      </c>
      <c r="P55" s="38">
        <v>5</v>
      </c>
      <c r="Q55" s="38">
        <v>4</v>
      </c>
      <c r="R55" s="38">
        <v>7</v>
      </c>
      <c r="S55" s="38">
        <v>5</v>
      </c>
      <c r="T55" s="38">
        <v>2</v>
      </c>
      <c r="U55" s="38">
        <v>8</v>
      </c>
      <c r="V55" s="38">
        <v>4</v>
      </c>
      <c r="W55" s="38">
        <v>2</v>
      </c>
      <c r="X55" s="38">
        <v>8</v>
      </c>
      <c r="Y55" s="38">
        <v>2</v>
      </c>
      <c r="Z55" s="38">
        <v>3</v>
      </c>
      <c r="AA55" s="38">
        <v>8</v>
      </c>
      <c r="AB55" s="38">
        <v>3</v>
      </c>
      <c r="AC55" s="38">
        <v>3</v>
      </c>
      <c r="AD55" s="38">
        <v>8</v>
      </c>
      <c r="AE55" s="38">
        <v>2</v>
      </c>
      <c r="AF55" s="38">
        <v>2</v>
      </c>
      <c r="AG55" s="38">
        <v>7</v>
      </c>
      <c r="AH55" s="38">
        <v>2</v>
      </c>
      <c r="AI55" s="38">
        <v>3</v>
      </c>
      <c r="AJ55" s="38">
        <v>6</v>
      </c>
      <c r="AK55" s="38">
        <v>4</v>
      </c>
      <c r="AM55" s="45"/>
      <c r="AN55" s="4" t="s">
        <v>66</v>
      </c>
      <c r="AO55" s="38">
        <v>5.4</v>
      </c>
      <c r="AP55" s="38">
        <v>5.4</v>
      </c>
      <c r="AQ55" s="38">
        <v>4.9000000000000004</v>
      </c>
      <c r="AR55" s="38">
        <v>3.8</v>
      </c>
      <c r="AS55" s="38">
        <v>3.2</v>
      </c>
      <c r="AT55" s="38">
        <v>4</v>
      </c>
      <c r="AU55" s="38">
        <v>3.7</v>
      </c>
      <c r="AV55" s="38">
        <v>3</v>
      </c>
      <c r="AW55" s="38">
        <v>3.9</v>
      </c>
      <c r="AY55" s="45"/>
      <c r="AZ55" s="4" t="s">
        <v>66</v>
      </c>
      <c r="BA55" s="38">
        <v>5.4</v>
      </c>
      <c r="BB55" s="41">
        <v>5.4</v>
      </c>
      <c r="BC55" s="41">
        <v>4.9000000000000004</v>
      </c>
      <c r="BD55" s="41">
        <v>3.8</v>
      </c>
      <c r="BE55" s="41">
        <v>3.2</v>
      </c>
      <c r="BF55" s="41">
        <v>4</v>
      </c>
      <c r="BG55" s="41">
        <v>3.7</v>
      </c>
      <c r="BH55" s="41">
        <v>3</v>
      </c>
      <c r="BI55" s="41">
        <v>3.9</v>
      </c>
    </row>
    <row r="56" spans="2:61" x14ac:dyDescent="0.2">
      <c r="B56" s="31"/>
      <c r="C56" s="31"/>
      <c r="D56" s="34">
        <v>7</v>
      </c>
      <c r="E56" s="34">
        <v>1.88426974275875E-3</v>
      </c>
      <c r="F56" s="34">
        <v>157.56571100444401</v>
      </c>
      <c r="G56" s="34">
        <v>4.9300283989329595E-4</v>
      </c>
      <c r="I56" s="45"/>
      <c r="J56" s="4" t="s">
        <v>67</v>
      </c>
      <c r="K56" s="38">
        <v>7</v>
      </c>
      <c r="L56" s="38">
        <v>6</v>
      </c>
      <c r="M56" s="38">
        <v>7</v>
      </c>
      <c r="N56" s="38">
        <v>9</v>
      </c>
      <c r="O56" s="38">
        <v>6</v>
      </c>
      <c r="P56" s="38">
        <v>9</v>
      </c>
      <c r="Q56" s="38">
        <v>9</v>
      </c>
      <c r="R56" s="38">
        <v>7</v>
      </c>
      <c r="S56" s="38">
        <v>9</v>
      </c>
      <c r="T56" s="38">
        <v>9</v>
      </c>
      <c r="U56" s="38">
        <v>7</v>
      </c>
      <c r="V56" s="38">
        <v>9</v>
      </c>
      <c r="W56" s="38">
        <v>9</v>
      </c>
      <c r="X56" s="38">
        <v>7</v>
      </c>
      <c r="Y56" s="38">
        <v>9</v>
      </c>
      <c r="Z56" s="38">
        <v>10</v>
      </c>
      <c r="AA56" s="38">
        <v>7</v>
      </c>
      <c r="AB56" s="38">
        <v>10</v>
      </c>
      <c r="AC56" s="38">
        <v>10</v>
      </c>
      <c r="AD56" s="38">
        <v>6</v>
      </c>
      <c r="AE56" s="38">
        <v>10</v>
      </c>
      <c r="AF56" s="38">
        <v>10</v>
      </c>
      <c r="AG56" s="38">
        <v>6</v>
      </c>
      <c r="AH56" s="38">
        <v>10</v>
      </c>
      <c r="AI56" s="38">
        <v>10</v>
      </c>
      <c r="AJ56" s="38">
        <v>5</v>
      </c>
      <c r="AK56" s="38">
        <v>10</v>
      </c>
      <c r="AM56" s="45"/>
      <c r="AN56" s="4" t="s">
        <v>67</v>
      </c>
      <c r="AO56" s="38">
        <v>6.8</v>
      </c>
      <c r="AP56" s="38">
        <v>8.3999999999999897</v>
      </c>
      <c r="AQ56" s="38">
        <v>8.6</v>
      </c>
      <c r="AR56" s="38">
        <v>8.6</v>
      </c>
      <c r="AS56" s="38">
        <v>8.6</v>
      </c>
      <c r="AT56" s="38">
        <v>9.4</v>
      </c>
      <c r="AU56" s="38">
        <v>9.1999999999999993</v>
      </c>
      <c r="AV56" s="38">
        <v>9.1999999999999993</v>
      </c>
      <c r="AW56" s="38">
        <v>9</v>
      </c>
      <c r="AY56" s="45"/>
      <c r="AZ56" s="4" t="s">
        <v>67</v>
      </c>
      <c r="BA56" s="38" t="s">
        <v>212</v>
      </c>
      <c r="BB56" s="41" t="s">
        <v>311</v>
      </c>
      <c r="BC56" s="41" t="s">
        <v>219</v>
      </c>
      <c r="BD56" s="41" t="s">
        <v>86</v>
      </c>
      <c r="BE56" s="41" t="s">
        <v>219</v>
      </c>
      <c r="BF56" s="41" t="s">
        <v>91</v>
      </c>
      <c r="BG56" s="41" t="s">
        <v>209</v>
      </c>
      <c r="BH56" s="41" t="s">
        <v>209</v>
      </c>
      <c r="BI56" s="41" t="s">
        <v>238</v>
      </c>
    </row>
    <row r="57" spans="2:61" x14ac:dyDescent="0.2">
      <c r="B57" s="31"/>
      <c r="C57" s="31"/>
      <c r="D57" s="34">
        <v>8</v>
      </c>
      <c r="E57" s="34">
        <v>1.09666600266458E-2</v>
      </c>
      <c r="F57" s="34">
        <v>273.92823246222298</v>
      </c>
      <c r="G57" s="34">
        <v>8.8136681293870204E-3</v>
      </c>
      <c r="K57" s="38" t="s">
        <v>318</v>
      </c>
      <c r="L57" s="38" t="s">
        <v>319</v>
      </c>
      <c r="M57" s="38" t="s">
        <v>320</v>
      </c>
    </row>
    <row r="58" spans="2:61" x14ac:dyDescent="0.2">
      <c r="B58" s="31"/>
      <c r="C58" s="31"/>
      <c r="D58" s="34">
        <v>9</v>
      </c>
      <c r="E58" s="34">
        <v>4.2060238370850199E-3</v>
      </c>
      <c r="F58" s="34">
        <v>245.544216581109</v>
      </c>
      <c r="G58" s="34">
        <v>2.25410235146891E-3</v>
      </c>
      <c r="K58" s="38" t="s">
        <v>322</v>
      </c>
      <c r="L58" s="38" t="s">
        <v>321</v>
      </c>
      <c r="M58" s="38" t="s">
        <v>323</v>
      </c>
      <c r="AY58" s="48" t="s">
        <v>317</v>
      </c>
      <c r="AZ58" s="48"/>
      <c r="BA58" s="48"/>
      <c r="BB58" s="48"/>
      <c r="BC58" s="48"/>
    </row>
    <row r="59" spans="2:61" x14ac:dyDescent="0.2">
      <c r="B59" s="31"/>
      <c r="C59" s="31" t="s">
        <v>13</v>
      </c>
      <c r="D59" s="34">
        <v>1</v>
      </c>
      <c r="E59" s="18">
        <v>3.3634035735617501E-6</v>
      </c>
      <c r="F59" s="34">
        <v>382.84098680666602</v>
      </c>
      <c r="G59" s="18">
        <v>4.1576637708745197E-6</v>
      </c>
    </row>
    <row r="60" spans="2:61" x14ac:dyDescent="0.2">
      <c r="B60" s="31"/>
      <c r="C60" s="31"/>
      <c r="D60" s="34">
        <v>2</v>
      </c>
      <c r="E60" s="34">
        <v>9.2126014965592602E-4</v>
      </c>
      <c r="F60" s="34">
        <v>1000.3705898488799</v>
      </c>
      <c r="G60" s="34">
        <v>6.2408527017559199E-4</v>
      </c>
    </row>
    <row r="61" spans="2:61" x14ac:dyDescent="0.2">
      <c r="B61" s="31"/>
      <c r="C61" s="31"/>
      <c r="D61" s="34">
        <v>3</v>
      </c>
      <c r="E61" s="34">
        <v>3.6699264277714798E-4</v>
      </c>
      <c r="F61" s="34">
        <v>701.31073380888995</v>
      </c>
      <c r="G61" s="34">
        <v>2.5114327484563801E-4</v>
      </c>
      <c r="K61" t="s">
        <v>334</v>
      </c>
    </row>
    <row r="62" spans="2:61" x14ac:dyDescent="0.2">
      <c r="B62" s="31"/>
      <c r="C62" s="31"/>
      <c r="D62" s="34">
        <v>4</v>
      </c>
      <c r="E62" s="34">
        <v>1.28853548106311E-4</v>
      </c>
      <c r="F62" s="34">
        <v>493.00404681666799</v>
      </c>
      <c r="G62" s="18">
        <v>7.8601617534043597E-5</v>
      </c>
      <c r="K62" s="38" t="s">
        <v>187</v>
      </c>
      <c r="L62" s="38"/>
      <c r="M62" s="38"/>
      <c r="N62" s="38" t="s">
        <v>333</v>
      </c>
      <c r="O62" s="38"/>
      <c r="P62" s="38"/>
      <c r="Q62" s="38" t="s">
        <v>332</v>
      </c>
      <c r="R62" s="38"/>
      <c r="S62" s="38"/>
      <c r="T62" s="38" t="s">
        <v>331</v>
      </c>
      <c r="U62" s="38"/>
      <c r="V62" s="38"/>
      <c r="W62" s="38" t="s">
        <v>330</v>
      </c>
      <c r="X62" s="38"/>
      <c r="Y62" s="38"/>
      <c r="Z62" s="38" t="s">
        <v>329</v>
      </c>
      <c r="AA62" s="38"/>
      <c r="AB62" s="38"/>
      <c r="AC62" s="38" t="s">
        <v>328</v>
      </c>
      <c r="AD62" s="38"/>
      <c r="AE62" s="38"/>
      <c r="AF62" s="38" t="s">
        <v>327</v>
      </c>
      <c r="AG62" s="38"/>
      <c r="AH62" s="38"/>
      <c r="AI62" s="38" t="s">
        <v>326</v>
      </c>
      <c r="AJ62" s="38"/>
      <c r="AK62" s="38"/>
    </row>
    <row r="63" spans="2:61" x14ac:dyDescent="0.2">
      <c r="B63" s="31"/>
      <c r="C63" s="31"/>
      <c r="D63" s="34">
        <v>5</v>
      </c>
      <c r="E63" s="34">
        <v>8.9717469277008997E-3</v>
      </c>
      <c r="F63" s="34">
        <v>1029.63214022222</v>
      </c>
      <c r="G63" s="34">
        <v>1.01898084321718E-3</v>
      </c>
      <c r="I63" s="38" t="s">
        <v>287</v>
      </c>
      <c r="J63" s="38" t="s">
        <v>46</v>
      </c>
      <c r="K63" s="38" t="s">
        <v>322</v>
      </c>
      <c r="L63" s="38" t="s">
        <v>324</v>
      </c>
      <c r="M63" s="38" t="s">
        <v>325</v>
      </c>
      <c r="N63" s="38" t="s">
        <v>322</v>
      </c>
      <c r="O63" s="38" t="s">
        <v>324</v>
      </c>
      <c r="P63" s="38" t="s">
        <v>325</v>
      </c>
      <c r="Q63" s="38" t="s">
        <v>322</v>
      </c>
      <c r="R63" s="38" t="s">
        <v>324</v>
      </c>
      <c r="S63" s="38" t="s">
        <v>325</v>
      </c>
      <c r="T63" s="38" t="s">
        <v>322</v>
      </c>
      <c r="U63" s="38" t="s">
        <v>324</v>
      </c>
      <c r="V63" s="38" t="s">
        <v>325</v>
      </c>
      <c r="W63" s="38" t="s">
        <v>322</v>
      </c>
      <c r="X63" s="38" t="s">
        <v>324</v>
      </c>
      <c r="Y63" s="38" t="s">
        <v>325</v>
      </c>
      <c r="Z63" s="38" t="s">
        <v>322</v>
      </c>
      <c r="AA63" s="38" t="s">
        <v>324</v>
      </c>
      <c r="AB63" s="38" t="s">
        <v>325</v>
      </c>
      <c r="AC63" s="38" t="s">
        <v>322</v>
      </c>
      <c r="AD63" s="38" t="s">
        <v>324</v>
      </c>
      <c r="AE63" s="38" t="s">
        <v>325</v>
      </c>
      <c r="AF63" s="38" t="s">
        <v>322</v>
      </c>
      <c r="AG63" s="38" t="s">
        <v>324</v>
      </c>
      <c r="AH63" s="38" t="s">
        <v>325</v>
      </c>
      <c r="AI63" s="38" t="s">
        <v>322</v>
      </c>
      <c r="AJ63" s="38" t="s">
        <v>324</v>
      </c>
      <c r="AK63" s="38" t="s">
        <v>325</v>
      </c>
    </row>
    <row r="64" spans="2:61" x14ac:dyDescent="0.2">
      <c r="B64" s="31"/>
      <c r="C64" s="31"/>
      <c r="D64" s="34">
        <v>6</v>
      </c>
      <c r="E64" s="34">
        <v>3.7095799177678098E-3</v>
      </c>
      <c r="F64" s="34">
        <v>928.48045923888799</v>
      </c>
      <c r="G64" s="34">
        <v>2.8073523850833098E-4</v>
      </c>
      <c r="I64" s="45" t="s">
        <v>1</v>
      </c>
      <c r="J64" s="4" t="s">
        <v>48</v>
      </c>
      <c r="K64" s="38">
        <v>10</v>
      </c>
      <c r="L64" s="38">
        <v>10</v>
      </c>
      <c r="M64" s="38">
        <v>10</v>
      </c>
      <c r="N64" s="38">
        <v>8</v>
      </c>
      <c r="O64" s="38">
        <v>10</v>
      </c>
      <c r="P64" s="38">
        <v>7</v>
      </c>
      <c r="Q64" s="38">
        <v>3</v>
      </c>
      <c r="R64" s="38">
        <v>6</v>
      </c>
      <c r="S64" s="38">
        <v>2</v>
      </c>
      <c r="T64" s="38">
        <v>6</v>
      </c>
      <c r="U64" s="38">
        <v>10</v>
      </c>
      <c r="V64" s="38">
        <v>3</v>
      </c>
      <c r="W64" s="38">
        <v>8</v>
      </c>
      <c r="X64" s="38">
        <v>5</v>
      </c>
      <c r="Y64" s="38">
        <v>7</v>
      </c>
      <c r="Z64" s="38">
        <v>9</v>
      </c>
      <c r="AA64" s="38">
        <v>3</v>
      </c>
      <c r="AB64" s="38">
        <v>6</v>
      </c>
      <c r="AC64" s="38">
        <v>9</v>
      </c>
      <c r="AD64" s="38">
        <v>10</v>
      </c>
      <c r="AE64" s="38">
        <v>7</v>
      </c>
      <c r="AF64" s="38">
        <v>7</v>
      </c>
      <c r="AG64" s="38">
        <v>10</v>
      </c>
      <c r="AH64" s="38">
        <v>3</v>
      </c>
      <c r="AI64" s="38">
        <v>9</v>
      </c>
      <c r="AJ64" s="38">
        <v>10</v>
      </c>
      <c r="AK64" s="38">
        <v>7</v>
      </c>
    </row>
    <row r="65" spans="2:37" x14ac:dyDescent="0.2">
      <c r="B65" s="31"/>
      <c r="C65" s="31"/>
      <c r="D65" s="34">
        <v>7</v>
      </c>
      <c r="E65" s="34">
        <v>1.1336817085839199E-3</v>
      </c>
      <c r="F65" s="34">
        <v>363.92595299111201</v>
      </c>
      <c r="G65" s="34">
        <v>4.0820197612094402E-4</v>
      </c>
      <c r="I65" s="45"/>
      <c r="J65" s="4" t="s">
        <v>49</v>
      </c>
      <c r="K65" s="38">
        <v>2</v>
      </c>
      <c r="L65" s="38">
        <v>8</v>
      </c>
      <c r="M65" s="38">
        <v>3</v>
      </c>
      <c r="N65" s="38">
        <v>3</v>
      </c>
      <c r="O65" s="38">
        <v>8</v>
      </c>
      <c r="P65" s="38">
        <v>4</v>
      </c>
      <c r="Q65" s="38">
        <v>2</v>
      </c>
      <c r="R65" s="38">
        <v>6</v>
      </c>
      <c r="S65" s="38">
        <v>4</v>
      </c>
      <c r="T65" s="38">
        <v>1</v>
      </c>
      <c r="U65" s="38">
        <v>6</v>
      </c>
      <c r="V65" s="38">
        <v>2</v>
      </c>
      <c r="W65" s="38">
        <v>2</v>
      </c>
      <c r="X65" s="38">
        <v>9</v>
      </c>
      <c r="Y65" s="38">
        <v>2</v>
      </c>
      <c r="Z65" s="38">
        <v>2</v>
      </c>
      <c r="AA65" s="38">
        <v>8</v>
      </c>
      <c r="AB65" s="38">
        <v>2</v>
      </c>
      <c r="AC65" s="38">
        <v>2</v>
      </c>
      <c r="AD65" s="38">
        <v>7</v>
      </c>
      <c r="AE65" s="38">
        <v>5</v>
      </c>
      <c r="AF65" s="38">
        <v>1</v>
      </c>
      <c r="AG65" s="38">
        <v>6</v>
      </c>
      <c r="AH65" s="38">
        <v>3</v>
      </c>
      <c r="AI65" s="38">
        <v>2</v>
      </c>
      <c r="AJ65" s="38">
        <v>6</v>
      </c>
      <c r="AK65" s="38">
        <v>2</v>
      </c>
    </row>
    <row r="66" spans="2:37" x14ac:dyDescent="0.2">
      <c r="B66" s="31"/>
      <c r="C66" s="31"/>
      <c r="D66" s="34">
        <v>8</v>
      </c>
      <c r="E66" s="34">
        <v>1.3717515710153501E-3</v>
      </c>
      <c r="F66" s="34">
        <v>686.58406661666504</v>
      </c>
      <c r="G66" s="34">
        <v>9.1457877139236403E-4</v>
      </c>
      <c r="I66" s="45"/>
      <c r="J66" s="4" t="s">
        <v>50</v>
      </c>
      <c r="K66" s="38">
        <v>1</v>
      </c>
      <c r="L66" s="38">
        <v>1</v>
      </c>
      <c r="M66" s="38">
        <v>1</v>
      </c>
      <c r="N66" s="38">
        <v>2</v>
      </c>
      <c r="O66" s="38">
        <v>2</v>
      </c>
      <c r="P66" s="38">
        <v>0</v>
      </c>
      <c r="Q66" s="38">
        <v>6</v>
      </c>
      <c r="R66" s="38">
        <v>2</v>
      </c>
      <c r="S66" s="38">
        <v>8</v>
      </c>
      <c r="T66" s="38">
        <v>7</v>
      </c>
      <c r="U66" s="38">
        <v>2</v>
      </c>
      <c r="V66" s="38">
        <v>7</v>
      </c>
      <c r="W66" s="38">
        <v>9</v>
      </c>
      <c r="X66" s="38">
        <v>2</v>
      </c>
      <c r="Y66" s="38">
        <v>9</v>
      </c>
      <c r="Z66" s="38">
        <v>4</v>
      </c>
      <c r="AA66" s="38">
        <v>2</v>
      </c>
      <c r="AB66" s="38">
        <v>4</v>
      </c>
      <c r="AC66" s="38">
        <v>7</v>
      </c>
      <c r="AD66" s="38">
        <v>2</v>
      </c>
      <c r="AE66" s="38">
        <v>9</v>
      </c>
      <c r="AF66" s="38">
        <v>3</v>
      </c>
      <c r="AG66" s="38">
        <v>3</v>
      </c>
      <c r="AH66" s="38">
        <v>0</v>
      </c>
      <c r="AI66" s="38">
        <v>4</v>
      </c>
      <c r="AJ66" s="38">
        <v>2</v>
      </c>
      <c r="AK66" s="38">
        <v>3</v>
      </c>
    </row>
    <row r="67" spans="2:37" x14ac:dyDescent="0.2">
      <c r="B67" s="31"/>
      <c r="C67" s="31"/>
      <c r="D67" s="34">
        <v>9</v>
      </c>
      <c r="E67" s="34">
        <v>4.4010272582523198E-3</v>
      </c>
      <c r="F67" s="34">
        <v>668.90145842445099</v>
      </c>
      <c r="G67" s="34">
        <v>1.02449510588014E-3</v>
      </c>
      <c r="I67" s="45"/>
      <c r="J67" s="4" t="s">
        <v>51</v>
      </c>
      <c r="K67" s="38">
        <v>7</v>
      </c>
      <c r="L67" s="38">
        <v>3</v>
      </c>
      <c r="M67" s="38">
        <v>7</v>
      </c>
      <c r="N67" s="38">
        <v>6</v>
      </c>
      <c r="O67" s="38">
        <v>3</v>
      </c>
      <c r="P67" s="38">
        <v>7</v>
      </c>
      <c r="Q67" s="38">
        <v>7</v>
      </c>
      <c r="R67" s="38">
        <v>3</v>
      </c>
      <c r="S67" s="38">
        <v>6</v>
      </c>
      <c r="T67" s="38">
        <v>5</v>
      </c>
      <c r="U67" s="38">
        <v>3</v>
      </c>
      <c r="V67" s="38">
        <v>4</v>
      </c>
      <c r="W67" s="38">
        <v>4</v>
      </c>
      <c r="X67" s="38">
        <v>4</v>
      </c>
      <c r="Y67" s="38">
        <v>4</v>
      </c>
      <c r="Z67" s="38">
        <v>5</v>
      </c>
      <c r="AA67" s="38">
        <v>4</v>
      </c>
      <c r="AB67" s="38">
        <v>7</v>
      </c>
      <c r="AC67" s="38">
        <v>6</v>
      </c>
      <c r="AD67" s="38">
        <v>3</v>
      </c>
      <c r="AE67" s="38">
        <v>5</v>
      </c>
      <c r="AF67" s="38">
        <v>7</v>
      </c>
      <c r="AG67" s="38">
        <v>3</v>
      </c>
      <c r="AH67" s="38">
        <v>6</v>
      </c>
      <c r="AI67" s="38">
        <v>4</v>
      </c>
      <c r="AJ67" s="38">
        <v>3</v>
      </c>
      <c r="AK67" s="38">
        <v>6</v>
      </c>
    </row>
    <row r="68" spans="2:37" x14ac:dyDescent="0.2">
      <c r="B68" s="31"/>
      <c r="C68" s="31" t="s">
        <v>14</v>
      </c>
      <c r="D68" s="34">
        <v>1</v>
      </c>
      <c r="E68" s="34">
        <v>1.97090136880483E-2</v>
      </c>
      <c r="F68" s="34">
        <v>103.082143932222</v>
      </c>
      <c r="G68" s="34">
        <v>3.2796903794254199E-2</v>
      </c>
      <c r="I68" s="45"/>
      <c r="J68" s="4" t="s">
        <v>52</v>
      </c>
      <c r="K68" s="38">
        <v>4</v>
      </c>
      <c r="L68" s="38">
        <v>2</v>
      </c>
      <c r="M68" s="38">
        <v>4</v>
      </c>
      <c r="N68" s="38">
        <v>5</v>
      </c>
      <c r="O68" s="38">
        <v>3</v>
      </c>
      <c r="P68" s="38">
        <v>3</v>
      </c>
      <c r="Q68" s="38">
        <v>7</v>
      </c>
      <c r="R68" s="38">
        <v>3</v>
      </c>
      <c r="S68" s="38">
        <v>6</v>
      </c>
      <c r="T68" s="38">
        <v>4</v>
      </c>
      <c r="U68" s="38">
        <v>2</v>
      </c>
      <c r="V68" s="38">
        <v>5</v>
      </c>
      <c r="W68" s="38">
        <v>5</v>
      </c>
      <c r="X68" s="38">
        <v>2</v>
      </c>
      <c r="Y68" s="38">
        <v>4</v>
      </c>
      <c r="Z68" s="38">
        <v>6</v>
      </c>
      <c r="AA68" s="38">
        <v>2</v>
      </c>
      <c r="AB68" s="38">
        <v>6</v>
      </c>
      <c r="AC68" s="38">
        <v>5</v>
      </c>
      <c r="AD68" s="38">
        <v>3</v>
      </c>
      <c r="AE68" s="38">
        <v>4</v>
      </c>
      <c r="AF68" s="38">
        <v>5</v>
      </c>
      <c r="AG68" s="38">
        <v>2</v>
      </c>
      <c r="AH68" s="38">
        <v>7</v>
      </c>
      <c r="AI68" s="38">
        <v>5</v>
      </c>
      <c r="AJ68" s="38">
        <v>2</v>
      </c>
      <c r="AK68" s="38">
        <v>5</v>
      </c>
    </row>
    <row r="69" spans="2:37" x14ac:dyDescent="0.2">
      <c r="B69" s="31"/>
      <c r="C69" s="31"/>
      <c r="D69" s="34">
        <v>2</v>
      </c>
      <c r="E69" s="34">
        <v>4.8703522179761698E-2</v>
      </c>
      <c r="F69" s="34">
        <v>286.76911530888799</v>
      </c>
      <c r="G69" s="34">
        <v>0.108893821863118</v>
      </c>
      <c r="I69" s="45" t="s">
        <v>2</v>
      </c>
      <c r="J69" s="4" t="s">
        <v>12</v>
      </c>
      <c r="K69" s="38">
        <v>10</v>
      </c>
      <c r="L69" s="38">
        <v>9</v>
      </c>
      <c r="M69" s="38">
        <v>10</v>
      </c>
      <c r="N69" s="38">
        <v>10</v>
      </c>
      <c r="O69" s="38">
        <v>9</v>
      </c>
      <c r="P69" s="38">
        <v>10</v>
      </c>
      <c r="Q69" s="38">
        <v>5</v>
      </c>
      <c r="R69" s="38">
        <v>9</v>
      </c>
      <c r="S69" s="38">
        <v>3</v>
      </c>
      <c r="T69" s="38">
        <v>9</v>
      </c>
      <c r="U69" s="38">
        <v>9</v>
      </c>
      <c r="V69" s="38">
        <v>9</v>
      </c>
      <c r="W69" s="38">
        <v>5</v>
      </c>
      <c r="X69" s="38">
        <v>9</v>
      </c>
      <c r="Y69" s="38">
        <v>6</v>
      </c>
      <c r="Z69" s="38">
        <v>7</v>
      </c>
      <c r="AA69" s="38">
        <v>9</v>
      </c>
      <c r="AB69" s="38">
        <v>4</v>
      </c>
      <c r="AC69" s="38">
        <v>6</v>
      </c>
      <c r="AD69" s="38">
        <v>8</v>
      </c>
      <c r="AE69" s="38">
        <v>8</v>
      </c>
      <c r="AF69" s="38">
        <v>6</v>
      </c>
      <c r="AG69" s="38">
        <v>8</v>
      </c>
      <c r="AH69" s="38">
        <v>5</v>
      </c>
      <c r="AI69" s="38">
        <v>8</v>
      </c>
      <c r="AJ69" s="38">
        <v>8</v>
      </c>
      <c r="AK69" s="38">
        <v>6</v>
      </c>
    </row>
    <row r="70" spans="2:37" x14ac:dyDescent="0.2">
      <c r="B70" s="31"/>
      <c r="C70" s="31"/>
      <c r="D70" s="34">
        <v>3</v>
      </c>
      <c r="E70" s="34">
        <v>9.2648731047793198E-2</v>
      </c>
      <c r="F70" s="34">
        <v>132.472947325555</v>
      </c>
      <c r="G70" s="34">
        <v>7.98451650564279E-2</v>
      </c>
      <c r="I70" s="45"/>
      <c r="J70" s="4" t="s">
        <v>54</v>
      </c>
      <c r="K70" s="38">
        <v>8</v>
      </c>
      <c r="L70" s="38">
        <v>1</v>
      </c>
      <c r="M70" s="38">
        <v>8</v>
      </c>
      <c r="N70" s="38">
        <v>8</v>
      </c>
      <c r="O70" s="38">
        <v>1</v>
      </c>
      <c r="P70" s="38">
        <v>8</v>
      </c>
      <c r="Q70" s="38">
        <v>9</v>
      </c>
      <c r="R70" s="38">
        <v>1</v>
      </c>
      <c r="S70" s="38">
        <v>9</v>
      </c>
      <c r="T70" s="38">
        <v>8</v>
      </c>
      <c r="U70" s="38">
        <v>1</v>
      </c>
      <c r="V70" s="38">
        <v>8</v>
      </c>
      <c r="W70" s="38">
        <v>6</v>
      </c>
      <c r="X70" s="38">
        <v>1</v>
      </c>
      <c r="Y70" s="38">
        <v>8</v>
      </c>
      <c r="Z70" s="38">
        <v>8</v>
      </c>
      <c r="AA70" s="38">
        <v>1</v>
      </c>
      <c r="AB70" s="38">
        <v>9</v>
      </c>
      <c r="AC70" s="38">
        <v>8</v>
      </c>
      <c r="AD70" s="38">
        <v>1</v>
      </c>
      <c r="AE70" s="38">
        <v>9</v>
      </c>
      <c r="AF70" s="38">
        <v>9</v>
      </c>
      <c r="AG70" s="38">
        <v>1</v>
      </c>
      <c r="AH70" s="38">
        <v>9</v>
      </c>
      <c r="AI70" s="38">
        <v>7</v>
      </c>
      <c r="AJ70" s="38">
        <v>1</v>
      </c>
      <c r="AK70" s="38">
        <v>8</v>
      </c>
    </row>
    <row r="71" spans="2:37" x14ac:dyDescent="0.2">
      <c r="B71" s="31"/>
      <c r="C71" s="31"/>
      <c r="D71" s="34">
        <v>4</v>
      </c>
      <c r="E71" s="34">
        <v>2.2678377883332601E-2</v>
      </c>
      <c r="F71" s="34">
        <v>132.663195295555</v>
      </c>
      <c r="G71" s="34">
        <v>2.7218905205019201E-2</v>
      </c>
      <c r="I71" s="45"/>
      <c r="J71" s="4" t="s">
        <v>55</v>
      </c>
      <c r="K71" s="38">
        <v>3</v>
      </c>
      <c r="L71" s="38">
        <v>9</v>
      </c>
      <c r="M71" s="38">
        <v>2</v>
      </c>
      <c r="N71" s="38">
        <v>4</v>
      </c>
      <c r="O71" s="38">
        <v>9</v>
      </c>
      <c r="P71" s="38">
        <v>1</v>
      </c>
      <c r="Q71" s="38">
        <v>4</v>
      </c>
      <c r="R71" s="38">
        <v>10</v>
      </c>
      <c r="S71" s="38">
        <v>3</v>
      </c>
      <c r="T71" s="38">
        <v>3</v>
      </c>
      <c r="U71" s="38">
        <v>9</v>
      </c>
      <c r="V71" s="38">
        <v>1</v>
      </c>
      <c r="W71" s="38">
        <v>6</v>
      </c>
      <c r="X71" s="38">
        <v>10</v>
      </c>
      <c r="Y71" s="38">
        <v>5</v>
      </c>
      <c r="Z71" s="38">
        <v>6</v>
      </c>
      <c r="AA71" s="38">
        <v>10</v>
      </c>
      <c r="AB71" s="38">
        <v>5</v>
      </c>
      <c r="AC71" s="38">
        <v>5</v>
      </c>
      <c r="AD71" s="38">
        <v>9</v>
      </c>
      <c r="AE71" s="38">
        <v>3</v>
      </c>
      <c r="AF71" s="38">
        <v>4</v>
      </c>
      <c r="AG71" s="38">
        <v>9</v>
      </c>
      <c r="AH71" s="38">
        <v>1</v>
      </c>
      <c r="AI71" s="38">
        <v>7</v>
      </c>
      <c r="AJ71" s="38">
        <v>9</v>
      </c>
      <c r="AK71" s="38">
        <v>7</v>
      </c>
    </row>
    <row r="72" spans="2:37" x14ac:dyDescent="0.2">
      <c r="B72" s="31"/>
      <c r="C72" s="31"/>
      <c r="D72" s="34">
        <v>5</v>
      </c>
      <c r="E72" s="34">
        <v>9.9578178405555096E-3</v>
      </c>
      <c r="F72" s="34">
        <v>257.79338587111101</v>
      </c>
      <c r="G72" s="34">
        <v>2.1539100323033902E-3</v>
      </c>
      <c r="I72" s="45"/>
      <c r="J72" s="4" t="s">
        <v>56</v>
      </c>
      <c r="K72" s="38">
        <v>3</v>
      </c>
      <c r="L72" s="38">
        <v>6</v>
      </c>
      <c r="M72" s="38">
        <v>0</v>
      </c>
      <c r="N72" s="38">
        <v>3</v>
      </c>
      <c r="O72" s="38">
        <v>6</v>
      </c>
      <c r="P72" s="38">
        <v>2</v>
      </c>
      <c r="Q72" s="38">
        <v>3</v>
      </c>
      <c r="R72" s="38">
        <v>8</v>
      </c>
      <c r="S72" s="38">
        <v>2</v>
      </c>
      <c r="T72" s="38">
        <v>3</v>
      </c>
      <c r="U72" s="38">
        <v>7</v>
      </c>
      <c r="V72" s="38">
        <v>3</v>
      </c>
      <c r="W72" s="38">
        <v>3</v>
      </c>
      <c r="X72" s="38">
        <v>8</v>
      </c>
      <c r="Y72" s="38">
        <v>3</v>
      </c>
      <c r="Z72" s="38">
        <v>3</v>
      </c>
      <c r="AA72" s="38">
        <v>9</v>
      </c>
      <c r="AB72" s="38">
        <v>2</v>
      </c>
      <c r="AC72" s="38">
        <v>4</v>
      </c>
      <c r="AD72" s="38">
        <v>9</v>
      </c>
      <c r="AE72" s="38">
        <v>2</v>
      </c>
      <c r="AF72" s="38">
        <v>3</v>
      </c>
      <c r="AG72" s="38">
        <v>8</v>
      </c>
      <c r="AH72" s="38">
        <v>2</v>
      </c>
      <c r="AI72" s="38">
        <v>3</v>
      </c>
      <c r="AJ72" s="38">
        <v>8</v>
      </c>
      <c r="AK72" s="38">
        <v>3</v>
      </c>
    </row>
    <row r="73" spans="2:37" x14ac:dyDescent="0.2">
      <c r="B73" s="31"/>
      <c r="C73" s="31"/>
      <c r="D73" s="34">
        <v>6</v>
      </c>
      <c r="E73" s="34">
        <v>8.9210275756331798E-3</v>
      </c>
      <c r="F73" s="34">
        <v>258.41287237999899</v>
      </c>
      <c r="G73" s="34">
        <v>1.54628890892022E-3</v>
      </c>
      <c r="I73" s="45"/>
      <c r="J73" s="4" t="s">
        <v>57</v>
      </c>
      <c r="K73" s="38">
        <v>9</v>
      </c>
      <c r="L73" s="38">
        <v>4</v>
      </c>
      <c r="M73" s="38">
        <v>9</v>
      </c>
      <c r="N73" s="38">
        <v>7</v>
      </c>
      <c r="O73" s="38">
        <v>2</v>
      </c>
      <c r="P73" s="38">
        <v>5</v>
      </c>
      <c r="Q73" s="38">
        <v>8</v>
      </c>
      <c r="R73" s="38">
        <v>2</v>
      </c>
      <c r="S73" s="38">
        <v>7</v>
      </c>
      <c r="T73" s="38">
        <v>5</v>
      </c>
      <c r="U73" s="38">
        <v>1</v>
      </c>
      <c r="V73" s="38">
        <v>5</v>
      </c>
      <c r="W73" s="38">
        <v>7</v>
      </c>
      <c r="X73" s="38">
        <v>3</v>
      </c>
      <c r="Y73" s="38">
        <v>6</v>
      </c>
      <c r="Z73" s="38">
        <v>7</v>
      </c>
      <c r="AA73" s="38">
        <v>3</v>
      </c>
      <c r="AB73" s="38">
        <v>5</v>
      </c>
      <c r="AC73" s="38">
        <v>7</v>
      </c>
      <c r="AD73" s="38">
        <v>1</v>
      </c>
      <c r="AE73" s="38">
        <v>6</v>
      </c>
      <c r="AF73" s="38">
        <v>6</v>
      </c>
      <c r="AG73" s="38">
        <v>2</v>
      </c>
      <c r="AH73" s="38">
        <v>5</v>
      </c>
      <c r="AI73" s="38">
        <v>8</v>
      </c>
      <c r="AJ73" s="38">
        <v>3</v>
      </c>
      <c r="AK73" s="38">
        <v>5</v>
      </c>
    </row>
    <row r="74" spans="2:37" x14ac:dyDescent="0.2">
      <c r="B74" s="31"/>
      <c r="C74" s="31"/>
      <c r="D74" s="34">
        <v>7</v>
      </c>
      <c r="E74" s="34">
        <v>4.5268549599122602E-3</v>
      </c>
      <c r="F74" s="34">
        <v>125.278130944444</v>
      </c>
      <c r="G74" s="34">
        <v>7.2952663513903802E-3</v>
      </c>
      <c r="I74" s="45" t="s">
        <v>3</v>
      </c>
      <c r="J74" s="4" t="s">
        <v>58</v>
      </c>
      <c r="K74" s="38">
        <v>0</v>
      </c>
      <c r="L74" s="38">
        <v>2</v>
      </c>
      <c r="M74" s="38">
        <v>0</v>
      </c>
      <c r="N74" s="38">
        <v>0</v>
      </c>
      <c r="O74" s="38">
        <v>4</v>
      </c>
      <c r="P74" s="38">
        <v>3</v>
      </c>
      <c r="Q74" s="38">
        <v>1</v>
      </c>
      <c r="R74" s="38">
        <v>4</v>
      </c>
      <c r="S74" s="38">
        <v>1</v>
      </c>
      <c r="T74" s="38">
        <v>0</v>
      </c>
      <c r="U74" s="38">
        <v>3</v>
      </c>
      <c r="V74" s="38">
        <v>0</v>
      </c>
      <c r="W74" s="38">
        <v>0</v>
      </c>
      <c r="X74" s="38">
        <v>3</v>
      </c>
      <c r="Y74" s="38">
        <v>0</v>
      </c>
      <c r="Z74" s="38">
        <v>1</v>
      </c>
      <c r="AA74" s="38">
        <v>5</v>
      </c>
      <c r="AB74" s="38">
        <v>3</v>
      </c>
      <c r="AC74" s="38">
        <v>1</v>
      </c>
      <c r="AD74" s="38">
        <v>2</v>
      </c>
      <c r="AE74" s="38">
        <v>4</v>
      </c>
      <c r="AF74" s="38">
        <v>0</v>
      </c>
      <c r="AG74" s="38">
        <v>4</v>
      </c>
      <c r="AH74" s="38">
        <v>4</v>
      </c>
      <c r="AI74" s="38">
        <v>1</v>
      </c>
      <c r="AJ74" s="38">
        <v>4</v>
      </c>
      <c r="AK74" s="38">
        <v>1</v>
      </c>
    </row>
    <row r="75" spans="2:37" x14ac:dyDescent="0.2">
      <c r="B75" s="31"/>
      <c r="C75" s="31"/>
      <c r="D75" s="34">
        <v>8</v>
      </c>
      <c r="E75" s="34">
        <v>9.6291424916372603E-2</v>
      </c>
      <c r="F75" s="34">
        <v>203.89612714444399</v>
      </c>
      <c r="G75" s="34">
        <v>7.9112289320946605E-2</v>
      </c>
      <c r="I75" s="45"/>
      <c r="J75" s="4" t="s">
        <v>59</v>
      </c>
      <c r="K75" s="38">
        <v>6</v>
      </c>
      <c r="L75" s="38">
        <v>5</v>
      </c>
      <c r="M75" s="38">
        <v>6</v>
      </c>
      <c r="N75" s="38">
        <v>6</v>
      </c>
      <c r="O75" s="38">
        <v>5</v>
      </c>
      <c r="P75" s="38">
        <v>6</v>
      </c>
      <c r="Q75" s="38">
        <v>5</v>
      </c>
      <c r="R75" s="38">
        <v>5</v>
      </c>
      <c r="S75" s="38">
        <v>7</v>
      </c>
      <c r="T75" s="38">
        <v>4</v>
      </c>
      <c r="U75" s="38">
        <v>6</v>
      </c>
      <c r="V75" s="38">
        <v>6</v>
      </c>
      <c r="W75" s="38">
        <v>3</v>
      </c>
      <c r="X75" s="38">
        <v>6</v>
      </c>
      <c r="Y75" s="38">
        <v>3</v>
      </c>
      <c r="Z75" s="38">
        <v>4</v>
      </c>
      <c r="AA75" s="38">
        <v>6</v>
      </c>
      <c r="AB75" s="38">
        <v>9</v>
      </c>
      <c r="AC75" s="38">
        <v>4</v>
      </c>
      <c r="AD75" s="38">
        <v>6</v>
      </c>
      <c r="AE75" s="38">
        <v>7</v>
      </c>
      <c r="AF75" s="38">
        <v>5</v>
      </c>
      <c r="AG75" s="38">
        <v>5</v>
      </c>
      <c r="AH75" s="38">
        <v>6</v>
      </c>
      <c r="AI75" s="38">
        <v>6</v>
      </c>
      <c r="AJ75" s="38">
        <v>7</v>
      </c>
      <c r="AK75" s="38">
        <v>9</v>
      </c>
    </row>
    <row r="76" spans="2:37" x14ac:dyDescent="0.2">
      <c r="B76" s="31"/>
      <c r="C76" s="31"/>
      <c r="D76" s="34">
        <v>9</v>
      </c>
      <c r="E76" s="34">
        <v>4.5934112927454298E-3</v>
      </c>
      <c r="F76" s="34">
        <v>188.33100302333301</v>
      </c>
      <c r="G76" s="34">
        <v>1.82527128418827E-3</v>
      </c>
      <c r="I76" s="45"/>
      <c r="J76" s="4" t="s">
        <v>60</v>
      </c>
      <c r="K76" s="38">
        <v>4</v>
      </c>
      <c r="L76" s="38">
        <v>3</v>
      </c>
      <c r="M76" s="38">
        <v>4</v>
      </c>
      <c r="N76" s="38">
        <v>1</v>
      </c>
      <c r="O76" s="38">
        <v>1</v>
      </c>
      <c r="P76" s="38">
        <v>4</v>
      </c>
      <c r="Q76" s="38">
        <v>1</v>
      </c>
      <c r="R76" s="38">
        <v>1</v>
      </c>
      <c r="S76" s="38">
        <v>0</v>
      </c>
      <c r="T76" s="38">
        <v>8</v>
      </c>
      <c r="U76" s="38">
        <v>4</v>
      </c>
      <c r="V76" s="38">
        <v>8</v>
      </c>
      <c r="W76" s="38">
        <v>8</v>
      </c>
      <c r="X76" s="38">
        <v>1</v>
      </c>
      <c r="Y76" s="38">
        <v>8</v>
      </c>
      <c r="Z76" s="38">
        <v>1</v>
      </c>
      <c r="AA76" s="38">
        <v>1</v>
      </c>
      <c r="AB76" s="38">
        <v>0</v>
      </c>
      <c r="AC76" s="38">
        <v>1</v>
      </c>
      <c r="AD76" s="38">
        <v>4</v>
      </c>
      <c r="AE76" s="38">
        <v>0</v>
      </c>
      <c r="AF76" s="38">
        <v>8</v>
      </c>
      <c r="AG76" s="38">
        <v>1</v>
      </c>
      <c r="AH76" s="38">
        <v>8</v>
      </c>
      <c r="AI76" s="38">
        <v>0</v>
      </c>
      <c r="AJ76" s="38">
        <v>1</v>
      </c>
      <c r="AK76" s="38">
        <v>0</v>
      </c>
    </row>
    <row r="77" spans="2:37" x14ac:dyDescent="0.2">
      <c r="B77" s="31"/>
      <c r="C77" s="31" t="s">
        <v>15</v>
      </c>
      <c r="D77" s="34">
        <v>1</v>
      </c>
      <c r="E77" s="34">
        <v>2.6420138356020001E-2</v>
      </c>
      <c r="F77" s="34">
        <v>127.965250305555</v>
      </c>
      <c r="G77" s="34">
        <v>6.4086931761260998E-2</v>
      </c>
      <c r="I77" s="45"/>
      <c r="J77" s="4" t="s">
        <v>61</v>
      </c>
      <c r="K77" s="38">
        <v>2</v>
      </c>
      <c r="L77" s="38">
        <v>5</v>
      </c>
      <c r="M77" s="38">
        <v>3</v>
      </c>
      <c r="N77" s="38">
        <v>1</v>
      </c>
      <c r="O77" s="38">
        <v>5</v>
      </c>
      <c r="P77" s="38">
        <v>6</v>
      </c>
      <c r="Q77" s="38">
        <v>0</v>
      </c>
      <c r="R77" s="38">
        <v>5</v>
      </c>
      <c r="S77" s="38">
        <v>0</v>
      </c>
      <c r="T77" s="38">
        <v>1</v>
      </c>
      <c r="U77" s="38">
        <v>5</v>
      </c>
      <c r="V77" s="38">
        <v>0</v>
      </c>
      <c r="W77" s="38">
        <v>1</v>
      </c>
      <c r="X77" s="38">
        <v>5</v>
      </c>
      <c r="Y77" s="38">
        <v>0</v>
      </c>
      <c r="Z77" s="38">
        <v>0</v>
      </c>
      <c r="AA77" s="38">
        <v>4</v>
      </c>
      <c r="AB77" s="38">
        <v>0</v>
      </c>
      <c r="AC77" s="38">
        <v>0</v>
      </c>
      <c r="AD77" s="38">
        <v>5</v>
      </c>
      <c r="AE77" s="38">
        <v>0</v>
      </c>
      <c r="AF77" s="38">
        <v>1</v>
      </c>
      <c r="AG77" s="38">
        <v>5</v>
      </c>
      <c r="AH77" s="38">
        <v>7</v>
      </c>
      <c r="AI77" s="38">
        <v>1</v>
      </c>
      <c r="AJ77" s="38">
        <v>5</v>
      </c>
      <c r="AK77" s="38">
        <v>0</v>
      </c>
    </row>
    <row r="78" spans="2:37" x14ac:dyDescent="0.2">
      <c r="B78" s="31"/>
      <c r="C78" s="31"/>
      <c r="D78" s="34">
        <v>2</v>
      </c>
      <c r="E78" s="34">
        <v>6.9774906841967493E-2</v>
      </c>
      <c r="F78" s="34">
        <v>304.66296130555497</v>
      </c>
      <c r="G78" s="34">
        <v>6.0175487583961601E-2</v>
      </c>
      <c r="I78" s="45"/>
      <c r="J78" s="4" t="s">
        <v>62</v>
      </c>
      <c r="K78" s="38">
        <v>8</v>
      </c>
      <c r="L78" s="38">
        <v>8</v>
      </c>
      <c r="M78" s="38">
        <v>8</v>
      </c>
      <c r="N78" s="38">
        <v>4</v>
      </c>
      <c r="O78" s="38">
        <v>8</v>
      </c>
      <c r="P78" s="38">
        <v>0</v>
      </c>
      <c r="Q78" s="38">
        <v>6</v>
      </c>
      <c r="R78" s="38">
        <v>9</v>
      </c>
      <c r="S78" s="38">
        <v>5</v>
      </c>
      <c r="T78" s="38">
        <v>6</v>
      </c>
      <c r="U78" s="38">
        <v>8</v>
      </c>
      <c r="V78" s="38">
        <v>6</v>
      </c>
      <c r="W78" s="38">
        <v>4</v>
      </c>
      <c r="X78" s="38">
        <v>7</v>
      </c>
      <c r="Y78" s="38">
        <v>5</v>
      </c>
      <c r="Z78" s="38">
        <v>5</v>
      </c>
      <c r="AA78" s="38">
        <v>6</v>
      </c>
      <c r="AB78" s="38">
        <v>8</v>
      </c>
      <c r="AC78" s="38">
        <v>3</v>
      </c>
      <c r="AD78" s="38">
        <v>5</v>
      </c>
      <c r="AE78" s="38">
        <v>1</v>
      </c>
      <c r="AF78" s="38">
        <v>4</v>
      </c>
      <c r="AG78" s="38">
        <v>7</v>
      </c>
      <c r="AH78" s="38">
        <v>0</v>
      </c>
      <c r="AI78" s="38">
        <v>5</v>
      </c>
      <c r="AJ78" s="38">
        <v>7</v>
      </c>
      <c r="AK78" s="38">
        <v>8</v>
      </c>
    </row>
    <row r="79" spans="2:37" x14ac:dyDescent="0.2">
      <c r="B79" s="31"/>
      <c r="C79" s="31"/>
      <c r="D79" s="34">
        <v>3</v>
      </c>
      <c r="E79" s="34">
        <v>0.19700857729854199</v>
      </c>
      <c r="F79" s="34">
        <v>196.80059422444401</v>
      </c>
      <c r="G79" s="34">
        <v>9.5024437106245294E-2</v>
      </c>
      <c r="I79" s="45" t="s">
        <v>4</v>
      </c>
      <c r="J79" s="4" t="s">
        <v>63</v>
      </c>
      <c r="K79" s="38">
        <v>1</v>
      </c>
      <c r="L79" s="38">
        <v>0</v>
      </c>
      <c r="M79" s="38">
        <v>2</v>
      </c>
      <c r="N79" s="38">
        <v>2</v>
      </c>
      <c r="O79" s="38">
        <v>0</v>
      </c>
      <c r="P79" s="38">
        <v>2</v>
      </c>
      <c r="Q79" s="38">
        <v>2</v>
      </c>
      <c r="R79" s="38">
        <v>0</v>
      </c>
      <c r="S79" s="38">
        <v>4</v>
      </c>
      <c r="T79" s="38">
        <v>2</v>
      </c>
      <c r="U79" s="38">
        <v>0</v>
      </c>
      <c r="V79" s="38">
        <v>2</v>
      </c>
      <c r="W79" s="38">
        <v>1</v>
      </c>
      <c r="X79" s="38">
        <v>0</v>
      </c>
      <c r="Y79" s="38">
        <v>1</v>
      </c>
      <c r="Z79" s="38">
        <v>2</v>
      </c>
      <c r="AA79" s="38">
        <v>0</v>
      </c>
      <c r="AB79" s="38">
        <v>1</v>
      </c>
      <c r="AC79" s="38">
        <v>2</v>
      </c>
      <c r="AD79" s="38">
        <v>0</v>
      </c>
      <c r="AE79" s="38">
        <v>3</v>
      </c>
      <c r="AF79" s="38">
        <v>2</v>
      </c>
      <c r="AG79" s="38">
        <v>0</v>
      </c>
      <c r="AH79" s="38">
        <v>4</v>
      </c>
      <c r="AI79" s="38">
        <v>2</v>
      </c>
      <c r="AJ79" s="38">
        <v>0</v>
      </c>
      <c r="AK79" s="38">
        <v>2</v>
      </c>
    </row>
    <row r="80" spans="2:37" x14ac:dyDescent="0.2">
      <c r="B80" s="31"/>
      <c r="C80" s="31"/>
      <c r="D80" s="34">
        <v>4</v>
      </c>
      <c r="E80" s="34">
        <v>2.6836466542151102E-2</v>
      </c>
      <c r="F80" s="34">
        <v>182.22022229666601</v>
      </c>
      <c r="G80" s="34">
        <v>1.3311084978691899E-2</v>
      </c>
      <c r="I80" s="45"/>
      <c r="J80" s="4" t="s">
        <v>64</v>
      </c>
      <c r="K80" s="38">
        <v>6</v>
      </c>
      <c r="L80" s="38">
        <v>4</v>
      </c>
      <c r="M80" s="38">
        <v>6</v>
      </c>
      <c r="N80" s="38">
        <v>7</v>
      </c>
      <c r="O80" s="38">
        <v>4</v>
      </c>
      <c r="P80" s="38">
        <v>8</v>
      </c>
      <c r="Q80" s="38">
        <v>8</v>
      </c>
      <c r="R80" s="38">
        <v>4</v>
      </c>
      <c r="S80" s="38">
        <v>8</v>
      </c>
      <c r="T80" s="38">
        <v>7</v>
      </c>
      <c r="U80" s="38">
        <v>4</v>
      </c>
      <c r="V80" s="38">
        <v>7</v>
      </c>
      <c r="W80" s="38">
        <v>10</v>
      </c>
      <c r="X80" s="38">
        <v>4</v>
      </c>
      <c r="Y80" s="38">
        <v>10</v>
      </c>
      <c r="Z80" s="38">
        <v>8</v>
      </c>
      <c r="AA80" s="38">
        <v>5</v>
      </c>
      <c r="AB80" s="38">
        <v>8</v>
      </c>
      <c r="AC80" s="38">
        <v>8</v>
      </c>
      <c r="AD80" s="38">
        <v>4</v>
      </c>
      <c r="AE80" s="38">
        <v>8</v>
      </c>
      <c r="AF80" s="38">
        <v>8</v>
      </c>
      <c r="AG80" s="38">
        <v>4</v>
      </c>
      <c r="AH80" s="38">
        <v>8</v>
      </c>
      <c r="AI80" s="38">
        <v>9</v>
      </c>
      <c r="AJ80" s="38">
        <v>4</v>
      </c>
      <c r="AK80" s="38">
        <v>9</v>
      </c>
    </row>
    <row r="81" spans="2:37" x14ac:dyDescent="0.2">
      <c r="B81" s="31"/>
      <c r="C81" s="31"/>
      <c r="D81" s="34">
        <v>5</v>
      </c>
      <c r="E81" s="34">
        <v>7.5627512695355295E-2</v>
      </c>
      <c r="F81" s="34">
        <v>355.77771331222198</v>
      </c>
      <c r="G81" s="34">
        <v>1.70564677281577E-2</v>
      </c>
      <c r="I81" s="45"/>
      <c r="J81" s="4" t="s">
        <v>65</v>
      </c>
      <c r="K81" s="38">
        <v>5</v>
      </c>
      <c r="L81" s="38">
        <v>7</v>
      </c>
      <c r="M81" s="38">
        <v>5</v>
      </c>
      <c r="N81" s="38">
        <v>9</v>
      </c>
      <c r="O81" s="38">
        <v>7</v>
      </c>
      <c r="P81" s="38">
        <v>9</v>
      </c>
      <c r="Q81" s="38">
        <v>10</v>
      </c>
      <c r="R81" s="38">
        <v>8</v>
      </c>
      <c r="S81" s="38">
        <v>10</v>
      </c>
      <c r="T81" s="38">
        <v>10</v>
      </c>
      <c r="U81" s="38">
        <v>5</v>
      </c>
      <c r="V81" s="38">
        <v>10</v>
      </c>
      <c r="W81" s="38">
        <v>7</v>
      </c>
      <c r="X81" s="38">
        <v>6</v>
      </c>
      <c r="Y81" s="38">
        <v>7</v>
      </c>
      <c r="Z81" s="38">
        <v>9</v>
      </c>
      <c r="AA81" s="38">
        <v>7</v>
      </c>
      <c r="AB81" s="38">
        <v>7</v>
      </c>
      <c r="AC81" s="38">
        <v>9</v>
      </c>
      <c r="AD81" s="38">
        <v>7</v>
      </c>
      <c r="AE81" s="38">
        <v>6</v>
      </c>
      <c r="AF81" s="38">
        <v>9</v>
      </c>
      <c r="AG81" s="38">
        <v>9</v>
      </c>
      <c r="AH81" s="38">
        <v>9</v>
      </c>
      <c r="AI81" s="38">
        <v>6</v>
      </c>
      <c r="AJ81" s="38">
        <v>9</v>
      </c>
      <c r="AK81" s="38">
        <v>4</v>
      </c>
    </row>
    <row r="82" spans="2:37" x14ac:dyDescent="0.2">
      <c r="B82" s="31"/>
      <c r="C82" s="31"/>
      <c r="D82" s="34">
        <v>6</v>
      </c>
      <c r="E82" s="34">
        <v>2.5893506061423099E-2</v>
      </c>
      <c r="F82" s="34">
        <v>293.63977419555602</v>
      </c>
      <c r="G82" s="34">
        <v>1.64623237271561E-2</v>
      </c>
      <c r="I82" s="45"/>
      <c r="J82" s="4" t="s">
        <v>66</v>
      </c>
      <c r="K82" s="38">
        <v>5</v>
      </c>
      <c r="L82" s="38">
        <v>7</v>
      </c>
      <c r="M82" s="38">
        <v>5</v>
      </c>
      <c r="N82" s="38">
        <v>5</v>
      </c>
      <c r="O82" s="38">
        <v>7</v>
      </c>
      <c r="P82" s="38">
        <v>5</v>
      </c>
      <c r="Q82" s="38">
        <v>4</v>
      </c>
      <c r="R82" s="38">
        <v>7</v>
      </c>
      <c r="S82" s="38">
        <v>5</v>
      </c>
      <c r="T82" s="38">
        <v>2</v>
      </c>
      <c r="U82" s="38">
        <v>8</v>
      </c>
      <c r="V82" s="38">
        <v>4</v>
      </c>
      <c r="W82" s="38">
        <v>2</v>
      </c>
      <c r="X82" s="38">
        <v>8</v>
      </c>
      <c r="Y82" s="38">
        <v>2</v>
      </c>
      <c r="Z82" s="38">
        <v>3</v>
      </c>
      <c r="AA82" s="38">
        <v>8</v>
      </c>
      <c r="AB82" s="38">
        <v>3</v>
      </c>
      <c r="AC82" s="38">
        <v>3</v>
      </c>
      <c r="AD82" s="38">
        <v>8</v>
      </c>
      <c r="AE82" s="38">
        <v>2</v>
      </c>
      <c r="AF82" s="38">
        <v>2</v>
      </c>
      <c r="AG82" s="38">
        <v>7</v>
      </c>
      <c r="AH82" s="38">
        <v>2</v>
      </c>
      <c r="AI82" s="38">
        <v>3</v>
      </c>
      <c r="AJ82" s="38">
        <v>6</v>
      </c>
      <c r="AK82" s="38">
        <v>4</v>
      </c>
    </row>
    <row r="83" spans="2:37" x14ac:dyDescent="0.2">
      <c r="B83" s="31"/>
      <c r="C83" s="31"/>
      <c r="D83" s="34">
        <v>7</v>
      </c>
      <c r="E83" s="34">
        <v>1.0871511287096E-2</v>
      </c>
      <c r="F83" s="34">
        <v>126.911872191114</v>
      </c>
      <c r="G83" s="34">
        <v>1.5839916405925501E-2</v>
      </c>
      <c r="I83" s="45"/>
      <c r="J83" s="4" t="s">
        <v>67</v>
      </c>
      <c r="K83" s="38">
        <v>7</v>
      </c>
      <c r="L83" s="38">
        <v>6</v>
      </c>
      <c r="M83" s="38">
        <v>7</v>
      </c>
      <c r="N83" s="38">
        <v>9</v>
      </c>
      <c r="O83" s="38">
        <v>6</v>
      </c>
      <c r="P83" s="38">
        <v>9</v>
      </c>
      <c r="Q83" s="38">
        <v>9</v>
      </c>
      <c r="R83" s="38">
        <v>7</v>
      </c>
      <c r="S83" s="38">
        <v>9</v>
      </c>
      <c r="T83" s="38">
        <v>9</v>
      </c>
      <c r="U83" s="38">
        <v>7</v>
      </c>
      <c r="V83" s="38">
        <v>9</v>
      </c>
      <c r="W83" s="38">
        <v>9</v>
      </c>
      <c r="X83" s="38">
        <v>7</v>
      </c>
      <c r="Y83" s="38">
        <v>9</v>
      </c>
      <c r="Z83" s="38">
        <v>10</v>
      </c>
      <c r="AA83" s="38">
        <v>7</v>
      </c>
      <c r="AB83" s="38">
        <v>10</v>
      </c>
      <c r="AC83" s="38">
        <v>10</v>
      </c>
      <c r="AD83" s="38">
        <v>6</v>
      </c>
      <c r="AE83" s="38">
        <v>10</v>
      </c>
      <c r="AF83" s="38">
        <v>10</v>
      </c>
      <c r="AG83" s="38">
        <v>6</v>
      </c>
      <c r="AH83" s="38">
        <v>10</v>
      </c>
      <c r="AI83" s="38">
        <v>10</v>
      </c>
      <c r="AJ83" s="38">
        <v>5</v>
      </c>
      <c r="AK83" s="38">
        <v>10</v>
      </c>
    </row>
    <row r="84" spans="2:37" x14ac:dyDescent="0.2">
      <c r="B84" s="31"/>
      <c r="C84" s="31"/>
      <c r="D84" s="34">
        <v>8</v>
      </c>
      <c r="E84" s="34">
        <v>0.133325967734128</v>
      </c>
      <c r="F84" s="34">
        <v>260.80165559777998</v>
      </c>
      <c r="G84" s="34">
        <v>4.3551189003923699E-2</v>
      </c>
    </row>
    <row r="85" spans="2:37" x14ac:dyDescent="0.2">
      <c r="B85" s="31"/>
      <c r="C85" s="31"/>
      <c r="D85" s="34">
        <v>9</v>
      </c>
      <c r="E85" s="34">
        <v>2.2892552742765599E-2</v>
      </c>
      <c r="F85" s="34">
        <v>224.15633188777599</v>
      </c>
      <c r="G85" s="34">
        <v>2.5332872962877201E-2</v>
      </c>
    </row>
    <row r="86" spans="2:37" x14ac:dyDescent="0.2">
      <c r="B86" s="31"/>
      <c r="C86" s="31" t="s">
        <v>16</v>
      </c>
      <c r="D86" s="34">
        <v>1</v>
      </c>
      <c r="E86" s="18">
        <v>7.7620931331041502E-17</v>
      </c>
      <c r="F86" s="34">
        <v>167.007904743333</v>
      </c>
      <c r="G86" s="18">
        <v>7.3175012735284104E-16</v>
      </c>
    </row>
    <row r="87" spans="2:37" x14ac:dyDescent="0.2">
      <c r="B87" s="31"/>
      <c r="C87" s="31"/>
      <c r="D87" s="34">
        <v>2</v>
      </c>
      <c r="E87" s="34">
        <v>5.4552529916255298E-3</v>
      </c>
      <c r="F87" s="34">
        <v>704.721719763333</v>
      </c>
      <c r="G87" s="34">
        <v>7.0748345110093203E-3</v>
      </c>
    </row>
    <row r="88" spans="2:37" x14ac:dyDescent="0.2">
      <c r="B88" s="31"/>
      <c r="C88" s="31"/>
      <c r="D88" s="34">
        <v>3</v>
      </c>
      <c r="E88" s="34">
        <v>1.38505395128177E-2</v>
      </c>
      <c r="F88" s="34">
        <v>482.07758318999799</v>
      </c>
      <c r="G88" s="34">
        <v>1.2920284262872299E-2</v>
      </c>
    </row>
    <row r="89" spans="2:37" x14ac:dyDescent="0.2">
      <c r="B89" s="31"/>
      <c r="C89" s="31"/>
      <c r="D89" s="34">
        <v>4</v>
      </c>
      <c r="E89" s="34">
        <v>5.15794095432698E-3</v>
      </c>
      <c r="F89" s="34">
        <v>471.85971179000097</v>
      </c>
      <c r="G89" s="34">
        <v>4.9951790234427198E-3</v>
      </c>
    </row>
    <row r="90" spans="2:37" x14ac:dyDescent="0.2">
      <c r="B90" s="31"/>
      <c r="C90" s="31"/>
      <c r="D90" s="34">
        <v>5</v>
      </c>
      <c r="E90" s="34">
        <v>8.4357340356102598E-3</v>
      </c>
      <c r="F90" s="34">
        <v>779.30234842444304</v>
      </c>
      <c r="G90" s="34">
        <v>1.7539354727944599E-3</v>
      </c>
    </row>
    <row r="91" spans="2:37" x14ac:dyDescent="0.2">
      <c r="B91" s="31"/>
      <c r="C91" s="31"/>
      <c r="D91" s="34">
        <v>6</v>
      </c>
      <c r="E91" s="34">
        <v>3.86393365208196E-3</v>
      </c>
      <c r="F91" s="34">
        <v>676.18976637555397</v>
      </c>
      <c r="G91" s="34">
        <v>1.4862961754049399E-3</v>
      </c>
    </row>
    <row r="92" spans="2:37" x14ac:dyDescent="0.2">
      <c r="B92" s="31"/>
      <c r="C92" s="31"/>
      <c r="D92" s="34">
        <v>7</v>
      </c>
      <c r="E92" s="34">
        <v>1.3790588372988E-3</v>
      </c>
      <c r="F92" s="34">
        <v>311.03135549999598</v>
      </c>
      <c r="G92" s="34">
        <v>1.3010512314148199E-3</v>
      </c>
    </row>
    <row r="93" spans="2:37" x14ac:dyDescent="0.2">
      <c r="B93" s="31"/>
      <c r="C93" s="31"/>
      <c r="D93" s="34">
        <v>8</v>
      </c>
      <c r="E93" s="34">
        <v>1.28663005388573E-2</v>
      </c>
      <c r="F93" s="34">
        <v>497.69041776445101</v>
      </c>
      <c r="G93" s="34">
        <v>1.1282725349247199E-2</v>
      </c>
    </row>
    <row r="94" spans="2:37" x14ac:dyDescent="0.2">
      <c r="B94" s="31"/>
      <c r="C94" s="31"/>
      <c r="D94" s="34">
        <v>9</v>
      </c>
      <c r="E94" s="34">
        <v>3.9874657759423997E-3</v>
      </c>
      <c r="F94" s="34">
        <v>435.09644658555402</v>
      </c>
      <c r="G94" s="34">
        <v>2.4168906894735101E-3</v>
      </c>
    </row>
    <row r="95" spans="2:37" x14ac:dyDescent="0.2">
      <c r="B95" s="31" t="s">
        <v>3</v>
      </c>
      <c r="C95" s="31" t="s">
        <v>18</v>
      </c>
      <c r="D95" s="34">
        <v>1</v>
      </c>
      <c r="E95" s="34">
        <v>0.52457461286773699</v>
      </c>
      <c r="F95" s="34">
        <v>259.88130559666598</v>
      </c>
      <c r="G95" s="34">
        <v>0.11330435396994799</v>
      </c>
    </row>
    <row r="96" spans="2:37" x14ac:dyDescent="0.2">
      <c r="B96" s="31"/>
      <c r="C96" s="31"/>
      <c r="D96" s="34">
        <v>2</v>
      </c>
      <c r="E96" s="34">
        <v>0.53478258745352003</v>
      </c>
      <c r="F96" s="34">
        <v>568.39990248444406</v>
      </c>
      <c r="G96" s="34">
        <v>2.61881966001857E-2</v>
      </c>
    </row>
    <row r="97" spans="2:7" x14ac:dyDescent="0.2">
      <c r="B97" s="31"/>
      <c r="C97" s="31"/>
      <c r="D97" s="34">
        <v>3</v>
      </c>
      <c r="E97" s="34">
        <v>4.2351448606667503</v>
      </c>
      <c r="F97" s="34">
        <v>381.12348259888699</v>
      </c>
      <c r="G97" s="34">
        <v>5.0696472222624402</v>
      </c>
    </row>
    <row r="98" spans="2:7" x14ac:dyDescent="0.2">
      <c r="B98" s="31"/>
      <c r="C98" s="31"/>
      <c r="D98" s="34">
        <v>4</v>
      </c>
      <c r="E98" s="34">
        <v>0.73297037427977396</v>
      </c>
      <c r="F98" s="34">
        <v>397.77684525777698</v>
      </c>
      <c r="G98" s="34">
        <v>0.38787331794369001</v>
      </c>
    </row>
    <row r="99" spans="2:7" x14ac:dyDescent="0.2">
      <c r="B99" s="31"/>
      <c r="C99" s="31"/>
      <c r="D99" s="34">
        <v>5</v>
      </c>
      <c r="E99" s="34">
        <v>267.99912019479501</v>
      </c>
      <c r="F99" s="34">
        <v>759.64120426666602</v>
      </c>
      <c r="G99" s="34">
        <v>103.976141184859</v>
      </c>
    </row>
    <row r="100" spans="2:7" x14ac:dyDescent="0.2">
      <c r="B100" s="31"/>
      <c r="C100" s="31"/>
      <c r="D100" s="34">
        <v>6</v>
      </c>
      <c r="E100" s="34">
        <v>0.15907274128298801</v>
      </c>
      <c r="F100" s="34">
        <v>580.04172941555703</v>
      </c>
      <c r="G100" s="34">
        <v>1.07884889869365E-2</v>
      </c>
    </row>
    <row r="101" spans="2:7" x14ac:dyDescent="0.2">
      <c r="B101" s="31"/>
      <c r="C101" s="31"/>
      <c r="D101" s="34">
        <v>7</v>
      </c>
      <c r="E101" s="34">
        <v>5.7274843638142697E-2</v>
      </c>
      <c r="F101" s="34">
        <v>304.42844985666898</v>
      </c>
      <c r="G101" s="34">
        <v>3.0470537540621999E-3</v>
      </c>
    </row>
    <row r="102" spans="2:7" x14ac:dyDescent="0.2">
      <c r="B102" s="31"/>
      <c r="C102" s="31"/>
      <c r="D102" s="34">
        <v>8</v>
      </c>
      <c r="E102" s="34">
        <v>0.31537875792693998</v>
      </c>
      <c r="F102" s="34">
        <v>440.698159436666</v>
      </c>
      <c r="G102" s="34">
        <v>1.9867494531722801E-2</v>
      </c>
    </row>
    <row r="103" spans="2:7" x14ac:dyDescent="0.2">
      <c r="B103" s="31"/>
      <c r="C103" s="31"/>
      <c r="D103" s="34">
        <v>9</v>
      </c>
      <c r="E103" s="34">
        <v>3.71724105236658</v>
      </c>
      <c r="F103" s="34">
        <v>390.01744579333399</v>
      </c>
      <c r="G103" s="34">
        <v>2.7741052277693901</v>
      </c>
    </row>
    <row r="104" spans="2:7" x14ac:dyDescent="0.2">
      <c r="B104" s="31"/>
      <c r="C104" s="31" t="s">
        <v>19</v>
      </c>
      <c r="D104" s="34">
        <v>1</v>
      </c>
      <c r="E104" s="34">
        <v>1.1298481883049299E-4</v>
      </c>
      <c r="F104" s="34">
        <v>136.23969720333301</v>
      </c>
      <c r="G104" s="34">
        <v>1.13075303929345E-4</v>
      </c>
    </row>
    <row r="105" spans="2:7" x14ac:dyDescent="0.2">
      <c r="B105" s="31"/>
      <c r="C105" s="31"/>
      <c r="D105" s="34">
        <v>2</v>
      </c>
      <c r="E105" s="34">
        <v>1.7537047070687501E-2</v>
      </c>
      <c r="F105" s="34">
        <v>346.59740724333301</v>
      </c>
      <c r="G105" s="34">
        <v>5.9369356240891501E-3</v>
      </c>
    </row>
    <row r="106" spans="2:7" x14ac:dyDescent="0.2">
      <c r="B106" s="31"/>
      <c r="C106" s="31"/>
      <c r="D106" s="34">
        <v>3</v>
      </c>
      <c r="E106" s="34">
        <v>6.03156080780013E-2</v>
      </c>
      <c r="F106" s="34">
        <v>215.35750266555499</v>
      </c>
      <c r="G106" s="34">
        <v>4.7571481053648801E-3</v>
      </c>
    </row>
    <row r="107" spans="2:7" x14ac:dyDescent="0.2">
      <c r="B107" s="31"/>
      <c r="C107" s="31"/>
      <c r="D107" s="34">
        <v>4</v>
      </c>
      <c r="E107" s="34">
        <v>7.3156135517638901E-3</v>
      </c>
      <c r="F107" s="34">
        <v>187.50350104999899</v>
      </c>
      <c r="G107" s="34">
        <v>8.6980732854699495E-4</v>
      </c>
    </row>
    <row r="108" spans="2:7" x14ac:dyDescent="0.2">
      <c r="B108" s="31"/>
      <c r="C108" s="31"/>
      <c r="D108" s="34">
        <v>5</v>
      </c>
      <c r="E108" s="34">
        <v>0.82207803515426803</v>
      </c>
      <c r="F108" s="34">
        <v>408.81495380444397</v>
      </c>
      <c r="G108" s="34">
        <v>0.327615147855424</v>
      </c>
    </row>
    <row r="109" spans="2:7" x14ac:dyDescent="0.2">
      <c r="B109" s="31"/>
      <c r="C109" s="31"/>
      <c r="D109" s="34">
        <v>6</v>
      </c>
      <c r="E109" s="34">
        <v>1.22882737358478E-2</v>
      </c>
      <c r="F109" s="34">
        <v>413.27467813333402</v>
      </c>
      <c r="G109" s="34">
        <v>4.0923029819809101E-4</v>
      </c>
    </row>
    <row r="110" spans="2:7" x14ac:dyDescent="0.2">
      <c r="B110" s="31"/>
      <c r="C110" s="31"/>
      <c r="D110" s="34">
        <v>7</v>
      </c>
      <c r="E110" s="34">
        <v>6.3746951744288001E-3</v>
      </c>
      <c r="F110" s="34">
        <v>187.569606445554</v>
      </c>
      <c r="G110" s="34">
        <v>7.6538726095166996E-4</v>
      </c>
    </row>
    <row r="111" spans="2:7" x14ac:dyDescent="0.2">
      <c r="B111" s="31"/>
      <c r="C111" s="31"/>
      <c r="D111" s="34">
        <v>8</v>
      </c>
      <c r="E111" s="34">
        <v>3.4914390030574997E-2</v>
      </c>
      <c r="F111" s="34">
        <v>330.42879203888702</v>
      </c>
      <c r="G111" s="34">
        <v>6.9880243472438801E-3</v>
      </c>
    </row>
    <row r="112" spans="2:7" x14ac:dyDescent="0.2">
      <c r="B112" s="31"/>
      <c r="C112" s="31"/>
      <c r="D112" s="34">
        <v>9</v>
      </c>
      <c r="E112" s="34">
        <v>6.7234722099149598E-3</v>
      </c>
      <c r="F112" s="34">
        <v>262.93504136110698</v>
      </c>
      <c r="G112" s="34">
        <v>7.22969292588506E-4</v>
      </c>
    </row>
    <row r="113" spans="2:7" x14ac:dyDescent="0.2">
      <c r="B113" s="31"/>
      <c r="C113" s="31" t="s">
        <v>20</v>
      </c>
      <c r="D113" s="34">
        <v>1</v>
      </c>
      <c r="E113" s="34">
        <v>1.5176861985466901E-2</v>
      </c>
      <c r="F113" s="34">
        <v>254.48974876999901</v>
      </c>
      <c r="G113" s="34">
        <v>1.5378466572872699E-2</v>
      </c>
    </row>
    <row r="114" spans="2:7" x14ac:dyDescent="0.2">
      <c r="B114" s="31"/>
      <c r="C114" s="31"/>
      <c r="D114" s="34">
        <v>2</v>
      </c>
      <c r="E114" s="34">
        <v>0.405338102438216</v>
      </c>
      <c r="F114" s="34">
        <v>805.48242770555498</v>
      </c>
      <c r="G114" s="34">
        <v>2.0712689012179701E-2</v>
      </c>
    </row>
    <row r="115" spans="2:7" x14ac:dyDescent="0.2">
      <c r="B115" s="31"/>
      <c r="C115" s="31"/>
      <c r="D115" s="34">
        <v>3</v>
      </c>
      <c r="E115" s="34">
        <v>17.904483311808999</v>
      </c>
      <c r="F115" s="34">
        <v>589.17136067111198</v>
      </c>
      <c r="G115" s="34">
        <v>15.1324121667505</v>
      </c>
    </row>
    <row r="116" spans="2:7" x14ac:dyDescent="0.2">
      <c r="B116" s="31"/>
      <c r="C116" s="31"/>
      <c r="D116" s="34">
        <v>4</v>
      </c>
      <c r="E116" s="34">
        <v>1.45568981256268E-4</v>
      </c>
      <c r="F116" s="34">
        <v>368.09827713111002</v>
      </c>
      <c r="G116" s="34">
        <v>1.3983333560176501E-4</v>
      </c>
    </row>
    <row r="117" spans="2:7" x14ac:dyDescent="0.2">
      <c r="B117" s="31"/>
      <c r="C117" s="31"/>
      <c r="D117" s="34">
        <v>5</v>
      </c>
      <c r="E117" s="34">
        <v>8.1206176901315597E-3</v>
      </c>
      <c r="F117" s="34">
        <v>877.79971205555898</v>
      </c>
      <c r="G117" s="34">
        <v>1.2253769722635501E-3</v>
      </c>
    </row>
    <row r="118" spans="2:7" x14ac:dyDescent="0.2">
      <c r="B118" s="31"/>
      <c r="C118" s="31"/>
      <c r="D118" s="34">
        <v>6</v>
      </c>
      <c r="E118" s="34">
        <v>2.0331735209284099</v>
      </c>
      <c r="F118" s="34">
        <v>984.24770141222302</v>
      </c>
      <c r="G118" s="34">
        <v>1.9268170028326701</v>
      </c>
    </row>
    <row r="119" spans="2:7" x14ac:dyDescent="0.2">
      <c r="B119" s="31"/>
      <c r="C119" s="31"/>
      <c r="D119" s="34">
        <v>7</v>
      </c>
      <c r="E119" s="34">
        <v>2.4062828559610399</v>
      </c>
      <c r="F119" s="34">
        <v>291.267655192223</v>
      </c>
      <c r="G119" s="34">
        <v>3.03906986269623</v>
      </c>
    </row>
    <row r="120" spans="2:7" x14ac:dyDescent="0.2">
      <c r="B120" s="31"/>
      <c r="C120" s="31"/>
      <c r="D120" s="34">
        <v>8</v>
      </c>
      <c r="E120" s="34">
        <v>2.72090765829155E-3</v>
      </c>
      <c r="F120" s="34">
        <v>597.21120653777598</v>
      </c>
      <c r="G120" s="34">
        <v>1.8666884207235201E-3</v>
      </c>
    </row>
    <row r="121" spans="2:7" x14ac:dyDescent="0.2">
      <c r="B121" s="31"/>
      <c r="C121" s="31"/>
      <c r="D121" s="34">
        <v>9</v>
      </c>
      <c r="E121" s="34">
        <v>14.419836278512401</v>
      </c>
      <c r="F121" s="34">
        <v>589.29215528888506</v>
      </c>
      <c r="G121" s="34">
        <v>8.0885683480619495</v>
      </c>
    </row>
    <row r="122" spans="2:7" x14ac:dyDescent="0.2">
      <c r="B122" s="31"/>
      <c r="C122" s="31" t="s">
        <v>21</v>
      </c>
      <c r="D122" s="34">
        <v>1</v>
      </c>
      <c r="E122" s="34">
        <v>5.0040468046017798E-2</v>
      </c>
      <c r="F122" s="34">
        <v>162.53011936555501</v>
      </c>
      <c r="G122" s="34">
        <v>2.27541459361899E-2</v>
      </c>
    </row>
    <row r="123" spans="2:7" x14ac:dyDescent="0.2">
      <c r="B123" s="31"/>
      <c r="C123" s="31"/>
      <c r="D123" s="34">
        <v>2</v>
      </c>
      <c r="E123" s="34">
        <v>0.44114410836449602</v>
      </c>
      <c r="F123" s="34">
        <v>434.83525453111099</v>
      </c>
      <c r="G123" s="34">
        <v>3.9968423257357296E-3</v>
      </c>
    </row>
    <row r="124" spans="2:7" x14ac:dyDescent="0.2">
      <c r="B124" s="31"/>
      <c r="C124" s="31"/>
      <c r="D124" s="34">
        <v>3</v>
      </c>
      <c r="E124" s="34">
        <v>20.7847623205143</v>
      </c>
      <c r="F124" s="34">
        <v>277.800084305555</v>
      </c>
      <c r="G124" s="34">
        <v>13.438240550960099</v>
      </c>
    </row>
    <row r="125" spans="2:7" x14ac:dyDescent="0.2">
      <c r="B125" s="31"/>
      <c r="C125" s="31"/>
      <c r="D125" s="34">
        <v>4</v>
      </c>
      <c r="E125" s="34">
        <v>0.18535302899759101</v>
      </c>
      <c r="F125" s="34">
        <v>249.926110164444</v>
      </c>
      <c r="G125" s="34">
        <v>5.3289715975462101E-2</v>
      </c>
    </row>
    <row r="126" spans="2:7" x14ac:dyDescent="0.2">
      <c r="B126" s="31"/>
      <c r="C126" s="31"/>
      <c r="D126" s="34">
        <v>5</v>
      </c>
      <c r="E126" s="34">
        <v>179.70757934676701</v>
      </c>
      <c r="F126" s="34">
        <v>591.86899396333399</v>
      </c>
      <c r="G126" s="34">
        <v>74.710598306112502</v>
      </c>
    </row>
    <row r="127" spans="2:7" x14ac:dyDescent="0.2">
      <c r="B127" s="31"/>
      <c r="C127" s="31"/>
      <c r="D127" s="34">
        <v>6</v>
      </c>
      <c r="E127" s="34">
        <v>2.8287527173698401</v>
      </c>
      <c r="F127" s="34">
        <v>580.63416572444305</v>
      </c>
      <c r="G127" s="34">
        <v>2.1832542843770302</v>
      </c>
    </row>
    <row r="128" spans="2:7" x14ac:dyDescent="0.2">
      <c r="B128" s="31"/>
      <c r="C128" s="31"/>
      <c r="D128" s="34">
        <v>7</v>
      </c>
      <c r="E128" s="34">
        <v>2.9313385838603998</v>
      </c>
      <c r="F128" s="34">
        <v>205.39510229888799</v>
      </c>
      <c r="G128" s="34">
        <v>2.5343066073167302</v>
      </c>
    </row>
    <row r="129" spans="2:7" x14ac:dyDescent="0.2">
      <c r="B129" s="31"/>
      <c r="C129" s="31"/>
      <c r="D129" s="34">
        <v>8</v>
      </c>
      <c r="E129" s="34">
        <v>0.25731378228761098</v>
      </c>
      <c r="F129" s="34">
        <v>362.09816771555302</v>
      </c>
      <c r="G129" s="34">
        <v>6.3919647854471899E-3</v>
      </c>
    </row>
    <row r="130" spans="2:7" x14ac:dyDescent="0.2">
      <c r="B130" s="31"/>
      <c r="C130" s="31"/>
      <c r="D130" s="34">
        <v>9</v>
      </c>
      <c r="E130" s="34">
        <v>13.4496030297234</v>
      </c>
      <c r="F130" s="34">
        <v>302.42575541333599</v>
      </c>
      <c r="G130" s="34">
        <v>8.4394217122264195</v>
      </c>
    </row>
    <row r="131" spans="2:7" x14ac:dyDescent="0.2">
      <c r="B131" s="31"/>
      <c r="C131" s="31" t="s">
        <v>22</v>
      </c>
      <c r="D131" s="34">
        <v>1</v>
      </c>
      <c r="E131" s="18">
        <v>9.8697185122606493E-8</v>
      </c>
      <c r="F131" s="34">
        <v>124.300475536666</v>
      </c>
      <c r="G131" s="18">
        <v>1.08082455732752E-7</v>
      </c>
    </row>
    <row r="132" spans="2:7" x14ac:dyDescent="0.2">
      <c r="B132" s="31"/>
      <c r="C132" s="31"/>
      <c r="D132" s="34">
        <v>2</v>
      </c>
      <c r="E132" s="34">
        <v>5.7446891409779002E-2</v>
      </c>
      <c r="F132" s="34">
        <v>293.64330363888803</v>
      </c>
      <c r="G132" s="34">
        <v>0.137618077207219</v>
      </c>
    </row>
    <row r="133" spans="2:7" x14ac:dyDescent="0.2">
      <c r="B133" s="31"/>
      <c r="C133" s="31"/>
      <c r="D133" s="34">
        <v>3</v>
      </c>
      <c r="E133" s="34">
        <v>5.2579331627103397E-2</v>
      </c>
      <c r="F133" s="34">
        <v>194.54970475666701</v>
      </c>
      <c r="G133" s="34">
        <v>2.67098278006687E-2</v>
      </c>
    </row>
    <row r="134" spans="2:7" x14ac:dyDescent="0.2">
      <c r="B134" s="31"/>
      <c r="C134" s="31"/>
      <c r="D134" s="34">
        <v>4</v>
      </c>
      <c r="E134" s="34">
        <v>5.1504665112999601E-3</v>
      </c>
      <c r="F134" s="34">
        <v>178.354437683333</v>
      </c>
      <c r="G134" s="34">
        <v>3.1786848168693402E-3</v>
      </c>
    </row>
    <row r="135" spans="2:7" x14ac:dyDescent="0.2">
      <c r="B135" s="31"/>
      <c r="C135" s="31"/>
      <c r="D135" s="34">
        <v>5</v>
      </c>
      <c r="E135" s="34">
        <v>1.33201978495753E-2</v>
      </c>
      <c r="F135" s="34">
        <v>377.11368750999998</v>
      </c>
      <c r="G135" s="34">
        <v>1.9586410994328102E-3</v>
      </c>
    </row>
    <row r="136" spans="2:7" x14ac:dyDescent="0.2">
      <c r="B136" s="31"/>
      <c r="C136" s="31"/>
      <c r="D136" s="34">
        <v>6</v>
      </c>
      <c r="E136" s="34">
        <v>9.3058495250884603E-3</v>
      </c>
      <c r="F136" s="34">
        <v>394.70370934333403</v>
      </c>
      <c r="G136" s="34">
        <v>5.6249702544875499E-4</v>
      </c>
    </row>
    <row r="137" spans="2:7" x14ac:dyDescent="0.2">
      <c r="B137" s="31"/>
      <c r="C137" s="31"/>
      <c r="D137" s="34">
        <v>7</v>
      </c>
      <c r="E137" s="34">
        <v>1.5694914528010799E-2</v>
      </c>
      <c r="F137" s="34">
        <v>188.17278907777799</v>
      </c>
      <c r="G137" s="34">
        <v>1.66779288429935E-2</v>
      </c>
    </row>
    <row r="138" spans="2:7" x14ac:dyDescent="0.2">
      <c r="B138" s="31"/>
      <c r="C138" s="31"/>
      <c r="D138" s="34">
        <v>8</v>
      </c>
      <c r="E138" s="34">
        <v>5.6822254087265302E-2</v>
      </c>
      <c r="F138" s="34">
        <v>288.56935452777901</v>
      </c>
      <c r="G138" s="34">
        <v>8.1349528018268696E-2</v>
      </c>
    </row>
    <row r="139" spans="2:7" x14ac:dyDescent="0.2">
      <c r="B139" s="31"/>
      <c r="C139" s="31"/>
      <c r="D139" s="34">
        <v>9</v>
      </c>
      <c r="E139" s="34">
        <v>7.7665400647501303E-3</v>
      </c>
      <c r="F139" s="34">
        <v>262.01762737444199</v>
      </c>
      <c r="G139" s="34">
        <v>1.12462244197296E-3</v>
      </c>
    </row>
    <row r="140" spans="2:7" x14ac:dyDescent="0.2">
      <c r="B140" s="31" t="s">
        <v>4</v>
      </c>
      <c r="C140" s="31" t="s">
        <v>23</v>
      </c>
      <c r="D140" s="34">
        <v>1</v>
      </c>
      <c r="E140" s="34">
        <v>5.12369777507534E-2</v>
      </c>
      <c r="F140" s="34">
        <v>29636.0558249307</v>
      </c>
      <c r="G140" s="34">
        <v>2.4041363149361599E-2</v>
      </c>
    </row>
    <row r="141" spans="2:7" x14ac:dyDescent="0.2">
      <c r="B141" s="31"/>
      <c r="C141" s="31"/>
      <c r="D141" s="34">
        <v>2</v>
      </c>
      <c r="E141" s="34">
        <v>0.16087088225171101</v>
      </c>
      <c r="F141" s="34">
        <v>92525.203335924001</v>
      </c>
      <c r="G141" s="34">
        <v>4.1799479957633598E-2</v>
      </c>
    </row>
    <row r="142" spans="2:7" x14ac:dyDescent="0.2">
      <c r="B142" s="31"/>
      <c r="C142" s="31"/>
      <c r="D142" s="34">
        <v>3</v>
      </c>
      <c r="E142" s="34">
        <v>0.28090215522748002</v>
      </c>
      <c r="F142" s="34">
        <v>66125.328098593702</v>
      </c>
      <c r="G142" s="34">
        <v>7.3588523718620305E-2</v>
      </c>
    </row>
    <row r="143" spans="2:7" x14ac:dyDescent="0.2">
      <c r="B143" s="31"/>
      <c r="C143" s="31"/>
      <c r="D143" s="34">
        <v>4</v>
      </c>
      <c r="E143" s="34">
        <v>0.10233559085164499</v>
      </c>
      <c r="F143" s="34">
        <v>55849.076820774098</v>
      </c>
      <c r="G143" s="34">
        <v>2.6281894962278E-2</v>
      </c>
    </row>
    <row r="144" spans="2:7" x14ac:dyDescent="0.2">
      <c r="B144" s="31"/>
      <c r="C144" s="31"/>
      <c r="D144" s="34">
        <v>5</v>
      </c>
      <c r="E144" s="34">
        <v>10.4267832813679</v>
      </c>
      <c r="F144" s="34">
        <v>186844.78657458699</v>
      </c>
      <c r="G144" s="34">
        <v>4.8232332512994001</v>
      </c>
    </row>
    <row r="145" spans="2:7" x14ac:dyDescent="0.2">
      <c r="B145" s="31"/>
      <c r="C145" s="31"/>
      <c r="D145" s="34">
        <v>6</v>
      </c>
      <c r="E145" s="34">
        <v>8.5745749325210993E-2</v>
      </c>
      <c r="F145" s="34">
        <v>158230.80106795399</v>
      </c>
      <c r="G145" s="34">
        <v>1.9436397960666402E-2</v>
      </c>
    </row>
    <row r="146" spans="2:7" x14ac:dyDescent="0.2">
      <c r="B146" s="31"/>
      <c r="C146" s="31"/>
      <c r="D146" s="34">
        <v>7</v>
      </c>
      <c r="E146" s="34">
        <v>4.90720202443551E-2</v>
      </c>
      <c r="F146" s="34">
        <v>44091.552698298001</v>
      </c>
      <c r="G146" s="34">
        <v>6.73209351124366E-3</v>
      </c>
    </row>
    <row r="147" spans="2:7" x14ac:dyDescent="0.2">
      <c r="B147" s="31"/>
      <c r="C147" s="31"/>
      <c r="D147" s="34">
        <v>8</v>
      </c>
      <c r="E147" s="34">
        <v>0.18190948708743299</v>
      </c>
      <c r="F147" s="34">
        <v>115993.684568351</v>
      </c>
      <c r="G147" s="34">
        <v>2.75825823860519E-2</v>
      </c>
    </row>
    <row r="148" spans="2:7" x14ac:dyDescent="0.2">
      <c r="B148" s="31"/>
      <c r="C148" s="31"/>
      <c r="D148" s="34">
        <v>9</v>
      </c>
      <c r="E148" s="34">
        <v>0.22360371226720099</v>
      </c>
      <c r="F148" s="34">
        <v>114836.162438343</v>
      </c>
      <c r="G148" s="34">
        <v>8.1716290428518606E-2</v>
      </c>
    </row>
    <row r="149" spans="2:7" x14ac:dyDescent="0.2">
      <c r="B149" s="31"/>
      <c r="C149" s="31" t="s">
        <v>24</v>
      </c>
      <c r="D149" s="34">
        <v>1</v>
      </c>
      <c r="E149" s="34">
        <v>2.1733001452208501E-4</v>
      </c>
      <c r="F149" s="34">
        <v>240.33312616222199</v>
      </c>
      <c r="G149" s="34">
        <v>1.21597376823608E-4</v>
      </c>
    </row>
    <row r="150" spans="2:7" x14ac:dyDescent="0.2">
      <c r="B150" s="31"/>
      <c r="C150" s="31"/>
      <c r="D150" s="34">
        <v>2</v>
      </c>
      <c r="E150" s="34">
        <v>1.59953616040576E-3</v>
      </c>
      <c r="F150" s="34">
        <v>548.11966053000003</v>
      </c>
      <c r="G150" s="34">
        <v>3.6904057598152902E-4</v>
      </c>
    </row>
    <row r="151" spans="2:7" x14ac:dyDescent="0.2">
      <c r="B151" s="31"/>
      <c r="C151" s="31"/>
      <c r="D151" s="34">
        <v>3</v>
      </c>
      <c r="E151" s="34">
        <v>2.5208627562984401E-3</v>
      </c>
      <c r="F151" s="34">
        <v>371.68234762777797</v>
      </c>
      <c r="G151" s="34">
        <v>1.3807837904463299E-3</v>
      </c>
    </row>
    <row r="152" spans="2:7" x14ac:dyDescent="0.2">
      <c r="B152" s="31"/>
      <c r="C152" s="31"/>
      <c r="D152" s="34">
        <v>4</v>
      </c>
      <c r="E152" s="34">
        <v>1.04270994687417E-3</v>
      </c>
      <c r="F152" s="34">
        <v>348.84762831555599</v>
      </c>
      <c r="G152" s="34">
        <v>4.6907593389387798E-4</v>
      </c>
    </row>
    <row r="153" spans="2:7" x14ac:dyDescent="0.2">
      <c r="B153" s="31"/>
      <c r="C153" s="31"/>
      <c r="D153" s="34">
        <v>5</v>
      </c>
      <c r="E153" s="34">
        <v>7.2410842093646498E-3</v>
      </c>
      <c r="F153" s="34">
        <v>704.26035625444194</v>
      </c>
      <c r="G153" s="18">
        <v>2.2840297350193799E-5</v>
      </c>
    </row>
    <row r="154" spans="2:7" x14ac:dyDescent="0.2">
      <c r="B154" s="31"/>
      <c r="C154" s="31"/>
      <c r="D154" s="34">
        <v>6</v>
      </c>
      <c r="E154" s="34">
        <v>1.7676999161770799E-3</v>
      </c>
      <c r="F154" s="34">
        <v>576.51672932000201</v>
      </c>
      <c r="G154" s="34">
        <v>4.1668848413033702E-4</v>
      </c>
    </row>
    <row r="155" spans="2:7" x14ac:dyDescent="0.2">
      <c r="B155" s="31"/>
      <c r="C155" s="31"/>
      <c r="D155" s="34">
        <v>7</v>
      </c>
      <c r="E155" s="34">
        <v>1.16182445382911E-3</v>
      </c>
      <c r="F155" s="34">
        <v>276.32703696443798</v>
      </c>
      <c r="G155" s="34">
        <v>5.0706177084034897E-4</v>
      </c>
    </row>
    <row r="156" spans="2:7" x14ac:dyDescent="0.2">
      <c r="B156" s="31"/>
      <c r="C156" s="31"/>
      <c r="D156" s="34">
        <v>8</v>
      </c>
      <c r="E156" s="34">
        <v>3.5944315867333198E-3</v>
      </c>
      <c r="F156" s="34">
        <v>427.75803018110901</v>
      </c>
      <c r="G156" s="34">
        <v>1.72732127765496E-3</v>
      </c>
    </row>
    <row r="157" spans="2:7" x14ac:dyDescent="0.2">
      <c r="B157" s="31"/>
      <c r="C157" s="31"/>
      <c r="D157" s="34">
        <v>9</v>
      </c>
      <c r="E157" s="34">
        <v>1.55385565153819E-3</v>
      </c>
      <c r="F157" s="34">
        <v>374.53366885777899</v>
      </c>
      <c r="G157" s="34">
        <v>4.490252392067E-4</v>
      </c>
    </row>
    <row r="158" spans="2:7" x14ac:dyDescent="0.2">
      <c r="B158" s="31"/>
      <c r="C158" s="31" t="s">
        <v>25</v>
      </c>
      <c r="D158" s="34">
        <v>1</v>
      </c>
      <c r="E158" s="34">
        <v>3.0211585303432302E-4</v>
      </c>
      <c r="F158" s="34">
        <v>124.51465937777699</v>
      </c>
      <c r="G158" s="34">
        <v>3.87091317978689E-4</v>
      </c>
    </row>
    <row r="159" spans="2:7" x14ac:dyDescent="0.2">
      <c r="B159" s="31"/>
      <c r="C159" s="31"/>
      <c r="D159" s="34">
        <v>2</v>
      </c>
      <c r="E159" s="18">
        <v>6.4769578652640401E-5</v>
      </c>
      <c r="F159" s="34">
        <v>299.57907315555502</v>
      </c>
      <c r="G159" s="18">
        <v>4.9653941952422997E-5</v>
      </c>
    </row>
    <row r="160" spans="2:7" x14ac:dyDescent="0.2">
      <c r="B160" s="31"/>
      <c r="C160" s="31"/>
      <c r="D160" s="34">
        <v>3</v>
      </c>
      <c r="E160" s="18">
        <v>9.3745169262427808E-9</v>
      </c>
      <c r="F160" s="34">
        <v>198.06317113888801</v>
      </c>
      <c r="G160" s="18">
        <v>9.1048388592324393E-9</v>
      </c>
    </row>
    <row r="161" spans="2:7" x14ac:dyDescent="0.2">
      <c r="B161" s="31"/>
      <c r="C161" s="31"/>
      <c r="D161" s="34">
        <v>4</v>
      </c>
      <c r="E161" s="18">
        <v>9.3219705291816395E-9</v>
      </c>
      <c r="F161" s="34">
        <v>190.84252930999901</v>
      </c>
      <c r="G161" s="18">
        <v>1.02417742265837E-8</v>
      </c>
    </row>
    <row r="162" spans="2:7" x14ac:dyDescent="0.2">
      <c r="B162" s="31"/>
      <c r="C162" s="31"/>
      <c r="D162" s="34">
        <v>5</v>
      </c>
      <c r="E162" s="34">
        <v>8.3423178433611102E-3</v>
      </c>
      <c r="F162" s="34">
        <v>392.629801198888</v>
      </c>
      <c r="G162" s="34">
        <v>1.53363378279328E-3</v>
      </c>
    </row>
    <row r="163" spans="2:7" x14ac:dyDescent="0.2">
      <c r="B163" s="31"/>
      <c r="C163" s="31"/>
      <c r="D163" s="34">
        <v>6</v>
      </c>
      <c r="E163" s="34">
        <v>5.75332304173616E-4</v>
      </c>
      <c r="F163" s="34">
        <v>390.72234223333197</v>
      </c>
      <c r="G163" s="34">
        <v>6.3514269251896101E-4</v>
      </c>
    </row>
    <row r="164" spans="2:7" x14ac:dyDescent="0.2">
      <c r="B164" s="31"/>
      <c r="C164" s="31"/>
      <c r="D164" s="34">
        <v>7</v>
      </c>
      <c r="E164" s="34">
        <v>7.6678196664398005E-4</v>
      </c>
      <c r="F164" s="34">
        <v>178.37450594333399</v>
      </c>
      <c r="G164" s="34">
        <v>1.14101798933099E-3</v>
      </c>
    </row>
    <row r="165" spans="2:7" x14ac:dyDescent="0.2">
      <c r="B165" s="31"/>
      <c r="C165" s="31"/>
      <c r="D165" s="34">
        <v>8</v>
      </c>
      <c r="E165" s="34">
        <v>3.7821670533132098E-4</v>
      </c>
      <c r="F165" s="34">
        <v>235.70238669333</v>
      </c>
      <c r="G165" s="34">
        <v>8.4709968166734695E-4</v>
      </c>
    </row>
    <row r="166" spans="2:7" x14ac:dyDescent="0.2">
      <c r="B166" s="31"/>
      <c r="C166" s="31"/>
      <c r="D166" s="34">
        <v>9</v>
      </c>
      <c r="E166" s="34">
        <v>5.02340221880016E-3</v>
      </c>
      <c r="F166" s="34">
        <v>193.88183136222301</v>
      </c>
      <c r="G166" s="34">
        <v>3.64486083764019E-3</v>
      </c>
    </row>
    <row r="167" spans="2:7" x14ac:dyDescent="0.2">
      <c r="B167" s="31"/>
      <c r="C167" s="31" t="s">
        <v>26</v>
      </c>
      <c r="D167" s="34">
        <v>1</v>
      </c>
      <c r="E167" s="34">
        <v>1.7502573093006999E-3</v>
      </c>
      <c r="F167" s="34">
        <v>124.60605673666601</v>
      </c>
      <c r="G167" s="34">
        <v>1.6215142259430599E-3</v>
      </c>
    </row>
    <row r="168" spans="2:7" x14ac:dyDescent="0.2">
      <c r="B168" s="31"/>
      <c r="C168" s="31"/>
      <c r="D168" s="34">
        <v>2</v>
      </c>
      <c r="E168" s="34">
        <v>3.4307549908755897E-2</v>
      </c>
      <c r="F168" s="34">
        <v>299.63468052777699</v>
      </c>
      <c r="G168" s="34">
        <v>1.04989320466344E-2</v>
      </c>
    </row>
    <row r="169" spans="2:7" x14ac:dyDescent="0.2">
      <c r="B169" s="31"/>
      <c r="C169" s="31"/>
      <c r="D169" s="34">
        <v>3</v>
      </c>
      <c r="E169" s="34">
        <v>0.10917514382632799</v>
      </c>
      <c r="F169" s="34">
        <v>200.458406695555</v>
      </c>
      <c r="G169" s="34">
        <v>2.8067222449066901E-2</v>
      </c>
    </row>
    <row r="170" spans="2:7" x14ac:dyDescent="0.2">
      <c r="B170" s="31"/>
      <c r="C170" s="31"/>
      <c r="D170" s="34">
        <v>4</v>
      </c>
      <c r="E170" s="34">
        <v>3.7023596667415698E-2</v>
      </c>
      <c r="F170" s="34">
        <v>177.332760788889</v>
      </c>
      <c r="G170" s="34">
        <v>1.1551668944409401E-2</v>
      </c>
    </row>
    <row r="171" spans="2:7" x14ac:dyDescent="0.2">
      <c r="B171" s="31"/>
      <c r="C171" s="31"/>
      <c r="D171" s="34">
        <v>5</v>
      </c>
      <c r="E171" s="34">
        <v>0.99038576268504896</v>
      </c>
      <c r="F171" s="34">
        <v>354.38939165333198</v>
      </c>
      <c r="G171" s="34">
        <v>0.58590356981529401</v>
      </c>
    </row>
    <row r="172" spans="2:7" x14ac:dyDescent="0.2">
      <c r="B172" s="31"/>
      <c r="C172" s="31"/>
      <c r="D172" s="34">
        <v>6</v>
      </c>
      <c r="E172" s="34">
        <v>3.1220543776047299E-2</v>
      </c>
      <c r="F172" s="34">
        <v>372.71338438333402</v>
      </c>
      <c r="G172" s="34">
        <v>7.6223718737643397E-3</v>
      </c>
    </row>
    <row r="173" spans="2:7" x14ac:dyDescent="0.2">
      <c r="B173" s="31"/>
      <c r="C173" s="31"/>
      <c r="D173" s="34">
        <v>7</v>
      </c>
      <c r="E173" s="34">
        <v>3.0953792934845299E-2</v>
      </c>
      <c r="F173" s="34">
        <v>176.83553375000099</v>
      </c>
      <c r="G173" s="34">
        <v>9.8228798016722595E-3</v>
      </c>
    </row>
    <row r="174" spans="2:7" x14ac:dyDescent="0.2">
      <c r="B174" s="31"/>
      <c r="C174" s="31"/>
      <c r="D174" s="34">
        <v>8</v>
      </c>
      <c r="E174" s="34">
        <v>0.15839268076708601</v>
      </c>
      <c r="F174" s="34">
        <v>295.75291258111201</v>
      </c>
      <c r="G174" s="34">
        <v>5.3615345023158102E-2</v>
      </c>
    </row>
    <row r="175" spans="2:7" x14ac:dyDescent="0.2">
      <c r="B175" s="31"/>
      <c r="C175" s="31"/>
      <c r="D175" s="34">
        <v>9</v>
      </c>
      <c r="E175" s="34">
        <v>4.84515442100589E-2</v>
      </c>
      <c r="F175" s="34">
        <v>269.36745777555399</v>
      </c>
      <c r="G175" s="34">
        <v>1.7511502313030301E-2</v>
      </c>
    </row>
    <row r="176" spans="2:7" x14ac:dyDescent="0.2">
      <c r="B176" s="31"/>
      <c r="C176" s="31" t="s">
        <v>27</v>
      </c>
      <c r="D176" s="34">
        <v>1</v>
      </c>
      <c r="E176" s="18">
        <v>1.32276371653486E-5</v>
      </c>
      <c r="F176" s="34">
        <v>125.49190329222201</v>
      </c>
      <c r="G176" s="18">
        <v>1.4888289111496E-5</v>
      </c>
    </row>
    <row r="177" spans="2:7" x14ac:dyDescent="0.2">
      <c r="B177" s="31"/>
      <c r="C177" s="31"/>
      <c r="D177" s="34">
        <v>2</v>
      </c>
      <c r="E177" s="18">
        <v>3.8561806073781703E-5</v>
      </c>
      <c r="F177" s="34">
        <v>303.42204807555498</v>
      </c>
      <c r="G177" s="18">
        <v>2.35161281040023E-5</v>
      </c>
    </row>
    <row r="178" spans="2:7" x14ac:dyDescent="0.2">
      <c r="B178" s="31"/>
      <c r="C178" s="31"/>
      <c r="D178" s="34">
        <v>3</v>
      </c>
      <c r="E178" s="18">
        <v>1.71119086013335E-7</v>
      </c>
      <c r="F178" s="34">
        <v>202.72326445777699</v>
      </c>
      <c r="G178" s="18">
        <v>1.6222014740225699E-7</v>
      </c>
    </row>
    <row r="179" spans="2:7" x14ac:dyDescent="0.2">
      <c r="B179" s="31"/>
      <c r="C179" s="31"/>
      <c r="D179" s="34">
        <v>4</v>
      </c>
      <c r="E179" s="18">
        <v>1.7352834732395501E-7</v>
      </c>
      <c r="F179" s="34">
        <v>178.81006509666599</v>
      </c>
      <c r="G179" s="18">
        <v>1.86010634323256E-7</v>
      </c>
    </row>
    <row r="180" spans="2:7" x14ac:dyDescent="0.2">
      <c r="B180" s="31"/>
      <c r="C180" s="31"/>
      <c r="D180" s="34">
        <v>5</v>
      </c>
      <c r="E180" s="34">
        <v>7.3617064525652396E-3</v>
      </c>
      <c r="F180" s="34">
        <v>362.68184561999999</v>
      </c>
      <c r="G180" s="34">
        <v>2.5157987490062898E-4</v>
      </c>
    </row>
    <row r="181" spans="2:7" x14ac:dyDescent="0.2">
      <c r="B181" s="31"/>
      <c r="C181" s="31"/>
      <c r="D181" s="34">
        <v>6</v>
      </c>
      <c r="E181" s="34">
        <v>3.61506541858852E-4</v>
      </c>
      <c r="F181" s="34">
        <v>381.279129877777</v>
      </c>
      <c r="G181" s="18">
        <v>1.6157520885816201E-5</v>
      </c>
    </row>
    <row r="182" spans="2:7" x14ac:dyDescent="0.2">
      <c r="B182" s="31"/>
      <c r="C182" s="31"/>
      <c r="D182" s="34">
        <v>7</v>
      </c>
      <c r="E182" s="18">
        <v>6.59715709796789E-6</v>
      </c>
      <c r="F182" s="34">
        <v>179.09543155333299</v>
      </c>
      <c r="G182" s="18">
        <v>7.3361271595746702E-6</v>
      </c>
    </row>
    <row r="183" spans="2:7" x14ac:dyDescent="0.2">
      <c r="B183" s="31"/>
      <c r="C183" s="31"/>
      <c r="D183" s="34">
        <v>8</v>
      </c>
      <c r="E183" s="34">
        <v>1.32820230674556E-4</v>
      </c>
      <c r="F183" s="34">
        <v>300.42132061111101</v>
      </c>
      <c r="G183" s="34">
        <v>1.7394537777595801E-4</v>
      </c>
    </row>
    <row r="184" spans="2:7" x14ac:dyDescent="0.2">
      <c r="B184" s="31"/>
      <c r="C184" s="31"/>
      <c r="D184" s="34">
        <v>9</v>
      </c>
      <c r="E184" s="18">
        <v>2.19725023119433E-5</v>
      </c>
      <c r="F184" s="34">
        <v>274.19544983444501</v>
      </c>
      <c r="G184" s="18">
        <v>4.9851608774847401E-5</v>
      </c>
    </row>
  </sheetData>
  <mergeCells count="68">
    <mergeCell ref="D1:G1"/>
    <mergeCell ref="D2:G3"/>
    <mergeCell ref="I3:AK3"/>
    <mergeCell ref="I6:I10"/>
    <mergeCell ref="I11:I15"/>
    <mergeCell ref="AI5:AK5"/>
    <mergeCell ref="K4:AK4"/>
    <mergeCell ref="J2:AK2"/>
    <mergeCell ref="I16:I20"/>
    <mergeCell ref="I21:I25"/>
    <mergeCell ref="K5:M5"/>
    <mergeCell ref="AC5:AE5"/>
    <mergeCell ref="AF5:AH5"/>
    <mergeCell ref="N5:P5"/>
    <mergeCell ref="Q5:S5"/>
    <mergeCell ref="T5:V5"/>
    <mergeCell ref="W5:Y5"/>
    <mergeCell ref="Z5:AB5"/>
    <mergeCell ref="I37:I41"/>
    <mergeCell ref="I42:I46"/>
    <mergeCell ref="AY3:BI3"/>
    <mergeCell ref="AY2:BI2"/>
    <mergeCell ref="AM16:AM20"/>
    <mergeCell ref="AM21:AM25"/>
    <mergeCell ref="BA4:BI4"/>
    <mergeCell ref="AY6:AY10"/>
    <mergeCell ref="AY11:AY15"/>
    <mergeCell ref="AY16:AY20"/>
    <mergeCell ref="AY21:AY25"/>
    <mergeCell ref="AM2:AW2"/>
    <mergeCell ref="AN3:AW3"/>
    <mergeCell ref="AO4:AW4"/>
    <mergeCell ref="AM6:AM10"/>
    <mergeCell ref="AM11:AM15"/>
    <mergeCell ref="K29:AK29"/>
    <mergeCell ref="J33:AK33"/>
    <mergeCell ref="I34:AK34"/>
    <mergeCell ref="K35:AK35"/>
    <mergeCell ref="Q36:S36"/>
    <mergeCell ref="T36:V36"/>
    <mergeCell ref="W36:Y36"/>
    <mergeCell ref="Z36:AB36"/>
    <mergeCell ref="AC36:AE36"/>
    <mergeCell ref="AF36:AH36"/>
    <mergeCell ref="AI36:AK36"/>
    <mergeCell ref="K36:M36"/>
    <mergeCell ref="N36:P36"/>
    <mergeCell ref="I47:I51"/>
    <mergeCell ref="AM47:AM51"/>
    <mergeCell ref="AM52:AM56"/>
    <mergeCell ref="AY33:BI33"/>
    <mergeCell ref="AY34:BI34"/>
    <mergeCell ref="BA35:BI35"/>
    <mergeCell ref="AY37:AY41"/>
    <mergeCell ref="AY42:AY46"/>
    <mergeCell ref="AY47:AY51"/>
    <mergeCell ref="AY52:AY56"/>
    <mergeCell ref="AM33:AW33"/>
    <mergeCell ref="AN34:AW34"/>
    <mergeCell ref="AO35:AW35"/>
    <mergeCell ref="AM37:AM41"/>
    <mergeCell ref="AM42:AM46"/>
    <mergeCell ref="I52:I56"/>
    <mergeCell ref="AY58:BC58"/>
    <mergeCell ref="I64:I68"/>
    <mergeCell ref="I69:I73"/>
    <mergeCell ref="I74:I78"/>
    <mergeCell ref="I79:I8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F672-D822-4D05-B37E-D8CF88CC57A4}">
  <dimension ref="B2:AD24"/>
  <sheetViews>
    <sheetView topLeftCell="G1" workbookViewId="0"/>
  </sheetViews>
  <sheetFormatPr defaultRowHeight="14.25" x14ac:dyDescent="0.2"/>
  <cols>
    <col min="1" max="1" width="9" style="9"/>
    <col min="2" max="2" width="14.625" style="9" customWidth="1"/>
    <col min="3" max="3" width="41.625" style="9" customWidth="1"/>
    <col min="4" max="4" width="27.125" style="9" customWidth="1"/>
    <col min="5" max="12" width="9" style="9"/>
    <col min="13" max="13" width="15" style="9" customWidth="1"/>
    <col min="14" max="14" width="9" style="9"/>
    <col min="15" max="15" width="14.75" style="9" customWidth="1"/>
    <col min="16" max="16" width="21.5" style="9" customWidth="1"/>
    <col min="17" max="17" width="29.125" style="9" customWidth="1"/>
    <col min="18" max="18" width="9" style="9"/>
    <col min="19" max="19" width="16.375" style="9" customWidth="1"/>
    <col min="20" max="20" width="39.875" style="9" customWidth="1"/>
    <col min="21" max="21" width="48.375" style="9" customWidth="1"/>
    <col min="22" max="16384" width="9" style="9"/>
  </cols>
  <sheetData>
    <row r="2" spans="2:30" ht="15" thickBot="1" x14ac:dyDescent="0.25">
      <c r="B2" s="45" t="s">
        <v>108</v>
      </c>
      <c r="C2" s="45"/>
      <c r="D2" s="45"/>
      <c r="E2" s="11"/>
      <c r="F2" s="11"/>
      <c r="G2" s="11"/>
      <c r="H2" s="11"/>
      <c r="I2" s="11"/>
      <c r="J2" s="11"/>
      <c r="K2" s="11"/>
      <c r="L2" s="11"/>
      <c r="M2" s="11"/>
    </row>
    <row r="3" spans="2:30" ht="38.25" customHeight="1" thickBot="1" x14ac:dyDescent="0.25">
      <c r="B3" s="10" t="s">
        <v>167</v>
      </c>
      <c r="C3" s="9" t="s">
        <v>109</v>
      </c>
      <c r="D3" s="9" t="s">
        <v>110</v>
      </c>
      <c r="E3" s="45" t="s">
        <v>168</v>
      </c>
      <c r="F3" s="45"/>
      <c r="G3" s="45"/>
      <c r="H3" s="45"/>
      <c r="I3" s="45"/>
      <c r="J3" s="45"/>
      <c r="K3" s="45"/>
      <c r="L3" s="45"/>
      <c r="M3" s="45"/>
      <c r="O3" s="27" t="s">
        <v>243</v>
      </c>
      <c r="P3" s="28" t="s">
        <v>244</v>
      </c>
      <c r="Q3" s="28" t="s">
        <v>245</v>
      </c>
      <c r="S3" s="45" t="s">
        <v>286</v>
      </c>
      <c r="T3" s="45"/>
      <c r="U3" s="45"/>
      <c r="V3" s="24"/>
      <c r="W3" s="24"/>
      <c r="X3" s="24"/>
      <c r="Y3" s="24"/>
      <c r="Z3" s="24"/>
      <c r="AA3" s="24"/>
      <c r="AB3" s="24"/>
      <c r="AC3" s="24"/>
      <c r="AD3" s="24"/>
    </row>
    <row r="4" spans="2:30" ht="28.5" customHeight="1" thickBot="1" x14ac:dyDescent="0.25">
      <c r="B4" s="45" t="s">
        <v>111</v>
      </c>
      <c r="C4" s="9" t="s">
        <v>115</v>
      </c>
      <c r="D4" s="46" t="s">
        <v>242</v>
      </c>
      <c r="E4" s="46" t="s">
        <v>166</v>
      </c>
      <c r="F4" s="46"/>
      <c r="G4" s="46"/>
      <c r="H4" s="46"/>
      <c r="I4" s="46"/>
      <c r="J4" s="46"/>
      <c r="K4" s="46"/>
      <c r="L4" s="46"/>
      <c r="M4" s="46"/>
      <c r="O4" s="58" t="s">
        <v>246</v>
      </c>
      <c r="P4" s="29" t="s">
        <v>247</v>
      </c>
      <c r="Q4" s="55" t="s">
        <v>248</v>
      </c>
      <c r="S4" s="25" t="s">
        <v>287</v>
      </c>
      <c r="T4" s="24" t="s">
        <v>288</v>
      </c>
      <c r="U4" s="24" t="s">
        <v>110</v>
      </c>
      <c r="V4" s="45" t="s">
        <v>168</v>
      </c>
      <c r="W4" s="45"/>
      <c r="X4" s="45"/>
      <c r="Y4" s="45"/>
      <c r="Z4" s="45"/>
      <c r="AA4" s="45"/>
      <c r="AB4" s="45"/>
      <c r="AC4" s="45"/>
      <c r="AD4" s="45"/>
    </row>
    <row r="5" spans="2:30" ht="55.5" customHeight="1" thickBot="1" x14ac:dyDescent="0.25">
      <c r="B5" s="45"/>
      <c r="C5" s="9" t="s">
        <v>116</v>
      </c>
      <c r="D5" s="46"/>
      <c r="E5" s="46" t="s">
        <v>174</v>
      </c>
      <c r="F5" s="45"/>
      <c r="G5" s="45"/>
      <c r="H5" s="45"/>
      <c r="I5" s="45"/>
      <c r="J5" s="45"/>
      <c r="K5" s="45"/>
      <c r="L5" s="45"/>
      <c r="M5" s="45"/>
      <c r="O5" s="59"/>
      <c r="P5" s="29" t="s">
        <v>249</v>
      </c>
      <c r="Q5" s="56"/>
      <c r="S5" s="45" t="s">
        <v>111</v>
      </c>
      <c r="T5" s="24" t="s">
        <v>115</v>
      </c>
      <c r="U5" s="46" t="s">
        <v>289</v>
      </c>
      <c r="V5" s="46" t="s">
        <v>166</v>
      </c>
      <c r="W5" s="46"/>
      <c r="X5" s="46"/>
      <c r="Y5" s="46"/>
      <c r="Z5" s="46"/>
      <c r="AA5" s="46"/>
      <c r="AB5" s="46"/>
      <c r="AC5" s="46"/>
      <c r="AD5" s="46"/>
    </row>
    <row r="6" spans="2:30" ht="28.5" customHeight="1" thickBot="1" x14ac:dyDescent="0.25">
      <c r="B6" s="45"/>
      <c r="C6" s="9" t="s">
        <v>117</v>
      </c>
      <c r="D6" s="46"/>
      <c r="E6" s="45" t="s">
        <v>173</v>
      </c>
      <c r="F6" s="45"/>
      <c r="G6" s="45"/>
      <c r="H6" s="45"/>
      <c r="I6" s="45"/>
      <c r="J6" s="45"/>
      <c r="K6" s="45"/>
      <c r="L6" s="45"/>
      <c r="M6" s="45"/>
      <c r="O6" s="59"/>
      <c r="P6" s="29" t="s">
        <v>250</v>
      </c>
      <c r="Q6" s="56"/>
      <c r="S6" s="45"/>
      <c r="T6" s="24" t="s">
        <v>293</v>
      </c>
      <c r="U6" s="46"/>
      <c r="V6" s="46" t="s">
        <v>174</v>
      </c>
      <c r="W6" s="45"/>
      <c r="X6" s="45"/>
      <c r="Y6" s="45"/>
      <c r="Z6" s="45"/>
      <c r="AA6" s="45"/>
      <c r="AB6" s="45"/>
      <c r="AC6" s="45"/>
      <c r="AD6" s="45"/>
    </row>
    <row r="7" spans="2:30" ht="28.5" customHeight="1" thickBot="1" x14ac:dyDescent="0.25">
      <c r="B7" s="45"/>
      <c r="C7" s="9" t="s">
        <v>118</v>
      </c>
      <c r="D7" s="12" t="s">
        <v>172</v>
      </c>
      <c r="E7" s="46" t="s">
        <v>171</v>
      </c>
      <c r="F7" s="46"/>
      <c r="G7" s="46"/>
      <c r="H7" s="46"/>
      <c r="I7" s="46"/>
      <c r="J7" s="46"/>
      <c r="K7" s="46"/>
      <c r="L7" s="46"/>
      <c r="M7" s="46"/>
      <c r="O7" s="59"/>
      <c r="P7" s="29" t="s">
        <v>251</v>
      </c>
      <c r="Q7" s="56"/>
      <c r="S7" s="45"/>
      <c r="T7" s="24" t="s">
        <v>117</v>
      </c>
      <c r="U7" s="46"/>
      <c r="V7" s="45" t="s">
        <v>173</v>
      </c>
      <c r="W7" s="45"/>
      <c r="X7" s="45"/>
      <c r="Y7" s="45"/>
      <c r="Z7" s="45"/>
      <c r="AA7" s="45"/>
      <c r="AB7" s="45"/>
      <c r="AC7" s="45"/>
      <c r="AD7" s="45"/>
    </row>
    <row r="8" spans="2:30" ht="28.5" customHeight="1" thickBot="1" x14ac:dyDescent="0.25">
      <c r="B8" s="45"/>
      <c r="C8" s="9" t="s">
        <v>119</v>
      </c>
      <c r="D8" s="13" t="s">
        <v>170</v>
      </c>
      <c r="E8" s="46" t="s">
        <v>169</v>
      </c>
      <c r="F8" s="45"/>
      <c r="G8" s="45"/>
      <c r="H8" s="45"/>
      <c r="I8" s="45"/>
      <c r="J8" s="45"/>
      <c r="K8" s="45"/>
      <c r="L8" s="45"/>
      <c r="M8" s="45"/>
      <c r="O8" s="60"/>
      <c r="P8" s="29" t="s">
        <v>252</v>
      </c>
      <c r="Q8" s="57"/>
      <c r="S8" s="45"/>
      <c r="T8" s="24" t="s">
        <v>118</v>
      </c>
      <c r="U8" s="46"/>
      <c r="V8" s="46" t="s">
        <v>171</v>
      </c>
      <c r="W8" s="46"/>
      <c r="X8" s="46"/>
      <c r="Y8" s="46"/>
      <c r="Z8" s="46"/>
      <c r="AA8" s="46"/>
      <c r="AB8" s="46"/>
      <c r="AC8" s="46"/>
      <c r="AD8" s="46"/>
    </row>
    <row r="9" spans="2:30" ht="28.5" customHeight="1" thickBot="1" x14ac:dyDescent="0.25">
      <c r="B9" s="45" t="s">
        <v>112</v>
      </c>
      <c r="C9" s="9" t="s">
        <v>120</v>
      </c>
      <c r="D9" s="10" t="s">
        <v>156</v>
      </c>
      <c r="E9" s="45" t="s">
        <v>157</v>
      </c>
      <c r="F9" s="45"/>
      <c r="G9" s="45"/>
      <c r="H9" s="45"/>
      <c r="I9" s="45"/>
      <c r="J9" s="45"/>
      <c r="K9" s="45"/>
      <c r="L9" s="45"/>
      <c r="M9" s="45"/>
      <c r="O9" s="58" t="s">
        <v>253</v>
      </c>
      <c r="P9" s="29" t="s">
        <v>254</v>
      </c>
      <c r="Q9" s="30" t="s">
        <v>255</v>
      </c>
      <c r="S9" s="45"/>
      <c r="T9" s="24" t="s">
        <v>119</v>
      </c>
      <c r="U9" s="46"/>
      <c r="V9" s="46" t="s">
        <v>169</v>
      </c>
      <c r="W9" s="45"/>
      <c r="X9" s="45"/>
      <c r="Y9" s="45"/>
      <c r="Z9" s="45"/>
      <c r="AA9" s="45"/>
      <c r="AB9" s="45"/>
      <c r="AC9" s="45"/>
      <c r="AD9" s="45"/>
    </row>
    <row r="10" spans="2:30" ht="28.5" customHeight="1" thickBot="1" x14ac:dyDescent="0.25">
      <c r="B10" s="45"/>
      <c r="C10" s="9" t="s">
        <v>121</v>
      </c>
      <c r="D10" s="10" t="s">
        <v>159</v>
      </c>
      <c r="E10" s="45" t="s">
        <v>158</v>
      </c>
      <c r="F10" s="45"/>
      <c r="G10" s="45"/>
      <c r="H10" s="45"/>
      <c r="I10" s="45"/>
      <c r="J10" s="45"/>
      <c r="K10" s="45"/>
      <c r="L10" s="45"/>
      <c r="M10" s="45"/>
      <c r="O10" s="59"/>
      <c r="P10" s="29" t="s">
        <v>256</v>
      </c>
      <c r="Q10" s="30" t="s">
        <v>257</v>
      </c>
      <c r="S10" s="45" t="s">
        <v>112</v>
      </c>
      <c r="T10" s="24" t="s">
        <v>120</v>
      </c>
      <c r="U10" s="25" t="s">
        <v>294</v>
      </c>
      <c r="V10" s="45" t="s">
        <v>157</v>
      </c>
      <c r="W10" s="45"/>
      <c r="X10" s="45"/>
      <c r="Y10" s="45"/>
      <c r="Z10" s="45"/>
      <c r="AA10" s="45"/>
      <c r="AB10" s="45"/>
      <c r="AC10" s="45"/>
      <c r="AD10" s="45"/>
    </row>
    <row r="11" spans="2:30" ht="28.5" customHeight="1" thickBot="1" x14ac:dyDescent="0.25">
      <c r="B11" s="45"/>
      <c r="C11" s="9" t="s">
        <v>124</v>
      </c>
      <c r="D11" s="10" t="s">
        <v>161</v>
      </c>
      <c r="E11" s="45" t="s">
        <v>160</v>
      </c>
      <c r="F11" s="45"/>
      <c r="G11" s="45"/>
      <c r="H11" s="45"/>
      <c r="I11" s="45"/>
      <c r="J11" s="45"/>
      <c r="K11" s="45"/>
      <c r="L11" s="45"/>
      <c r="M11" s="45"/>
      <c r="O11" s="59"/>
      <c r="P11" s="29" t="s">
        <v>258</v>
      </c>
      <c r="Q11" s="30" t="s">
        <v>259</v>
      </c>
      <c r="S11" s="45"/>
      <c r="T11" s="24" t="s">
        <v>121</v>
      </c>
      <c r="U11" s="25" t="s">
        <v>159</v>
      </c>
      <c r="V11" s="45" t="s">
        <v>158</v>
      </c>
      <c r="W11" s="45"/>
      <c r="X11" s="45"/>
      <c r="Y11" s="45"/>
      <c r="Z11" s="45"/>
      <c r="AA11" s="45"/>
      <c r="AB11" s="45"/>
      <c r="AC11" s="45"/>
      <c r="AD11" s="45"/>
    </row>
    <row r="12" spans="2:30" ht="28.5" customHeight="1" thickBot="1" x14ac:dyDescent="0.25">
      <c r="B12" s="45"/>
      <c r="C12" s="9" t="s">
        <v>123</v>
      </c>
      <c r="D12" s="10" t="s">
        <v>162</v>
      </c>
      <c r="E12" s="45" t="s">
        <v>163</v>
      </c>
      <c r="F12" s="45"/>
      <c r="G12" s="45"/>
      <c r="H12" s="45"/>
      <c r="I12" s="45"/>
      <c r="J12" s="45"/>
      <c r="K12" s="45"/>
      <c r="L12" s="45"/>
      <c r="M12" s="45"/>
      <c r="O12" s="59"/>
      <c r="P12" s="29" t="s">
        <v>260</v>
      </c>
      <c r="Q12" s="30" t="s">
        <v>261</v>
      </c>
      <c r="S12" s="45"/>
      <c r="T12" s="24" t="s">
        <v>124</v>
      </c>
      <c r="U12" s="25" t="s">
        <v>161</v>
      </c>
      <c r="V12" s="45" t="s">
        <v>160</v>
      </c>
      <c r="W12" s="45"/>
      <c r="X12" s="45"/>
      <c r="Y12" s="45"/>
      <c r="Z12" s="45"/>
      <c r="AA12" s="45"/>
      <c r="AB12" s="45"/>
      <c r="AC12" s="45"/>
      <c r="AD12" s="45"/>
    </row>
    <row r="13" spans="2:30" ht="28.5" customHeight="1" thickBot="1" x14ac:dyDescent="0.25">
      <c r="B13" s="45"/>
      <c r="C13" s="9" t="s">
        <v>125</v>
      </c>
      <c r="D13" s="10" t="s">
        <v>165</v>
      </c>
      <c r="E13" s="46" t="s">
        <v>164</v>
      </c>
      <c r="F13" s="46"/>
      <c r="G13" s="46"/>
      <c r="H13" s="46"/>
      <c r="I13" s="46"/>
      <c r="J13" s="46"/>
      <c r="K13" s="46"/>
      <c r="L13" s="46"/>
      <c r="M13" s="46"/>
      <c r="O13" s="60"/>
      <c r="P13" s="29" t="s">
        <v>262</v>
      </c>
      <c r="Q13" s="30" t="s">
        <v>263</v>
      </c>
      <c r="S13" s="45"/>
      <c r="T13" s="24" t="s">
        <v>123</v>
      </c>
      <c r="U13" s="25" t="s">
        <v>162</v>
      </c>
      <c r="V13" s="45" t="s">
        <v>163</v>
      </c>
      <c r="W13" s="45"/>
      <c r="X13" s="45"/>
      <c r="Y13" s="45"/>
      <c r="Z13" s="45"/>
      <c r="AA13" s="45"/>
      <c r="AB13" s="45"/>
      <c r="AC13" s="45"/>
      <c r="AD13" s="45"/>
    </row>
    <row r="14" spans="2:30" ht="28.5" customHeight="1" thickBot="1" x14ac:dyDescent="0.25">
      <c r="B14" s="45" t="s">
        <v>113</v>
      </c>
      <c r="C14" s="9" t="s">
        <v>126</v>
      </c>
      <c r="D14" s="10" t="s">
        <v>147</v>
      </c>
      <c r="E14" s="45" t="s">
        <v>146</v>
      </c>
      <c r="F14" s="45"/>
      <c r="G14" s="45"/>
      <c r="H14" s="45"/>
      <c r="I14" s="45"/>
      <c r="J14" s="45"/>
      <c r="K14" s="45"/>
      <c r="L14" s="45"/>
      <c r="M14" s="45"/>
      <c r="O14" s="58" t="s">
        <v>264</v>
      </c>
      <c r="P14" s="29" t="s">
        <v>265</v>
      </c>
      <c r="Q14" s="30" t="s">
        <v>266</v>
      </c>
      <c r="S14" s="45"/>
      <c r="T14" s="24" t="s">
        <v>125</v>
      </c>
      <c r="U14" s="25" t="s">
        <v>165</v>
      </c>
      <c r="V14" s="46" t="s">
        <v>164</v>
      </c>
      <c r="W14" s="46"/>
      <c r="X14" s="46"/>
      <c r="Y14" s="46"/>
      <c r="Z14" s="46"/>
      <c r="AA14" s="46"/>
      <c r="AB14" s="46"/>
      <c r="AC14" s="46"/>
      <c r="AD14" s="46"/>
    </row>
    <row r="15" spans="2:30" ht="28.5" customHeight="1" thickBot="1" x14ac:dyDescent="0.25">
      <c r="B15" s="45"/>
      <c r="C15" s="9" t="s">
        <v>127</v>
      </c>
      <c r="D15" s="10" t="s">
        <v>149</v>
      </c>
      <c r="E15" s="45" t="s">
        <v>148</v>
      </c>
      <c r="F15" s="45"/>
      <c r="G15" s="45"/>
      <c r="H15" s="45"/>
      <c r="I15" s="45"/>
      <c r="J15" s="45"/>
      <c r="K15" s="45"/>
      <c r="L15" s="45"/>
      <c r="M15" s="45"/>
      <c r="O15" s="59"/>
      <c r="P15" s="29" t="s">
        <v>267</v>
      </c>
      <c r="Q15" s="30" t="s">
        <v>268</v>
      </c>
      <c r="S15" s="45" t="s">
        <v>113</v>
      </c>
      <c r="T15" s="24" t="s">
        <v>126</v>
      </c>
      <c r="U15" s="25" t="s">
        <v>147</v>
      </c>
      <c r="V15" s="45" t="s">
        <v>146</v>
      </c>
      <c r="W15" s="45"/>
      <c r="X15" s="45"/>
      <c r="Y15" s="45"/>
      <c r="Z15" s="45"/>
      <c r="AA15" s="45"/>
      <c r="AB15" s="45"/>
      <c r="AC15" s="45"/>
      <c r="AD15" s="45"/>
    </row>
    <row r="16" spans="2:30" ht="28.5" customHeight="1" thickBot="1" x14ac:dyDescent="0.25">
      <c r="B16" s="45"/>
      <c r="C16" s="9" t="s">
        <v>128</v>
      </c>
      <c r="D16" s="10" t="s">
        <v>151</v>
      </c>
      <c r="E16" s="46" t="s">
        <v>150</v>
      </c>
      <c r="F16" s="45"/>
      <c r="G16" s="45"/>
      <c r="H16" s="45"/>
      <c r="I16" s="45"/>
      <c r="J16" s="45"/>
      <c r="K16" s="45"/>
      <c r="L16" s="45"/>
      <c r="M16" s="45"/>
      <c r="O16" s="59"/>
      <c r="P16" s="29" t="s">
        <v>269</v>
      </c>
      <c r="Q16" s="30" t="s">
        <v>270</v>
      </c>
      <c r="S16" s="45"/>
      <c r="T16" s="24" t="s">
        <v>127</v>
      </c>
      <c r="U16" s="25" t="s">
        <v>149</v>
      </c>
      <c r="V16" s="45" t="s">
        <v>148</v>
      </c>
      <c r="W16" s="45"/>
      <c r="X16" s="45"/>
      <c r="Y16" s="45"/>
      <c r="Z16" s="45"/>
      <c r="AA16" s="45"/>
      <c r="AB16" s="45"/>
      <c r="AC16" s="45"/>
      <c r="AD16" s="45"/>
    </row>
    <row r="17" spans="2:30" ht="28.5" customHeight="1" thickBot="1" x14ac:dyDescent="0.25">
      <c r="B17" s="45"/>
      <c r="C17" s="9" t="s">
        <v>129</v>
      </c>
      <c r="D17" s="10" t="s">
        <v>153</v>
      </c>
      <c r="E17" s="45" t="s">
        <v>152</v>
      </c>
      <c r="F17" s="45"/>
      <c r="G17" s="45"/>
      <c r="H17" s="45"/>
      <c r="I17" s="45"/>
      <c r="J17" s="45"/>
      <c r="K17" s="45"/>
      <c r="L17" s="45"/>
      <c r="M17" s="45"/>
      <c r="O17" s="59"/>
      <c r="P17" s="29" t="s">
        <v>271</v>
      </c>
      <c r="Q17" s="30" t="s">
        <v>272</v>
      </c>
      <c r="S17" s="45"/>
      <c r="T17" s="24" t="s">
        <v>128</v>
      </c>
      <c r="U17" s="25" t="s">
        <v>151</v>
      </c>
      <c r="V17" s="46" t="s">
        <v>150</v>
      </c>
      <c r="W17" s="45"/>
      <c r="X17" s="45"/>
      <c r="Y17" s="45"/>
      <c r="Z17" s="45"/>
      <c r="AA17" s="45"/>
      <c r="AB17" s="45"/>
      <c r="AC17" s="45"/>
      <c r="AD17" s="45"/>
    </row>
    <row r="18" spans="2:30" ht="28.5" customHeight="1" thickBot="1" x14ac:dyDescent="0.25">
      <c r="B18" s="45"/>
      <c r="C18" s="9" t="s">
        <v>130</v>
      </c>
      <c r="D18" s="10" t="s">
        <v>155</v>
      </c>
      <c r="E18" s="45" t="s">
        <v>154</v>
      </c>
      <c r="F18" s="45"/>
      <c r="G18" s="45"/>
      <c r="H18" s="45"/>
      <c r="I18" s="45"/>
      <c r="J18" s="45"/>
      <c r="K18" s="45"/>
      <c r="L18" s="45"/>
      <c r="M18" s="45"/>
      <c r="O18" s="60"/>
      <c r="P18" s="29" t="s">
        <v>273</v>
      </c>
      <c r="Q18" s="30" t="s">
        <v>274</v>
      </c>
      <c r="S18" s="45"/>
      <c r="T18" s="24" t="s">
        <v>129</v>
      </c>
      <c r="U18" s="25" t="s">
        <v>153</v>
      </c>
      <c r="V18" s="45" t="s">
        <v>152</v>
      </c>
      <c r="W18" s="45"/>
      <c r="X18" s="45"/>
      <c r="Y18" s="45"/>
      <c r="Z18" s="45"/>
      <c r="AA18" s="45"/>
      <c r="AB18" s="45"/>
      <c r="AC18" s="45"/>
      <c r="AD18" s="45"/>
    </row>
    <row r="19" spans="2:30" ht="28.5" customHeight="1" thickBot="1" x14ac:dyDescent="0.25">
      <c r="B19" s="45" t="s">
        <v>114</v>
      </c>
      <c r="C19" s="9" t="s">
        <v>131</v>
      </c>
      <c r="D19" s="10" t="s">
        <v>138</v>
      </c>
      <c r="E19" s="46" t="s">
        <v>140</v>
      </c>
      <c r="F19" s="45"/>
      <c r="G19" s="45"/>
      <c r="H19" s="45"/>
      <c r="I19" s="45"/>
      <c r="J19" s="45"/>
      <c r="K19" s="45"/>
      <c r="L19" s="45"/>
      <c r="M19" s="45"/>
      <c r="O19" s="58" t="s">
        <v>275</v>
      </c>
      <c r="P19" s="29" t="s">
        <v>276</v>
      </c>
      <c r="Q19" s="30" t="s">
        <v>277</v>
      </c>
      <c r="S19" s="45"/>
      <c r="T19" s="24" t="s">
        <v>130</v>
      </c>
      <c r="U19" s="25" t="s">
        <v>155</v>
      </c>
      <c r="V19" s="45" t="s">
        <v>154</v>
      </c>
      <c r="W19" s="45"/>
      <c r="X19" s="45"/>
      <c r="Y19" s="45"/>
      <c r="Z19" s="45"/>
      <c r="AA19" s="45"/>
      <c r="AB19" s="45"/>
      <c r="AC19" s="45"/>
      <c r="AD19" s="45"/>
    </row>
    <row r="20" spans="2:30" ht="28.5" customHeight="1" thickBot="1" x14ac:dyDescent="0.25">
      <c r="B20" s="45"/>
      <c r="C20" s="9" t="s">
        <v>132</v>
      </c>
      <c r="D20" s="10" t="s">
        <v>136</v>
      </c>
      <c r="E20" s="46" t="s">
        <v>141</v>
      </c>
      <c r="F20" s="46"/>
      <c r="G20" s="46"/>
      <c r="H20" s="46"/>
      <c r="I20" s="46"/>
      <c r="J20" s="46"/>
      <c r="K20" s="46"/>
      <c r="L20" s="46"/>
      <c r="M20" s="46"/>
      <c r="N20" s="26"/>
      <c r="O20" s="59"/>
      <c r="P20" s="29" t="s">
        <v>278</v>
      </c>
      <c r="Q20" s="30" t="s">
        <v>279</v>
      </c>
      <c r="S20" s="45" t="s">
        <v>114</v>
      </c>
      <c r="T20" s="24" t="s">
        <v>131</v>
      </c>
      <c r="U20" s="25" t="s">
        <v>292</v>
      </c>
      <c r="V20" s="46" t="s">
        <v>140</v>
      </c>
      <c r="W20" s="45"/>
      <c r="X20" s="45"/>
      <c r="Y20" s="45"/>
      <c r="Z20" s="45"/>
      <c r="AA20" s="45"/>
      <c r="AB20" s="45"/>
      <c r="AC20" s="45"/>
      <c r="AD20" s="45"/>
    </row>
    <row r="21" spans="2:30" ht="28.5" customHeight="1" thickBot="1" x14ac:dyDescent="0.25">
      <c r="B21" s="45"/>
      <c r="C21" s="9" t="s">
        <v>133</v>
      </c>
      <c r="D21" s="10" t="s">
        <v>137</v>
      </c>
      <c r="E21" s="46" t="s">
        <v>142</v>
      </c>
      <c r="F21" s="45"/>
      <c r="G21" s="45"/>
      <c r="H21" s="45"/>
      <c r="I21" s="45"/>
      <c r="J21" s="45"/>
      <c r="K21" s="45"/>
      <c r="L21" s="45"/>
      <c r="M21" s="45"/>
      <c r="O21" s="59"/>
      <c r="P21" s="29" t="s">
        <v>280</v>
      </c>
      <c r="Q21" s="30" t="s">
        <v>281</v>
      </c>
      <c r="S21" s="45"/>
      <c r="T21" s="24" t="s">
        <v>132</v>
      </c>
      <c r="U21" s="25" t="s">
        <v>291</v>
      </c>
      <c r="V21" s="46" t="s">
        <v>141</v>
      </c>
      <c r="W21" s="46"/>
      <c r="X21" s="46"/>
      <c r="Y21" s="46"/>
      <c r="Z21" s="46"/>
      <c r="AA21" s="46"/>
      <c r="AB21" s="46"/>
      <c r="AC21" s="46"/>
      <c r="AD21" s="46"/>
    </row>
    <row r="22" spans="2:30" ht="28.5" customHeight="1" thickBot="1" x14ac:dyDescent="0.25">
      <c r="B22" s="45"/>
      <c r="C22" s="9" t="s">
        <v>134</v>
      </c>
      <c r="D22" s="10" t="s">
        <v>139</v>
      </c>
      <c r="E22" s="46" t="s">
        <v>143</v>
      </c>
      <c r="F22" s="45"/>
      <c r="G22" s="45"/>
      <c r="H22" s="45"/>
      <c r="I22" s="45"/>
      <c r="J22" s="45"/>
      <c r="K22" s="45"/>
      <c r="L22" s="45"/>
      <c r="M22" s="45"/>
      <c r="O22" s="59"/>
      <c r="P22" s="29" t="s">
        <v>282</v>
      </c>
      <c r="Q22" s="30" t="s">
        <v>283</v>
      </c>
      <c r="S22" s="45"/>
      <c r="T22" s="24" t="s">
        <v>133</v>
      </c>
      <c r="U22" s="25" t="s">
        <v>137</v>
      </c>
      <c r="V22" s="46" t="s">
        <v>142</v>
      </c>
      <c r="W22" s="45"/>
      <c r="X22" s="45"/>
      <c r="Y22" s="45"/>
      <c r="Z22" s="45"/>
      <c r="AA22" s="45"/>
      <c r="AB22" s="45"/>
      <c r="AC22" s="45"/>
      <c r="AD22" s="45"/>
    </row>
    <row r="23" spans="2:30" ht="28.5" customHeight="1" thickBot="1" x14ac:dyDescent="0.25">
      <c r="B23" s="45"/>
      <c r="C23" s="9" t="s">
        <v>135</v>
      </c>
      <c r="D23" s="10" t="s">
        <v>145</v>
      </c>
      <c r="E23" s="45" t="s">
        <v>144</v>
      </c>
      <c r="F23" s="45"/>
      <c r="G23" s="45"/>
      <c r="H23" s="45"/>
      <c r="I23" s="45"/>
      <c r="J23" s="45"/>
      <c r="K23" s="45"/>
      <c r="L23" s="45"/>
      <c r="M23" s="45"/>
      <c r="O23" s="60"/>
      <c r="P23" s="29" t="s">
        <v>284</v>
      </c>
      <c r="Q23" s="30" t="s">
        <v>285</v>
      </c>
      <c r="S23" s="45"/>
      <c r="T23" s="24" t="s">
        <v>134</v>
      </c>
      <c r="U23" s="25" t="s">
        <v>290</v>
      </c>
      <c r="V23" s="46" t="s">
        <v>143</v>
      </c>
      <c r="W23" s="45"/>
      <c r="X23" s="45"/>
      <c r="Y23" s="45"/>
      <c r="Z23" s="45"/>
      <c r="AA23" s="45"/>
      <c r="AB23" s="45"/>
      <c r="AC23" s="45"/>
      <c r="AD23" s="45"/>
    </row>
    <row r="24" spans="2:30" x14ac:dyDescent="0.2">
      <c r="S24" s="45"/>
      <c r="T24" s="24" t="s">
        <v>135</v>
      </c>
      <c r="U24" s="25" t="s">
        <v>145</v>
      </c>
      <c r="V24" s="45" t="s">
        <v>144</v>
      </c>
      <c r="W24" s="45"/>
      <c r="X24" s="45"/>
      <c r="Y24" s="45"/>
      <c r="Z24" s="45"/>
      <c r="AA24" s="45"/>
      <c r="AB24" s="45"/>
      <c r="AC24" s="45"/>
      <c r="AD24" s="45"/>
    </row>
  </sheetData>
  <mergeCells count="59">
    <mergeCell ref="Q4:Q8"/>
    <mergeCell ref="O9:O13"/>
    <mergeCell ref="O14:O18"/>
    <mergeCell ref="O19:O23"/>
    <mergeCell ref="B19:B23"/>
    <mergeCell ref="E21:M21"/>
    <mergeCell ref="E22:M22"/>
    <mergeCell ref="E23:M23"/>
    <mergeCell ref="E20:M20"/>
    <mergeCell ref="O4:O8"/>
    <mergeCell ref="E3:M3"/>
    <mergeCell ref="E19:M19"/>
    <mergeCell ref="E4:M4"/>
    <mergeCell ref="E5:M5"/>
    <mergeCell ref="E10:M10"/>
    <mergeCell ref="E11:M11"/>
    <mergeCell ref="B2:D2"/>
    <mergeCell ref="B4:B8"/>
    <mergeCell ref="B9:B13"/>
    <mergeCell ref="D4:D6"/>
    <mergeCell ref="E18:M18"/>
    <mergeCell ref="E12:M12"/>
    <mergeCell ref="E13:M13"/>
    <mergeCell ref="E14:M14"/>
    <mergeCell ref="E15:M15"/>
    <mergeCell ref="E16:M16"/>
    <mergeCell ref="E17:M17"/>
    <mergeCell ref="E6:M6"/>
    <mergeCell ref="E7:M7"/>
    <mergeCell ref="E8:M8"/>
    <mergeCell ref="E9:M9"/>
    <mergeCell ref="B14:B18"/>
    <mergeCell ref="S3:U3"/>
    <mergeCell ref="V4:AD4"/>
    <mergeCell ref="S5:S9"/>
    <mergeCell ref="V5:AD5"/>
    <mergeCell ref="V6:AD6"/>
    <mergeCell ref="V7:AD7"/>
    <mergeCell ref="V8:AD8"/>
    <mergeCell ref="V9:AD9"/>
    <mergeCell ref="U5:U9"/>
    <mergeCell ref="S10:S14"/>
    <mergeCell ref="V10:AD10"/>
    <mergeCell ref="V11:AD11"/>
    <mergeCell ref="V12:AD12"/>
    <mergeCell ref="V13:AD13"/>
    <mergeCell ref="V14:AD14"/>
    <mergeCell ref="S15:S19"/>
    <mergeCell ref="V15:AD15"/>
    <mergeCell ref="V16:AD16"/>
    <mergeCell ref="V17:AD17"/>
    <mergeCell ref="V18:AD18"/>
    <mergeCell ref="V19:AD19"/>
    <mergeCell ref="S20:S24"/>
    <mergeCell ref="V20:AD20"/>
    <mergeCell ref="V21:AD21"/>
    <mergeCell ref="V22:AD22"/>
    <mergeCell ref="V23:AD23"/>
    <mergeCell ref="V24:AD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I A A B Q S w M E F A A C A A g A d V N H U r L I P B i j A A A A 9 Q A A A B I A H A B D b 2 5 m a W c v U G F j a 2 F n Z S 5 4 b W w g o h g A K K A U A A A A A A A A A A A A A A A A A A A A A A A A A A A A h Y 8 x D o I w G I W v Q r r T l r o Q 8 l M G V j E m J s a 1 K R U a o B h a L P F q D h 7 J K 4 h R 1 M 3 x v e 8 b 3 r t f b 5 B N X R u c 1 W B 1 b 1 I U Y Y o C Z W R f a l O l a H T H M E Y Z h 6 2 Q j a h U M M v G J p M t U 1 Q 7 d 0 o I 8 d 5 j v 8 L 9 U B F G a U Q O x X o n a 9 U J 9 J H 1 f z n U x j p h p E I c 9 q 8 x n O E 4 x o z O k 4 A s H R T a f D m b 2 Z P + l J C P r R s H x S 9 1 m G + A L B H I + w J / A F B L A w Q U A A I A C A B 1 U 0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V N H U g E 7 p z 9 A B Q A A L G A A A B M A H A B G b 3 J t d W x h c y 9 T Z W N 0 a W 9 u M S 5 t I K I Y A C i g F A A A A A A A A A A A A A A A A A A A A A A A A A A A A O 2 c z 2 / j R B T H 7 5 X 6 P 1 j h k k p R l L H j O N 5 V L 7 R F 4 g A S t L c N G j n O N D F y b M s z a b d U v a F V 0 X L Y w 0 q I R U I c E C c u S F y A v 6 e t 9 r 9 g 8 q O x 0 2 T s S R r Q K 7 x e m m Q y 9 n v f z 5 t v J v F 4 O P N F E E f G 8 f Q / e b 6 7 s 7 v D B 1 7 K e s Y H F b N h N m j D o a R J e 4 y m j F e M f S N k Y n f H k H + 3 f 7 6 R T w / 4 W f 0 w 9 k d D F o n q R 0 H I 6 g d x J O Q T X q 0 c P u v 4 n D Y 6 / U D Q J P 2 S d 3 o B F 2 n Q H Q n W o 4 m X e m H I Q n o a C B F E f e o H q T 8 K R K e X n P q U p 3 6 n H 8 Z d L 6 R x I o J h 8 J U 3 D p B 3 2 F k c j s Y P a d f j r N d Z i r E u X o r K X u 3 F I Q t l N 8 H S / U q t U j M O Z L d h x P e b N e M o 8 u O e P O O + a 7 V q x m e j W L B j c R G y / e x h / d M 4 Y l / s 1 W a Z / v D 7 7 d s / 7 t 5 9 f f f b X z c / v p Z Z n 3 h d + a a T 1 I v 4 a Z w O p w c / u U g Y r 0 p Z a p e X l e l L R J 7 5 4 0 i 0 m v V x 4 1 X N u G 8 w Z Y O Q L x n R a N h l a a 7 F U r Y 0 H 7 R c 7 e 3 u B N H K E J U c W c + D D 3 I W J J L U I G l U z T 2 k + f R p J k 9 g W C b I s Z Q j f w I c O X I s 4 9 h / A h + T f f T V c o 4 8 B g J y M B p 6 q y B O A 0 S K R R Q H U F x V A X G A j l r K M O B Q L F U B c R Y g U i y i K M I u c E O 9 j x A 5 F n H s d m n X B w I y G V z w w F 8 m O Y 8 R U R a i H E D n O E C I Z R B 9 D m W K o 6 I 4 i x A x F n / d g D L J U W H s 4 y y n H O P w H M o k R 4 V x F i F i L M L o g Z n i 8 H M v H S 5 T 9 H B + o + G p Y A a j g m I f x 2 I 5 x Q T M D 3 E K i g n + E F d O 8 T y G M r 9 R U J w F i B Q V F N u U W D T w o V B c / g 0 n H y B S L K L o g a G 4 P B b z A S J F N U U 5 e Z C G d c 6 C / m C s P / f j l A E A W h h f C U / S + N e B T h g I 9 l J s m W f W Y i t b W s o W R 9 n S V r a 4 y h b S + E e K D c j y I S y 4 / 2 L B O R O Y E 4 a c x h E V g 5 Q x 6 q d j h m P s k A q v L N Y V R f g s V 4 Q m r B q c v L 5 9 Y N D c Y g N o C 8 7 h g q G 2 c k 5 i K T o 0 V R 1 s R Y e W q o O j 6 N B W d X A V H S Z u s b I H U a V N l H k T V e J E m T l R p U 6 U u R N V 8 k S Z P X E f D L D 7 m v j 2 m 5 v r V + / f v b 3 7 9 Z f b 1 6 / k 4 5 v r 7 + a V c Z y E g Z g e o P q g e m p G r j Y m 7 5 N F O u 1 w I s / w 4 c W R 5 w / m 1 V u 9 l J 5 z l a / S u h x 6 N e P U C z n b y 4 V Z H x 9 u / s S s X C m K l 5 R U 7 6 q 0 c v V c V 6 K t P 2 B b r B T R k Y r M M 7 I 0 t X q u o 5 W V 1 8 o q 0 M r c Q C u S i T U 9 z + p h v p 5 a p o 5 a 5 j w n e 5 t q 2 X m 1 7 A K 1 r A 3 U M j O 1 b L V a 9 n p q W T p q W f O c n G 2 q 5 e T V c g r U a m 6 g l p W p 5 a j V c t Z T q 6 m j V n O e k 7 t N t d y 8 W m 6 B W v Y G a j U z t V y 1 W u 5 6 a t k 6 a t m Z E + u a v J Z c Z N H l i 2 y + t Y F g d s 7 n i V o x s q b V t 3 Q k a 2 V p b d X r y Y L Z k y K 3 d z a Q r J W T r M D u y Z p + 7 + h I 5 m R p b d X w y Y L j k y L L b 2 8 g m Z O T r M D z y Z q m 3 9 a R r J 2 l t V X X J w u 2 T 4 p 8 3 9 1 A s n Z O s g L j J y u c X / l 1 0 C 2 7 4 A P k i x 9 e 9 H n 0 B V j Y J P E i r P 6 C C N g k c V G E / g I l 2 C R x k Z L + i k E g J H H V 4 O P X 8 A J H i e t 4 9 V f V A 0 e J K + u 1 7 3 I B T h L v d F n j z j P o L P H u s 3 V u C A V C E 2 8 K f f w t 2 r B R 4 m 3 a 2 h s m w A a J m y Z o b 1 8 C G y R u Y a K 9 o R A Q k L i p 0 B Y 2 + Y L P E j f 6 0 t 1 4 7 w m w x M 3 3 9 L f E t K D D x C 0 x y 2 l O t / O F P z J x 2 2 E 1 S 0 I b J m 2 0 4 G 4 f L X t T H g y P D j 4 Z B 9 g x o w n a x b D / T 2 h n 8 d 1 c / / T + + 5 9 l f P l 1 z J + z Y X z G Z m k v r W T O A s w X S P 5 A J d U B d K R j h W x n 8 A P 9 V E a 8 u n j / B l B L A Q I t A B Q A A g A I A H V T R 1 K y y D w Y o w A A A P U A A A A S A A A A A A A A A A A A A A A A A A A A A A B D b 2 5 m a W c v U G F j a 2 F n Z S 5 4 b W x Q S w E C L Q A U A A I A C A B 1 U 0 d S D 8 r p q 6 Q A A A D p A A A A E w A A A A A A A A A A A A A A A A D v A A A A W 0 N v b n R l b n R f V H l w Z X N d L n h t b F B L A Q I t A B Q A A g A I A H V T R 1 I B O 6 c / Q A U A A C x g A A A T A A A A A A A A A A A A A A A A A O A B A A B G b 3 J t d W x h c y 9 T Z W N 0 a W 9 u M S 5 t U E s F B g A A A A A D A A M A w g A A A G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j J A Q A A A A A A N s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B f M D d f M T R f Z G V f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N S I g L z 4 8 R W 5 0 c n k g V H l w Z T 0 i U m V j b 3 Z l c n l U Y X J n Z X R S b 3 c i I F Z h b H V l P S J s N i I g L z 4 8 R W 5 0 c n k g V H l w Z T 0 i R m l s b F R h c m d l d C I g V m F s d W U 9 I n N f M j A y M F 8 w N 1 8 x N F 9 k Z V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O T o y O T o y M S 4 1 M D U w M z c z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R l X 3 J l c y / m m 7 T m l L n n m o T n s b v l n o s u e 0 N v b H V t b j E s M H 0 m c X V v d D s s J n F 1 b 3 Q 7 U 2 V j d G l v b j E v M j A y M F 8 w N 1 8 x N F 9 k Z V 9 y Z X M v 5 p u 0 5 p S 5 5 5 q E 5 7 G 7 5 Z 6 L L n t D b 2 x 1 b W 4 y L D F 9 J n F 1 b 3 Q 7 L C Z x d W 9 0 O 1 N l Y 3 R p b 2 4 x L z I w M j B f M D d f M T R f Z G V f c m V z L + a b t O a U u e e a h O e x u + W e i y 5 7 Q 2 9 s d W 1 u M y w y f S Z x d W 9 0 O y w m c X V v d D t T Z W N 0 a W 9 u M S 8 y M D I w X z A 3 X z E 0 X 2 R l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k Z V 9 y Z X M v 5 p u 0 5 p S 5 5 5 q E 5 7 G 7 5 Z 6 L L n t D b 2 x 1 b W 4 x L D B 9 J n F 1 b 3 Q 7 L C Z x d W 9 0 O 1 N l Y 3 R p b 2 4 x L z I w M j B f M D d f M T R f Z G V f c m V z L + a b t O a U u e e a h O e x u + W e i y 5 7 Q 2 9 s d W 1 u M i w x f S Z x d W 9 0 O y w m c X V v d D t T Z W N 0 a W 9 u M S 8 y M D I w X z A 3 X z E 0 X 2 R l X 3 J l c y / m m 7 T m l L n n m o T n s b v l n o s u e 0 N v b H V t b j M s M n 0 m c X V v d D s s J n F 1 b 3 Q 7 U 2 V j d G l v b j E v M j A y M F 8 w N 1 8 x N F 9 k Z V 9 y Z X M v 5 p u 0 5 p S 5 5 5 q E 5 7 G 7 5 Z 6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R l X 3 J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R l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V k Y V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O T o z M j o z M S 4 x M D Q 4 M T E x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V k Y V 9 y Z X M v 5 p u 0 5 p S 5 5 5 q E 5 7 G 7 5 Z 6 L L n t D b 2 x 1 b W 4 x L D B 9 J n F 1 b 3 Q 7 L C Z x d W 9 0 O 1 N l Y 3 R p b 2 4 x L z I w M j B f M D d f M T R f Z W R h X 3 J l c y / m m 7 T m l L n n m o T n s b v l n o s u e 0 N v b H V t b j I s M X 0 m c X V v d D s s J n F 1 b 3 Q 7 U 2 V j d G l v b j E v M j A y M F 8 w N 1 8 x N F 9 l Z G F f c m V z L + a b t O a U u e e a h O e x u + W e i y 5 7 Q 2 9 s d W 1 u M y w y f S Z x d W 9 0 O y w m c X V v d D t T Z W N 0 a W 9 u M S 8 y M D I w X z A 3 X z E 0 X 2 V k Y V 9 y Z X M v 5 p u 0 5 p S 5 5 5 q E 5 7 G 7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B f M D d f M T R f Z W R h X 3 J l c y / m m 7 T m l L n n m o T n s b v l n o s u e 0 N v b H V t b j E s M H 0 m c X V v d D s s J n F 1 b 3 Q 7 U 2 V j d G l v b j E v M j A y M F 8 w N 1 8 x N F 9 l Z G F f c m V z L + a b t O a U u e e a h O e x u + W e i y 5 7 Q 2 9 s d W 1 u M i w x f S Z x d W 9 0 O y w m c X V v d D t T Z W N 0 a W 9 u M S 8 y M D I w X z A 3 X z E 0 X 2 V k Y V 9 y Z X M v 5 p u 0 5 p S 5 5 5 q E 5 7 G 7 5 Z 6 L L n t D b 2 x 1 b W 4 z L D J 9 J n F 1 b 3 Q 7 L C Z x d W 9 0 O 1 N l Y 3 R p b 2 4 x L z I w M j B f M D d f M T R f Z W R h X 3 J l c y / m m 7 T m l L n n m o T n s b v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B f M D d f M T R f Z W R h X 3 J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V k Y V 9 y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N 1 8 x N F 9 l Z G F f c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N S I g L z 4 8 R W 5 0 c n k g V H l w Z T 0 i U m V j b 3 Z l c n l U Y X J n Z X R S b 3 c i I F Z h b H V l P S J s M T U i I C 8 + P E V u d H J 5 I F R 5 c G U 9 I k Z p b G x U Y X J n Z X Q i I F Z h b H V l P S J z X z I w M j B f M D d f M T R f Z W R h X 3 J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y O j U x L j E 3 M j g z N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Z W R h X 3 J l c y A o M i k v 5 p u 0 5 p S 5 5 5 q E 5 7 G 7 5 Z 6 L L n t D b 2 x 1 b W 4 x L D B 9 J n F 1 b 3 Q 7 L C Z x d W 9 0 O 1 N l Y 3 R p b 2 4 x L z I w M j B f M D d f M T R f Z W R h X 3 J l c y A o M i k v 5 p u 0 5 p S 5 5 5 q E 5 7 G 7 5 Z 6 L L n t D b 2 x 1 b W 4 y L D F 9 J n F 1 b 3 Q 7 L C Z x d W 9 0 O 1 N l Y 3 R p b 2 4 x L z I w M j B f M D d f M T R f Z W R h X 3 J l c y A o M i k v 5 p u 0 5 p S 5 5 5 q E 5 7 G 7 5 Z 6 L L n t D b 2 x 1 b W 4 z L D J 9 J n F 1 b 3 Q 7 L C Z x d W 9 0 O 1 N l Y 3 R p b 2 4 x L z I w M j B f M D d f M T R f Z W R h X 3 J l c y A o M i k v 5 p u 0 5 p S 5 5 5 q E 5 7 G 7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B f M D d f M T R f Z W R h X 3 J l c y A o M i k v 5 p u 0 5 p S 5 5 5 q E 5 7 G 7 5 Z 6 L L n t D b 2 x 1 b W 4 x L D B 9 J n F 1 b 3 Q 7 L C Z x d W 9 0 O 1 N l Y 3 R p b 2 4 x L z I w M j B f M D d f M T R f Z W R h X 3 J l c y A o M i k v 5 p u 0 5 p S 5 5 5 q E 5 7 G 7 5 Z 6 L L n t D b 2 x 1 b W 4 y L D F 9 J n F 1 b 3 Q 7 L C Z x d W 9 0 O 1 N l Y 3 R p b 2 4 x L z I w M j B f M D d f M T R f Z W R h X 3 J l c y A o M i k v 5 p u 0 5 p S 5 5 5 q E 5 7 G 7 5 Z 6 L L n t D b 2 x 1 b W 4 z L D J 9 J n F 1 b 3 Q 7 L C Z x d W 9 0 O 1 N l Y 3 R p b 2 4 x L z I w M j B f M D d f M T R f Z W R h X 3 J l c y A o M i k v 5 p u 0 5 p S 5 5 5 q E 5 7 G 7 5 Z 6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V k Y V 9 y Z X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N 1 8 x N F 9 l Z G F f c m V z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X B f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N S I g L z 4 8 R W 5 0 c n k g V H l w Z T 0 i U m V j b 3 Z l c n l U Y X J n Z X R S b 3 c i I F Z h b H V l P S J s M j Q i I C 8 + P E V u d H J 5 I F R 5 c G U 9 I k Z p b G x U Y X J n Z X Q i I F Z h b H V l P S J z X z I w M j B f M D d f M T R f Z X B f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M z M 6 M j c u M D E 3 O D U 1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F 8 w N 1 8 x N F 9 l c F 9 y Z X M v 5 p u 0 5 p S 5 5 5 q E 5 7 G 7 5 Z 6 L L n t D b 2 x 1 b W 4 x L D B 9 J n F 1 b 3 Q 7 L C Z x d W 9 0 O 1 N l Y 3 R p b 2 4 x L z I w M j B f M D d f M T R f Z X B f c m V z L + a b t O a U u e e a h O e x u + W e i y 5 7 Q 2 9 s d W 1 u M i w x f S Z x d W 9 0 O y w m c X V v d D t T Z W N 0 a W 9 u M S 8 y M D I w X z A 3 X z E 0 X 2 V w X 3 J l c y / m m 7 T m l L n n m o T n s b v l n o s u e 0 N v b H V t b j M s M n 0 m c X V v d D s s J n F 1 b 3 Q 7 U 2 V j d G l v b j E v M j A y M F 8 w N 1 8 x N F 9 l c F 9 y Z X M v 5 p u 0 5 p S 5 5 5 q E 5 7 G 7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B f M D d f M T R f Z X B f c m V z L + a b t O a U u e e a h O e x u + W e i y 5 7 Q 2 9 s d W 1 u M S w w f S Z x d W 9 0 O y w m c X V v d D t T Z W N 0 a W 9 u M S 8 y M D I w X z A 3 X z E 0 X 2 V w X 3 J l c y / m m 7 T m l L n n m o T n s b v l n o s u e 0 N v b H V t b j I s M X 0 m c X V v d D s s J n F 1 b 3 Q 7 U 2 V j d G l v b j E v M j A y M F 8 w N 1 8 x N F 9 l c F 9 y Z X M v 5 p u 0 5 p S 5 5 5 q E 5 7 G 7 5 Z 6 L L n t D b 2 x 1 b W 4 z L D J 9 J n F 1 b 3 Q 7 L C Z x d W 9 0 O 1 N l Y 3 R p b 2 4 x L z I w M j B f M D d f M T R f Z X B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l c F 9 y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N 1 8 x N F 9 l c F 9 y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N 1 8 x N F 9 l c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z M y I g L z 4 8 R W 5 0 c n k g V H l w Z T 0 i R m l s b F R h c m d l d C I g V m F s d W U 9 I n N f M j A y M F 8 w N 1 8 x N F 9 l c 1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O T o z N D o z M C 4 w N z k x M D g x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V z X 3 J l c y / m m 7 T m l L n n m o T n s b v l n o s u e 0 N v b H V t b j E s M H 0 m c X V v d D s s J n F 1 b 3 Q 7 U 2 V j d G l v b j E v M j A y M F 8 w N 1 8 x N F 9 l c 1 9 y Z X M v 5 p u 0 5 p S 5 5 5 q E 5 7 G 7 5 Z 6 L L n t D b 2 x 1 b W 4 y L D F 9 J n F 1 b 3 Q 7 L C Z x d W 9 0 O 1 N l Y 3 R p b 2 4 x L z I w M j B f M D d f M T R f Z X N f c m V z L + a b t O a U u e e a h O e x u + W e i y 5 7 Q 2 9 s d W 1 u M y w y f S Z x d W 9 0 O y w m c X V v d D t T Z W N 0 a W 9 u M S 8 y M D I w X z A 3 X z E 0 X 2 V z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l c 1 9 y Z X M v 5 p u 0 5 p S 5 5 5 q E 5 7 G 7 5 Z 6 L L n t D b 2 x 1 b W 4 x L D B 9 J n F 1 b 3 Q 7 L C Z x d W 9 0 O 1 N l Y 3 R p b 2 4 x L z I w M j B f M D d f M T R f Z X N f c m V z L + a b t O a U u e e a h O e x u + W e i y 5 7 Q 2 9 s d W 1 u M i w x f S Z x d W 9 0 O y w m c X V v d D t T Z W N 0 a W 9 u M S 8 y M D I w X z A 3 X z E 0 X 2 V z X 3 J l c y / m m 7 T m l L n n m o T n s b v l n o s u e 0 N v b H V t b j M s M n 0 m c X V v d D s s J n F 1 b 3 Q 7 U 2 V j d G l v b j E v M j A y M F 8 w N 1 8 x N F 9 l c 1 9 y Z X M v 5 p u 0 5 p S 5 5 5 q E 5 7 G 7 5 Z 6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V z X 3 J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V z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d h X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U i I C 8 + P E V u d H J 5 I F R 5 c G U 9 I l J l Y 2 9 2 Z X J 5 V G F y Z 2 V 0 U m 9 3 I i B W Y W x 1 Z T 0 i b D Q y I i A v P j x F b n R y e S B U e X B l P S J G a W x s V G F y Z 2 V 0 I i B W Y W x 1 Z T 0 i c 1 8 y M D I w X z A 3 X z E 0 X 2 d h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1 O j A 3 L j M 5 M T U w M T J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Z 2 F f c m V z L + a b t O a U u e e a h O e x u + W e i y 5 7 Q 2 9 s d W 1 u M S w w f S Z x d W 9 0 O y w m c X V v d D t T Z W N 0 a W 9 u M S 8 y M D I w X z A 3 X z E 0 X 2 d h X 3 J l c y / m m 7 T m l L n n m o T n s b v l n o s u e 0 N v b H V t b j I s M X 0 m c X V v d D s s J n F 1 b 3 Q 7 U 2 V j d G l v b j E v M j A y M F 8 w N 1 8 x N F 9 n Y V 9 y Z X M v 5 p u 0 5 p S 5 5 5 q E 5 7 G 7 5 Z 6 L L n t D b 2 x 1 b W 4 z L D J 9 J n F 1 b 3 Q 7 L C Z x d W 9 0 O 1 N l Y 3 R p b 2 4 x L z I w M j B f M D d f M T R f Z 2 F f c m V z L + a b t O a U u e e a h O e x u + W e i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w X z A 3 X z E 0 X 2 d h X 3 J l c y / m m 7 T m l L n n m o T n s b v l n o s u e 0 N v b H V t b j E s M H 0 m c X V v d D s s J n F 1 b 3 Q 7 U 2 V j d G l v b j E v M j A y M F 8 w N 1 8 x N F 9 n Y V 9 y Z X M v 5 p u 0 5 p S 5 5 5 q E 5 7 G 7 5 Z 6 L L n t D b 2 x 1 b W 4 y L D F 9 J n F 1 b 3 Q 7 L C Z x d W 9 0 O 1 N l Y 3 R p b 2 4 x L z I w M j B f M D d f M T R f Z 2 F f c m V z L + a b t O a U u e e a h O e x u + W e i y 5 7 Q 2 9 s d W 1 u M y w y f S Z x d W 9 0 O y w m c X V v d D t T Z W N 0 a W 9 u M S 8 y M D I w X z A 3 X z E 0 X 2 d h X 3 J l c y / m m 7 T m l L n n m o T n s b v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B f M D d f M T R f Z 2 F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2 F f c m V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3 N v X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U i I C 8 + P E V u d H J 5 I F R 5 c G U 9 I l J l Y 2 9 2 Z X J 5 V G F y Z 2 V 0 U m 9 3 I i B W Y W x 1 Z T 0 i b D U x I i A v P j x F b n R y e S B U e X B l P S J G a W x s V G F y Z 2 V 0 I i B W Y W x 1 Z T 0 i c 1 8 y M D I w X z A 3 X z E 0 X 2 d z b 1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O T o z N j o w N C 4 1 M D I x M D I 5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d z b 1 9 y Z X M v 5 p u 0 5 p S 5 5 5 q E 5 7 G 7 5 Z 6 L L n t D b 2 x 1 b W 4 x L D B 9 J n F 1 b 3 Q 7 L C Z x d W 9 0 O 1 N l Y 3 R p b 2 4 x L z I w M j B f M D d f M T R f Z 3 N v X 3 J l c y / m m 7 T m l L n n m o T n s b v l n o s u e 0 N v b H V t b j I s M X 0 m c X V v d D s s J n F 1 b 3 Q 7 U 2 V j d G l v b j E v M j A y M F 8 w N 1 8 x N F 9 n c 2 9 f c m V z L + a b t O a U u e e a h O e x u + W e i y 5 7 Q 2 9 s d W 1 u M y w y f S Z x d W 9 0 O y w m c X V v d D t T Z W N 0 a W 9 u M S 8 y M D I w X z A 3 X z E 0 X 2 d z b 1 9 y Z X M v 5 p u 0 5 p S 5 5 5 q E 5 7 G 7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B f M D d f M T R f Z 3 N v X 3 J l c y / m m 7 T m l L n n m o T n s b v l n o s u e 0 N v b H V t b j E s M H 0 m c X V v d D s s J n F 1 b 3 Q 7 U 2 V j d G l v b j E v M j A y M F 8 w N 1 8 x N F 9 n c 2 9 f c m V z L + a b t O a U u e e a h O e x u + W e i y 5 7 Q 2 9 s d W 1 u M i w x f S Z x d W 9 0 O y w m c X V v d D t T Z W N 0 a W 9 u M S 8 y M D I w X z A 3 X z E 0 X 2 d z b 1 9 y Z X M v 5 p u 0 5 p S 5 5 5 q E 5 7 G 7 5 Z 6 L L n t D b 2 x 1 b W 4 z L D J 9 J n F 1 b 3 Q 7 L C Z x d W 9 0 O 1 N l Y 3 R p b 2 4 x L z I w M j B f M D d f M T R f Z 3 N v X 3 J l c y / m m 7 T m l L n n m o T n s b v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B f M D d f M T R f Z 3 N v X 3 J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d z b 1 9 y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N 1 8 x N F 9 o c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2 M C I g L z 4 8 R W 5 0 c n k g V H l w Z T 0 i R m l s b F R h c m d l d C I g V m F s d W U 9 I n N f M j A y M F 8 w N 1 8 x N F 9 o c 1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O T o z N j o z M y 4 y O D U 0 M z A 4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h z X 3 J l c y / m m 7 T m l L n n m o T n s b v l n o s u e 0 N v b H V t b j E s M H 0 m c X V v d D s s J n F 1 b 3 Q 7 U 2 V j d G l v b j E v M j A y M F 8 w N 1 8 x N F 9 o c 1 9 y Z X M v 5 p u 0 5 p S 5 5 5 q E 5 7 G 7 5 Z 6 L L n t D b 2 x 1 b W 4 y L D F 9 J n F 1 b 3 Q 7 L C Z x d W 9 0 O 1 N l Y 3 R p b 2 4 x L z I w M j B f M D d f M T R f a H N f c m V z L + a b t O a U u e e a h O e x u + W e i y 5 7 Q 2 9 s d W 1 u M y w y f S Z x d W 9 0 O y w m c X V v d D t T Z W N 0 a W 9 u M S 8 y M D I w X z A 3 X z E 0 X 2 h z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o c 1 9 y Z X M v 5 p u 0 5 p S 5 5 5 q E 5 7 G 7 5 Z 6 L L n t D b 2 x 1 b W 4 x L D B 9 J n F 1 b 3 Q 7 L C Z x d W 9 0 O 1 N l Y 3 R p b 2 4 x L z I w M j B f M D d f M T R f a H N f c m V z L + a b t O a U u e e a h O e x u + W e i y 5 7 Q 2 9 s d W 1 u M i w x f S Z x d W 9 0 O y w m c X V v d D t T Z W N 0 a W 9 u M S 8 y M D I w X z A 3 X z E 0 X 2 h z X 3 J l c y / m m 7 T m l L n n m o T n s b v l n o s u e 0 N v b H V t b j M s M n 0 m c X V v d D s s J n F 1 b 3 Q 7 U 2 V j d G l v b j E v M j A y M F 8 w N 1 8 x N F 9 o c 1 9 y Z X M v 5 p u 0 5 p S 5 5 5 q E 5 7 G 7 5 Z 6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h z X 3 J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h z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l z Y V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3 O C I g L z 4 8 R W 5 0 c n k g V H l w Z T 0 i R m l s b F R h c m d l d C I g V m F s d W U 9 I n N f M j A y M F 8 w N 1 8 x N F 9 p c 2 F f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M z c 6 M j Q u N z Y 4 M T Y 0 O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F 8 w N 1 8 x N F 9 p c 2 F f c m V z L + a b t O a U u e e a h O e x u + W e i y 5 7 Q 2 9 s d W 1 u M S w w f S Z x d W 9 0 O y w m c X V v d D t T Z W N 0 a W 9 u M S 8 y M D I w X z A 3 X z E 0 X 2 l z Y V 9 y Z X M v 5 p u 0 5 p S 5 5 5 q E 5 7 G 7 5 Z 6 L L n t D b 2 x 1 b W 4 y L D F 9 J n F 1 b 3 Q 7 L C Z x d W 9 0 O 1 N l Y 3 R p b 2 4 x L z I w M j B f M D d f M T R f a X N h X 3 J l c y / m m 7 T m l L n n m o T n s b v l n o s u e 0 N v b H V t b j M s M n 0 m c X V v d D s s J n F 1 b 3 Q 7 U 2 V j d G l v b j E v M j A y M F 8 w N 1 8 x N F 9 p c 2 F f c m V z L + a b t O a U u e e a h O e x u + W e i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w X z A 3 X z E 0 X 2 l z Y V 9 y Z X M v 5 p u 0 5 p S 5 5 5 q E 5 7 G 7 5 Z 6 L L n t D b 2 x 1 b W 4 x L D B 9 J n F 1 b 3 Q 7 L C Z x d W 9 0 O 1 N l Y 3 R p b 2 4 x L z I w M j B f M D d f M T R f a X N h X 3 J l c y / m m 7 T m l L n n m o T n s b v l n o s u e 0 N v b H V t b j I s M X 0 m c X V v d D s s J n F 1 b 3 Q 7 U 2 V j d G l v b j E v M j A y M F 8 w N 1 8 x N F 9 p c 2 F f c m V z L + a b t O a U u e e a h O e x u + W e i y 5 7 Q 2 9 s d W 1 u M y w y f S Z x d W 9 0 O y w m c X V v d D t T Z W N 0 a W 9 u M S 8 y M D I w X z A 3 X z E 0 X 2 l z Y V 9 y Z X M v 5 p u 0 5 p S 5 5 5 q E 5 7 G 7 5 Z 6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l z Y V 9 y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N 1 8 x N F 9 p c 2 F f c m V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d G x i b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4 N y I g L z 4 8 R W 5 0 c n k g V H l w Z T 0 i R m l s b F R h c m d l d C I g V m F s d W U 9 I n N f M j A y M F 8 w N 1 8 x N F 9 0 b G J v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3 O j U 0 L j E y N j Y 3 M z l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d G x i b 1 9 y Z X M v 5 p u 0 5 p S 5 5 5 q E 5 7 G 7 5 Z 6 L L n t D b 2 x 1 b W 4 x L D B 9 J n F 1 b 3 Q 7 L C Z x d W 9 0 O 1 N l Y 3 R p b 2 4 x L z I w M j B f M D d f M T R f d G x i b 1 9 y Z X M v 5 p u 0 5 p S 5 5 5 q E 5 7 G 7 5 Z 6 L L n t D b 2 x 1 b W 4 y L D F 9 J n F 1 b 3 Q 7 L C Z x d W 9 0 O 1 N l Y 3 R p b 2 4 x L z I w M j B f M D d f M T R f d G x i b 1 9 y Z X M v 5 p u 0 5 p S 5 5 5 q E 5 7 G 7 5 Z 6 L L n t D b 2 x 1 b W 4 z L D J 9 J n F 1 b 3 Q 7 L C Z x d W 9 0 O 1 N l Y 3 R p b 2 4 x L z I w M j B f M D d f M T R f d G x i b 1 9 y Z X M v 5 p u 0 5 p S 5 5 5 q E 5 7 G 7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B f M D d f M T R f d G x i b 1 9 y Z X M v 5 p u 0 5 p S 5 5 5 q E 5 7 G 7 5 Z 6 L L n t D b 2 x 1 b W 4 x L D B 9 J n F 1 b 3 Q 7 L C Z x d W 9 0 O 1 N l Y 3 R p b 2 4 x L z I w M j B f M D d f M T R f d G x i b 1 9 y Z X M v 5 p u 0 5 p S 5 5 5 q E 5 7 G 7 5 Z 6 L L n t D b 2 x 1 b W 4 y L D F 9 J n F 1 b 3 Q 7 L C Z x d W 9 0 O 1 N l Y 3 R p b 2 4 x L z I w M j B f M D d f M T R f d G x i b 1 9 y Z X M v 5 p u 0 5 p S 5 5 5 q E 5 7 G 7 5 Z 6 L L n t D b 2 x 1 b W 4 z L D J 9 J n F 1 b 3 Q 7 L C Z x d W 9 0 O 1 N l Y 3 R p b 2 4 x L z I w M j B f M D d f M T R f d G x i b 1 9 y Z X M v 5 p u 0 5 p S 5 5 5 q E 5 7 G 7 5 Z 6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z A 3 X z E 0 X 3 R s Y m 9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d G x i b 1 9 y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N 1 8 x N F 9 i Y l 9 i Y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5 N i I g L z 4 8 R W 5 0 c n k g V H l w Z T 0 i R m l s b F R h c m d l d C I g V m F s d W U 9 I n N f M j A y M F 8 w N 1 8 x N F 9 i Y l 9 i Y 1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O T o z O D o 0 O S 4 4 N z U 2 N T Q 1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J i X 2 J j X 3 J l c y / m m 7 T m l L n n m o T n s b v l n o s u e 0 N v b H V t b j E s M H 0 m c X V v d D s s J n F 1 b 3 Q 7 U 2 V j d G l v b j E v M j A y M F 8 w N 1 8 x N F 9 i Y l 9 i Y 1 9 y Z X M v 5 p u 0 5 p S 5 5 5 q E 5 7 G 7 5 Z 6 L L n t D b 2 x 1 b W 4 y L D F 9 J n F 1 b 3 Q 7 L C Z x d W 9 0 O 1 N l Y 3 R p b 2 4 x L z I w M j B f M D d f M T R f Y m J f Y m N f c m V z L + a b t O a U u e e a h O e x u + W e i y 5 7 Q 2 9 s d W 1 u M y w y f S Z x d W 9 0 O y w m c X V v d D t T Z W N 0 a W 9 u M S 8 y M D I w X z A 3 X z E 0 X 2 J i X 2 J j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i Y l 9 i Y 1 9 y Z X M v 5 p u 0 5 p S 5 5 5 q E 5 7 G 7 5 Z 6 L L n t D b 2 x 1 b W 4 x L D B 9 J n F 1 b 3 Q 7 L C Z x d W 9 0 O 1 N l Y 3 R p b 2 4 x L z I w M j B f M D d f M T R f Y m J f Y m N f c m V z L + a b t O a U u e e a h O e x u + W e i y 5 7 Q 2 9 s d W 1 u M i w x f S Z x d W 9 0 O y w m c X V v d D t T Z W N 0 a W 9 u M S 8 y M D I w X z A 3 X z E 0 X 2 J i X 2 J j X 3 J l c y / m m 7 T m l L n n m o T n s b v l n o s u e 0 N v b H V t b j M s M n 0 m c X V v d D s s J n F 1 b 3 Q 7 U 2 V j d G l v b j E v M j A y M F 8 w N 1 8 x N F 9 i Y l 9 i Y 1 9 y Z X M v 5 p u 0 5 p S 5 5 5 q E 5 7 G 7 5 Z 6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J i X 2 J j X 3 J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J i X 2 J j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J o X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U i I C 8 + P E V u d H J 5 I F R 5 c G U 9 I l J l Y 2 9 2 Z X J 5 V G F y Z 2 V 0 U m 9 3 I i B W Y W x 1 Z T 0 i b D E w N S I g L z 4 8 R W 5 0 c n k g V H l w Z T 0 i R m l s b F R h c m d l d C I g V m F s d W U 9 I n N f M j A y M F 8 w N 1 8 x N F 9 i a F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O T o z O T o y O S 4 1 N j Q w N T I 1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J o X 3 J l c y / m m 7 T m l L n n m o T n s b v l n o s u e 0 N v b H V t b j E s M H 0 m c X V v d D s s J n F 1 b 3 Q 7 U 2 V j d G l v b j E v M j A y M F 8 w N 1 8 x N F 9 i a F 9 y Z X M v 5 p u 0 5 p S 5 5 5 q E 5 7 G 7 5 Z 6 L L n t D b 2 x 1 b W 4 y L D F 9 J n F 1 b 3 Q 7 L C Z x d W 9 0 O 1 N l Y 3 R p b 2 4 x L z I w M j B f M D d f M T R f Y m h f c m V z L + a b t O a U u e e a h O e x u + W e i y 5 7 Q 2 9 s d W 1 u M y w y f S Z x d W 9 0 O y w m c X V v d D t T Z W N 0 a W 9 u M S 8 y M D I w X z A 3 X z E 0 X 2 J o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i a F 9 y Z X M v 5 p u 0 5 p S 5 5 5 q E 5 7 G 7 5 Z 6 L L n t D b 2 x 1 b W 4 x L D B 9 J n F 1 b 3 Q 7 L C Z x d W 9 0 O 1 N l Y 3 R p b 2 4 x L z I w M j B f M D d f M T R f Y m h f c m V z L + a b t O a U u e e a h O e x u + W e i y 5 7 Q 2 9 s d W 1 u M i w x f S Z x d W 9 0 O y w m c X V v d D t T Z W N 0 a W 9 u M S 8 y M D I w X z A 3 X z E 0 X 2 J o X 3 J l c y / m m 7 T m l L n n m o T n s b v l n o s u e 0 N v b H V t b j M s M n 0 m c X V v d D s s J n F 1 b 3 Q 7 U 2 V j d G l v b j E v M j A y M F 8 w N 1 8 x N F 9 i a F 9 y Z X M v 5 p u 0 5 p S 5 5 5 q E 5 7 G 7 5 Z 6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J o X 3 J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J o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N z c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x M T Q i I C 8 + P E V u d H J 5 I F R 5 c G U 9 I k Z p b G x U Y X J n Z X Q i I F Z h b H V l P S J z X z I w M j B f M D d f M T R f Y 3 N z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Q w O j A 0 L j A 0 O D g 3 N D h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Y 3 N z X 3 J l c y / m m 7 T m l L n n m o T n s b v l n o s u e 0 N v b H V t b j E s M H 0 m c X V v d D s s J n F 1 b 3 Q 7 U 2 V j d G l v b j E v M j A y M F 8 w N 1 8 x N F 9 j c 3 N f c m V z L + a b t O a U u e e a h O e x u + W e i y 5 7 Q 2 9 s d W 1 u M i w x f S Z x d W 9 0 O y w m c X V v d D t T Z W N 0 a W 9 u M S 8 y M D I w X z A 3 X z E 0 X 2 N z c 1 9 y Z X M v 5 p u 0 5 p S 5 5 5 q E 5 7 G 7 5 Z 6 L L n t D b 2 x 1 b W 4 z L D J 9 J n F 1 b 3 Q 7 L C Z x d W 9 0 O 1 N l Y 3 R p b 2 4 x L z I w M j B f M D d f M T R f Y 3 N z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j c 3 N f c m V z L + a b t O a U u e e a h O e x u + W e i y 5 7 Q 2 9 s d W 1 u M S w w f S Z x d W 9 0 O y w m c X V v d D t T Z W N 0 a W 9 u M S 8 y M D I w X z A 3 X z E 0 X 2 N z c 1 9 y Z X M v 5 p u 0 5 p S 5 5 5 q E 5 7 G 7 5 Z 6 L L n t D b 2 x 1 b W 4 y L D F 9 J n F 1 b 3 Q 7 L C Z x d W 9 0 O 1 N l Y 3 R p b 2 4 x L z I w M j B f M D d f M T R f Y 3 N z X 3 J l c y / m m 7 T m l L n n m o T n s b v l n o s u e 0 N v b H V t b j M s M n 0 m c X V v d D s s J n F 1 b 3 Q 7 U 2 V j d G l v b j E v M j A y M F 8 w N 1 8 x N F 9 j c 3 N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j c 3 N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Y 3 N z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d z Y V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x M j M i I C 8 + P E V u d H J 5 I F R 5 c G U 9 I k Z p b G x U Y X J n Z X Q i I F Z h b H V l P S J z X z I w M j B f M D d f M T R f Z 3 N h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Q w O j I 4 L j g x N j g x O T l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Z 3 N h X 3 J l c y / m m 7 T m l L n n m o T n s b v l n o s u e 0 N v b H V t b j E s M H 0 m c X V v d D s s J n F 1 b 3 Q 7 U 2 V j d G l v b j E v M j A y M F 8 w N 1 8 x N F 9 n c 2 F f c m V z L + a b t O a U u e e a h O e x u + W e i y 5 7 Q 2 9 s d W 1 u M i w x f S Z x d W 9 0 O y w m c X V v d D t T Z W N 0 a W 9 u M S 8 y M D I w X z A 3 X z E 0 X 2 d z Y V 9 y Z X M v 5 p u 0 5 p S 5 5 5 q E 5 7 G 7 5 Z 6 L L n t D b 2 x 1 b W 4 z L D J 9 J n F 1 b 3 Q 7 L C Z x d W 9 0 O 1 N l Y 3 R p b 2 4 x L z I w M j B f M D d f M T R f Z 3 N h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n c 2 F f c m V z L + a b t O a U u e e a h O e x u + W e i y 5 7 Q 2 9 s d W 1 u M S w w f S Z x d W 9 0 O y w m c X V v d D t T Z W N 0 a W 9 u M S 8 y M D I w X z A 3 X z E 0 X 2 d z Y V 9 y Z X M v 5 p u 0 5 p S 5 5 5 q E 5 7 G 7 5 Z 6 L L n t D b 2 x 1 b W 4 y L D F 9 J n F 1 b 3 Q 7 L C Z x d W 9 0 O 1 N l Y 3 R p b 2 4 x L z I w M j B f M D d f M T R f Z 3 N h X 3 J l c y / m m 7 T m l L n n m o T n s b v l n o s u e 0 N v b H V t b j M s M n 0 m c X V v d D s s J n F 1 b 3 Q 7 U 2 V j d G l v b j E v M j A y M F 8 w N 1 8 x N F 9 n c 2 F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n c 2 F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3 N h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1 3 b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x M z I i I C 8 + P E V u d H J 5 I F R 5 c G U 9 I k Z p b G x U Y X J n Z X Q i I F Z h b H V l P S J z X z I w M j B f M D d f M T R f b X d v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Q x O j A x L j g 2 M T Y x M z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b X d v X 3 J l c y / m m 7 T m l L n n m o T n s b v l n o s u e 0 N v b H V t b j E s M H 0 m c X V v d D s s J n F 1 b 3 Q 7 U 2 V j d G l v b j E v M j A y M F 8 w N 1 8 x N F 9 t d 2 9 f c m V z L + a b t O a U u e e a h O e x u + W e i y 5 7 Q 2 9 s d W 1 u M i w x f S Z x d W 9 0 O y w m c X V v d D t T Z W N 0 a W 9 u M S 8 y M D I w X z A 3 X z E 0 X 2 1 3 b 1 9 y Z X M v 5 p u 0 5 p S 5 5 5 q E 5 7 G 7 5 Z 6 L L n t D b 2 x 1 b W 4 z L D J 9 J n F 1 b 3 Q 7 L C Z x d W 9 0 O 1 N l Y 3 R p b 2 4 x L z I w M j B f M D d f M T R f b X d v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t d 2 9 f c m V z L + a b t O a U u e e a h O e x u + W e i y 5 7 Q 2 9 s d W 1 u M S w w f S Z x d W 9 0 O y w m c X V v d D t T Z W N 0 a W 9 u M S 8 y M D I w X z A 3 X z E 0 X 2 1 3 b 1 9 y Z X M v 5 p u 0 5 p S 5 5 5 q E 5 7 G 7 5 Z 6 L L n t D b 2 x 1 b W 4 y L D F 9 J n F 1 b 3 Q 7 L C Z x d W 9 0 O 1 N l Y 3 R p b 2 4 x L z I w M j B f M D d f M T R f b X d v X 3 J l c y / m m 7 T m l L n n m o T n s b v l n o s u e 0 N v b H V t b j M s M n 0 m c X V v d D s s J n F 1 b 3 Q 7 U 2 V j d G l v b j E v M j A y M F 8 w N 1 8 x N F 9 t d 2 9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t d 2 9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b X d v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F i Y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x N T A i I C 8 + P E V u d H J 5 I F R 5 c G U 9 I k Z p b G x U Y X J n Z X Q i I F Z h b H V l P S J z X z I w M j B f M D d f M T R f Y W J j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Q y O j A 0 L j k w O T Q 1 M T F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Y W J j X 3 J l c y / m m 7 T m l L n n m o T n s b v l n o s u e 0 N v b H V t b j E s M H 0 m c X V v d D s s J n F 1 b 3 Q 7 U 2 V j d G l v b j E v M j A y M F 8 w N 1 8 x N F 9 h Y m N f c m V z L + a b t O a U u e e a h O e x u + W e i y 5 7 Q 2 9 s d W 1 u M i w x f S Z x d W 9 0 O y w m c X V v d D t T Z W N 0 a W 9 u M S 8 y M D I w X z A 3 X z E 0 X 2 F i Y 1 9 y Z X M v 5 p u 0 5 p S 5 5 5 q E 5 7 G 7 5 Z 6 L L n t D b 2 x 1 b W 4 z L D J 9 J n F 1 b 3 Q 7 L C Z x d W 9 0 O 1 N l Y 3 R p b 2 4 x L z I w M j B f M D d f M T R f Y W J j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h Y m N f c m V z L + a b t O a U u e e a h O e x u + W e i y 5 7 Q 2 9 s d W 1 u M S w w f S Z x d W 9 0 O y w m c X V v d D t T Z W N 0 a W 9 u M S 8 y M D I w X z A 3 X z E 0 X 2 F i Y 1 9 y Z X M v 5 p u 0 5 p S 5 5 5 q E 5 7 G 7 5 Z 6 L L n t D b 2 x 1 b W 4 y L D F 9 J n F 1 b 3 Q 7 L C Z x d W 9 0 O 1 N l Y 3 R p b 2 4 x L z I w M j B f M D d f M T R f Y W J j X 3 J l c y / m m 7 T m l L n n m o T n s b v l n o s u e 0 N v b H V t b j M s M n 0 m c X V v d D s s J n F 1 b 3 Q 7 U 2 V j d G l v b j E v M j A y M F 8 w N 1 8 x N F 9 h Y m N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h Y m N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Y W J j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d 3 b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x N T k i I C 8 + P E V u d H J 5 I F R 5 c G U 9 I k Z p b G x U Y X J n Z X Q i I F Z h b H V l P S J z X z I w M j B f M D d f M T R f Z 3 d v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Q y O j I 4 L j g z M z c 0 N j N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Z 3 d v X 3 J l c y / m m 7 T m l L n n m o T n s b v l n o s u e 0 N v b H V t b j E s M H 0 m c X V v d D s s J n F 1 b 3 Q 7 U 2 V j d G l v b j E v M j A y M F 8 w N 1 8 x N F 9 n d 2 9 f c m V z L + a b t O a U u e e a h O e x u + W e i y 5 7 Q 2 9 s d W 1 u M i w x f S Z x d W 9 0 O y w m c X V v d D t T Z W N 0 a W 9 u M S 8 y M D I w X z A 3 X z E 0 X 2 d 3 b 1 9 y Z X M v 5 p u 0 5 p S 5 5 5 q E 5 7 G 7 5 Z 6 L L n t D b 2 x 1 b W 4 z L D J 9 J n F 1 b 3 Q 7 L C Z x d W 9 0 O 1 N l Y 3 R p b 2 4 x L z I w M j B f M D d f M T R f Z 3 d v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n d 2 9 f c m V z L + a b t O a U u e e a h O e x u + W e i y 5 7 Q 2 9 s d W 1 u M S w w f S Z x d W 9 0 O y w m c X V v d D t T Z W N 0 a W 9 u M S 8 y M D I w X z A 3 X z E 0 X 2 d 3 b 1 9 y Z X M v 5 p u 0 5 p S 5 5 5 q E 5 7 G 7 5 Z 6 L L n t D b 2 x 1 b W 4 y L D F 9 J n F 1 b 3 Q 7 L C Z x d W 9 0 O 1 N l Y 3 R p b 2 4 x L z I w M j B f M D d f M T R f Z 3 d v X 3 J l c y / m m 7 T m l L n n m o T n s b v l n o s u e 0 N v b H V t b j M s M n 0 m c X V v d D s s J n F 1 b 3 Q 7 U 2 V j d G l v b j E v M j A y M F 8 w N 1 8 x N F 9 n d 2 9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n d 2 9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3 d v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3 B z b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x N j g i I C 8 + P E V u d H J 5 I F R 5 c G U 9 I k Z p b G x U Y X J n Z X Q i I F Z h b H V l P S J z X z I w M j B f M D d f M T R f c H N v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Q z O j A 1 L j A 2 N j E z M j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c H N v X 3 J l c y / m m 7 T m l L n n m o T n s b v l n o s u e 0 N v b H V t b j E s M H 0 m c X V v d D s s J n F 1 b 3 Q 7 U 2 V j d G l v b j E v M j A y M F 8 w N 1 8 x N F 9 w c 2 9 f c m V z L + a b t O a U u e e a h O e x u + W e i y 5 7 Q 2 9 s d W 1 u M i w x f S Z x d W 9 0 O y w m c X V v d D t T Z W N 0 a W 9 u M S 8 y M D I w X z A 3 X z E 0 X 3 B z b 1 9 y Z X M v 5 p u 0 5 p S 5 5 5 q E 5 7 G 7 5 Z 6 L L n t D b 2 x 1 b W 4 z L D J 9 J n F 1 b 3 Q 7 L C Z x d W 9 0 O 1 N l Y 3 R p b 2 4 x L z I w M j B f M D d f M T R f c H N v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w c 2 9 f c m V z L + a b t O a U u e e a h O e x u + W e i y 5 7 Q 2 9 s d W 1 u M S w w f S Z x d W 9 0 O y w m c X V v d D t T Z W N 0 a W 9 u M S 8 y M D I w X z A 3 X z E 0 X 3 B z b 1 9 y Z X M v 5 p u 0 5 p S 5 5 5 q E 5 7 G 7 5 Z 6 L L n t D b 2 x 1 b W 4 y L D F 9 J n F 1 b 3 Q 7 L C Z x d W 9 0 O 1 N l Y 3 R p b 2 4 x L z I w M j B f M D d f M T R f c H N v X 3 J l c y / m m 7 T m l L n n m o T n s b v l n o s u e 0 N v b H V t b j M s M n 0 m c X V v d D s s J n F 1 b 3 Q 7 U 2 V j d G l v b j E v M j A y M F 8 w N 1 8 x N F 9 w c 2 9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w c 2 9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c H N v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3 d v Y V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1 I i A v P j x F b n R y e S B U e X B l P S J S Z W N v d m V y e V R h c m d l d F J v d y I g V m F s d W U 9 I m w x N z c i I C 8 + P E V u d H J 5 I F R 5 c G U 9 I k Z p b G x U Y X J n Z X Q i I F Z h b H V l P S J z X z I w M j B f M D d f M T R f d 2 9 h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Q z O j M 5 L j c 4 N T I 5 M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d 2 9 h X 3 J l c y / m m 7 T m l L n n m o T n s b v l n o s u e 0 N v b H V t b j E s M H 0 m c X V v d D s s J n F 1 b 3 Q 7 U 2 V j d G l v b j E v M j A y M F 8 w N 1 8 x N F 9 3 b 2 F f c m V z L + a b t O a U u e e a h O e x u + W e i y 5 7 Q 2 9 s d W 1 u M i w x f S Z x d W 9 0 O y w m c X V v d D t T Z W N 0 a W 9 u M S 8 y M D I w X z A 3 X z E 0 X 3 d v Y V 9 y Z X M v 5 p u 0 5 p S 5 5 5 q E 5 7 G 7 5 Z 6 L L n t D b 2 x 1 b W 4 z L D J 9 J n F 1 b 3 Q 7 L C Z x d W 9 0 O 1 N l Y 3 R p b 2 4 x L z I w M j B f M D d f M T R f d 2 9 h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3 b 2 F f c m V z L + a b t O a U u e e a h O e x u + W e i y 5 7 Q 2 9 s d W 1 u M S w w f S Z x d W 9 0 O y w m c X V v d D t T Z W N 0 a W 9 u M S 8 y M D I w X z A 3 X z E 0 X 3 d v Y V 9 y Z X M v 5 p u 0 5 p S 5 5 5 q E 5 7 G 7 5 Z 6 L L n t D b 2 x 1 b W 4 y L D F 9 J n F 1 b 3 Q 7 L C Z x d W 9 0 O 1 N l Y 3 R p b 2 4 x L z I w M j B f M D d f M T R f d 2 9 h X 3 J l c y / m m 7 T m l L n n m o T n s b v l n o s u e 0 N v b H V t b j M s M n 0 m c X V v d D s s J n F 1 b 3 Q 7 U 2 V j d G l v b j E v M j A y M F 8 w N 1 8 x N F 9 3 b 2 F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3 b 2 F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d 2 9 h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z X 2 l j Y V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Z 2 9 h 6 K 6 t 5 7 u D 5 7 u T 5 p 6 c I i A v P j x F b n R y e S B U e X B l P S J S Z W N v d m V y e V R h c m d l d E N v b H V t b i I g V m F s d W U 9 I m w x M C I g L z 4 8 R W 5 0 c n k g V H l w Z T 0 i U m V j b 3 Z l c n l U Y X J n Z X R S b 3 c i I F Z h b H V l P S J s N j g i I C 8 + P E V u d H J 5 I F R 5 c G U 9 I k Z p b G x U Y X J n Z X Q i I F Z h b H V l P S J z X z I w M j B f M D h f M T N f a W N h X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A 4 O j E z O j U 2 L j k x O D k 1 N D R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h f M T N f a W N h X 3 J l c y / m m 7 T m l L n n m o T n s b v l n o s u e 0 N v b H V t b j E s M H 0 m c X V v d D s s J n F 1 b 3 Q 7 U 2 V j d G l v b j E v M j A y M F 8 w O F 8 x M 1 9 p Y 2 F f c m V z L + a b t O a U u e e a h O e x u + W e i y 5 7 Q 2 9 s d W 1 u M i w x f S Z x d W 9 0 O y w m c X V v d D t T Z W N 0 a W 9 u M S 8 y M D I w X z A 4 X z E z X 2 l j Y V 9 y Z X M v 5 p u 0 5 p S 5 5 5 q E 5 7 G 7 5 Z 6 L L n t D b 2 x 1 b W 4 z L D J 9 J n F 1 b 3 Q 7 L C Z x d W 9 0 O 1 N l Y 3 R p b 2 4 x L z I w M j B f M D h f M T N f a W N h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O F 8 x M 1 9 p Y 2 F f c m V z L + a b t O a U u e e a h O e x u + W e i y 5 7 Q 2 9 s d W 1 u M S w w f S Z x d W 9 0 O y w m c X V v d D t T Z W N 0 a W 9 u M S 8 y M D I w X z A 4 X z E z X 2 l j Y V 9 y Z X M v 5 p u 0 5 p S 5 5 5 q E 5 7 G 7 5 Z 6 L L n t D b 2 x 1 b W 4 y L D F 9 J n F 1 b 3 Q 7 L C Z x d W 9 0 O 1 N l Y 3 R p b 2 4 x L z I w M j B f M D h f M T N f a W N h X 3 J l c y / m m 7 T m l L n n m o T n s b v l n o s u e 0 N v b H V t b j M s M n 0 m c X V v d D s s J n F 1 b 3 Q 7 U 2 V j d G l v b j E v M j A y M F 8 w O F 8 x M 1 9 p Y 2 F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O F 8 x M 1 9 p Y 2 F f c m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N f a W N h X 3 J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z X 2 F j Y V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Z 2 9 h 6 K 6 t 5 7 u D 5 7 u T 5 p 6 c I i A v P j x F b n R y e S B U e X B l P S J S Z W N v d m V y e V R h c m d l d E N v b H V t b i I g V m F s d W U 9 I m w x M C I g L z 4 8 R W 5 0 c n k g V H l w Z T 0 i U m V j b 3 Z l c n l U Y X J n Z X R S b 3 c i I F Z h b H V l P S J s M T Q x I i A v P j x F b n R y e S B U e X B l P S J G a W x s V G F y Z 2 V 0 I i B W Y W x 1 Z T 0 i c 1 8 y M D I w X z A 4 X z E z X 2 F j Y V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w O D o x N D o 1 M S 4 y M T k 2 N T k x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4 X z E z X 2 F j Y V 9 y Z X M v 5 p u 0 5 p S 5 5 5 q E 5 7 G 7 5 Z 6 L L n t D b 2 x 1 b W 4 x L D B 9 J n F 1 b 3 Q 7 L C Z x d W 9 0 O 1 N l Y 3 R p b 2 4 x L z I w M j B f M D h f M T N f Y W N h X 3 J l c y / m m 7 T m l L n n m o T n s b v l n o s u e 0 N v b H V t b j I s M X 0 m c X V v d D s s J n F 1 b 3 Q 7 U 2 V j d G l v b j E v M j A y M F 8 w O F 8 x M 1 9 h Y 2 F f c m V z L + a b t O a U u e e a h O e x u + W e i y 5 7 Q 2 9 s d W 1 u M y w y f S Z x d W 9 0 O y w m c X V v d D t T Z W N 0 a W 9 u M S 8 y M D I w X z A 4 X z E z X 2 F j Y V 9 y Z X M v 5 p u 0 5 p S 5 5 5 q E 5 7 G 7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B f M D h f M T N f Y W N h X 3 J l c y / m m 7 T m l L n n m o T n s b v l n o s u e 0 N v b H V t b j E s M H 0 m c X V v d D s s J n F 1 b 3 Q 7 U 2 V j d G l v b j E v M j A y M F 8 w O F 8 x M 1 9 h Y 2 F f c m V z L + a b t O a U u e e a h O e x u + W e i y 5 7 Q 2 9 s d W 1 u M i w x f S Z x d W 9 0 O y w m c X V v d D t T Z W N 0 a W 9 u M S 8 y M D I w X z A 4 X z E z X 2 F j Y V 9 y Z X M v 5 p u 0 5 p S 5 5 5 q E 5 7 G 7 5 Z 6 L L n t D b 2 x 1 b W 4 z L D J 9 J n F 1 b 3 Q 7 L C Z x d W 9 0 O 1 N l Y 3 R p b 2 4 x L z I w M j B f M D h f M T N f Y W N h X 3 J l c y / m m 7 T m l L n n m o T n s b v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B f M D h f M T N f Y W N h X 3 J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z X 2 F j Y V 9 y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O F 8 x N F 9 n b 2 F f d 2 V p Z 2 h 0 Z W R f c 2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b 2 F f d H J h a W 5 p b m d f c m V z I i A v P j x F b n R y e S B U e X B l P S J S Z W N v d m V y e V R h c m d l d E N v b H V t b i I g V m F s d W U 9 I m w x M C I g L z 4 8 R W 5 0 c n k g V H l w Z T 0 i U m V j b 3 Z l c n l U Y X J n Z X R S b 3 c i I F Z h b H V l P S J s N S I g L z 4 8 R W 5 0 c n k g V H l w Z T 0 i R m l s b F R h c m d l d C I g V m F s d W U 9 I n N f M j A y M F 8 w O F 8 x N F 9 n b 2 F f d 2 V p Z 2 h 0 Z W R f c 2 N v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Y 6 M T Q 6 M j M u O D c y O D k 3 O V o i I C 8 + P E V u d H J 5 I F R 5 c G U 9 I k Z p b G x D b 2 x 1 b W 5 U e X B l c y I g V m F s d W U 9 I n N C Z 1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h f M T R f Z 2 9 h X 3 d l a W d o d G V k X 3 N j b 3 J l L + a b t O a U u e e a h O e x u + W e i y 5 7 Q 2 9 s d W 1 u M S w w f S Z x d W 9 0 O y w m c X V v d D t T Z W N 0 a W 9 u M S 8 y M D I w X z A 4 X z E 0 X 2 d v Y V 9 3 Z W l n a H R l Z F 9 z Y 2 9 y Z S / m m 7 T m l L n n m o T n s b v l n o s u e 0 N v b H V t b j I s M X 0 m c X V v d D s s J n F 1 b 3 Q 7 U 2 V j d G l v b j E v M j A y M F 8 w O F 8 x N F 9 n b 2 F f d 2 V p Z 2 h 0 Z W R f c 2 N v c m U v 5 p u 0 5 p S 5 5 5 q E 5 7 G 7 5 Z 6 L L n t D b 2 x 1 b W 4 z L D J 9 J n F 1 b 3 Q 7 L C Z x d W 9 0 O 1 N l Y 3 R p b 2 4 x L z I w M j B f M D h f M T R f Z 2 9 h X 3 d l a W d o d G V k X 3 N j b 3 J l L + a b t O a U u e e a h O e x u + W e i y 5 7 Q 2 9 s d W 1 u N C w z f S Z x d W 9 0 O y w m c X V v d D t T Z W N 0 a W 9 u M S 8 y M D I w X z A 4 X z E 0 X 2 d v Y V 9 3 Z W l n a H R l Z F 9 z Y 2 9 y Z S / m m 7 T m l L n n m o T n s b v l n o s u e 0 N v b H V t b j U s N H 0 m c X V v d D s s J n F 1 b 3 Q 7 U 2 V j d G l v b j E v M j A y M F 8 w O F 8 x N F 9 n b 2 F f d 2 V p Z 2 h 0 Z W R f c 2 N v c m U v 5 p u 0 5 p S 5 5 5 q E 5 7 G 7 5 Z 6 L L n t D b 2 x 1 b W 4 2 L D V 9 J n F 1 b 3 Q 7 L C Z x d W 9 0 O 1 N l Y 3 R p b 2 4 x L z I w M j B f M D h f M T R f Z 2 9 h X 3 d l a W d o d G V k X 3 N j b 3 J l L + a b t O a U u e e a h O e x u + W e i y 5 7 Q 2 9 s d W 1 u N y w 2 f S Z x d W 9 0 O y w m c X V v d D t T Z W N 0 a W 9 u M S 8 y M D I w X z A 4 X z E 0 X 2 d v Y V 9 3 Z W l n a H R l Z F 9 z Y 2 9 y Z S / m m 7 T m l L n n m o T n s b v l n o s u e 0 N v b H V t b j g s N 3 0 m c X V v d D s s J n F 1 b 3 Q 7 U 2 V j d G l v b j E v M j A y M F 8 w O F 8 x N F 9 n b 2 F f d 2 V p Z 2 h 0 Z W R f c 2 N v c m U v 5 p u 0 5 p S 5 5 5 q E 5 7 G 7 5 Z 6 L L n t D b 2 x 1 b W 4 5 L D h 9 J n F 1 b 3 Q 7 L C Z x d W 9 0 O 1 N l Y 3 R p b 2 4 x L z I w M j B f M D h f M T R f Z 2 9 h X 3 d l a W d o d G V k X 3 N j b 3 J l L + a b t O a U u e e a h O e x u + W e i y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B f M D h f M T R f Z 2 9 h X 3 d l a W d o d G V k X 3 N j b 3 J l L + a b t O a U u e e a h O e x u + W e i y 5 7 Q 2 9 s d W 1 u M S w w f S Z x d W 9 0 O y w m c X V v d D t T Z W N 0 a W 9 u M S 8 y M D I w X z A 4 X z E 0 X 2 d v Y V 9 3 Z W l n a H R l Z F 9 z Y 2 9 y Z S / m m 7 T m l L n n m o T n s b v l n o s u e 0 N v b H V t b j I s M X 0 m c X V v d D s s J n F 1 b 3 Q 7 U 2 V j d G l v b j E v M j A y M F 8 w O F 8 x N F 9 n b 2 F f d 2 V p Z 2 h 0 Z W R f c 2 N v c m U v 5 p u 0 5 p S 5 5 5 q E 5 7 G 7 5 Z 6 L L n t D b 2 x 1 b W 4 z L D J 9 J n F 1 b 3 Q 7 L C Z x d W 9 0 O 1 N l Y 3 R p b 2 4 x L z I w M j B f M D h f M T R f Z 2 9 h X 3 d l a W d o d G V k X 3 N j b 3 J l L + a b t O a U u e e a h O e x u + W e i y 5 7 Q 2 9 s d W 1 u N C w z f S Z x d W 9 0 O y w m c X V v d D t T Z W N 0 a W 9 u M S 8 y M D I w X z A 4 X z E 0 X 2 d v Y V 9 3 Z W l n a H R l Z F 9 z Y 2 9 y Z S / m m 7 T m l L n n m o T n s b v l n o s u e 0 N v b H V t b j U s N H 0 m c X V v d D s s J n F 1 b 3 Q 7 U 2 V j d G l v b j E v M j A y M F 8 w O F 8 x N F 9 n b 2 F f d 2 V p Z 2 h 0 Z W R f c 2 N v c m U v 5 p u 0 5 p S 5 5 5 q E 5 7 G 7 5 Z 6 L L n t D b 2 x 1 b W 4 2 L D V 9 J n F 1 b 3 Q 7 L C Z x d W 9 0 O 1 N l Y 3 R p b 2 4 x L z I w M j B f M D h f M T R f Z 2 9 h X 3 d l a W d o d G V k X 3 N j b 3 J l L + a b t O a U u e e a h O e x u + W e i y 5 7 Q 2 9 s d W 1 u N y w 2 f S Z x d W 9 0 O y w m c X V v d D t T Z W N 0 a W 9 u M S 8 y M D I w X z A 4 X z E 0 X 2 d v Y V 9 3 Z W l n a H R l Z F 9 z Y 2 9 y Z S / m m 7 T m l L n n m o T n s b v l n o s u e 0 N v b H V t b j g s N 3 0 m c X V v d D s s J n F 1 b 3 Q 7 U 2 V j d G l v b j E v M j A y M F 8 w O F 8 x N F 9 n b 2 F f d 2 V p Z 2 h 0 Z W R f c 2 N v c m U v 5 p u 0 5 p S 5 5 5 q E 5 7 G 7 5 Z 6 L L n t D b 2 x 1 b W 4 5 L D h 9 J n F 1 b 3 Q 7 L C Z x d W 9 0 O 1 N l Y 3 R p b 2 4 x L z I w M j B f M D h f M T R f Z 2 9 h X 3 d l a W d o d G V k X 3 N j b 3 J l L + a b t O a U u e e a h O e x u + W e i y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B f M D h f M T R f Z 2 9 h X 3 d l a W d o d G V k X 3 N j b 3 J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R f Z 2 9 h X 3 d l a W d o d G V k X 3 N j b 3 J l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R f Z 2 9 h X 3 d l a W d o d G V k X 3 N j b 3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2 9 h X 3 R y Y W l u a W 5 n X 3 J l c y I g L z 4 8 R W 5 0 c n k g V H l w Z T 0 i U m V j b 3 Z l c n l U Y X J n Z X R D b 2 x 1 b W 4 i I F Z h b H V l P S J s M T A i I C 8 + P E V u d H J 5 I F R 5 c G U 9 I l J l Y 2 9 2 Z X J 5 V G F y Z 2 V 0 U m 9 3 I i B W Y W x 1 Z T 0 i b D U i I C 8 + P E V u d H J 5 I F R 5 c G U 9 I k Z p b G x U Y X J n Z X Q i I F Z h b H V l P S J z X z I w M j B f M D h f M T R f Z 2 9 h X 3 d l a W d o d G V k X 3 N j b 3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2 O j E 0 O j I z L j g 3 M j g 5 N z l a I i A v P j x F b n R y e S B U e X B l P S J G a W x s Q 2 9 s d W 1 u V H l w Z X M i I F Z h b H V l P S J z Q m d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4 X z E 0 X 2 d v Y V 9 3 Z W l n a H R l Z F 9 z Y 2 9 y Z S / m m 7 T m l L n n m o T n s b v l n o s u e 0 N v b H V t b j E s M H 0 m c X V v d D s s J n F 1 b 3 Q 7 U 2 V j d G l v b j E v M j A y M F 8 w O F 8 x N F 9 n b 2 F f d 2 V p Z 2 h 0 Z W R f c 2 N v c m U v 5 p u 0 5 p S 5 5 5 q E 5 7 G 7 5 Z 6 L L n t D b 2 x 1 b W 4 y L D F 9 J n F 1 b 3 Q 7 L C Z x d W 9 0 O 1 N l Y 3 R p b 2 4 x L z I w M j B f M D h f M T R f Z 2 9 h X 3 d l a W d o d G V k X 3 N j b 3 J l L + a b t O a U u e e a h O e x u + W e i y 5 7 Q 2 9 s d W 1 u M y w y f S Z x d W 9 0 O y w m c X V v d D t T Z W N 0 a W 9 u M S 8 y M D I w X z A 4 X z E 0 X 2 d v Y V 9 3 Z W l n a H R l Z F 9 z Y 2 9 y Z S / m m 7 T m l L n n m o T n s b v l n o s u e 0 N v b H V t b j Q s M 3 0 m c X V v d D s s J n F 1 b 3 Q 7 U 2 V j d G l v b j E v M j A y M F 8 w O F 8 x N F 9 n b 2 F f d 2 V p Z 2 h 0 Z W R f c 2 N v c m U v 5 p u 0 5 p S 5 5 5 q E 5 7 G 7 5 Z 6 L L n t D b 2 x 1 b W 4 1 L D R 9 J n F 1 b 3 Q 7 L C Z x d W 9 0 O 1 N l Y 3 R p b 2 4 x L z I w M j B f M D h f M T R f Z 2 9 h X 3 d l a W d o d G V k X 3 N j b 3 J l L + a b t O a U u e e a h O e x u + W e i y 5 7 Q 2 9 s d W 1 u N i w 1 f S Z x d W 9 0 O y w m c X V v d D t T Z W N 0 a W 9 u M S 8 y M D I w X z A 4 X z E 0 X 2 d v Y V 9 3 Z W l n a H R l Z F 9 z Y 2 9 y Z S / m m 7 T m l L n n m o T n s b v l n o s u e 0 N v b H V t b j c s N n 0 m c X V v d D s s J n F 1 b 3 Q 7 U 2 V j d G l v b j E v M j A y M F 8 w O F 8 x N F 9 n b 2 F f d 2 V p Z 2 h 0 Z W R f c 2 N v c m U v 5 p u 0 5 p S 5 5 5 q E 5 7 G 7 5 Z 6 L L n t D b 2 x 1 b W 4 4 L D d 9 J n F 1 b 3 Q 7 L C Z x d W 9 0 O 1 N l Y 3 R p b 2 4 x L z I w M j B f M D h f M T R f Z 2 9 h X 3 d l a W d o d G V k X 3 N j b 3 J l L + a b t O a U u e e a h O e x u + W e i y 5 7 Q 2 9 s d W 1 u O S w 4 f S Z x d W 9 0 O y w m c X V v d D t T Z W N 0 a W 9 u M S 8 y M D I w X z A 4 X z E 0 X 2 d v Y V 9 3 Z W l n a H R l Z F 9 z Y 2 9 y Z S / m m 7 T m l L n n m o T n s b v l n o s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w X z A 4 X z E 0 X 2 d v Y V 9 3 Z W l n a H R l Z F 9 z Y 2 9 y Z S / m m 7 T m l L n n m o T n s b v l n o s u e 0 N v b H V t b j E s M H 0 m c X V v d D s s J n F 1 b 3 Q 7 U 2 V j d G l v b j E v M j A y M F 8 w O F 8 x N F 9 n b 2 F f d 2 V p Z 2 h 0 Z W R f c 2 N v c m U v 5 p u 0 5 p S 5 5 5 q E 5 7 G 7 5 Z 6 L L n t D b 2 x 1 b W 4 y L D F 9 J n F 1 b 3 Q 7 L C Z x d W 9 0 O 1 N l Y 3 R p b 2 4 x L z I w M j B f M D h f M T R f Z 2 9 h X 3 d l a W d o d G V k X 3 N j b 3 J l L + a b t O a U u e e a h O e x u + W e i y 5 7 Q 2 9 s d W 1 u M y w y f S Z x d W 9 0 O y w m c X V v d D t T Z W N 0 a W 9 u M S 8 y M D I w X z A 4 X z E 0 X 2 d v Y V 9 3 Z W l n a H R l Z F 9 z Y 2 9 y Z S / m m 7 T m l L n n m o T n s b v l n o s u e 0 N v b H V t b j Q s M 3 0 m c X V v d D s s J n F 1 b 3 Q 7 U 2 V j d G l v b j E v M j A y M F 8 w O F 8 x N F 9 n b 2 F f d 2 V p Z 2 h 0 Z W R f c 2 N v c m U v 5 p u 0 5 p S 5 5 5 q E 5 7 G 7 5 Z 6 L L n t D b 2 x 1 b W 4 1 L D R 9 J n F 1 b 3 Q 7 L C Z x d W 9 0 O 1 N l Y 3 R p b 2 4 x L z I w M j B f M D h f M T R f Z 2 9 h X 3 d l a W d o d G V k X 3 N j b 3 J l L + a b t O a U u e e a h O e x u + W e i y 5 7 Q 2 9 s d W 1 u N i w 1 f S Z x d W 9 0 O y w m c X V v d D t T Z W N 0 a W 9 u M S 8 y M D I w X z A 4 X z E 0 X 2 d v Y V 9 3 Z W l n a H R l Z F 9 z Y 2 9 y Z S / m m 7 T m l L n n m o T n s b v l n o s u e 0 N v b H V t b j c s N n 0 m c X V v d D s s J n F 1 b 3 Q 7 U 2 V j d G l v b j E v M j A y M F 8 w O F 8 x N F 9 n b 2 F f d 2 V p Z 2 h 0 Z W R f c 2 N v c m U v 5 p u 0 5 p S 5 5 5 q E 5 7 G 7 5 Z 6 L L n t D b 2 x 1 b W 4 4 L D d 9 J n F 1 b 3 Q 7 L C Z x d W 9 0 O 1 N l Y 3 R p b 2 4 x L z I w M j B f M D h f M T R f Z 2 9 h X 3 d l a W d o d G V k X 3 N j b 3 J l L + a b t O a U u e e a h O e x u + W e i y 5 7 Q 2 9 s d W 1 u O S w 4 f S Z x d W 9 0 O y w m c X V v d D t T Z W N 0 a W 9 u M S 8 y M D I w X z A 4 X z E 0 X 2 d v Y V 9 3 Z W l n a H R l Z F 9 z Y 2 9 y Z S / m m 7 T m l L n n m o T n s b v l n o s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X z A 4 X z E 0 X 2 d v Y V 9 3 Z W l n a H R l Z F 9 z Y 2 9 y Z S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0 X 2 d v Y V 9 3 Z W l n a H R l Z F 9 z Y 2 9 y Z S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3 X 2 d v Y V 9 z Y 2 9 y Z X N f b 2 5 f d G h y Z W V f Y 3 J p d G V y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3 V D A 3 O j E 0 O j E y L j A z N z k 3 O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4 X z E 3 X 2 d v Y V 9 z Y 2 9 y Z X N f b 2 5 f d G h y Z W V f Y 3 J p d G V y a W 9 u c y / m m 7 T m l L n n m o T n s b v l n o s u e 0 N v b H V t b j E s M H 0 m c X V v d D s s J n F 1 b 3 Q 7 U 2 V j d G l v b j E v M j A y M F 8 w O F 8 x N 1 9 n b 2 F f c 2 N v c m V z X 2 9 u X 3 R o c m V l X 2 N y a X R l c m l v b n M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B f M D h f M T d f Z 2 9 h X 3 N j b 3 J l c 1 9 v b l 9 0 a H J l Z V 9 j c m l 0 Z X J p b 2 5 z L + a b t O a U u e e a h O e x u + W e i y 5 7 Q 2 9 s d W 1 u M S w w f S Z x d W 9 0 O y w m c X V v d D t T Z W N 0 a W 9 u M S 8 y M D I w X z A 4 X z E 3 X 2 d v Y V 9 z Y 2 9 y Z X N f b 2 5 f d G h y Z W V f Y 3 J p d G V y a W 9 u c y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B f M D h f M T d f Z 2 9 h X 3 N j b 3 J l c 1 9 v b l 9 0 a H J l Z V 9 j c m l 0 Z X J p b 2 5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d f Z 2 9 h X 3 N j b 3 J l c 1 9 v b l 9 0 a H J l Z V 9 j c m l 0 Z X J p b 2 5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d f Z 2 9 h X 3 N j b 3 J l c 1 9 v b l 9 0 a H J l Z V 9 j c m l 0 Z X J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X z I w M j B f M D h f M T d f Z 2 9 h X 3 N j b 3 J l c 1 9 v b l 9 0 a H J l Z V 9 j c m l 0 Z X J p b 2 5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3 V D A 3 O j E 4 O j A y L j g 2 M j k y M j l a I i A v P j x F b n R y e S B U e X B l P S J G a W x s Q 2 9 s d W 1 u V H l w Z X M i I F Z h b H V l P S J z Q m d N R E F 3 T U R B d 0 1 E Q X d N R E F 3 T U R B d 0 1 E Q X d N R E F 3 T U R B d 0 1 E Q m c 9 P S I g L z 4 8 R W 5 0 c n k g V H l w Z T 0 i R m l s b E N v b H V t b k 5 h b W V z I i B W Y W x 1 Z T 0 i c 1 s m c X V v d D t D b 2 x 1 b W 4 x L j E m c X V v d D s s J n F 1 b 3 Q 7 Q 2 9 s d W 1 u M S 4 y J n F 1 b 3 Q 7 L C Z x d W 9 0 O 0 N v b H V t b j I m c X V v d D s s J n F 1 b 3 Q 7 Q 2 9 s d W 1 u M y 4 x J n F 1 b 3 Q 7 L C Z x d W 9 0 O 0 N v b H V t b j M u M i Z x d W 9 0 O y w m c X V v d D t D b 2 x 1 b W 4 0 J n F 1 b 3 Q 7 L C Z x d W 9 0 O 0 N v b H V t b j U u M S Z x d W 9 0 O y w m c X V v d D t D b 2 x 1 b W 4 1 L j I m c X V v d D s s J n F 1 b 3 Q 7 Q 2 9 s d W 1 u N i Z x d W 9 0 O y w m c X V v d D t D b 2 x 1 b W 4 3 L j E m c X V v d D s s J n F 1 b 3 Q 7 Q 2 9 s d W 1 u N y 4 y J n F 1 b 3 Q 7 L C Z x d W 9 0 O 0 N v b H V t b j g m c X V v d D s s J n F 1 b 3 Q 7 Q 2 9 s d W 1 u O S 4 x J n F 1 b 3 Q 7 L C Z x d W 9 0 O 0 N v b H V t b j k u M i Z x d W 9 0 O y w m c X V v d D t D b 2 x 1 b W 4 x M C Z x d W 9 0 O y w m c X V v d D t D b 2 x 1 b W 4 x M S 4 x J n F 1 b 3 Q 7 L C Z x d W 9 0 O 0 N v b H V t b j E x L j I m c X V v d D s s J n F 1 b 3 Q 7 Q 2 9 s d W 1 u M T I m c X V v d D s s J n F 1 b 3 Q 7 Q 2 9 s d W 1 u M T M u M S Z x d W 9 0 O y w m c X V v d D t D b 2 x 1 b W 4 x M y 4 y J n F 1 b 3 Q 7 L C Z x d W 9 0 O 0 N v b H V t b j E 0 J n F 1 b 3 Q 7 L C Z x d W 9 0 O 0 N v b H V t b j E 1 L j E m c X V v d D s s J n F 1 b 3 Q 7 Q 2 9 s d W 1 u M T U u M i Z x d W 9 0 O y w m c X V v d D t D b 2 x 1 b W 4 x N i Z x d W 9 0 O y w m c X V v d D t D b 2 x 1 b W 4 x N y 4 x J n F 1 b 3 Q 7 L C Z x d W 9 0 O 0 N v b H V t b j E 3 L j I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F 8 w O F 8 x N 1 9 n b 2 F f c 2 N v c m V z X 2 9 u X 3 R o c m V l X 2 N y a X R l c m l v b n M g K D I p L + a b t O a U u e e a h O e x u + W e i z E u e 0 N v b H V t b j E u M S w w f S Z x d W 9 0 O y w m c X V v d D t T Z W N 0 a W 9 u M S 8 y M D I w X z A 4 X z E 3 X 2 d v Y V 9 z Y 2 9 y Z X N f b 2 5 f d G h y Z W V f Y 3 J p d G V y a W 9 u c y A o M i k v 5 p u 0 5 p S 5 5 5 q E 5 7 G 7 5 Z 6 L M S 5 7 Q 2 9 s d W 1 u M S 4 y L D F 9 J n F 1 b 3 Q 7 L C Z x d W 9 0 O 1 N l Y 3 R p b 2 4 x L z I w M j B f M D h f M T d f Z 2 9 h X 3 N j b 3 J l c 1 9 v b l 9 0 a H J l Z V 9 j c m l 0 Z X J p b 2 5 z I C g y K S / m m 7 T m l L n n m o T n s b v l n o s u e 0 N v b H V t b j I s M X 0 m c X V v d D s s J n F 1 b 3 Q 7 U 2 V j d G l v b j E v M j A y M F 8 w O F 8 x N 1 9 n b 2 F f c 2 N v c m V z X 2 9 u X 3 R o c m V l X 2 N y a X R l c m l v b n M g K D I p L + a b t O a U u e e a h O e x u + W e i z I u e 0 N v b H V t b j M u M S w z f S Z x d W 9 0 O y w m c X V v d D t T Z W N 0 a W 9 u M S 8 y M D I w X z A 4 X z E 3 X 2 d v Y V 9 z Y 2 9 y Z X N f b 2 5 f d G h y Z W V f Y 3 J p d G V y a W 9 u c y A o M i k v 5 p u 0 5 p S 5 5 5 q E 5 7 G 7 5 Z 6 L M i 5 7 Q 2 9 s d W 1 u M y 4 y L D R 9 J n F 1 b 3 Q 7 L C Z x d W 9 0 O 1 N l Y 3 R p b 2 4 x L z I w M j B f M D h f M T d f Z 2 9 h X 3 N j b 3 J l c 1 9 v b l 9 0 a H J l Z V 9 j c m l 0 Z X J p b 2 5 z I C g y K S / m m 7 T m l L n n m o T n s b v l n o s u e 0 N v b H V t b j Q s M 3 0 m c X V v d D s s J n F 1 b 3 Q 7 U 2 V j d G l v b j E v M j A y M F 8 w O F 8 x N 1 9 n b 2 F f c 2 N v c m V z X 2 9 u X 3 R o c m V l X 2 N y a X R l c m l v b n M g K D I p L + a b t O a U u e e a h O e x u + W e i z M u e 0 N v b H V t b j U u M S w 2 f S Z x d W 9 0 O y w m c X V v d D t T Z W N 0 a W 9 u M S 8 y M D I w X z A 4 X z E 3 X 2 d v Y V 9 z Y 2 9 y Z X N f b 2 5 f d G h y Z W V f Y 3 J p d G V y a W 9 u c y A o M i k v 5 p u 0 5 p S 5 5 5 q E 5 7 G 7 5 Z 6 L M y 5 7 Q 2 9 s d W 1 u N S 4 y L D d 9 J n F 1 b 3 Q 7 L C Z x d W 9 0 O 1 N l Y 3 R p b 2 4 x L z I w M j B f M D h f M T d f Z 2 9 h X 3 N j b 3 J l c 1 9 v b l 9 0 a H J l Z V 9 j c m l 0 Z X J p b 2 5 z I C g y K S / m m 7 T m l L n n m o T n s b v l n o s u e 0 N v b H V t b j Y s N X 0 m c X V v d D s s J n F 1 b 3 Q 7 U 2 V j d G l v b j E v M j A y M F 8 w O F 8 x N 1 9 n b 2 F f c 2 N v c m V z X 2 9 u X 3 R o c m V l X 2 N y a X R l c m l v b n M g K D I p L + a b t O a U u e e a h O e x u + W e i z Q u e 0 N v b H V t b j c u M S w 5 f S Z x d W 9 0 O y w m c X V v d D t T Z W N 0 a W 9 u M S 8 y M D I w X z A 4 X z E 3 X 2 d v Y V 9 z Y 2 9 y Z X N f b 2 5 f d G h y Z W V f Y 3 J p d G V y a W 9 u c y A o M i k v 5 p u 0 5 p S 5 5 5 q E 5 7 G 7 5 Z 6 L N C 5 7 Q 2 9 s d W 1 u N y 4 y L D E w f S Z x d W 9 0 O y w m c X V v d D t T Z W N 0 a W 9 u M S 8 y M D I w X z A 4 X z E 3 X 2 d v Y V 9 z Y 2 9 y Z X N f b 2 5 f d G h y Z W V f Y 3 J p d G V y a W 9 u c y A o M i k v 5 p u 0 5 p S 5 5 5 q E 5 7 G 7 5 Z 6 L L n t D b 2 x 1 b W 4 4 L D d 9 J n F 1 b 3 Q 7 L C Z x d W 9 0 O 1 N l Y 3 R p b 2 4 x L z I w M j B f M D h f M T d f Z 2 9 h X 3 N j b 3 J l c 1 9 v b l 9 0 a H J l Z V 9 j c m l 0 Z X J p b 2 5 z I C g y K S / m m 7 T m l L n n m o T n s b v l n o s 1 L n t D b 2 x 1 b W 4 5 L j E s M T J 9 J n F 1 b 3 Q 7 L C Z x d W 9 0 O 1 N l Y 3 R p b 2 4 x L z I w M j B f M D h f M T d f Z 2 9 h X 3 N j b 3 J l c 1 9 v b l 9 0 a H J l Z V 9 j c m l 0 Z X J p b 2 5 z I C g y K S / m m 7 T m l L n n m o T n s b v l n o s 1 L n t D b 2 x 1 b W 4 5 L j I s M T N 9 J n F 1 b 3 Q 7 L C Z x d W 9 0 O 1 N l Y 3 R p b 2 4 x L z I w M j B f M D h f M T d f Z 2 9 h X 3 N j b 3 J l c 1 9 v b l 9 0 a H J l Z V 9 j c m l 0 Z X J p b 2 5 z I C g y K S / m m 7 T m l L n n m o T n s b v l n o s u e 0 N v b H V t b j E w L D l 9 J n F 1 b 3 Q 7 L C Z x d W 9 0 O 1 N l Y 3 R p b 2 4 x L z I w M j B f M D h f M T d f Z 2 9 h X 3 N j b 3 J l c 1 9 v b l 9 0 a H J l Z V 9 j c m l 0 Z X J p b 2 5 z I C g y K S / m m 7 T m l L n n m o T n s b v l n o s 2 L n t D b 2 x 1 b W 4 x M S 4 x L D E 1 f S Z x d W 9 0 O y w m c X V v d D t T Z W N 0 a W 9 u M S 8 y M D I w X z A 4 X z E 3 X 2 d v Y V 9 z Y 2 9 y Z X N f b 2 5 f d G h y Z W V f Y 3 J p d G V y a W 9 u c y A o M i k v 5 p u 0 5 p S 5 5 5 q E 5 7 G 7 5 Z 6 L N i 5 7 Q 2 9 s d W 1 u M T E u M i w x N n 0 m c X V v d D s s J n F 1 b 3 Q 7 U 2 V j d G l v b j E v M j A y M F 8 w O F 8 x N 1 9 n b 2 F f c 2 N v c m V z X 2 9 u X 3 R o c m V l X 2 N y a X R l c m l v b n M g K D I p L + a b t O a U u e e a h O e x u + W e i y 5 7 Q 2 9 s d W 1 u M T I s M T F 9 J n F 1 b 3 Q 7 L C Z x d W 9 0 O 1 N l Y 3 R p b 2 4 x L z I w M j B f M D h f M T d f Z 2 9 h X 3 N j b 3 J l c 1 9 v b l 9 0 a H J l Z V 9 j c m l 0 Z X J p b 2 5 z I C g y K S / m m 7 T m l L n n m o T n s b v l n o s 3 L n t D b 2 x 1 b W 4 x M y 4 x L D E 4 f S Z x d W 9 0 O y w m c X V v d D t T Z W N 0 a W 9 u M S 8 y M D I w X z A 4 X z E 3 X 2 d v Y V 9 z Y 2 9 y Z X N f b 2 5 f d G h y Z W V f Y 3 J p d G V y a W 9 u c y A o M i k v 5 p u 0 5 p S 5 5 5 q E 5 7 G 7 5 Z 6 L N y 5 7 Q 2 9 s d W 1 u M T M u M i w x O X 0 m c X V v d D s s J n F 1 b 3 Q 7 U 2 V j d G l v b j E v M j A y M F 8 w O F 8 x N 1 9 n b 2 F f c 2 N v c m V z X 2 9 u X 3 R o c m V l X 2 N y a X R l c m l v b n M g K D I p L + a b t O a U u e e a h O e x u + W e i y 5 7 Q 2 9 s d W 1 u M T Q s M T N 9 J n F 1 b 3 Q 7 L C Z x d W 9 0 O 1 N l Y 3 R p b 2 4 x L z I w M j B f M D h f M T d f Z 2 9 h X 3 N j b 3 J l c 1 9 v b l 9 0 a H J l Z V 9 j c m l 0 Z X J p b 2 5 z I C g y K S / m m 7 T m l L n n m o T n s b v l n o s 4 L n t D b 2 x 1 b W 4 x N S 4 x L D I x f S Z x d W 9 0 O y w m c X V v d D t T Z W N 0 a W 9 u M S 8 y M D I w X z A 4 X z E 3 X 2 d v Y V 9 z Y 2 9 y Z X N f b 2 5 f d G h y Z W V f Y 3 J p d G V y a W 9 u c y A o M i k v 5 p u 0 5 p S 5 5 5 q E 5 7 G 7 5 Z 6 L O C 5 7 Q 2 9 s d W 1 u M T U u M i w y M n 0 m c X V v d D s s J n F 1 b 3 Q 7 U 2 V j d G l v b j E v M j A y M F 8 w O F 8 x N 1 9 n b 2 F f c 2 N v c m V z X 2 9 u X 3 R o c m V l X 2 N y a X R l c m l v b n M g K D I p L + a b t O a U u e e a h O e x u + W e i y 5 7 Q 2 9 s d W 1 u M T Y s M T V 9 J n F 1 b 3 Q 7 L C Z x d W 9 0 O 1 N l Y 3 R p b 2 4 x L z I w M j B f M D h f M T d f Z 2 9 h X 3 N j b 3 J l c 1 9 v b l 9 0 a H J l Z V 9 j c m l 0 Z X J p b 2 5 z I C g y K S / m m 7 T m l L n n m o T n s b v l n o s 5 L n t D b 2 x 1 b W 4 x N y 4 x L D I 0 f S Z x d W 9 0 O y w m c X V v d D t T Z W N 0 a W 9 u M S 8 y M D I w X z A 4 X z E 3 X 2 d v Y V 9 z Y 2 9 y Z X N f b 2 5 f d G h y Z W V f Y 3 J p d G V y a W 9 u c y A o M i k v 5 p u 0 5 p S 5 5 5 q E 5 7 G 7 5 Z 6 L O S 5 7 Q 2 9 s d W 1 u M T c u M i w y N X 0 m c X V v d D s s J n F 1 b 3 Q 7 U 2 V j d G l v b j E v M j A y M F 8 w O F 8 x N 1 9 n b 2 F f c 2 N v c m V z X 2 9 u X 3 R o c m V l X 2 N y a X R l c m l v b n M g K D I p L + a b t O a U u e e a h O e x u + W e i y 5 7 Q 2 9 s d W 1 u M T g s M T d 9 J n F 1 b 3 Q 7 L C Z x d W 9 0 O 1 N l Y 3 R p b 2 4 x L z I w M j B f M D h f M T d f Z 2 9 h X 3 N j b 3 J l c 1 9 v b l 9 0 a H J l Z V 9 j c m l 0 Z X J p b 2 5 z I C g y K S / m m 7 T m l L n n m o T n s b v l n o s u e 0 N v b H V t b j E 5 L D E 4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M j A y M F 8 w O F 8 x N 1 9 n b 2 F f c 2 N v c m V z X 2 9 u X 3 R o c m V l X 2 N y a X R l c m l v b n M g K D I p L + a b t O a U u e e a h O e x u + W e i z E u e 0 N v b H V t b j E u M S w w f S Z x d W 9 0 O y w m c X V v d D t T Z W N 0 a W 9 u M S 8 y M D I w X z A 4 X z E 3 X 2 d v Y V 9 z Y 2 9 y Z X N f b 2 5 f d G h y Z W V f Y 3 J p d G V y a W 9 u c y A o M i k v 5 p u 0 5 p S 5 5 5 q E 5 7 G 7 5 Z 6 L M S 5 7 Q 2 9 s d W 1 u M S 4 y L D F 9 J n F 1 b 3 Q 7 L C Z x d W 9 0 O 1 N l Y 3 R p b 2 4 x L z I w M j B f M D h f M T d f Z 2 9 h X 3 N j b 3 J l c 1 9 v b l 9 0 a H J l Z V 9 j c m l 0 Z X J p b 2 5 z I C g y K S / m m 7 T m l L n n m o T n s b v l n o s u e 0 N v b H V t b j I s M X 0 m c X V v d D s s J n F 1 b 3 Q 7 U 2 V j d G l v b j E v M j A y M F 8 w O F 8 x N 1 9 n b 2 F f c 2 N v c m V z X 2 9 u X 3 R o c m V l X 2 N y a X R l c m l v b n M g K D I p L + a b t O a U u e e a h O e x u + W e i z I u e 0 N v b H V t b j M u M S w z f S Z x d W 9 0 O y w m c X V v d D t T Z W N 0 a W 9 u M S 8 y M D I w X z A 4 X z E 3 X 2 d v Y V 9 z Y 2 9 y Z X N f b 2 5 f d G h y Z W V f Y 3 J p d G V y a W 9 u c y A o M i k v 5 p u 0 5 p S 5 5 5 q E 5 7 G 7 5 Z 6 L M i 5 7 Q 2 9 s d W 1 u M y 4 y L D R 9 J n F 1 b 3 Q 7 L C Z x d W 9 0 O 1 N l Y 3 R p b 2 4 x L z I w M j B f M D h f M T d f Z 2 9 h X 3 N j b 3 J l c 1 9 v b l 9 0 a H J l Z V 9 j c m l 0 Z X J p b 2 5 z I C g y K S / m m 7 T m l L n n m o T n s b v l n o s u e 0 N v b H V t b j Q s M 3 0 m c X V v d D s s J n F 1 b 3 Q 7 U 2 V j d G l v b j E v M j A y M F 8 w O F 8 x N 1 9 n b 2 F f c 2 N v c m V z X 2 9 u X 3 R o c m V l X 2 N y a X R l c m l v b n M g K D I p L + a b t O a U u e e a h O e x u + W e i z M u e 0 N v b H V t b j U u M S w 2 f S Z x d W 9 0 O y w m c X V v d D t T Z W N 0 a W 9 u M S 8 y M D I w X z A 4 X z E 3 X 2 d v Y V 9 z Y 2 9 y Z X N f b 2 5 f d G h y Z W V f Y 3 J p d G V y a W 9 u c y A o M i k v 5 p u 0 5 p S 5 5 5 q E 5 7 G 7 5 Z 6 L M y 5 7 Q 2 9 s d W 1 u N S 4 y L D d 9 J n F 1 b 3 Q 7 L C Z x d W 9 0 O 1 N l Y 3 R p b 2 4 x L z I w M j B f M D h f M T d f Z 2 9 h X 3 N j b 3 J l c 1 9 v b l 9 0 a H J l Z V 9 j c m l 0 Z X J p b 2 5 z I C g y K S / m m 7 T m l L n n m o T n s b v l n o s u e 0 N v b H V t b j Y s N X 0 m c X V v d D s s J n F 1 b 3 Q 7 U 2 V j d G l v b j E v M j A y M F 8 w O F 8 x N 1 9 n b 2 F f c 2 N v c m V z X 2 9 u X 3 R o c m V l X 2 N y a X R l c m l v b n M g K D I p L + a b t O a U u e e a h O e x u + W e i z Q u e 0 N v b H V t b j c u M S w 5 f S Z x d W 9 0 O y w m c X V v d D t T Z W N 0 a W 9 u M S 8 y M D I w X z A 4 X z E 3 X 2 d v Y V 9 z Y 2 9 y Z X N f b 2 5 f d G h y Z W V f Y 3 J p d G V y a W 9 u c y A o M i k v 5 p u 0 5 p S 5 5 5 q E 5 7 G 7 5 Z 6 L N C 5 7 Q 2 9 s d W 1 u N y 4 y L D E w f S Z x d W 9 0 O y w m c X V v d D t T Z W N 0 a W 9 u M S 8 y M D I w X z A 4 X z E 3 X 2 d v Y V 9 z Y 2 9 y Z X N f b 2 5 f d G h y Z W V f Y 3 J p d G V y a W 9 u c y A o M i k v 5 p u 0 5 p S 5 5 5 q E 5 7 G 7 5 Z 6 L L n t D b 2 x 1 b W 4 4 L D d 9 J n F 1 b 3 Q 7 L C Z x d W 9 0 O 1 N l Y 3 R p b 2 4 x L z I w M j B f M D h f M T d f Z 2 9 h X 3 N j b 3 J l c 1 9 v b l 9 0 a H J l Z V 9 j c m l 0 Z X J p b 2 5 z I C g y K S / m m 7 T m l L n n m o T n s b v l n o s 1 L n t D b 2 x 1 b W 4 5 L j E s M T J 9 J n F 1 b 3 Q 7 L C Z x d W 9 0 O 1 N l Y 3 R p b 2 4 x L z I w M j B f M D h f M T d f Z 2 9 h X 3 N j b 3 J l c 1 9 v b l 9 0 a H J l Z V 9 j c m l 0 Z X J p b 2 5 z I C g y K S / m m 7 T m l L n n m o T n s b v l n o s 1 L n t D b 2 x 1 b W 4 5 L j I s M T N 9 J n F 1 b 3 Q 7 L C Z x d W 9 0 O 1 N l Y 3 R p b 2 4 x L z I w M j B f M D h f M T d f Z 2 9 h X 3 N j b 3 J l c 1 9 v b l 9 0 a H J l Z V 9 j c m l 0 Z X J p b 2 5 z I C g y K S / m m 7 T m l L n n m o T n s b v l n o s u e 0 N v b H V t b j E w L D l 9 J n F 1 b 3 Q 7 L C Z x d W 9 0 O 1 N l Y 3 R p b 2 4 x L z I w M j B f M D h f M T d f Z 2 9 h X 3 N j b 3 J l c 1 9 v b l 9 0 a H J l Z V 9 j c m l 0 Z X J p b 2 5 z I C g y K S / m m 7 T m l L n n m o T n s b v l n o s 2 L n t D b 2 x 1 b W 4 x M S 4 x L D E 1 f S Z x d W 9 0 O y w m c X V v d D t T Z W N 0 a W 9 u M S 8 y M D I w X z A 4 X z E 3 X 2 d v Y V 9 z Y 2 9 y Z X N f b 2 5 f d G h y Z W V f Y 3 J p d G V y a W 9 u c y A o M i k v 5 p u 0 5 p S 5 5 5 q E 5 7 G 7 5 Z 6 L N i 5 7 Q 2 9 s d W 1 u M T E u M i w x N n 0 m c X V v d D s s J n F 1 b 3 Q 7 U 2 V j d G l v b j E v M j A y M F 8 w O F 8 x N 1 9 n b 2 F f c 2 N v c m V z X 2 9 u X 3 R o c m V l X 2 N y a X R l c m l v b n M g K D I p L + a b t O a U u e e a h O e x u + W e i y 5 7 Q 2 9 s d W 1 u M T I s M T F 9 J n F 1 b 3 Q 7 L C Z x d W 9 0 O 1 N l Y 3 R p b 2 4 x L z I w M j B f M D h f M T d f Z 2 9 h X 3 N j b 3 J l c 1 9 v b l 9 0 a H J l Z V 9 j c m l 0 Z X J p b 2 5 z I C g y K S / m m 7 T m l L n n m o T n s b v l n o s 3 L n t D b 2 x 1 b W 4 x M y 4 x L D E 4 f S Z x d W 9 0 O y w m c X V v d D t T Z W N 0 a W 9 u M S 8 y M D I w X z A 4 X z E 3 X 2 d v Y V 9 z Y 2 9 y Z X N f b 2 5 f d G h y Z W V f Y 3 J p d G V y a W 9 u c y A o M i k v 5 p u 0 5 p S 5 5 5 q E 5 7 G 7 5 Z 6 L N y 5 7 Q 2 9 s d W 1 u M T M u M i w x O X 0 m c X V v d D s s J n F 1 b 3 Q 7 U 2 V j d G l v b j E v M j A y M F 8 w O F 8 x N 1 9 n b 2 F f c 2 N v c m V z X 2 9 u X 3 R o c m V l X 2 N y a X R l c m l v b n M g K D I p L + a b t O a U u e e a h O e x u + W e i y 5 7 Q 2 9 s d W 1 u M T Q s M T N 9 J n F 1 b 3 Q 7 L C Z x d W 9 0 O 1 N l Y 3 R p b 2 4 x L z I w M j B f M D h f M T d f Z 2 9 h X 3 N j b 3 J l c 1 9 v b l 9 0 a H J l Z V 9 j c m l 0 Z X J p b 2 5 z I C g y K S / m m 7 T m l L n n m o T n s b v l n o s 4 L n t D b 2 x 1 b W 4 x N S 4 x L D I x f S Z x d W 9 0 O y w m c X V v d D t T Z W N 0 a W 9 u M S 8 y M D I w X z A 4 X z E 3 X 2 d v Y V 9 z Y 2 9 y Z X N f b 2 5 f d G h y Z W V f Y 3 J p d G V y a W 9 u c y A o M i k v 5 p u 0 5 p S 5 5 5 q E 5 7 G 7 5 Z 6 L O C 5 7 Q 2 9 s d W 1 u M T U u M i w y M n 0 m c X V v d D s s J n F 1 b 3 Q 7 U 2 V j d G l v b j E v M j A y M F 8 w O F 8 x N 1 9 n b 2 F f c 2 N v c m V z X 2 9 u X 3 R o c m V l X 2 N y a X R l c m l v b n M g K D I p L + a b t O a U u e e a h O e x u + W e i y 5 7 Q 2 9 s d W 1 u M T Y s M T V 9 J n F 1 b 3 Q 7 L C Z x d W 9 0 O 1 N l Y 3 R p b 2 4 x L z I w M j B f M D h f M T d f Z 2 9 h X 3 N j b 3 J l c 1 9 v b l 9 0 a H J l Z V 9 j c m l 0 Z X J p b 2 5 z I C g y K S / m m 7 T m l L n n m o T n s b v l n o s 5 L n t D b 2 x 1 b W 4 x N y 4 x L D I 0 f S Z x d W 9 0 O y w m c X V v d D t T Z W N 0 a W 9 u M S 8 y M D I w X z A 4 X z E 3 X 2 d v Y V 9 z Y 2 9 y Z X N f b 2 5 f d G h y Z W V f Y 3 J p d G V y a W 9 u c y A o M i k v 5 p u 0 5 p S 5 5 5 q E 5 7 G 7 5 Z 6 L O S 5 7 Q 2 9 s d W 1 u M T c u M i w y N X 0 m c X V v d D s s J n F 1 b 3 Q 7 U 2 V j d G l v b j E v M j A y M F 8 w O F 8 x N 1 9 n b 2 F f c 2 N v c m V z X 2 9 u X 3 R o c m V l X 2 N y a X R l c m l v b n M g K D I p L + a b t O a U u e e a h O e x u + W e i y 5 7 Q 2 9 s d W 1 u M T g s M T d 9 J n F 1 b 3 Q 7 L C Z x d W 9 0 O 1 N l Y 3 R p b 2 4 x L z I w M j B f M D h f M T d f Z 2 9 h X 3 N j b 3 J l c 1 9 v b l 9 0 a H J l Z V 9 j c m l 0 Z X J p b 2 5 z I C g y K S / m m 7 T m l L n n m o T n s b v l n o s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F 8 w O F 8 x N 1 9 n b 2 F f c 2 N v c m V z X 2 9 u X 3 R o c m V l X 2 N y a X R l c m l v b n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O F 8 x N 1 9 n b 2 F f c 2 N v c m V z X 2 9 u X 3 R o c m V l X 2 N y a X R l c m l v b n M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O F 8 x N 1 9 n b 2 F f c 2 N v c m V z X 2 9 u X 3 R o c m V l X 2 N y a X R l c m l v b n M l M j A o M i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O F 8 x N 1 9 n b 2 F f c 2 N v c m V z X 2 9 u X 3 R o c m V l X 2 N y a X R l c m l v b n M l M j A o M i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d f Z 2 9 h X 3 N j b 3 J l c 1 9 v b l 9 0 a H J l Z V 9 j c m l 0 Z X J p b 2 5 z J T I w K D I p L y V F N i U 4 Q y U 4 O S V F N S U 4 O C U 4 N i V F O S U 5 Q S U 5 N C V F N y V B Q y V B N i V F N i U 4 Q i U 4 N i V F N S U 4 O C U 4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3 X 2 d v Y V 9 z Y 2 9 y Z X N f b 2 5 f d G h y Z W V f Y 3 J p d G V y a W 9 u c y U y M C g y K S 8 l R T Y l O U I l Q j Q l R T Y l O T Q l Q j k l R T c l O U E l O D Q l R T c l Q j E l Q k I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O F 8 x N 1 9 n b 2 F f c 2 N v c m V z X 2 9 u X 3 R o c m V l X 2 N y a X R l c m l v b n M l M j A o M i k v J U U 2 J T h D J T g 5 J U U 1 J T g 4 J T g 2 J U U 5 J T l B J T k 0 J U U 3 J U F D J U E 2 J U U 2 J T h C J T g 2 J U U 1 J T g 4 J T g 2 J U U 1 J T g 4 J T k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d f Z 2 9 h X 3 N j b 3 J l c 1 9 v b l 9 0 a H J l Z V 9 j c m l 0 Z X J p b 2 5 z J T I w K D I p L y V F N i U 5 Q i V C N C V F N i U 5 N C V C O S V F N y U 5 Q S U 4 N C V F N y V C M S V C Q i V F N S U 5 R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3 X 2 d v Y V 9 z Y 2 9 y Z X N f b 2 5 f d G h y Z W V f Y 3 J p d G V y a W 9 u c y U y M C g y K S 8 l R T Y l O E M l O D k l R T U l O D g l O D Y l R T k l O U E l O T Q l R T c l Q U M l Q T Y l R T Y l O E I l O D Y l R T U l O D g l O D Y l R T U l O D g l O T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O F 8 x N 1 9 n b 2 F f c 2 N v c m V z X 2 9 u X 3 R o c m V l X 2 N y a X R l c m l v b n M l M j A o M i k v J U U 2 J T l C J U I 0 J U U 2 J T k 0 J U I 5 J U U 3 J T l B J T g 0 J U U 3 J U I x J U J C J U U 1 J T l F J T h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d f Z 2 9 h X 3 N j b 3 J l c 1 9 v b l 9 0 a H J l Z V 9 j c m l 0 Z X J p b 2 5 z J T I w K D I p L y V F N i U 4 Q y U 4 O S V F N S U 4 O C U 4 N i V F O S U 5 Q S U 5 N C V F N y V B Q y V B N i V F N i U 4 Q i U 4 N i V F N S U 4 O C U 4 N i V F N S U 4 O C U 5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3 X 2 d v Y V 9 z Y 2 9 y Z X N f b 2 5 f d G h y Z W V f Y 3 J p d G V y a W 9 u c y U y M C g y K S 8 l R T Y l O U I l Q j Q l R T Y l O T Q l Q j k l R T c l O U E l O D Q l R T c l Q j E l Q k I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O F 8 x N 1 9 n b 2 F f c 2 N v c m V z X 2 9 u X 3 R o c m V l X 2 N y a X R l c m l v b n M l M j A o M i k v J U U 2 J T h D J T g 5 J U U 1 J T g 4 J T g 2 J U U 5 J T l B J T k 0 J U U 3 J U F D J U E 2 J U U 2 J T h C J T g 2 J U U 1 J T g 4 J T g 2 J U U 1 J T g 4 J T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d f Z 2 9 h X 3 N j b 3 J l c 1 9 v b l 9 0 a H J l Z V 9 j c m l 0 Z X J p b 2 5 z J T I w K D I p L y V F N i U 5 Q i V C N C V F N i U 5 N C V C O S V F N y U 5 Q S U 4 N C V F N y V C M S V C Q i V F N S U 5 R S U 4 Q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3 X 2 d v Y V 9 z Y 2 9 y Z X N f b 2 5 f d G h y Z W V f Y 3 J p d G V y a W 9 u c y U y M C g y K S 8 l R T Y l O E M l O D k l R T U l O D g l O D Y l R T k l O U E l O T Q l R T c l Q U M l Q T Y l R T Y l O E I l O D Y l R T U l O D g l O D Y l R T U l O D g l O T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O F 8 x N 1 9 n b 2 F f c 2 N v c m V z X 2 9 u X 3 R o c m V l X 2 N y a X R l c m l v b n M l M j A o M i k v J U U 2 J T l C J U I 0 J U U 2 J T k 0 J U I 5 J U U 3 J T l B J T g 0 J U U 3 J U I x J U J C J U U 1 J T l F J T h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d f Z 2 9 h X 3 N j b 3 J l c 1 9 v b l 9 0 a H J l Z V 9 j c m l 0 Z X J p b 2 5 z J T I w K D I p L y V F N i U 4 Q y U 4 O S V F N S U 4 O C U 4 N i V F O S U 5 Q S U 5 N C V F N y V B Q y V B N i V F N i U 4 Q i U 4 N i V F N S U 4 O C U 4 N i V F N S U 4 O C U 5 N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4 X z E 3 X 2 d v Y V 9 z Y 2 9 y Z X N f b 2 5 f d G h y Z W V f Y 3 J p d G V y a W 9 u c y U y M C g y K S 8 l R T Y l O U I l Q j Q l R T Y l O T Q l Q j k l R T c l O U E l O D Q l R T c l Q j E l Q k I l R T U l O U U l O E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O F 8 x N 1 9 n b 2 F f c 2 N v c m V z X 2 9 u X 3 R o c m V l X 2 N y a X R l c m l v b n M l M j A o M i k v J U U 2 J T h D J T g 5 J U U 1 J T g 4 J T g 2 J U U 5 J T l B J T k 0 J U U 3 J U F D J U E 2 J U U 2 J T h C J T g 2 J U U 1 J T g 4 J T g 2 J U U 1 J T g 4 J T k 3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h f M T d f Z 2 9 h X 3 N j b 3 J l c 1 9 v b l 9 0 a H J l Z V 9 j c m l 0 Z X J p b 2 5 z J T I w K D I p L y V F N i U 5 Q i V C N C V F N i U 5 N C V C O S V F N y U 5 Q S U 4 N C V F N y V C M S V C Q i V F N S U 5 R S U 4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3 d v Y V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d 2 9 h X 3 J l c z Q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N D M 6 M z k u N z g 1 M j k x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d 2 9 h X 3 J l c y / m m 7 T m l L n n m o T n s b v l n o s u e 0 N v b H V t b j E s M H 0 m c X V v d D s s J n F 1 b 3 Q 7 U 2 V j d G l v b j E v M j A y M F 8 w N 1 8 x N F 9 3 b 2 F f c m V z L + a b t O a U u e e a h O e x u + W e i y 5 7 Q 2 9 s d W 1 u M i w x f S Z x d W 9 0 O y w m c X V v d D t T Z W N 0 a W 9 u M S 8 y M D I w X z A 3 X z E 0 X 3 d v Y V 9 y Z X M v 5 p u 0 5 p S 5 5 5 q E 5 7 G 7 5 Z 6 L L n t D b 2 x 1 b W 4 z L D J 9 J n F 1 b 3 Q 7 L C Z x d W 9 0 O 1 N l Y 3 R p b 2 4 x L z I w M j B f M D d f M T R f d 2 9 h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3 b 2 F f c m V z L + a b t O a U u e e a h O e x u + W e i y 5 7 Q 2 9 s d W 1 u M S w w f S Z x d W 9 0 O y w m c X V v d D t T Z W N 0 a W 9 u M S 8 y M D I w X z A 3 X z E 0 X 3 d v Y V 9 y Z X M v 5 p u 0 5 p S 5 5 5 q E 5 7 G 7 5 Z 6 L L n t D b 2 x 1 b W 4 y L D F 9 J n F 1 b 3 Q 7 L C Z x d W 9 0 O 1 N l Y 3 R p b 2 4 x L z I w M j B f M D d f M T R f d 2 9 h X 3 J l c y / m m 7 T m l L n n m o T n s b v l n o s u e 0 N v b H V t b j M s M n 0 m c X V v d D s s J n F 1 b 3 Q 7 U 2 V j d G l v b j E v M j A y M F 8 w N 1 8 x N F 9 3 b 2 F f c m V z L + a b t O a U u e e a h O e x u + W e i y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3 b 2 F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d 2 9 h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3 B z b 1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c H N v X 3 J l c z Q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N D M 6 M D U u M D Y 2 M T M y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c H N v X 3 J l c y / m m 7 T m l L n n m o T n s b v l n o s u e 0 N v b H V t b j E s M H 0 m c X V v d D s s J n F 1 b 3 Q 7 U 2 V j d G l v b j E v M j A y M F 8 w N 1 8 x N F 9 w c 2 9 f c m V z L + a b t O a U u e e a h O e x u + W e i y 5 7 Q 2 9 s d W 1 u M i w x f S Z x d W 9 0 O y w m c X V v d D t T Z W N 0 a W 9 u M S 8 y M D I w X z A 3 X z E 0 X 3 B z b 1 9 y Z X M v 5 p u 0 5 p S 5 5 5 q E 5 7 G 7 5 Z 6 L L n t D b 2 x 1 b W 4 z L D J 9 J n F 1 b 3 Q 7 L C Z x d W 9 0 O 1 N l Y 3 R p b 2 4 x L z I w M j B f M D d f M T R f c H N v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w c 2 9 f c m V z L + a b t O a U u e e a h O e x u + W e i y 5 7 Q 2 9 s d W 1 u M S w w f S Z x d W 9 0 O y w m c X V v d D t T Z W N 0 a W 9 u M S 8 y M D I w X z A 3 X z E 0 X 3 B z b 1 9 y Z X M v 5 p u 0 5 p S 5 5 5 q E 5 7 G 7 5 Z 6 L L n t D b 2 x 1 b W 4 y L D F 9 J n F 1 b 3 Q 7 L C Z x d W 9 0 O 1 N l Y 3 R p b 2 4 x L z I w M j B f M D d f M T R f c H N v X 3 J l c y / m m 7 T m l L n n m o T n s b v l n o s u e 0 N v b H V t b j M s M n 0 m c X V v d D s s J n F 1 b 3 Q 7 U 2 V j d G l v b j E v M j A y M F 8 w N 1 8 x N F 9 w c 2 9 f c m V z L + a b t O a U u e e a h O e x u + W e i y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w c 2 9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c H N v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d 3 b 1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Z 3 d v X 3 J l c z Q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N D I 6 M j g u O D M z N z Q 2 M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Z 3 d v X 3 J l c y / m m 7 T m l L n n m o T n s b v l n o s u e 0 N v b H V t b j E s M H 0 m c X V v d D s s J n F 1 b 3 Q 7 U 2 V j d G l v b j E v M j A y M F 8 w N 1 8 x N F 9 n d 2 9 f c m V z L + a b t O a U u e e a h O e x u + W e i y 5 7 Q 2 9 s d W 1 u M i w x f S Z x d W 9 0 O y w m c X V v d D t T Z W N 0 a W 9 u M S 8 y M D I w X z A 3 X z E 0 X 2 d 3 b 1 9 y Z X M v 5 p u 0 5 p S 5 5 5 q E 5 7 G 7 5 Z 6 L L n t D b 2 x 1 b W 4 z L D J 9 J n F 1 b 3 Q 7 L C Z x d W 9 0 O 1 N l Y 3 R p b 2 4 x L z I w M j B f M D d f M T R f Z 3 d v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n d 2 9 f c m V z L + a b t O a U u e e a h O e x u + W e i y 5 7 Q 2 9 s d W 1 u M S w w f S Z x d W 9 0 O y w m c X V v d D t T Z W N 0 a W 9 u M S 8 y M D I w X z A 3 X z E 0 X 2 d 3 b 1 9 y Z X M v 5 p u 0 5 p S 5 5 5 q E 5 7 G 7 5 Z 6 L L n t D b 2 x 1 b W 4 y L D F 9 J n F 1 b 3 Q 7 L C Z x d W 9 0 O 1 N l Y 3 R p b 2 4 x L z I w M j B f M D d f M T R f Z 3 d v X 3 J l c y / m m 7 T m l L n n m o T n s b v l n o s u e 0 N v b H V t b j M s M n 0 m c X V v d D s s J n F 1 b 3 Q 7 U 2 V j d G l v b j E v M j A y M F 8 w N 1 8 x N F 9 n d 2 9 f c m V z L + a b t O a U u e e a h O e x u + W e i y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n d 2 9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3 d v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F i Y 1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Y W J j X 3 J l c z M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N D I 6 M D Q u O T A 5 N D U x M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Y W J j X 3 J l c y / m m 7 T m l L n n m o T n s b v l n o s u e 0 N v b H V t b j E s M H 0 m c X V v d D s s J n F 1 b 3 Q 7 U 2 V j d G l v b j E v M j A y M F 8 w N 1 8 x N F 9 h Y m N f c m V z L + a b t O a U u e e a h O e x u + W e i y 5 7 Q 2 9 s d W 1 u M i w x f S Z x d W 9 0 O y w m c X V v d D t T Z W N 0 a W 9 u M S 8 y M D I w X z A 3 X z E 0 X 2 F i Y 1 9 y Z X M v 5 p u 0 5 p S 5 5 5 q E 5 7 G 7 5 Z 6 L L n t D b 2 x 1 b W 4 z L D J 9 J n F 1 b 3 Q 7 L C Z x d W 9 0 O 1 N l Y 3 R p b 2 4 x L z I w M j B f M D d f M T R f Y W J j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h Y m N f c m V z L + a b t O a U u e e a h O e x u + W e i y 5 7 Q 2 9 s d W 1 u M S w w f S Z x d W 9 0 O y w m c X V v d D t T Z W N 0 a W 9 u M S 8 y M D I w X z A 3 X z E 0 X 2 F i Y 1 9 y Z X M v 5 p u 0 5 p S 5 5 5 q E 5 7 G 7 5 Z 6 L L n t D b 2 x 1 b W 4 y L D F 9 J n F 1 b 3 Q 7 L C Z x d W 9 0 O 1 N l Y 3 R p b 2 4 x L z I w M j B f M D d f M T R f Y W J j X 3 J l c y / m m 7 T m l L n n m o T n s b v l n o s u e 0 N v b H V t b j M s M n 0 m c X V v d D s s J n F 1 b 3 Q 7 U 2 V j d G l v b j E v M j A y M F 8 w N 1 8 x N F 9 h Y m N f c m V z L + a b t O a U u e e a h O e x u + W e i y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h Y m N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Y W J j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1 3 b 1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b X d v X 3 J l c z M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N D E 6 M D E u O D Y x N j E z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b X d v X 3 J l c y / m m 7 T m l L n n m o T n s b v l n o s u e 0 N v b H V t b j E s M H 0 m c X V v d D s s J n F 1 b 3 Q 7 U 2 V j d G l v b j E v M j A y M F 8 w N 1 8 x N F 9 t d 2 9 f c m V z L + a b t O a U u e e a h O e x u + W e i y 5 7 Q 2 9 s d W 1 u M i w x f S Z x d W 9 0 O y w m c X V v d D t T Z W N 0 a W 9 u M S 8 y M D I w X z A 3 X z E 0 X 2 1 3 b 1 9 y Z X M v 5 p u 0 5 p S 5 5 5 q E 5 7 G 7 5 Z 6 L L n t D b 2 x 1 b W 4 z L D J 9 J n F 1 b 3 Q 7 L C Z x d W 9 0 O 1 N l Y 3 R p b 2 4 x L z I w M j B f M D d f M T R f b X d v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t d 2 9 f c m V z L + a b t O a U u e e a h O e x u + W e i y 5 7 Q 2 9 s d W 1 u M S w w f S Z x d W 9 0 O y w m c X V v d D t T Z W N 0 a W 9 u M S 8 y M D I w X z A 3 X z E 0 X 2 1 3 b 1 9 y Z X M v 5 p u 0 5 p S 5 5 5 q E 5 7 G 7 5 Z 6 L L n t D b 2 x 1 b W 4 y L D F 9 J n F 1 b 3 Q 7 L C Z x d W 9 0 O 1 N l Y 3 R p b 2 4 x L z I w M j B f M D d f M T R f b X d v X 3 J l c y / m m 7 T m l L n n m o T n s b v l n o s u e 0 N v b H V t b j M s M n 0 m c X V v d D s s J n F 1 b 3 Q 7 U 2 V j d G l v b j E v M j A y M F 8 w N 1 8 x N F 9 t d 2 9 f c m V z L + a b t O a U u e e a h O e x u + W e i y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t d 2 9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b X d v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d z Y V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Z 3 N h X 3 J l c z M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N D A 6 M j g u O D E 2 O D E 5 O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Z 3 N h X 3 J l c y / m m 7 T m l L n n m o T n s b v l n o s u e 0 N v b H V t b j E s M H 0 m c X V v d D s s J n F 1 b 3 Q 7 U 2 V j d G l v b j E v M j A y M F 8 w N 1 8 x N F 9 n c 2 F f c m V z L + a b t O a U u e e a h O e x u + W e i y 5 7 Q 2 9 s d W 1 u M i w x f S Z x d W 9 0 O y w m c X V v d D t T Z W N 0 a W 9 u M S 8 y M D I w X z A 3 X z E 0 X 2 d z Y V 9 y Z X M v 5 p u 0 5 p S 5 5 5 q E 5 7 G 7 5 Z 6 L L n t D b 2 x 1 b W 4 z L D J 9 J n F 1 b 3 Q 7 L C Z x d W 9 0 O 1 N l Y 3 R p b 2 4 x L z I w M j B f M D d f M T R f Z 3 N h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n c 2 F f c m V z L + a b t O a U u e e a h O e x u + W e i y 5 7 Q 2 9 s d W 1 u M S w w f S Z x d W 9 0 O y w m c X V v d D t T Z W N 0 a W 9 u M S 8 y M D I w X z A 3 X z E 0 X 2 d z Y V 9 y Z X M v 5 p u 0 5 p S 5 5 5 q E 5 7 G 7 5 Z 6 L L n t D b 2 x 1 b W 4 y L D F 9 J n F 1 b 3 Q 7 L C Z x d W 9 0 O 1 N l Y 3 R p b 2 4 x L z I w M j B f M D d f M T R f Z 3 N h X 3 J l c y / m m 7 T m l L n n m o T n s b v l n o s u e 0 N v b H V t b j M s M n 0 m c X V v d D s s J n F 1 b 3 Q 7 U 2 V j d G l v b j E v M j A y M F 8 w N 1 8 x N F 9 n c 2 F f c m V z L + a b t O a U u e e a h O e x u + W e i y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n c 2 F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3 N h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N z c 1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Y 3 N z X 3 J l c z M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N D A 6 M D Q u M D Q 4 O D c 0 O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Y 3 N z X 3 J l c y / m m 7 T m l L n n m o T n s b v l n o s u e 0 N v b H V t b j E s M H 0 m c X V v d D s s J n F 1 b 3 Q 7 U 2 V j d G l v b j E v M j A y M F 8 w N 1 8 x N F 9 j c 3 N f c m V z L + a b t O a U u e e a h O e x u + W e i y 5 7 Q 2 9 s d W 1 u M i w x f S Z x d W 9 0 O y w m c X V v d D t T Z W N 0 a W 9 u M S 8 y M D I w X z A 3 X z E 0 X 2 N z c 1 9 y Z X M v 5 p u 0 5 p S 5 5 5 q E 5 7 G 7 5 Z 6 L L n t D b 2 x 1 b W 4 z L D J 9 J n F 1 b 3 Q 7 L C Z x d W 9 0 O 1 N l Y 3 R p b 2 4 x L z I w M j B f M D d f M T R f Y 3 N z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j c 3 N f c m V z L + a b t O a U u e e a h O e x u + W e i y 5 7 Q 2 9 s d W 1 u M S w w f S Z x d W 9 0 O y w m c X V v d D t T Z W N 0 a W 9 u M S 8 y M D I w X z A 3 X z E 0 X 2 N z c 1 9 y Z X M v 5 p u 0 5 p S 5 5 5 q E 5 7 G 7 5 Z 6 L L n t D b 2 x 1 b W 4 y L D F 9 J n F 1 b 3 Q 7 L C Z x d W 9 0 O 1 N l Y 3 R p b 2 4 x L z I w M j B f M D d f M T R f Y 3 N z X 3 J l c y / m m 7 T m l L n n m o T n s b v l n o s u e 0 N v b H V t b j M s M n 0 m c X V v d D s s J n F 1 b 3 Q 7 U 2 V j d G l v b j E v M j A y M F 8 w N 1 8 x N F 9 j c 3 N f c m V z L + a b t O a U u e e a h O e x u + W e i y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j c 3 N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Y 3 N z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J o X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M j A y M F 8 w N 1 8 x N F 9 i a F 9 y Z X M z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5 O j I 5 L j U 2 N D A 1 M j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J o X 3 J l c y / m m 7 T m l L n n m o T n s b v l n o s u e 0 N v b H V t b j E s M H 0 m c X V v d D s s J n F 1 b 3 Q 7 U 2 V j d G l v b j E v M j A y M F 8 w N 1 8 x N F 9 i a F 9 y Z X M v 5 p u 0 5 p S 5 5 5 q E 5 7 G 7 5 Z 6 L L n t D b 2 x 1 b W 4 y L D F 9 J n F 1 b 3 Q 7 L C Z x d W 9 0 O 1 N l Y 3 R p b 2 4 x L z I w M j B f M D d f M T R f Y m h f c m V z L + a b t O a U u e e a h O e x u + W e i y 5 7 Q 2 9 s d W 1 u M y w y f S Z x d W 9 0 O y w m c X V v d D t T Z W N 0 a W 9 u M S 8 y M D I w X z A 3 X z E 0 X 2 J o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i a F 9 y Z X M v 5 p u 0 5 p S 5 5 5 q E 5 7 G 7 5 Z 6 L L n t D b 2 x 1 b W 4 x L D B 9 J n F 1 b 3 Q 7 L C Z x d W 9 0 O 1 N l Y 3 R p b 2 4 x L z I w M j B f M D d f M T R f Y m h f c m V z L + a b t O a U u e e a h O e x u + W e i y 5 7 Q 2 9 s d W 1 u M i w x f S Z x d W 9 0 O y w m c X V v d D t T Z W N 0 a W 9 u M S 8 y M D I w X z A 3 X z E 0 X 2 J o X 3 J l c y / m m 7 T m l L n n m o T n s b v l n o s u e 0 N v b H V t b j M s M n 0 m c X V v d D s s J n F 1 b 3 Q 7 U 2 V j d G l v b j E v M j A y M F 8 w N 1 8 x N F 9 i a F 9 y Z X M v 5 p u 0 5 p S 5 5 5 q E 5 7 G 7 5 Z 6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J o X 3 J l c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J o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J i X 2 J j X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M j A y M F 8 w N 1 8 x N F 9 i Y l 9 i Y 1 9 y Z X M z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4 O j Q 5 L j g 3 N T Y 1 N D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J i X 2 J j X 3 J l c y / m m 7 T m l L n n m o T n s b v l n o s u e 0 N v b H V t b j E s M H 0 m c X V v d D s s J n F 1 b 3 Q 7 U 2 V j d G l v b j E v M j A y M F 8 w N 1 8 x N F 9 i Y l 9 i Y 1 9 y Z X M v 5 p u 0 5 p S 5 5 5 q E 5 7 G 7 5 Z 6 L L n t D b 2 x 1 b W 4 y L D F 9 J n F 1 b 3 Q 7 L C Z x d W 9 0 O 1 N l Y 3 R p b 2 4 x L z I w M j B f M D d f M T R f Y m J f Y m N f c m V z L + a b t O a U u e e a h O e x u + W e i y 5 7 Q 2 9 s d W 1 u M y w y f S Z x d W 9 0 O y w m c X V v d D t T Z W N 0 a W 9 u M S 8 y M D I w X z A 3 X z E 0 X 2 J i X 2 J j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i Y l 9 i Y 1 9 y Z X M v 5 p u 0 5 p S 5 5 5 q E 5 7 G 7 5 Z 6 L L n t D b 2 x 1 b W 4 x L D B 9 J n F 1 b 3 Q 7 L C Z x d W 9 0 O 1 N l Y 3 R p b 2 4 x L z I w M j B f M D d f M T R f Y m J f Y m N f c m V z L + a b t O a U u e e a h O e x u + W e i y 5 7 Q 2 9 s d W 1 u M i w x f S Z x d W 9 0 O y w m c X V v d D t T Z W N 0 a W 9 u M S 8 y M D I w X z A 3 X z E 0 X 2 J i X 2 J j X 3 J l c y / m m 7 T m l L n n m o T n s b v l n o s u e 0 N v b H V t b j M s M n 0 m c X V v d D s s J n F 1 b 3 Q 7 U 2 V j d G l v b j E v M j A y M F 8 w N 1 8 x N F 9 i Y l 9 i Y 1 9 y Z X M v 5 p u 0 5 p S 5 5 5 q E 5 7 G 7 5 Z 6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J i X 2 J j X 3 J l c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J i X 2 J j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3 R s Y m 9 f c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8 y M D I w X z A 3 X z E 0 X 3 R s Y m 9 f c m V z M z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O T o z N z o 1 N C 4 x M j Y 2 N z M 5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F 8 w N 1 8 x N F 9 0 b G J v X 3 J l c y / m m 7 T m l L n n m o T n s b v l n o s u e 0 N v b H V t b j E s M H 0 m c X V v d D s s J n F 1 b 3 Q 7 U 2 V j d G l v b j E v M j A y M F 8 w N 1 8 x N F 9 0 b G J v X 3 J l c y / m m 7 T m l L n n m o T n s b v l n o s u e 0 N v b H V t b j I s M X 0 m c X V v d D s s J n F 1 b 3 Q 7 U 2 V j d G l v b j E v M j A y M F 8 w N 1 8 x N F 9 0 b G J v X 3 J l c y / m m 7 T m l L n n m o T n s b v l n o s u e 0 N v b H V t b j M s M n 0 m c X V v d D s s J n F 1 b 3 Q 7 U 2 V j d G l v b j E v M j A y M F 8 w N 1 8 x N F 9 0 b G J v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0 b G J v X 3 J l c y / m m 7 T m l L n n m o T n s b v l n o s u e 0 N v b H V t b j E s M H 0 m c X V v d D s s J n F 1 b 3 Q 7 U 2 V j d G l v b j E v M j A y M F 8 w N 1 8 x N F 9 0 b G J v X 3 J l c y / m m 7 T m l L n n m o T n s b v l n o s u e 0 N v b H V t b j I s M X 0 m c X V v d D s s J n F 1 b 3 Q 7 U 2 V j d G l v b j E v M j A y M F 8 w N 1 8 x N F 9 0 b G J v X 3 J l c y / m m 7 T m l L n n m o T n s b v l n o s u e 0 N v b H V t b j M s M n 0 m c X V v d D s s J n F 1 b 3 Q 7 U 2 V j d G l v b j E v M j A y M F 8 w N 1 8 x N F 9 0 b G J v X 3 J l c y / m m 7 T m l L n n m o T n s b v l n o s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B f M D d f M T R f d G x i b 1 9 y Z X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N 1 8 x N F 9 0 b G J v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l z Y V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a X N h X 3 J l c z M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M z c 6 M j Q u N z Y 4 M T Y 0 O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a X N h X 3 J l c y / m m 7 T m l L n n m o T n s b v l n o s u e 0 N v b H V t b j E s M H 0 m c X V v d D s s J n F 1 b 3 Q 7 U 2 V j d G l v b j E v M j A y M F 8 w N 1 8 x N F 9 p c 2 F f c m V z L + a b t O a U u e e a h O e x u + W e i y 5 7 Q 2 9 s d W 1 u M i w x f S Z x d W 9 0 O y w m c X V v d D t T Z W N 0 a W 9 u M S 8 y M D I w X z A 3 X z E 0 X 2 l z Y V 9 y Z X M v 5 p u 0 5 p S 5 5 5 q E 5 7 G 7 5 Z 6 L L n t D b 2 x 1 b W 4 z L D J 9 J n F 1 b 3 Q 7 L C Z x d W 9 0 O 1 N l Y 3 R p b 2 4 x L z I w M j B f M D d f M T R f a X N h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p c 2 F f c m V z L + a b t O a U u e e a h O e x u + W e i y 5 7 Q 2 9 s d W 1 u M S w w f S Z x d W 9 0 O y w m c X V v d D t T Z W N 0 a W 9 u M S 8 y M D I w X z A 3 X z E 0 X 2 l z Y V 9 y Z X M v 5 p u 0 5 p S 5 5 5 q E 5 7 G 7 5 Z 6 L L n t D b 2 x 1 b W 4 y L D F 9 J n F 1 b 3 Q 7 L C Z x d W 9 0 O 1 N l Y 3 R p b 2 4 x L z I w M j B f M D d f M T R f a X N h X 3 J l c y / m m 7 T m l L n n m o T n s b v l n o s u e 0 N v b H V t b j M s M n 0 m c X V v d D s s J n F 1 b 3 Q 7 U 2 V j d G l v b j E v M j A y M F 8 w N 1 8 x N F 9 p c 2 F f c m V z L + a b t O a U u e e a h O e x u + W e i y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p c 2 F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a X N h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h z X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M j A y M F 8 w N 1 8 x N F 9 o c 1 9 y Z X M z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2 O j M z L j I 4 N T Q z M D h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h z X 3 J l c y / m m 7 T m l L n n m o T n s b v l n o s u e 0 N v b H V t b j E s M H 0 m c X V v d D s s J n F 1 b 3 Q 7 U 2 V j d G l v b j E v M j A y M F 8 w N 1 8 x N F 9 o c 1 9 y Z X M v 5 p u 0 5 p S 5 5 5 q E 5 7 G 7 5 Z 6 L L n t D b 2 x 1 b W 4 y L D F 9 J n F 1 b 3 Q 7 L C Z x d W 9 0 O 1 N l Y 3 R p b 2 4 x L z I w M j B f M D d f M T R f a H N f c m V z L + a b t O a U u e e a h O e x u + W e i y 5 7 Q 2 9 s d W 1 u M y w y f S Z x d W 9 0 O y w m c X V v d D t T Z W N 0 a W 9 u M S 8 y M D I w X z A 3 X z E 0 X 2 h z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o c 1 9 y Z X M v 5 p u 0 5 p S 5 5 5 q E 5 7 G 7 5 Z 6 L L n t D b 2 x 1 b W 4 x L D B 9 J n F 1 b 3 Q 7 L C Z x d W 9 0 O 1 N l Y 3 R p b 2 4 x L z I w M j B f M D d f M T R f a H N f c m V z L + a b t O a U u e e a h O e x u + W e i y 5 7 Q 2 9 s d W 1 u M i w x f S Z x d W 9 0 O y w m c X V v d D t T Z W N 0 a W 9 u M S 8 y M D I w X z A 3 X z E 0 X 2 h z X 3 J l c y / m m 7 T m l L n n m o T n s b v l n o s u e 0 N v b H V t b j M s M n 0 m c X V v d D s s J n F 1 b 3 Q 7 U 2 V j d G l v b j E v M j A y M F 8 w N 1 8 x N F 9 o c 1 9 y Z X M v 5 p u 0 5 p S 5 5 5 q E 5 7 G 7 5 Z 6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h z X 3 J l c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h z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d z b 1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Z 3 N v X 3 J l c z M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M z Y 6 M D Q u N T A y M T A y O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Z 3 N v X 3 J l c y / m m 7 T m l L n n m o T n s b v l n o s u e 0 N v b H V t b j E s M H 0 m c X V v d D s s J n F 1 b 3 Q 7 U 2 V j d G l v b j E v M j A y M F 8 w N 1 8 x N F 9 n c 2 9 f c m V z L + a b t O a U u e e a h O e x u + W e i y 5 7 Q 2 9 s d W 1 u M i w x f S Z x d W 9 0 O y w m c X V v d D t T Z W N 0 a W 9 u M S 8 y M D I w X z A 3 X z E 0 X 2 d z b 1 9 y Z X M v 5 p u 0 5 p S 5 5 5 q E 5 7 G 7 5 Z 6 L L n t D b 2 x 1 b W 4 z L D J 9 J n F 1 b 3 Q 7 L C Z x d W 9 0 O 1 N l Y 3 R p b 2 4 x L z I w M j B f M D d f M T R f Z 3 N v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n c 2 9 f c m V z L + a b t O a U u e e a h O e x u + W e i y 5 7 Q 2 9 s d W 1 u M S w w f S Z x d W 9 0 O y w m c X V v d D t T Z W N 0 a W 9 u M S 8 y M D I w X z A 3 X z E 0 X 2 d z b 1 9 y Z X M v 5 p u 0 5 p S 5 5 5 q E 5 7 G 7 5 Z 6 L L n t D b 2 x 1 b W 4 y L D F 9 J n F 1 b 3 Q 7 L C Z x d W 9 0 O 1 N l Y 3 R p b 2 4 x L z I w M j B f M D d f M T R f Z 3 N v X 3 J l c y / m m 7 T m l L n n m o T n s b v l n o s u e 0 N v b H V t b j M s M n 0 m c X V v d D s s J n F 1 b 3 Q 7 U 2 V j d G l v b j E v M j A y M F 8 w N 1 8 x N F 9 n c 2 9 f c m V z L + a b t O a U u e e a h O e x u + W e i y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F 8 w N 1 8 x N F 9 n c 2 9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3 N v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d h X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M j A y M F 8 w N 1 8 x N F 9 n Y V 9 y Z X M y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1 O j A 3 L j M 5 M T U w M T J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d h X 3 J l c y / m m 7 T m l L n n m o T n s b v l n o s u e 0 N v b H V t b j E s M H 0 m c X V v d D s s J n F 1 b 3 Q 7 U 2 V j d G l v b j E v M j A y M F 8 w N 1 8 x N F 9 n Y V 9 y Z X M v 5 p u 0 5 p S 5 5 5 q E 5 7 G 7 5 Z 6 L L n t D b 2 x 1 b W 4 y L D F 9 J n F 1 b 3 Q 7 L C Z x d W 9 0 O 1 N l Y 3 R p b 2 4 x L z I w M j B f M D d f M T R f Z 2 F f c m V z L + a b t O a U u e e a h O e x u + W e i y 5 7 Q 2 9 s d W 1 u M y w y f S Z x d W 9 0 O y w m c X V v d D t T Z W N 0 a W 9 u M S 8 y M D I w X z A 3 X z E 0 X 2 d h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n Y V 9 y Z X M v 5 p u 0 5 p S 5 5 5 q E 5 7 G 7 5 Z 6 L L n t D b 2 x 1 b W 4 x L D B 9 J n F 1 b 3 Q 7 L C Z x d W 9 0 O 1 N l Y 3 R p b 2 4 x L z I w M j B f M D d f M T R f Z 2 F f c m V z L + a b t O a U u e e a h O e x u + W e i y 5 7 Q 2 9 s d W 1 u M i w x f S Z x d W 9 0 O y w m c X V v d D t T Z W N 0 a W 9 u M S 8 y M D I w X z A 3 X z E 0 X 2 d h X 3 J l c y / m m 7 T m l L n n m o T n s b v l n o s u e 0 N v b H V t b j M s M n 0 m c X V v d D s s J n F 1 b 3 Q 7 U 2 V j d G l v b j E v M j A y M F 8 w N 1 8 x N F 9 n Y V 9 y Z X M v 5 p u 0 5 p S 5 5 5 q E 5 7 G 7 5 Z 6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d h X 3 J l c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d h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V z X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M j A y M F 8 w N 1 8 x N F 9 l c 1 9 y Z X M y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0 O j M w L j A 3 O T E w O D F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V z X 3 J l c y / m m 7 T m l L n n m o T n s b v l n o s u e 0 N v b H V t b j E s M H 0 m c X V v d D s s J n F 1 b 3 Q 7 U 2 V j d G l v b j E v M j A y M F 8 w N 1 8 x N F 9 l c 1 9 y Z X M v 5 p u 0 5 p S 5 5 5 q E 5 7 G 7 5 Z 6 L L n t D b 2 x 1 b W 4 y L D F 9 J n F 1 b 3 Q 7 L C Z x d W 9 0 O 1 N l Y 3 R p b 2 4 x L z I w M j B f M D d f M T R f Z X N f c m V z L + a b t O a U u e e a h O e x u + W e i y 5 7 Q 2 9 s d W 1 u M y w y f S Z x d W 9 0 O y w m c X V v d D t T Z W N 0 a W 9 u M S 8 y M D I w X z A 3 X z E 0 X 2 V z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l c 1 9 y Z X M v 5 p u 0 5 p S 5 5 5 q E 5 7 G 7 5 Z 6 L L n t D b 2 x 1 b W 4 x L D B 9 J n F 1 b 3 Q 7 L C Z x d W 9 0 O 1 N l Y 3 R p b 2 4 x L z I w M j B f M D d f M T R f Z X N f c m V z L + a b t O a U u e e a h O e x u + W e i y 5 7 Q 2 9 s d W 1 u M i w x f S Z x d W 9 0 O y w m c X V v d D t T Z W N 0 a W 9 u M S 8 y M D I w X z A 3 X z E 0 X 2 V z X 3 J l c y / m m 7 T m l L n n m o T n s b v l n o s u e 0 N v b H V t b j M s M n 0 m c X V v d D s s J n F 1 b 3 Q 7 U 2 V j d G l v b j E v M j A y M F 8 w N 1 8 x N F 9 l c 1 9 y Z X M v 5 p u 0 5 p S 5 5 5 q E 5 7 G 7 5 Z 6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V z X 3 J l c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V z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V w X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M j A y M F 8 w N 1 8 x N F 9 l c F 9 y Z X M y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5 O j M z O j I 3 L j A x N z g 1 N T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X z A 3 X z E 0 X 2 V w X 3 J l c y / m m 7 T m l L n n m o T n s b v l n o s u e 0 N v b H V t b j E s M H 0 m c X V v d D s s J n F 1 b 3 Q 7 U 2 V j d G l v b j E v M j A y M F 8 w N 1 8 x N F 9 l c F 9 y Z X M v 5 p u 0 5 p S 5 5 5 q E 5 7 G 7 5 Z 6 L L n t D b 2 x 1 b W 4 y L D F 9 J n F 1 b 3 Q 7 L C Z x d W 9 0 O 1 N l Y 3 R p b 2 4 x L z I w M j B f M D d f M T R f Z X B f c m V z L + a b t O a U u e e a h O e x u + W e i y 5 7 Q 2 9 s d W 1 u M y w y f S Z x d W 9 0 O y w m c X V v d D t T Z W N 0 a W 9 u M S 8 y M D I w X z A 3 X z E 0 X 2 V w X 3 J l c y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F 8 w N 1 8 x N F 9 l c F 9 y Z X M v 5 p u 0 5 p S 5 5 5 q E 5 7 G 7 5 Z 6 L L n t D b 2 x 1 b W 4 x L D B 9 J n F 1 b 3 Q 7 L C Z x d W 9 0 O 1 N l Y 3 R p b 2 4 x L z I w M j B f M D d f M T R f Z X B f c m V z L + a b t O a U u e e a h O e x u + W e i y 5 7 Q 2 9 s d W 1 u M i w x f S Z x d W 9 0 O y w m c X V v d D t T Z W N 0 a W 9 u M S 8 y M D I w X z A 3 X z E 0 X 2 V w X 3 J l c y / m m 7 T m l L n n m o T n s b v l n o s u e 0 N v b H V t b j M s M n 0 m c X V v d D s s J n F 1 b 3 Q 7 U 2 V j d G l v b j E v M j A y M F 8 w N 1 8 x N F 9 l c F 9 y Z X M v 5 p u 0 5 p S 5 5 5 q E 5 7 G 7 5 Z 6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V w X 3 J l c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V w X 3 J l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z A 3 X z E 0 X 2 V k Y V 9 y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X z I w M j B f M D d f M T R f Z W R h X 3 J l c 1 9 f M j I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M z I 6 N T E u M T c y O D M 1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Z W R h X 3 J l c y A o M i k v 5 p u 0 5 p S 5 5 5 q E 5 7 G 7 5 Z 6 L L n t D b 2 x 1 b W 4 x L D B 9 J n F 1 b 3 Q 7 L C Z x d W 9 0 O 1 N l Y 3 R p b 2 4 x L z I w M j B f M D d f M T R f Z W R h X 3 J l c y A o M i k v 5 p u 0 5 p S 5 5 5 q E 5 7 G 7 5 Z 6 L L n t D b 2 x 1 b W 4 y L D F 9 J n F 1 b 3 Q 7 L C Z x d W 9 0 O 1 N l Y 3 R p b 2 4 x L z I w M j B f M D d f M T R f Z W R h X 3 J l c y A o M i k v 5 p u 0 5 p S 5 5 5 q E 5 7 G 7 5 Z 6 L L n t D b 2 x 1 b W 4 z L D J 9 J n F 1 b 3 Q 7 L C Z x d W 9 0 O 1 N l Y 3 R p b 2 4 x L z I w M j B f M D d f M T R f Z W R h X 3 J l c y A o M i k v 5 p u 0 5 p S 5 5 5 q E 5 7 G 7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B f M D d f M T R f Z W R h X 3 J l c y A o M i k v 5 p u 0 5 p S 5 5 5 q E 5 7 G 7 5 Z 6 L L n t D b 2 x 1 b W 4 x L D B 9 J n F 1 b 3 Q 7 L C Z x d W 9 0 O 1 N l Y 3 R p b 2 4 x L z I w M j B f M D d f M T R f Z W R h X 3 J l c y A o M i k v 5 p u 0 5 p S 5 5 5 q E 5 7 G 7 5 Z 6 L L n t D b 2 x 1 b W 4 y L D F 9 J n F 1 b 3 Q 7 L C Z x d W 9 0 O 1 N l Y 3 R p b 2 4 x L z I w M j B f M D d f M T R f Z W R h X 3 J l c y A o M i k v 5 p u 0 5 p S 5 5 5 q E 5 7 G 7 5 Z 6 L L n t D b 2 x 1 b W 4 z L D J 9 J n F 1 b 3 Q 7 L C Z x d W 9 0 O 1 N l Y 3 R p b 2 4 x L z I w M j B f M D d f M T R f Z W R h X 3 J l c y A o M i k v 5 p u 0 5 p S 5 5 5 q E 5 7 G 7 5 Z 6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w X z A 3 X z E 0 X 2 V k Y V 9 y Z X M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8 w N 1 8 x N F 9 l Z G F f c m V z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G V f c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8 y M D I w X z A 3 X z E 0 X 2 R l X 3 J l c z I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k 6 M j k 6 M j E u N T A 1 M D M 3 M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M D d f M T R f Z G V f c m V z L + a b t O a U u e e a h O e x u + W e i y 5 7 Q 2 9 s d W 1 u M S w w f S Z x d W 9 0 O y w m c X V v d D t T Z W N 0 a W 9 u M S 8 y M D I w X z A 3 X z E 0 X 2 R l X 3 J l c y / m m 7 T m l L n n m o T n s b v l n o s u e 0 N v b H V t b j I s M X 0 m c X V v d D s s J n F 1 b 3 Q 7 U 2 V j d G l v b j E v M j A y M F 8 w N 1 8 x N F 9 k Z V 9 y Z X M v 5 p u 0 5 p S 5 5 5 q E 5 7 G 7 5 Z 6 L L n t D b 2 x 1 b W 4 z L D J 9 J n F 1 b 3 Q 7 L C Z x d W 9 0 O 1 N l Y 3 R p b 2 4 x L z I w M j B f M D d f M T R f Z G V f c m V z L + a b t O a U u e e a h O e x u + W e i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w X z A 3 X z E 0 X 2 R l X 3 J l c y / m m 7 T m l L n n m o T n s b v l n o s u e 0 N v b H V t b j E s M H 0 m c X V v d D s s J n F 1 b 3 Q 7 U 2 V j d G l v b j E v M j A y M F 8 w N 1 8 x N F 9 k Z V 9 y Z X M v 5 p u 0 5 p S 5 5 5 q E 5 7 G 7 5 Z 6 L L n t D b 2 x 1 b W 4 y L D F 9 J n F 1 b 3 Q 7 L C Z x d W 9 0 O 1 N l Y 3 R p b 2 4 x L z I w M j B f M D d f M T R f Z G V f c m V z L + a b t O a U u e e a h O e x u + W e i y 5 7 Q 2 9 s d W 1 u M y w y f S Z x d W 9 0 O y w m c X V v d D t T Z W N 0 a W 9 u M S 8 y M D I w X z A 3 X z E 0 X 2 R l X 3 J l c y / m m 7 T m l L n n m o T n s b v l n o s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B f M D d f M T R f Z G V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f M D d f M T R f Z G V f c m V z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J f M D Z f Z G V f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w N z o y O D o y N i 4 x O D Q x O D A 5 W i I g L z 4 8 R W 5 0 c n k g V H l w Z T 0 i R m l s b E N v b H V t b l R 5 c G V z I i B W Y W x 1 Z T 0 i c 0 J R V U Y i I C 8 + P E V u d H J 5 I F R 5 c G U 9 I k Z p b G x D b 2 x 1 b W 5 O Y W 1 l c y I g V m F s d W U 9 I n N b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A y X z A 2 X 2 R l X 3 J l c y / m m 7 T m l L n n m o T n s b v l n o s u e 0 N v b H V t b j I s M X 0 m c X V v d D s s J n F 1 b 3 Q 7 U 2 V j d G l v b j E v M j A y M V 8 w M l 8 w N l 9 k Z V 9 y Z X M v 5 p u 0 5 p S 5 5 5 q E 5 7 G 7 5 Z 6 L L n t D b 2 x 1 b W 4 z L D J 9 J n F 1 b 3 Q 7 L C Z x d W 9 0 O 1 N l Y 3 R p b 2 4 x L z I w M j F f M D J f M D Z f Z G V f c m V z L + a b t O a U u e e a h O e x u + W e i y 5 7 Q 2 9 s d W 1 u N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x X z A y X z A 2 X 2 R l X 3 J l c y / m m 7 T m l L n n m o T n s b v l n o s u e 0 N v b H V t b j I s M X 0 m c X V v d D s s J n F 1 b 3 Q 7 U 2 V j d G l v b j E v M j A y M V 8 w M l 8 w N l 9 k Z V 9 y Z X M v 5 p u 0 5 p S 5 5 5 q E 5 7 G 7 5 Z 6 L L n t D b 2 x 1 b W 4 z L D J 9 J n F 1 b 3 Q 7 L C Z x d W 9 0 O 1 N l Y 3 R p b 2 4 x L z I w M j F f M D J f M D Z f Z G V f c m V z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w M l 8 w N l 9 k Z V 9 y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M l 8 w N l 9 k Z V 9 y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M l 8 w N l 9 k Z V 9 y Z X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w M l 8 w N l 9 k Z V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b 2 F f d H J h a W 5 p b m d f c m V z X z I i I C 8 + P E V u d H J 5 I F R 5 c G U 9 I l J l Y 2 9 2 Z X J 5 V G F y Z 2 V 0 Q 2 9 s d W 1 u I i B W Y W x 1 Z T 0 i b D Q i I C 8 + P E V u d H J 5 I F R 5 c G U 9 I l J l Y 2 9 2 Z X J 5 V G F y Z 2 V 0 U m 9 3 I i B W Y W x 1 Z T 0 i b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w N z o y O D o 1 O S 4 4 N D g 0 O D I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A y X z A 2 X 2 R l X 3 J l c y A o M i k v 5 p u 0 5 p S 5 5 5 q E 5 7 G 7 5 Z 6 L L n t D b 2 x 1 b W 4 x L D B 9 J n F 1 b 3 Q 7 L C Z x d W 9 0 O 1 N l Y 3 R p b 2 4 x L z I w M j F f M D J f M D Z f Z G V f c m V z I C g y K S / m m 7 T m l L n n m o T n s b v l n o s u e 0 N v b H V t b j I s M X 0 m c X V v d D s s J n F 1 b 3 Q 7 U 2 V j d G l v b j E v M j A y M V 8 w M l 8 w N l 9 k Z V 9 y Z X M g K D I p L + a b t O a U u e e a h O e x u + W e i y 5 7 Q 2 9 s d W 1 u M y w y f S Z x d W 9 0 O y w m c X V v d D t T Z W N 0 a W 9 u M S 8 y M D I x X z A y X z A 2 X 2 R l X 3 J l c y A o M i k v 5 p u 0 5 p S 5 5 5 q E 5 7 G 7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F f M D J f M D Z f Z G V f c m V z I C g y K S / m m 7 T m l L n n m o T n s b v l n o s u e 0 N v b H V t b j E s M H 0 m c X V v d D s s J n F 1 b 3 Q 7 U 2 V j d G l v b j E v M j A y M V 8 w M l 8 w N l 9 k Z V 9 y Z X M g K D I p L + a b t O a U u e e a h O e x u + W e i y 5 7 Q 2 9 s d W 1 u M i w x f S Z x d W 9 0 O y w m c X V v d D t T Z W N 0 a W 9 u M S 8 y M D I x X z A y X z A 2 X 2 R l X 3 J l c y A o M i k v 5 p u 0 5 p S 5 5 5 q E 5 7 G 7 5 Z 6 L L n t D b 2 x 1 b W 4 z L D J 9 J n F 1 b 3 Q 7 L C Z x d W 9 0 O 1 N l Y 3 R p b 2 4 x L z I w M j F f M D J f M D Z f Z G V f c m V z I C g y K S / m m 7 T m l L n n m o T n s b v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D J f M D Z f Z G V f c m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J f M D Z f Z G V f c m V z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J f M D Z f Z G V f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w N z o y O T o 1 N C 4 1 M D U x M T c 1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A y X z A 2 X 2 R l X 3 J l c y A o M y k v 5 p u 0 5 p S 5 5 5 q E 5 7 G 7 5 Z 6 L L n t D b 2 x 1 b W 4 x L D B 9 J n F 1 b 3 Q 7 L C Z x d W 9 0 O 1 N l Y 3 R p b 2 4 x L z I w M j F f M D J f M D Z f Z G V f c m V z I C g z K S / m m 7 T m l L n n m o T n s b v l n o s u e 0 N v b H V t b j I s M X 0 m c X V v d D s s J n F 1 b 3 Q 7 U 2 V j d G l v b j E v M j A y M V 8 w M l 8 w N l 9 k Z V 9 y Z X M g K D M p L + a b t O a U u e e a h O e x u + W e i y 5 7 Q 2 9 s d W 1 u M y w y f S Z x d W 9 0 O y w m c X V v d D t T Z W N 0 a W 9 u M S 8 y M D I x X z A y X z A 2 X 2 R l X 3 J l c y A o M y k v 5 p u 0 5 p S 5 5 5 q E 5 7 G 7 5 Z 6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F f M D J f M D Z f Z G V f c m V z I C g z K S / m m 7 T m l L n n m o T n s b v l n o s u e 0 N v b H V t b j E s M H 0 m c X V v d D s s J n F 1 b 3 Q 7 U 2 V j d G l v b j E v M j A y M V 8 w M l 8 w N l 9 k Z V 9 y Z X M g K D M p L + a b t O a U u e e a h O e x u + W e i y 5 7 Q 2 9 s d W 1 u M i w x f S Z x d W 9 0 O y w m c X V v d D t T Z W N 0 a W 9 u M S 8 y M D I x X z A y X z A 2 X 2 R l X 3 J l c y A o M y k v 5 p u 0 5 p S 5 5 5 q E 5 7 G 7 5 Z 6 L L n t D b 2 x 1 b W 4 z L D J 9 J n F 1 b 3 Q 7 L C Z x d W 9 0 O 1 N l Y 3 R p b 2 4 x L z I w M j F f M D J f M D Z f Z G V f c m V z I C g z K S / m m 7 T m l L n n m o T n s b v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D J f M D Z f Z G V f c m V z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D J f M D Z f Z G V f c m V z J T I w K D M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h Q 3 H p Y v R T J 8 n h y m v j H S K A A A A A A I A A A A A A B B m A A A A A Q A A I A A A A K 9 b R F a 1 R V P u 9 l L n 9 q Q U m 6 O + E n n k A 7 k b c 3 V 1 b S Q 4 1 0 A y A A A A A A 6 A A A A A A g A A I A A A A M 0 d O R 8 z n U p + t I e t n m P N Y S D o q h G D F q I 1 n j 9 b e P X g o 3 C N U A A A A B 9 6 h G o t S N t J I n r P t P e 0 B n S 8 k D q x 6 u m B A u K z 1 T h c j z V G 0 t D 4 9 D W K V 2 l 5 g i t 3 u F V C 0 f m E K + 3 6 2 m y / F J z i S 3 9 w e J q e s D 3 X e B 6 V Q h T N B u o + 9 i a V Q A A A A E F O 2 n P P P K l B g f d 1 Y 3 F S J a 5 y t q X W j S W E F U I 3 B r Q K G B I h H k Q D T 7 y 0 / d 7 G / g z A t d T M 4 n z Z M p w O 3 / m B t l l u F e p + t N U = < / D a t a M a s h u p > 
</file>

<file path=customXml/itemProps1.xml><?xml version="1.0" encoding="utf-8"?>
<ds:datastoreItem xmlns:ds="http://schemas.openxmlformats.org/officeDocument/2006/customXml" ds:itemID="{852504F0-E243-4B93-AA28-3C50555A3A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goa_training_status</vt:lpstr>
      <vt:lpstr>goa_performance_0</vt:lpstr>
      <vt:lpstr>第二次绘制20GOA在ECM1-sim上的打分过程</vt:lpstr>
      <vt:lpstr>WRONG_goa_training_res_0</vt:lpstr>
      <vt:lpstr>WRONG_goa_training_res_1</vt:lpstr>
      <vt:lpstr>goa_training_res_2</vt:lpstr>
      <vt:lpstr>goa_citations</vt:lpstr>
      <vt:lpstr>goa_performance_0!_2020_09_30_goa_three_score</vt:lpstr>
      <vt:lpstr>goa_performance_0!_2020_09_30_goa_three_score_10th_fn</vt:lpstr>
      <vt:lpstr>WRONG_goa_training_res_1!_2020_10_02_goa_scores_on_three_criterions</vt:lpstr>
      <vt:lpstr>WRONG_goa_training_res_1!_2020_10_02_goa_weighted_score</vt:lpstr>
      <vt:lpstr>goa_training_res_2!_2020_10_02_goa_weighted_score_1</vt:lpstr>
      <vt:lpstr>WRONG_goa_training_res_1!_2020_10_02_goa_weighted_score_1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2021-03-14T16:02:53Z</dcterms:modified>
</cp:coreProperties>
</file>